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8800" windowHeight="12345" tabRatio="849" activeTab="3"/>
  </bookViews>
  <sheets>
    <sheet name="Planning quotidien" sheetId="1" r:id="rId1"/>
    <sheet name="JANVIER" sheetId="2" r:id="rId2"/>
    <sheet name="FEVRIER" sheetId="3" r:id="rId3"/>
    <sheet name="LISTES" sheetId="14" r:id="rId4"/>
    <sheet name="Feuil1" sheetId="15" r:id="rId5"/>
    <sheet name="Feuil2" sheetId="16" r:id="rId6"/>
    <sheet name="fiche de travail" sheetId="19" r:id="rId7"/>
  </sheets>
  <externalReferences>
    <externalReference r:id="rId8"/>
    <externalReference r:id="rId9"/>
  </externalReferences>
  <definedNames>
    <definedName name="années">'[1]Fériés de l''année'!$G$1:$G$28</definedName>
    <definedName name="Férié">Feuil2!$L$17:$L$30</definedName>
    <definedName name="Fériés">Feuil2!$B$1:$B$14</definedName>
    <definedName name="listeval">OFFSET(LISTES!$A$2,,,COUNTA(LISTES!$A:$A)-1)</definedName>
    <definedName name="options">OFFSET(LISTES!$E$2,,,COUNTA(LISTES!$E:$E)-1)</definedName>
  </definedNames>
  <calcPr calcId="162913" concurrentCalc="0"/>
</workbook>
</file>

<file path=xl/calcChain.xml><?xml version="1.0" encoding="utf-8"?>
<calcChain xmlns="http://schemas.openxmlformats.org/spreadsheetml/2006/main">
  <c r="T2" i="15" l="1"/>
  <c r="CM18" i="1"/>
  <c r="CR18" i="1"/>
  <c r="CW18" i="1"/>
  <c r="DB18" i="1"/>
  <c r="DG18" i="1"/>
  <c r="DL18" i="1"/>
  <c r="DQ18" i="1"/>
  <c r="DV18" i="1"/>
  <c r="EA18" i="1"/>
  <c r="EF18" i="1"/>
  <c r="EK18" i="1"/>
  <c r="EP18" i="1"/>
  <c r="EU18" i="1"/>
  <c r="EZ18" i="1"/>
  <c r="FE18" i="1"/>
  <c r="FJ18" i="1"/>
  <c r="FO18" i="1"/>
  <c r="FT18" i="1"/>
  <c r="FY18" i="1"/>
  <c r="GD18" i="1"/>
  <c r="GI18" i="1"/>
  <c r="GN18" i="1"/>
  <c r="GS18" i="1"/>
  <c r="GX18" i="1"/>
  <c r="HC18" i="1"/>
  <c r="HH18" i="1"/>
  <c r="HM18" i="1"/>
  <c r="HR18" i="1"/>
  <c r="HW18" i="1"/>
  <c r="IB18" i="1"/>
  <c r="IG18" i="1"/>
  <c r="IL18" i="1"/>
  <c r="IQ18" i="1"/>
  <c r="IV18" i="1"/>
  <c r="JA18" i="1"/>
  <c r="JF18" i="1"/>
  <c r="JK18" i="1"/>
  <c r="JP18" i="1"/>
  <c r="JU18" i="1"/>
  <c r="JZ18" i="1"/>
  <c r="KE18" i="1"/>
  <c r="KJ18" i="1"/>
  <c r="KO18" i="1"/>
  <c r="KT18" i="1"/>
  <c r="KY18" i="1"/>
  <c r="LD18" i="1"/>
  <c r="LI18" i="1"/>
  <c r="LN18" i="1"/>
  <c r="LS18" i="1"/>
  <c r="LX18" i="1"/>
  <c r="MC18" i="1"/>
  <c r="MH18" i="1"/>
  <c r="MM18" i="1"/>
  <c r="MR18" i="1"/>
  <c r="MW18" i="1"/>
  <c r="NB18" i="1"/>
  <c r="NG18" i="1"/>
  <c r="NL18" i="1"/>
  <c r="NQ18" i="1"/>
  <c r="NV18" i="1"/>
  <c r="CR16" i="1"/>
  <c r="CW16" i="1"/>
  <c r="DB16" i="1"/>
  <c r="DG16" i="1"/>
  <c r="DL16" i="1"/>
  <c r="DQ16" i="1"/>
  <c r="DV16" i="1"/>
  <c r="EA16" i="1"/>
  <c r="EF16" i="1"/>
  <c r="EK16" i="1"/>
  <c r="EP16" i="1"/>
  <c r="EU16" i="1"/>
  <c r="EZ16" i="1"/>
  <c r="FE16" i="1"/>
  <c r="FJ16" i="1"/>
  <c r="FO16" i="1"/>
  <c r="FT16" i="1"/>
  <c r="FY16" i="1"/>
  <c r="GD16" i="1"/>
  <c r="GI16" i="1"/>
  <c r="GN16" i="1"/>
  <c r="GS16" i="1"/>
  <c r="GX16" i="1"/>
  <c r="HC16" i="1"/>
  <c r="HH16" i="1"/>
  <c r="HM16" i="1"/>
  <c r="HR16" i="1"/>
  <c r="HW16" i="1"/>
  <c r="IB16" i="1"/>
  <c r="IG16" i="1"/>
  <c r="IL16" i="1"/>
  <c r="IQ16" i="1"/>
  <c r="IV16" i="1"/>
  <c r="JA16" i="1"/>
  <c r="JF16" i="1"/>
  <c r="JK16" i="1"/>
  <c r="JP16" i="1"/>
  <c r="JU16" i="1"/>
  <c r="JZ16" i="1"/>
  <c r="KE16" i="1"/>
  <c r="KJ16" i="1"/>
  <c r="KO16" i="1"/>
  <c r="KT16" i="1"/>
  <c r="KY16" i="1"/>
  <c r="LD16" i="1"/>
  <c r="LI16" i="1"/>
  <c r="LN16" i="1"/>
  <c r="LS16" i="1"/>
  <c r="LX16" i="1"/>
  <c r="MC16" i="1"/>
  <c r="MH16" i="1"/>
  <c r="MM16" i="1"/>
  <c r="MR16" i="1"/>
  <c r="MW16" i="1"/>
  <c r="NB16" i="1"/>
  <c r="NG16" i="1"/>
  <c r="NL16" i="1"/>
  <c r="NQ16" i="1"/>
  <c r="NV16" i="1"/>
  <c r="OA16" i="1"/>
  <c r="OF16" i="1"/>
  <c r="OK16" i="1"/>
  <c r="OP16" i="1"/>
  <c r="OU16" i="1"/>
  <c r="OZ16" i="1"/>
  <c r="PE16" i="1"/>
  <c r="PJ16" i="1"/>
  <c r="PO16" i="1"/>
  <c r="PT16" i="1"/>
  <c r="PY16" i="1"/>
  <c r="QD16" i="1"/>
  <c r="QI16" i="1"/>
  <c r="QN16" i="1"/>
  <c r="QS16" i="1"/>
  <c r="QX16" i="1"/>
  <c r="CR17" i="1"/>
  <c r="CW17" i="1"/>
  <c r="DB17" i="1"/>
  <c r="DG17" i="1"/>
  <c r="DL17" i="1"/>
  <c r="DQ17" i="1"/>
  <c r="DV17" i="1"/>
  <c r="EA17" i="1"/>
  <c r="EF17" i="1"/>
  <c r="EK17" i="1"/>
  <c r="EP17" i="1"/>
  <c r="EU17" i="1"/>
  <c r="EZ17" i="1"/>
  <c r="FE17" i="1"/>
  <c r="FJ17" i="1"/>
  <c r="FO17" i="1"/>
  <c r="FT17" i="1"/>
  <c r="FY17" i="1"/>
  <c r="GD17" i="1"/>
  <c r="GI17" i="1"/>
  <c r="GN17" i="1"/>
  <c r="GS17" i="1"/>
  <c r="GX17" i="1"/>
  <c r="HC17" i="1"/>
  <c r="HH17" i="1"/>
  <c r="HM17" i="1"/>
  <c r="HR17" i="1"/>
  <c r="HW17" i="1"/>
  <c r="IB17" i="1"/>
  <c r="IG17" i="1"/>
  <c r="IL17" i="1"/>
  <c r="IQ17" i="1"/>
  <c r="IV17" i="1"/>
  <c r="JA17" i="1"/>
  <c r="JF17" i="1"/>
  <c r="JK17" i="1"/>
  <c r="JP17" i="1"/>
  <c r="JU17" i="1"/>
  <c r="JZ17" i="1"/>
  <c r="KE17" i="1"/>
  <c r="KJ17" i="1"/>
  <c r="KO17" i="1"/>
  <c r="KT17" i="1"/>
  <c r="KY17" i="1"/>
  <c r="LD17" i="1"/>
  <c r="LI17" i="1"/>
  <c r="LN17" i="1"/>
  <c r="LS17" i="1"/>
  <c r="LX17" i="1"/>
  <c r="MC17" i="1"/>
  <c r="MH17" i="1"/>
  <c r="MM17" i="1"/>
  <c r="MR17" i="1"/>
  <c r="MW17" i="1"/>
  <c r="NB17" i="1"/>
  <c r="NG17" i="1"/>
  <c r="NL17" i="1"/>
  <c r="NQ17" i="1"/>
  <c r="NV17" i="1"/>
  <c r="OA17" i="1"/>
  <c r="OF17" i="1"/>
  <c r="OK17" i="1"/>
  <c r="OP17" i="1"/>
  <c r="OU17" i="1"/>
  <c r="OZ17" i="1"/>
  <c r="PE17" i="1"/>
  <c r="PJ17" i="1"/>
  <c r="PO17" i="1"/>
  <c r="PT17" i="1"/>
  <c r="PY17" i="1"/>
  <c r="QD17" i="1"/>
  <c r="QI17" i="1"/>
  <c r="QN17" i="1"/>
  <c r="QS17" i="1"/>
  <c r="QX17" i="1"/>
  <c r="OA18" i="1"/>
  <c r="OF18" i="1"/>
  <c r="OK18" i="1"/>
  <c r="OP18" i="1"/>
  <c r="OU18" i="1"/>
  <c r="OZ18" i="1"/>
  <c r="PE18" i="1"/>
  <c r="PJ18" i="1"/>
  <c r="PO18" i="1"/>
  <c r="PT18" i="1"/>
  <c r="PY18" i="1"/>
  <c r="QD18" i="1"/>
  <c r="QI18" i="1"/>
  <c r="QN18" i="1"/>
  <c r="QS18" i="1"/>
  <c r="QX18" i="1"/>
  <c r="CR19" i="1"/>
  <c r="CW19" i="1"/>
  <c r="DB19" i="1"/>
  <c r="DG19" i="1"/>
  <c r="DL19" i="1"/>
  <c r="DQ19" i="1"/>
  <c r="DV19" i="1"/>
  <c r="EA19" i="1"/>
  <c r="EF19" i="1"/>
  <c r="EK19" i="1"/>
  <c r="EP19" i="1"/>
  <c r="EU19" i="1"/>
  <c r="EZ19" i="1"/>
  <c r="FE19" i="1"/>
  <c r="FJ19" i="1"/>
  <c r="FO19" i="1"/>
  <c r="FT19" i="1"/>
  <c r="FY19" i="1"/>
  <c r="GD19" i="1"/>
  <c r="GI19" i="1"/>
  <c r="GN19" i="1"/>
  <c r="GS19" i="1"/>
  <c r="GX19" i="1"/>
  <c r="HC19" i="1"/>
  <c r="HH19" i="1"/>
  <c r="HM19" i="1"/>
  <c r="HR19" i="1"/>
  <c r="HW19" i="1"/>
  <c r="IB19" i="1"/>
  <c r="IG19" i="1"/>
  <c r="IL19" i="1"/>
  <c r="IQ19" i="1"/>
  <c r="IV19" i="1"/>
  <c r="JA19" i="1"/>
  <c r="JF19" i="1"/>
  <c r="JK19" i="1"/>
  <c r="JP19" i="1"/>
  <c r="JU19" i="1"/>
  <c r="JZ19" i="1"/>
  <c r="KE19" i="1"/>
  <c r="KJ19" i="1"/>
  <c r="KO19" i="1"/>
  <c r="KT19" i="1"/>
  <c r="KY19" i="1"/>
  <c r="LD19" i="1"/>
  <c r="LI19" i="1"/>
  <c r="LN19" i="1"/>
  <c r="LS19" i="1"/>
  <c r="LX19" i="1"/>
  <c r="MC19" i="1"/>
  <c r="MH19" i="1"/>
  <c r="MM19" i="1"/>
  <c r="MR19" i="1"/>
  <c r="MW19" i="1"/>
  <c r="NB19" i="1"/>
  <c r="NG19" i="1"/>
  <c r="NL19" i="1"/>
  <c r="NQ19" i="1"/>
  <c r="NV19" i="1"/>
  <c r="OA19" i="1"/>
  <c r="OF19" i="1"/>
  <c r="OK19" i="1"/>
  <c r="OP19" i="1"/>
  <c r="OU19" i="1"/>
  <c r="OZ19" i="1"/>
  <c r="PE19" i="1"/>
  <c r="PJ19" i="1"/>
  <c r="PO19" i="1"/>
  <c r="PT19" i="1"/>
  <c r="PY19" i="1"/>
  <c r="QD19" i="1"/>
  <c r="QI19" i="1"/>
  <c r="QN19" i="1"/>
  <c r="QS19" i="1"/>
  <c r="QX19" i="1"/>
  <c r="CR20" i="1"/>
  <c r="CW20" i="1"/>
  <c r="DB20" i="1"/>
  <c r="DG20" i="1"/>
  <c r="DL20" i="1"/>
  <c r="DQ20" i="1"/>
  <c r="DV20" i="1"/>
  <c r="EA20" i="1"/>
  <c r="EF20" i="1"/>
  <c r="EK20" i="1"/>
  <c r="EP20" i="1"/>
  <c r="EU20" i="1"/>
  <c r="EZ20" i="1"/>
  <c r="FE20" i="1"/>
  <c r="FJ20" i="1"/>
  <c r="FO20" i="1"/>
  <c r="FT20" i="1"/>
  <c r="FY20" i="1"/>
  <c r="GD20" i="1"/>
  <c r="GI20" i="1"/>
  <c r="GN20" i="1"/>
  <c r="GS20" i="1"/>
  <c r="GX20" i="1"/>
  <c r="HC20" i="1"/>
  <c r="HH20" i="1"/>
  <c r="HM20" i="1"/>
  <c r="HR20" i="1"/>
  <c r="HW20" i="1"/>
  <c r="IB20" i="1"/>
  <c r="IG20" i="1"/>
  <c r="IL20" i="1"/>
  <c r="IQ20" i="1"/>
  <c r="IV20" i="1"/>
  <c r="JA20" i="1"/>
  <c r="JF20" i="1"/>
  <c r="JK20" i="1"/>
  <c r="JP20" i="1"/>
  <c r="JU20" i="1"/>
  <c r="JZ20" i="1"/>
  <c r="KE20" i="1"/>
  <c r="KJ20" i="1"/>
  <c r="KO20" i="1"/>
  <c r="KT20" i="1"/>
  <c r="KY20" i="1"/>
  <c r="LD20" i="1"/>
  <c r="LI20" i="1"/>
  <c r="LN20" i="1"/>
  <c r="LS20" i="1"/>
  <c r="LX20" i="1"/>
  <c r="MC20" i="1"/>
  <c r="MH20" i="1"/>
  <c r="MM20" i="1"/>
  <c r="MR20" i="1"/>
  <c r="MW20" i="1"/>
  <c r="NB20" i="1"/>
  <c r="NG20" i="1"/>
  <c r="NL20" i="1"/>
  <c r="NQ20" i="1"/>
  <c r="NV20" i="1"/>
  <c r="OA20" i="1"/>
  <c r="OF20" i="1"/>
  <c r="OK20" i="1"/>
  <c r="OP20" i="1"/>
  <c r="OU20" i="1"/>
  <c r="OZ20" i="1"/>
  <c r="PE20" i="1"/>
  <c r="PJ20" i="1"/>
  <c r="PO20" i="1"/>
  <c r="PT20" i="1"/>
  <c r="PY20" i="1"/>
  <c r="QD20" i="1"/>
  <c r="QI20" i="1"/>
  <c r="QN20" i="1"/>
  <c r="QS20" i="1"/>
  <c r="QX20" i="1"/>
  <c r="CR21" i="1"/>
  <c r="CW21" i="1"/>
  <c r="DB21" i="1"/>
  <c r="DG21" i="1"/>
  <c r="DL21" i="1"/>
  <c r="DQ21" i="1"/>
  <c r="DV21" i="1"/>
  <c r="EA21" i="1"/>
  <c r="EF21" i="1"/>
  <c r="EK21" i="1"/>
  <c r="EP21" i="1"/>
  <c r="EU21" i="1"/>
  <c r="EZ21" i="1"/>
  <c r="FE21" i="1"/>
  <c r="FJ21" i="1"/>
  <c r="FO21" i="1"/>
  <c r="FT21" i="1"/>
  <c r="FY21" i="1"/>
  <c r="GD21" i="1"/>
  <c r="GI21" i="1"/>
  <c r="GN21" i="1"/>
  <c r="GS21" i="1"/>
  <c r="GX21" i="1"/>
  <c r="HC21" i="1"/>
  <c r="HH21" i="1"/>
  <c r="HM21" i="1"/>
  <c r="HR21" i="1"/>
  <c r="HW21" i="1"/>
  <c r="IB21" i="1"/>
  <c r="IG21" i="1"/>
  <c r="IL21" i="1"/>
  <c r="IQ21" i="1"/>
  <c r="IV21" i="1"/>
  <c r="JA21" i="1"/>
  <c r="JF21" i="1"/>
  <c r="JK21" i="1"/>
  <c r="JP21" i="1"/>
  <c r="JU21" i="1"/>
  <c r="JZ21" i="1"/>
  <c r="KE21" i="1"/>
  <c r="KJ21" i="1"/>
  <c r="KO21" i="1"/>
  <c r="KT21" i="1"/>
  <c r="KY21" i="1"/>
  <c r="LD21" i="1"/>
  <c r="LI21" i="1"/>
  <c r="LN21" i="1"/>
  <c r="LS21" i="1"/>
  <c r="LX21" i="1"/>
  <c r="MC21" i="1"/>
  <c r="MH21" i="1"/>
  <c r="MM21" i="1"/>
  <c r="MR21" i="1"/>
  <c r="MW21" i="1"/>
  <c r="NB21" i="1"/>
  <c r="NG21" i="1"/>
  <c r="NL21" i="1"/>
  <c r="NQ21" i="1"/>
  <c r="NV21" i="1"/>
  <c r="OA21" i="1"/>
  <c r="OF21" i="1"/>
  <c r="OK21" i="1"/>
  <c r="OP21" i="1"/>
  <c r="OU21" i="1"/>
  <c r="OZ21" i="1"/>
  <c r="PE21" i="1"/>
  <c r="PJ21" i="1"/>
  <c r="PO21" i="1"/>
  <c r="PT21" i="1"/>
  <c r="PY21" i="1"/>
  <c r="QD21" i="1"/>
  <c r="QI21" i="1"/>
  <c r="QN21" i="1"/>
  <c r="QS21" i="1"/>
  <c r="QX21" i="1"/>
  <c r="CR22" i="1"/>
  <c r="CW22" i="1"/>
  <c r="DB22" i="1"/>
  <c r="DG22" i="1"/>
  <c r="DL22" i="1"/>
  <c r="DQ22" i="1"/>
  <c r="DV22" i="1"/>
  <c r="EA22" i="1"/>
  <c r="EF22" i="1"/>
  <c r="EK22" i="1"/>
  <c r="EP22" i="1"/>
  <c r="EU22" i="1"/>
  <c r="EZ22" i="1"/>
  <c r="FE22" i="1"/>
  <c r="FJ22" i="1"/>
  <c r="FO22" i="1"/>
  <c r="FT22" i="1"/>
  <c r="FY22" i="1"/>
  <c r="GD22" i="1"/>
  <c r="GI22" i="1"/>
  <c r="GN22" i="1"/>
  <c r="GS22" i="1"/>
  <c r="GX22" i="1"/>
  <c r="HC22" i="1"/>
  <c r="HH22" i="1"/>
  <c r="HM22" i="1"/>
  <c r="HR22" i="1"/>
  <c r="HW22" i="1"/>
  <c r="IB22" i="1"/>
  <c r="IG22" i="1"/>
  <c r="IL22" i="1"/>
  <c r="IQ22" i="1"/>
  <c r="IV22" i="1"/>
  <c r="JA22" i="1"/>
  <c r="JF22" i="1"/>
  <c r="JK22" i="1"/>
  <c r="JP22" i="1"/>
  <c r="JU22" i="1"/>
  <c r="JZ22" i="1"/>
  <c r="KE22" i="1"/>
  <c r="KJ22" i="1"/>
  <c r="KO22" i="1"/>
  <c r="KT22" i="1"/>
  <c r="KY22" i="1"/>
  <c r="LD22" i="1"/>
  <c r="LI22" i="1"/>
  <c r="LN22" i="1"/>
  <c r="LS22" i="1"/>
  <c r="LX22" i="1"/>
  <c r="MC22" i="1"/>
  <c r="MH22" i="1"/>
  <c r="MM22" i="1"/>
  <c r="MR22" i="1"/>
  <c r="MW22" i="1"/>
  <c r="NB22" i="1"/>
  <c r="NG22" i="1"/>
  <c r="NL22" i="1"/>
  <c r="NQ22" i="1"/>
  <c r="NV22" i="1"/>
  <c r="OA22" i="1"/>
  <c r="OF22" i="1"/>
  <c r="OK22" i="1"/>
  <c r="OP22" i="1"/>
  <c r="OU22" i="1"/>
  <c r="OZ22" i="1"/>
  <c r="PE22" i="1"/>
  <c r="PJ22" i="1"/>
  <c r="PO22" i="1"/>
  <c r="PT22" i="1"/>
  <c r="PY22" i="1"/>
  <c r="QD22" i="1"/>
  <c r="QI22" i="1"/>
  <c r="QN22" i="1"/>
  <c r="QS22" i="1"/>
  <c r="QX22" i="1"/>
  <c r="CR23" i="1"/>
  <c r="CW23" i="1"/>
  <c r="DB23" i="1"/>
  <c r="DG23" i="1"/>
  <c r="DL23" i="1"/>
  <c r="DQ23" i="1"/>
  <c r="DV23" i="1"/>
  <c r="EA23" i="1"/>
  <c r="EF23" i="1"/>
  <c r="EK23" i="1"/>
  <c r="EP23" i="1"/>
  <c r="EU23" i="1"/>
  <c r="EZ23" i="1"/>
  <c r="FE23" i="1"/>
  <c r="FJ23" i="1"/>
  <c r="FO23" i="1"/>
  <c r="FT23" i="1"/>
  <c r="FY23" i="1"/>
  <c r="GD23" i="1"/>
  <c r="GI23" i="1"/>
  <c r="GN23" i="1"/>
  <c r="GS23" i="1"/>
  <c r="GX23" i="1"/>
  <c r="HC23" i="1"/>
  <c r="HH23" i="1"/>
  <c r="HM23" i="1"/>
  <c r="HR23" i="1"/>
  <c r="HW23" i="1"/>
  <c r="IB23" i="1"/>
  <c r="IG23" i="1"/>
  <c r="IL23" i="1"/>
  <c r="IQ23" i="1"/>
  <c r="IV23" i="1"/>
  <c r="JA23" i="1"/>
  <c r="JF23" i="1"/>
  <c r="JK23" i="1"/>
  <c r="JP23" i="1"/>
  <c r="JU23" i="1"/>
  <c r="JZ23" i="1"/>
  <c r="KE23" i="1"/>
  <c r="KJ23" i="1"/>
  <c r="KO23" i="1"/>
  <c r="KT23" i="1"/>
  <c r="KY23" i="1"/>
  <c r="LD23" i="1"/>
  <c r="LI23" i="1"/>
  <c r="LN23" i="1"/>
  <c r="LS23" i="1"/>
  <c r="LX23" i="1"/>
  <c r="MC23" i="1"/>
  <c r="MH23" i="1"/>
  <c r="MM23" i="1"/>
  <c r="MR23" i="1"/>
  <c r="MW23" i="1"/>
  <c r="NB23" i="1"/>
  <c r="NG23" i="1"/>
  <c r="NL23" i="1"/>
  <c r="NQ23" i="1"/>
  <c r="NV23" i="1"/>
  <c r="OA23" i="1"/>
  <c r="OF23" i="1"/>
  <c r="OK23" i="1"/>
  <c r="OP23" i="1"/>
  <c r="OU23" i="1"/>
  <c r="OZ23" i="1"/>
  <c r="PE23" i="1"/>
  <c r="PJ23" i="1"/>
  <c r="PO23" i="1"/>
  <c r="PT23" i="1"/>
  <c r="PY23" i="1"/>
  <c r="QD23" i="1"/>
  <c r="QI23" i="1"/>
  <c r="QN23" i="1"/>
  <c r="QS23" i="1"/>
  <c r="QX23" i="1"/>
  <c r="CR24" i="1"/>
  <c r="CW24" i="1"/>
  <c r="DB24" i="1"/>
  <c r="DG24" i="1"/>
  <c r="DL24" i="1"/>
  <c r="DQ24" i="1"/>
  <c r="DV24" i="1"/>
  <c r="EA24" i="1"/>
  <c r="EF24" i="1"/>
  <c r="EK24" i="1"/>
  <c r="EP24" i="1"/>
  <c r="EU24" i="1"/>
  <c r="EZ24" i="1"/>
  <c r="FE24" i="1"/>
  <c r="FJ24" i="1"/>
  <c r="FO24" i="1"/>
  <c r="FT24" i="1"/>
  <c r="FY24" i="1"/>
  <c r="GD24" i="1"/>
  <c r="GI24" i="1"/>
  <c r="GN24" i="1"/>
  <c r="GS24" i="1"/>
  <c r="GX24" i="1"/>
  <c r="HC24" i="1"/>
  <c r="HH24" i="1"/>
  <c r="HM24" i="1"/>
  <c r="HR24" i="1"/>
  <c r="HW24" i="1"/>
  <c r="IB24" i="1"/>
  <c r="IG24" i="1"/>
  <c r="IL24" i="1"/>
  <c r="IQ24" i="1"/>
  <c r="IV24" i="1"/>
  <c r="JA24" i="1"/>
  <c r="JF24" i="1"/>
  <c r="JK24" i="1"/>
  <c r="JP24" i="1"/>
  <c r="JU24" i="1"/>
  <c r="JZ24" i="1"/>
  <c r="KE24" i="1"/>
  <c r="KJ24" i="1"/>
  <c r="KO24" i="1"/>
  <c r="KT24" i="1"/>
  <c r="KY24" i="1"/>
  <c r="LD24" i="1"/>
  <c r="LI24" i="1"/>
  <c r="LN24" i="1"/>
  <c r="LS24" i="1"/>
  <c r="LX24" i="1"/>
  <c r="MC24" i="1"/>
  <c r="MH24" i="1"/>
  <c r="MM24" i="1"/>
  <c r="MR24" i="1"/>
  <c r="MW24" i="1"/>
  <c r="NB24" i="1"/>
  <c r="NG24" i="1"/>
  <c r="NL24" i="1"/>
  <c r="NQ24" i="1"/>
  <c r="NV24" i="1"/>
  <c r="OA24" i="1"/>
  <c r="OF24" i="1"/>
  <c r="OK24" i="1"/>
  <c r="OP24" i="1"/>
  <c r="OU24" i="1"/>
  <c r="OZ24" i="1"/>
  <c r="PE24" i="1"/>
  <c r="PJ24" i="1"/>
  <c r="PO24" i="1"/>
  <c r="PT24" i="1"/>
  <c r="PY24" i="1"/>
  <c r="QD24" i="1"/>
  <c r="QI24" i="1"/>
  <c r="QN24" i="1"/>
  <c r="QS24" i="1"/>
  <c r="QX24" i="1"/>
  <c r="CR25" i="1"/>
  <c r="CW25" i="1"/>
  <c r="DB25" i="1"/>
  <c r="DG25" i="1"/>
  <c r="DL25" i="1"/>
  <c r="DQ25" i="1"/>
  <c r="DV25" i="1"/>
  <c r="EA25" i="1"/>
  <c r="EF25" i="1"/>
  <c r="EK25" i="1"/>
  <c r="EP25" i="1"/>
  <c r="EU25" i="1"/>
  <c r="EZ25" i="1"/>
  <c r="FE25" i="1"/>
  <c r="FJ25" i="1"/>
  <c r="FO25" i="1"/>
  <c r="FT25" i="1"/>
  <c r="FY25" i="1"/>
  <c r="GD25" i="1"/>
  <c r="GI25" i="1"/>
  <c r="GN25" i="1"/>
  <c r="GS25" i="1"/>
  <c r="GX25" i="1"/>
  <c r="HC25" i="1"/>
  <c r="HH25" i="1"/>
  <c r="HM25" i="1"/>
  <c r="HR25" i="1"/>
  <c r="HW25" i="1"/>
  <c r="IB25" i="1"/>
  <c r="IG25" i="1"/>
  <c r="IL25" i="1"/>
  <c r="IQ25" i="1"/>
  <c r="IV25" i="1"/>
  <c r="JA25" i="1"/>
  <c r="JF25" i="1"/>
  <c r="JK25" i="1"/>
  <c r="JP25" i="1"/>
  <c r="JU25" i="1"/>
  <c r="JZ25" i="1"/>
  <c r="KE25" i="1"/>
  <c r="KJ25" i="1"/>
  <c r="KO25" i="1"/>
  <c r="KT25" i="1"/>
  <c r="KY25" i="1"/>
  <c r="LD25" i="1"/>
  <c r="LI25" i="1"/>
  <c r="LN25" i="1"/>
  <c r="LS25" i="1"/>
  <c r="LX25" i="1"/>
  <c r="MC25" i="1"/>
  <c r="MH25" i="1"/>
  <c r="MM25" i="1"/>
  <c r="MR25" i="1"/>
  <c r="MW25" i="1"/>
  <c r="NB25" i="1"/>
  <c r="NG25" i="1"/>
  <c r="NL25" i="1"/>
  <c r="NQ25" i="1"/>
  <c r="NV25" i="1"/>
  <c r="OA25" i="1"/>
  <c r="OF25" i="1"/>
  <c r="OK25" i="1"/>
  <c r="OP25" i="1"/>
  <c r="OU25" i="1"/>
  <c r="OZ25" i="1"/>
  <c r="PE25" i="1"/>
  <c r="PJ25" i="1"/>
  <c r="PO25" i="1"/>
  <c r="PT25" i="1"/>
  <c r="PY25" i="1"/>
  <c r="QD25" i="1"/>
  <c r="QI25" i="1"/>
  <c r="QN25" i="1"/>
  <c r="QS25" i="1"/>
  <c r="QX25" i="1"/>
  <c r="CR26" i="1"/>
  <c r="CW26" i="1"/>
  <c r="DB26" i="1"/>
  <c r="DG26" i="1"/>
  <c r="DL26" i="1"/>
  <c r="DQ26" i="1"/>
  <c r="DV26" i="1"/>
  <c r="EA26" i="1"/>
  <c r="EF26" i="1"/>
  <c r="EK26" i="1"/>
  <c r="EP26" i="1"/>
  <c r="EU26" i="1"/>
  <c r="EZ26" i="1"/>
  <c r="FE26" i="1"/>
  <c r="FJ26" i="1"/>
  <c r="FO26" i="1"/>
  <c r="FT26" i="1"/>
  <c r="FY26" i="1"/>
  <c r="GD26" i="1"/>
  <c r="GI26" i="1"/>
  <c r="GN26" i="1"/>
  <c r="GS26" i="1"/>
  <c r="GX26" i="1"/>
  <c r="HC26" i="1"/>
  <c r="HH26" i="1"/>
  <c r="HM26" i="1"/>
  <c r="HR26" i="1"/>
  <c r="HW26" i="1"/>
  <c r="IB26" i="1"/>
  <c r="IG26" i="1"/>
  <c r="IL26" i="1"/>
  <c r="IQ26" i="1"/>
  <c r="IV26" i="1"/>
  <c r="JA26" i="1"/>
  <c r="JF26" i="1"/>
  <c r="JK26" i="1"/>
  <c r="JP26" i="1"/>
  <c r="JU26" i="1"/>
  <c r="JZ26" i="1"/>
  <c r="KE26" i="1"/>
  <c r="KJ26" i="1"/>
  <c r="KO26" i="1"/>
  <c r="KT26" i="1"/>
  <c r="KY26" i="1"/>
  <c r="LD26" i="1"/>
  <c r="LI26" i="1"/>
  <c r="LN26" i="1"/>
  <c r="LS26" i="1"/>
  <c r="LX26" i="1"/>
  <c r="MC26" i="1"/>
  <c r="MH26" i="1"/>
  <c r="MM26" i="1"/>
  <c r="MR26" i="1"/>
  <c r="MW26" i="1"/>
  <c r="NB26" i="1"/>
  <c r="NG26" i="1"/>
  <c r="NL26" i="1"/>
  <c r="NQ26" i="1"/>
  <c r="NV26" i="1"/>
  <c r="OA26" i="1"/>
  <c r="OF26" i="1"/>
  <c r="OK26" i="1"/>
  <c r="OP26" i="1"/>
  <c r="OU26" i="1"/>
  <c r="OZ26" i="1"/>
  <c r="PE26" i="1"/>
  <c r="PJ26" i="1"/>
  <c r="PO26" i="1"/>
  <c r="PT26" i="1"/>
  <c r="PY26" i="1"/>
  <c r="QD26" i="1"/>
  <c r="QI26" i="1"/>
  <c r="QN26" i="1"/>
  <c r="QS26" i="1"/>
  <c r="QX26" i="1"/>
  <c r="CR27" i="1"/>
  <c r="CW27" i="1"/>
  <c r="DB27" i="1"/>
  <c r="DG27" i="1"/>
  <c r="DL27" i="1"/>
  <c r="DQ27" i="1"/>
  <c r="DV27" i="1"/>
  <c r="EA27" i="1"/>
  <c r="EF27" i="1"/>
  <c r="EK27" i="1"/>
  <c r="EP27" i="1"/>
  <c r="EU27" i="1"/>
  <c r="EZ27" i="1"/>
  <c r="FE27" i="1"/>
  <c r="FJ27" i="1"/>
  <c r="FO27" i="1"/>
  <c r="FT27" i="1"/>
  <c r="FY27" i="1"/>
  <c r="GD27" i="1"/>
  <c r="GI27" i="1"/>
  <c r="GN27" i="1"/>
  <c r="GS27" i="1"/>
  <c r="GX27" i="1"/>
  <c r="HC27" i="1"/>
  <c r="HH27" i="1"/>
  <c r="HM27" i="1"/>
  <c r="HR27" i="1"/>
  <c r="HW27" i="1"/>
  <c r="IB27" i="1"/>
  <c r="IG27" i="1"/>
  <c r="IL27" i="1"/>
  <c r="IQ27" i="1"/>
  <c r="IV27" i="1"/>
  <c r="JA27" i="1"/>
  <c r="JF27" i="1"/>
  <c r="JK27" i="1"/>
  <c r="JP27" i="1"/>
  <c r="JU27" i="1"/>
  <c r="JZ27" i="1"/>
  <c r="KE27" i="1"/>
  <c r="KJ27" i="1"/>
  <c r="KO27" i="1"/>
  <c r="KT27" i="1"/>
  <c r="KY27" i="1"/>
  <c r="LD27" i="1"/>
  <c r="LI27" i="1"/>
  <c r="LN27" i="1"/>
  <c r="LS27" i="1"/>
  <c r="LX27" i="1"/>
  <c r="MC27" i="1"/>
  <c r="MH27" i="1"/>
  <c r="MM27" i="1"/>
  <c r="MR27" i="1"/>
  <c r="MW27" i="1"/>
  <c r="NB27" i="1"/>
  <c r="NG27" i="1"/>
  <c r="NL27" i="1"/>
  <c r="NQ27" i="1"/>
  <c r="NV27" i="1"/>
  <c r="OA27" i="1"/>
  <c r="OF27" i="1"/>
  <c r="OK27" i="1"/>
  <c r="OP27" i="1"/>
  <c r="OU27" i="1"/>
  <c r="OZ27" i="1"/>
  <c r="PE27" i="1"/>
  <c r="PJ27" i="1"/>
  <c r="PO27" i="1"/>
  <c r="PT27" i="1"/>
  <c r="PY27" i="1"/>
  <c r="QD27" i="1"/>
  <c r="QI27" i="1"/>
  <c r="QN27" i="1"/>
  <c r="QS27" i="1"/>
  <c r="QX27" i="1"/>
  <c r="CR28" i="1"/>
  <c r="CW28" i="1"/>
  <c r="DB28" i="1"/>
  <c r="DG28" i="1"/>
  <c r="DL28" i="1"/>
  <c r="DQ28" i="1"/>
  <c r="DV28" i="1"/>
  <c r="EA28" i="1"/>
  <c r="EF28" i="1"/>
  <c r="EK28" i="1"/>
  <c r="EP28" i="1"/>
  <c r="EU28" i="1"/>
  <c r="EZ28" i="1"/>
  <c r="FE28" i="1"/>
  <c r="FJ28" i="1"/>
  <c r="FO28" i="1"/>
  <c r="FT28" i="1"/>
  <c r="FY28" i="1"/>
  <c r="GD28" i="1"/>
  <c r="GI28" i="1"/>
  <c r="GN28" i="1"/>
  <c r="GS28" i="1"/>
  <c r="GX28" i="1"/>
  <c r="HC28" i="1"/>
  <c r="HH28" i="1"/>
  <c r="HM28" i="1"/>
  <c r="HR28" i="1"/>
  <c r="HW28" i="1"/>
  <c r="IB28" i="1"/>
  <c r="IG28" i="1"/>
  <c r="IL28" i="1"/>
  <c r="IQ28" i="1"/>
  <c r="IV28" i="1"/>
  <c r="JA28" i="1"/>
  <c r="JF28" i="1"/>
  <c r="JK28" i="1"/>
  <c r="JP28" i="1"/>
  <c r="JU28" i="1"/>
  <c r="JZ28" i="1"/>
  <c r="KE28" i="1"/>
  <c r="KJ28" i="1"/>
  <c r="KO28" i="1"/>
  <c r="KT28" i="1"/>
  <c r="KY28" i="1"/>
  <c r="LD28" i="1"/>
  <c r="LI28" i="1"/>
  <c r="LN28" i="1"/>
  <c r="LS28" i="1"/>
  <c r="LX28" i="1"/>
  <c r="MC28" i="1"/>
  <c r="MH28" i="1"/>
  <c r="MM28" i="1"/>
  <c r="MR28" i="1"/>
  <c r="MW28" i="1"/>
  <c r="NB28" i="1"/>
  <c r="NG28" i="1"/>
  <c r="NL28" i="1"/>
  <c r="NQ28" i="1"/>
  <c r="NV28" i="1"/>
  <c r="OA28" i="1"/>
  <c r="OF28" i="1"/>
  <c r="OK28" i="1"/>
  <c r="OP28" i="1"/>
  <c r="OU28" i="1"/>
  <c r="OZ28" i="1"/>
  <c r="PE28" i="1"/>
  <c r="PJ28" i="1"/>
  <c r="PO28" i="1"/>
  <c r="PT28" i="1"/>
  <c r="PY28" i="1"/>
  <c r="QD28" i="1"/>
  <c r="QI28" i="1"/>
  <c r="QN28" i="1"/>
  <c r="QS28" i="1"/>
  <c r="QX28" i="1"/>
  <c r="CR29" i="1"/>
  <c r="CW29" i="1"/>
  <c r="DB29" i="1"/>
  <c r="DG29" i="1"/>
  <c r="DL29" i="1"/>
  <c r="DQ29" i="1"/>
  <c r="DV29" i="1"/>
  <c r="EA29" i="1"/>
  <c r="EF29" i="1"/>
  <c r="EK29" i="1"/>
  <c r="EP29" i="1"/>
  <c r="EU29" i="1"/>
  <c r="EZ29" i="1"/>
  <c r="FE29" i="1"/>
  <c r="FJ29" i="1"/>
  <c r="FO29" i="1"/>
  <c r="FT29" i="1"/>
  <c r="FY29" i="1"/>
  <c r="GD29" i="1"/>
  <c r="GI29" i="1"/>
  <c r="GN29" i="1"/>
  <c r="GS29" i="1"/>
  <c r="GX29" i="1"/>
  <c r="HC29" i="1"/>
  <c r="HH29" i="1"/>
  <c r="HM29" i="1"/>
  <c r="HR29" i="1"/>
  <c r="HW29" i="1"/>
  <c r="IB29" i="1"/>
  <c r="IG29" i="1"/>
  <c r="IL29" i="1"/>
  <c r="IQ29" i="1"/>
  <c r="IV29" i="1"/>
  <c r="JA29" i="1"/>
  <c r="JF29" i="1"/>
  <c r="JK29" i="1"/>
  <c r="JP29" i="1"/>
  <c r="JU29" i="1"/>
  <c r="JZ29" i="1"/>
  <c r="KE29" i="1"/>
  <c r="KJ29" i="1"/>
  <c r="KO29" i="1"/>
  <c r="KT29" i="1"/>
  <c r="KY29" i="1"/>
  <c r="LD29" i="1"/>
  <c r="LI29" i="1"/>
  <c r="LN29" i="1"/>
  <c r="LS29" i="1"/>
  <c r="LX29" i="1"/>
  <c r="MC29" i="1"/>
  <c r="MH29" i="1"/>
  <c r="MM29" i="1"/>
  <c r="MR29" i="1"/>
  <c r="MW29" i="1"/>
  <c r="NB29" i="1"/>
  <c r="NG29" i="1"/>
  <c r="NL29" i="1"/>
  <c r="NQ29" i="1"/>
  <c r="NV29" i="1"/>
  <c r="OA29" i="1"/>
  <c r="OF29" i="1"/>
  <c r="OK29" i="1"/>
  <c r="OP29" i="1"/>
  <c r="OU29" i="1"/>
  <c r="OZ29" i="1"/>
  <c r="PE29" i="1"/>
  <c r="PJ29" i="1"/>
  <c r="PO29" i="1"/>
  <c r="PT29" i="1"/>
  <c r="PY29" i="1"/>
  <c r="QD29" i="1"/>
  <c r="QI29" i="1"/>
  <c r="QN29" i="1"/>
  <c r="QS29" i="1"/>
  <c r="QX29" i="1"/>
  <c r="CR30" i="1"/>
  <c r="CW30" i="1"/>
  <c r="DB30" i="1"/>
  <c r="DG30" i="1"/>
  <c r="DL30" i="1"/>
  <c r="DQ30" i="1"/>
  <c r="DV30" i="1"/>
  <c r="EA30" i="1"/>
  <c r="EF30" i="1"/>
  <c r="EK30" i="1"/>
  <c r="EP30" i="1"/>
  <c r="EU30" i="1"/>
  <c r="EZ30" i="1"/>
  <c r="FE30" i="1"/>
  <c r="FJ30" i="1"/>
  <c r="FO30" i="1"/>
  <c r="FT30" i="1"/>
  <c r="FY30" i="1"/>
  <c r="GD30" i="1"/>
  <c r="GI30" i="1"/>
  <c r="GN30" i="1"/>
  <c r="GS30" i="1"/>
  <c r="GX30" i="1"/>
  <c r="HC30" i="1"/>
  <c r="HH30" i="1"/>
  <c r="HM30" i="1"/>
  <c r="HR30" i="1"/>
  <c r="HW30" i="1"/>
  <c r="IB30" i="1"/>
  <c r="IG30" i="1"/>
  <c r="IL30" i="1"/>
  <c r="IQ30" i="1"/>
  <c r="IV30" i="1"/>
  <c r="JA30" i="1"/>
  <c r="JF30" i="1"/>
  <c r="JK30" i="1"/>
  <c r="JP30" i="1"/>
  <c r="JU30" i="1"/>
  <c r="JZ30" i="1"/>
  <c r="KE30" i="1"/>
  <c r="KJ30" i="1"/>
  <c r="KO30" i="1"/>
  <c r="KT30" i="1"/>
  <c r="KY30" i="1"/>
  <c r="LD30" i="1"/>
  <c r="LI30" i="1"/>
  <c r="LN30" i="1"/>
  <c r="LS30" i="1"/>
  <c r="LX30" i="1"/>
  <c r="MC30" i="1"/>
  <c r="MH30" i="1"/>
  <c r="MM30" i="1"/>
  <c r="MR30" i="1"/>
  <c r="MW30" i="1"/>
  <c r="NB30" i="1"/>
  <c r="NG30" i="1"/>
  <c r="NL30" i="1"/>
  <c r="NQ30" i="1"/>
  <c r="NV30" i="1"/>
  <c r="OA30" i="1"/>
  <c r="OF30" i="1"/>
  <c r="OK30" i="1"/>
  <c r="OP30" i="1"/>
  <c r="OU30" i="1"/>
  <c r="OZ30" i="1"/>
  <c r="PE30" i="1"/>
  <c r="PJ30" i="1"/>
  <c r="PO30" i="1"/>
  <c r="PT30" i="1"/>
  <c r="PY30" i="1"/>
  <c r="QD30" i="1"/>
  <c r="QI30" i="1"/>
  <c r="QN30" i="1"/>
  <c r="QS30" i="1"/>
  <c r="QX30" i="1"/>
  <c r="CR31" i="1"/>
  <c r="CW31" i="1"/>
  <c r="DB31" i="1"/>
  <c r="DG31" i="1"/>
  <c r="DL31" i="1"/>
  <c r="DQ31" i="1"/>
  <c r="DV31" i="1"/>
  <c r="EA31" i="1"/>
  <c r="EF31" i="1"/>
  <c r="EK31" i="1"/>
  <c r="EP31" i="1"/>
  <c r="EU31" i="1"/>
  <c r="EZ31" i="1"/>
  <c r="FE31" i="1"/>
  <c r="FJ31" i="1"/>
  <c r="FO31" i="1"/>
  <c r="FT31" i="1"/>
  <c r="FY31" i="1"/>
  <c r="GD31" i="1"/>
  <c r="GI31" i="1"/>
  <c r="GN31" i="1"/>
  <c r="GS31" i="1"/>
  <c r="GX31" i="1"/>
  <c r="HC31" i="1"/>
  <c r="HH31" i="1"/>
  <c r="HM31" i="1"/>
  <c r="HR31" i="1"/>
  <c r="HW31" i="1"/>
  <c r="IB31" i="1"/>
  <c r="IG31" i="1"/>
  <c r="IL31" i="1"/>
  <c r="IQ31" i="1"/>
  <c r="IV31" i="1"/>
  <c r="JA31" i="1"/>
  <c r="JF31" i="1"/>
  <c r="JK31" i="1"/>
  <c r="JP31" i="1"/>
  <c r="JU31" i="1"/>
  <c r="JZ31" i="1"/>
  <c r="KE31" i="1"/>
  <c r="KJ31" i="1"/>
  <c r="KO31" i="1"/>
  <c r="KT31" i="1"/>
  <c r="KY31" i="1"/>
  <c r="LD31" i="1"/>
  <c r="LI31" i="1"/>
  <c r="LN31" i="1"/>
  <c r="LS31" i="1"/>
  <c r="LX31" i="1"/>
  <c r="MC31" i="1"/>
  <c r="MH31" i="1"/>
  <c r="MM31" i="1"/>
  <c r="MR31" i="1"/>
  <c r="MW31" i="1"/>
  <c r="NB31" i="1"/>
  <c r="NG31" i="1"/>
  <c r="NL31" i="1"/>
  <c r="NQ31" i="1"/>
  <c r="NV31" i="1"/>
  <c r="OA31" i="1"/>
  <c r="OF31" i="1"/>
  <c r="OK31" i="1"/>
  <c r="OP31" i="1"/>
  <c r="OU31" i="1"/>
  <c r="OZ31" i="1"/>
  <c r="PE31" i="1"/>
  <c r="PJ31" i="1"/>
  <c r="PO31" i="1"/>
  <c r="PT31" i="1"/>
  <c r="PY31" i="1"/>
  <c r="QD31" i="1"/>
  <c r="QI31" i="1"/>
  <c r="QN31" i="1"/>
  <c r="QS31" i="1"/>
  <c r="QX31" i="1"/>
  <c r="CR32" i="1"/>
  <c r="CW32" i="1"/>
  <c r="DB32" i="1"/>
  <c r="DG32" i="1"/>
  <c r="DL32" i="1"/>
  <c r="DQ32" i="1"/>
  <c r="DV32" i="1"/>
  <c r="EA32" i="1"/>
  <c r="EF32" i="1"/>
  <c r="EK32" i="1"/>
  <c r="EP32" i="1"/>
  <c r="EU32" i="1"/>
  <c r="EZ32" i="1"/>
  <c r="FE32" i="1"/>
  <c r="FJ32" i="1"/>
  <c r="FO32" i="1"/>
  <c r="FT32" i="1"/>
  <c r="FY32" i="1"/>
  <c r="GD32" i="1"/>
  <c r="GI32" i="1"/>
  <c r="GN32" i="1"/>
  <c r="GS32" i="1"/>
  <c r="GX32" i="1"/>
  <c r="HC32" i="1"/>
  <c r="HH32" i="1"/>
  <c r="HM32" i="1"/>
  <c r="HR32" i="1"/>
  <c r="HW32" i="1"/>
  <c r="IB32" i="1"/>
  <c r="IG32" i="1"/>
  <c r="IL32" i="1"/>
  <c r="IQ32" i="1"/>
  <c r="IV32" i="1"/>
  <c r="JA32" i="1"/>
  <c r="JF32" i="1"/>
  <c r="JK32" i="1"/>
  <c r="JP32" i="1"/>
  <c r="JU32" i="1"/>
  <c r="JZ32" i="1"/>
  <c r="KE32" i="1"/>
  <c r="KJ32" i="1"/>
  <c r="KO32" i="1"/>
  <c r="KT32" i="1"/>
  <c r="KY32" i="1"/>
  <c r="LD32" i="1"/>
  <c r="LI32" i="1"/>
  <c r="LN32" i="1"/>
  <c r="LS32" i="1"/>
  <c r="LX32" i="1"/>
  <c r="MC32" i="1"/>
  <c r="MH32" i="1"/>
  <c r="MM32" i="1"/>
  <c r="MR32" i="1"/>
  <c r="MW32" i="1"/>
  <c r="NB32" i="1"/>
  <c r="NG32" i="1"/>
  <c r="NL32" i="1"/>
  <c r="NQ32" i="1"/>
  <c r="NV32" i="1"/>
  <c r="OA32" i="1"/>
  <c r="OF32" i="1"/>
  <c r="OK32" i="1"/>
  <c r="OP32" i="1"/>
  <c r="OU32" i="1"/>
  <c r="OZ32" i="1"/>
  <c r="PE32" i="1"/>
  <c r="PJ32" i="1"/>
  <c r="PO32" i="1"/>
  <c r="PT32" i="1"/>
  <c r="PY32" i="1"/>
  <c r="QD32" i="1"/>
  <c r="QI32" i="1"/>
  <c r="QN32" i="1"/>
  <c r="QS32" i="1"/>
  <c r="QX32" i="1"/>
  <c r="CR33" i="1"/>
  <c r="CW33" i="1"/>
  <c r="DB33" i="1"/>
  <c r="DG33" i="1"/>
  <c r="DL33" i="1"/>
  <c r="DQ33" i="1"/>
  <c r="DV33" i="1"/>
  <c r="EA33" i="1"/>
  <c r="EF33" i="1"/>
  <c r="EK33" i="1"/>
  <c r="EP33" i="1"/>
  <c r="EU33" i="1"/>
  <c r="EZ33" i="1"/>
  <c r="FE33" i="1"/>
  <c r="FJ33" i="1"/>
  <c r="FO33" i="1"/>
  <c r="FT33" i="1"/>
  <c r="FY33" i="1"/>
  <c r="GD33" i="1"/>
  <c r="GI33" i="1"/>
  <c r="GN33" i="1"/>
  <c r="GS33" i="1"/>
  <c r="GX33" i="1"/>
  <c r="HC33" i="1"/>
  <c r="HH33" i="1"/>
  <c r="HM33" i="1"/>
  <c r="HR33" i="1"/>
  <c r="HW33" i="1"/>
  <c r="IB33" i="1"/>
  <c r="IG33" i="1"/>
  <c r="IL33" i="1"/>
  <c r="IQ33" i="1"/>
  <c r="IV33" i="1"/>
  <c r="JA33" i="1"/>
  <c r="JF33" i="1"/>
  <c r="JK33" i="1"/>
  <c r="JP33" i="1"/>
  <c r="JU33" i="1"/>
  <c r="JZ33" i="1"/>
  <c r="KE33" i="1"/>
  <c r="KJ33" i="1"/>
  <c r="KO33" i="1"/>
  <c r="KT33" i="1"/>
  <c r="KY33" i="1"/>
  <c r="LD33" i="1"/>
  <c r="LI33" i="1"/>
  <c r="LN33" i="1"/>
  <c r="LS33" i="1"/>
  <c r="LX33" i="1"/>
  <c r="MC33" i="1"/>
  <c r="MH33" i="1"/>
  <c r="MM33" i="1"/>
  <c r="MR33" i="1"/>
  <c r="MW33" i="1"/>
  <c r="NB33" i="1"/>
  <c r="NG33" i="1"/>
  <c r="NL33" i="1"/>
  <c r="NQ33" i="1"/>
  <c r="NV33" i="1"/>
  <c r="OA33" i="1"/>
  <c r="OF33" i="1"/>
  <c r="OK33" i="1"/>
  <c r="OP33" i="1"/>
  <c r="OU33" i="1"/>
  <c r="OZ33" i="1"/>
  <c r="PE33" i="1"/>
  <c r="PJ33" i="1"/>
  <c r="PO33" i="1"/>
  <c r="PT33" i="1"/>
  <c r="PY33" i="1"/>
  <c r="QD33" i="1"/>
  <c r="QI33" i="1"/>
  <c r="QN33" i="1"/>
  <c r="QS33" i="1"/>
  <c r="QX33" i="1"/>
  <c r="CR34" i="1"/>
  <c r="CW34" i="1"/>
  <c r="DB34" i="1"/>
  <c r="DG34" i="1"/>
  <c r="DL34" i="1"/>
  <c r="DQ34" i="1"/>
  <c r="DV34" i="1"/>
  <c r="EA34" i="1"/>
  <c r="EF34" i="1"/>
  <c r="EK34" i="1"/>
  <c r="EP34" i="1"/>
  <c r="EU34" i="1"/>
  <c r="EZ34" i="1"/>
  <c r="FE34" i="1"/>
  <c r="FJ34" i="1"/>
  <c r="FO34" i="1"/>
  <c r="FT34" i="1"/>
  <c r="FY34" i="1"/>
  <c r="GD34" i="1"/>
  <c r="GI34" i="1"/>
  <c r="GN34" i="1"/>
  <c r="GS34" i="1"/>
  <c r="GX34" i="1"/>
  <c r="HC34" i="1"/>
  <c r="HH34" i="1"/>
  <c r="HM34" i="1"/>
  <c r="HR34" i="1"/>
  <c r="HW34" i="1"/>
  <c r="IB34" i="1"/>
  <c r="IG34" i="1"/>
  <c r="IL34" i="1"/>
  <c r="IQ34" i="1"/>
  <c r="IV34" i="1"/>
  <c r="JA34" i="1"/>
  <c r="JF34" i="1"/>
  <c r="JK34" i="1"/>
  <c r="JP34" i="1"/>
  <c r="JU34" i="1"/>
  <c r="JZ34" i="1"/>
  <c r="KE34" i="1"/>
  <c r="KJ34" i="1"/>
  <c r="KO34" i="1"/>
  <c r="KT34" i="1"/>
  <c r="KY34" i="1"/>
  <c r="LD34" i="1"/>
  <c r="LI34" i="1"/>
  <c r="LN34" i="1"/>
  <c r="LS34" i="1"/>
  <c r="LX34" i="1"/>
  <c r="MC34" i="1"/>
  <c r="MH34" i="1"/>
  <c r="MM34" i="1"/>
  <c r="MR34" i="1"/>
  <c r="MW34" i="1"/>
  <c r="NB34" i="1"/>
  <c r="NG34" i="1"/>
  <c r="NL34" i="1"/>
  <c r="NQ34" i="1"/>
  <c r="NV34" i="1"/>
  <c r="OA34" i="1"/>
  <c r="OF34" i="1"/>
  <c r="OK34" i="1"/>
  <c r="OP34" i="1"/>
  <c r="OU34" i="1"/>
  <c r="OZ34" i="1"/>
  <c r="PE34" i="1"/>
  <c r="PJ34" i="1"/>
  <c r="PO34" i="1"/>
  <c r="PT34" i="1"/>
  <c r="PY34" i="1"/>
  <c r="QD34" i="1"/>
  <c r="QI34" i="1"/>
  <c r="QN34" i="1"/>
  <c r="QS34" i="1"/>
  <c r="QX34" i="1"/>
  <c r="CR35" i="1"/>
  <c r="CW35" i="1"/>
  <c r="DB35" i="1"/>
  <c r="DG35" i="1"/>
  <c r="DL35" i="1"/>
  <c r="DQ35" i="1"/>
  <c r="DV35" i="1"/>
  <c r="EA35" i="1"/>
  <c r="EF35" i="1"/>
  <c r="EK35" i="1"/>
  <c r="EP35" i="1"/>
  <c r="EU35" i="1"/>
  <c r="EZ35" i="1"/>
  <c r="FE35" i="1"/>
  <c r="FJ35" i="1"/>
  <c r="FO35" i="1"/>
  <c r="FT35" i="1"/>
  <c r="FY35" i="1"/>
  <c r="GD35" i="1"/>
  <c r="GI35" i="1"/>
  <c r="GN35" i="1"/>
  <c r="GS35" i="1"/>
  <c r="GX35" i="1"/>
  <c r="HC35" i="1"/>
  <c r="HH35" i="1"/>
  <c r="HM35" i="1"/>
  <c r="HR35" i="1"/>
  <c r="HW35" i="1"/>
  <c r="IB35" i="1"/>
  <c r="IG35" i="1"/>
  <c r="IL35" i="1"/>
  <c r="IQ35" i="1"/>
  <c r="IV35" i="1"/>
  <c r="JA35" i="1"/>
  <c r="JF35" i="1"/>
  <c r="JK35" i="1"/>
  <c r="JP35" i="1"/>
  <c r="JU35" i="1"/>
  <c r="JZ35" i="1"/>
  <c r="KE35" i="1"/>
  <c r="KJ35" i="1"/>
  <c r="KO35" i="1"/>
  <c r="KT35" i="1"/>
  <c r="KY35" i="1"/>
  <c r="LD35" i="1"/>
  <c r="LI35" i="1"/>
  <c r="LN35" i="1"/>
  <c r="LS35" i="1"/>
  <c r="LX35" i="1"/>
  <c r="MC35" i="1"/>
  <c r="MH35" i="1"/>
  <c r="MM35" i="1"/>
  <c r="MR35" i="1"/>
  <c r="MW35" i="1"/>
  <c r="NB35" i="1"/>
  <c r="NG35" i="1"/>
  <c r="NL35" i="1"/>
  <c r="NQ35" i="1"/>
  <c r="NV35" i="1"/>
  <c r="OA35" i="1"/>
  <c r="OF35" i="1"/>
  <c r="OK35" i="1"/>
  <c r="OP35" i="1"/>
  <c r="OU35" i="1"/>
  <c r="OZ35" i="1"/>
  <c r="PE35" i="1"/>
  <c r="PJ35" i="1"/>
  <c r="PO35" i="1"/>
  <c r="PT35" i="1"/>
  <c r="PY35" i="1"/>
  <c r="QD35" i="1"/>
  <c r="QI35" i="1"/>
  <c r="QN35" i="1"/>
  <c r="QS35" i="1"/>
  <c r="QX35" i="1"/>
  <c r="CR36" i="1"/>
  <c r="CW36" i="1"/>
  <c r="DB36" i="1"/>
  <c r="DG36" i="1"/>
  <c r="DL36" i="1"/>
  <c r="DQ36" i="1"/>
  <c r="DV36" i="1"/>
  <c r="EA36" i="1"/>
  <c r="EF36" i="1"/>
  <c r="EK36" i="1"/>
  <c r="EP36" i="1"/>
  <c r="EU36" i="1"/>
  <c r="EZ36" i="1"/>
  <c r="FE36" i="1"/>
  <c r="FJ36" i="1"/>
  <c r="FO36" i="1"/>
  <c r="FT36" i="1"/>
  <c r="FY36" i="1"/>
  <c r="GD36" i="1"/>
  <c r="GI36" i="1"/>
  <c r="GN36" i="1"/>
  <c r="GS36" i="1"/>
  <c r="GX36" i="1"/>
  <c r="HC36" i="1"/>
  <c r="HH36" i="1"/>
  <c r="HM36" i="1"/>
  <c r="HR36" i="1"/>
  <c r="HW36" i="1"/>
  <c r="IB36" i="1"/>
  <c r="IG36" i="1"/>
  <c r="IL36" i="1"/>
  <c r="IQ36" i="1"/>
  <c r="IV36" i="1"/>
  <c r="JA36" i="1"/>
  <c r="JF36" i="1"/>
  <c r="JK36" i="1"/>
  <c r="JP36" i="1"/>
  <c r="JU36" i="1"/>
  <c r="JZ36" i="1"/>
  <c r="KE36" i="1"/>
  <c r="KJ36" i="1"/>
  <c r="KO36" i="1"/>
  <c r="KT36" i="1"/>
  <c r="KY36" i="1"/>
  <c r="LD36" i="1"/>
  <c r="LI36" i="1"/>
  <c r="LN36" i="1"/>
  <c r="LS36" i="1"/>
  <c r="LX36" i="1"/>
  <c r="MC36" i="1"/>
  <c r="MH36" i="1"/>
  <c r="MM36" i="1"/>
  <c r="MR36" i="1"/>
  <c r="MW36" i="1"/>
  <c r="NB36" i="1"/>
  <c r="NG36" i="1"/>
  <c r="NL36" i="1"/>
  <c r="NQ36" i="1"/>
  <c r="NV36" i="1"/>
  <c r="OA36" i="1"/>
  <c r="OF36" i="1"/>
  <c r="OK36" i="1"/>
  <c r="OP36" i="1"/>
  <c r="OU36" i="1"/>
  <c r="OZ36" i="1"/>
  <c r="PE36" i="1"/>
  <c r="PJ36" i="1"/>
  <c r="PO36" i="1"/>
  <c r="PT36" i="1"/>
  <c r="PY36" i="1"/>
  <c r="QD36" i="1"/>
  <c r="QI36" i="1"/>
  <c r="QN36" i="1"/>
  <c r="QS36" i="1"/>
  <c r="QX36" i="1"/>
  <c r="CR37" i="1"/>
  <c r="CW37" i="1"/>
  <c r="DB37" i="1"/>
  <c r="DG37" i="1"/>
  <c r="DL37" i="1"/>
  <c r="DQ37" i="1"/>
  <c r="DV37" i="1"/>
  <c r="EA37" i="1"/>
  <c r="EF37" i="1"/>
  <c r="EK37" i="1"/>
  <c r="EP37" i="1"/>
  <c r="EU37" i="1"/>
  <c r="EZ37" i="1"/>
  <c r="FE37" i="1"/>
  <c r="FJ37" i="1"/>
  <c r="FO37" i="1"/>
  <c r="FT37" i="1"/>
  <c r="FY37" i="1"/>
  <c r="GD37" i="1"/>
  <c r="GI37" i="1"/>
  <c r="GN37" i="1"/>
  <c r="GS37" i="1"/>
  <c r="GX37" i="1"/>
  <c r="HC37" i="1"/>
  <c r="HH37" i="1"/>
  <c r="HM37" i="1"/>
  <c r="HR37" i="1"/>
  <c r="HW37" i="1"/>
  <c r="IB37" i="1"/>
  <c r="IG37" i="1"/>
  <c r="IL37" i="1"/>
  <c r="IQ37" i="1"/>
  <c r="IV37" i="1"/>
  <c r="JA37" i="1"/>
  <c r="JF37" i="1"/>
  <c r="JK37" i="1"/>
  <c r="JP37" i="1"/>
  <c r="JU37" i="1"/>
  <c r="JZ37" i="1"/>
  <c r="KE37" i="1"/>
  <c r="KJ37" i="1"/>
  <c r="KO37" i="1"/>
  <c r="KT37" i="1"/>
  <c r="KY37" i="1"/>
  <c r="LD37" i="1"/>
  <c r="LI37" i="1"/>
  <c r="LN37" i="1"/>
  <c r="LS37" i="1"/>
  <c r="LX37" i="1"/>
  <c r="MC37" i="1"/>
  <c r="MH37" i="1"/>
  <c r="MM37" i="1"/>
  <c r="MR37" i="1"/>
  <c r="MW37" i="1"/>
  <c r="NB37" i="1"/>
  <c r="NG37" i="1"/>
  <c r="NL37" i="1"/>
  <c r="NQ37" i="1"/>
  <c r="NV37" i="1"/>
  <c r="OA37" i="1"/>
  <c r="OF37" i="1"/>
  <c r="OK37" i="1"/>
  <c r="OP37" i="1"/>
  <c r="OU37" i="1"/>
  <c r="OZ37" i="1"/>
  <c r="PE37" i="1"/>
  <c r="PJ37" i="1"/>
  <c r="PO37" i="1"/>
  <c r="PT37" i="1"/>
  <c r="PY37" i="1"/>
  <c r="QD37" i="1"/>
  <c r="QI37" i="1"/>
  <c r="QN37" i="1"/>
  <c r="QS37" i="1"/>
  <c r="QX37" i="1"/>
  <c r="CR38" i="1"/>
  <c r="CW38" i="1"/>
  <c r="DB38" i="1"/>
  <c r="DG38" i="1"/>
  <c r="DL38" i="1"/>
  <c r="DQ38" i="1"/>
  <c r="DV38" i="1"/>
  <c r="EA38" i="1"/>
  <c r="EF38" i="1"/>
  <c r="EK38" i="1"/>
  <c r="EP38" i="1"/>
  <c r="EU38" i="1"/>
  <c r="EZ38" i="1"/>
  <c r="FE38" i="1"/>
  <c r="FJ38" i="1"/>
  <c r="FO38" i="1"/>
  <c r="FT38" i="1"/>
  <c r="FY38" i="1"/>
  <c r="GD38" i="1"/>
  <c r="GI38" i="1"/>
  <c r="GN38" i="1"/>
  <c r="GS38" i="1"/>
  <c r="GX38" i="1"/>
  <c r="HC38" i="1"/>
  <c r="HH38" i="1"/>
  <c r="HM38" i="1"/>
  <c r="HR38" i="1"/>
  <c r="HW38" i="1"/>
  <c r="IB38" i="1"/>
  <c r="IG38" i="1"/>
  <c r="IL38" i="1"/>
  <c r="IQ38" i="1"/>
  <c r="IV38" i="1"/>
  <c r="JA38" i="1"/>
  <c r="JF38" i="1"/>
  <c r="JK38" i="1"/>
  <c r="JP38" i="1"/>
  <c r="JU38" i="1"/>
  <c r="JZ38" i="1"/>
  <c r="KE38" i="1"/>
  <c r="KJ38" i="1"/>
  <c r="KO38" i="1"/>
  <c r="KT38" i="1"/>
  <c r="KY38" i="1"/>
  <c r="LD38" i="1"/>
  <c r="LI38" i="1"/>
  <c r="LN38" i="1"/>
  <c r="LS38" i="1"/>
  <c r="LX38" i="1"/>
  <c r="MC38" i="1"/>
  <c r="MH38" i="1"/>
  <c r="MM38" i="1"/>
  <c r="MR38" i="1"/>
  <c r="MW38" i="1"/>
  <c r="NB38" i="1"/>
  <c r="NG38" i="1"/>
  <c r="NL38" i="1"/>
  <c r="NQ38" i="1"/>
  <c r="NV38" i="1"/>
  <c r="OA38" i="1"/>
  <c r="OF38" i="1"/>
  <c r="OK38" i="1"/>
  <c r="OP38" i="1"/>
  <c r="OU38" i="1"/>
  <c r="OZ38" i="1"/>
  <c r="PE38" i="1"/>
  <c r="PJ38" i="1"/>
  <c r="PO38" i="1"/>
  <c r="PT38" i="1"/>
  <c r="PY38" i="1"/>
  <c r="QD38" i="1"/>
  <c r="QI38" i="1"/>
  <c r="QN38" i="1"/>
  <c r="QS38" i="1"/>
  <c r="QX38" i="1"/>
  <c r="CR39" i="1"/>
  <c r="CW39" i="1"/>
  <c r="DB39" i="1"/>
  <c r="DG39" i="1"/>
  <c r="DL39" i="1"/>
  <c r="DQ39" i="1"/>
  <c r="DV39" i="1"/>
  <c r="EA39" i="1"/>
  <c r="EF39" i="1"/>
  <c r="EK39" i="1"/>
  <c r="EP39" i="1"/>
  <c r="EU39" i="1"/>
  <c r="EZ39" i="1"/>
  <c r="FE39" i="1"/>
  <c r="FJ39" i="1"/>
  <c r="FO39" i="1"/>
  <c r="FT39" i="1"/>
  <c r="FY39" i="1"/>
  <c r="GD39" i="1"/>
  <c r="GI39" i="1"/>
  <c r="GN39" i="1"/>
  <c r="GS39" i="1"/>
  <c r="GX39" i="1"/>
  <c r="HC39" i="1"/>
  <c r="HH39" i="1"/>
  <c r="HM39" i="1"/>
  <c r="HR39" i="1"/>
  <c r="HW39" i="1"/>
  <c r="IB39" i="1"/>
  <c r="IG39" i="1"/>
  <c r="IL39" i="1"/>
  <c r="IQ39" i="1"/>
  <c r="IV39" i="1"/>
  <c r="JA39" i="1"/>
  <c r="JF39" i="1"/>
  <c r="JK39" i="1"/>
  <c r="JP39" i="1"/>
  <c r="JU39" i="1"/>
  <c r="JZ39" i="1"/>
  <c r="KE39" i="1"/>
  <c r="KJ39" i="1"/>
  <c r="KO39" i="1"/>
  <c r="KT39" i="1"/>
  <c r="KY39" i="1"/>
  <c r="LD39" i="1"/>
  <c r="LI39" i="1"/>
  <c r="LN39" i="1"/>
  <c r="LS39" i="1"/>
  <c r="LX39" i="1"/>
  <c r="MC39" i="1"/>
  <c r="MH39" i="1"/>
  <c r="MM39" i="1"/>
  <c r="MR39" i="1"/>
  <c r="MW39" i="1"/>
  <c r="NB39" i="1"/>
  <c r="NG39" i="1"/>
  <c r="NL39" i="1"/>
  <c r="NQ39" i="1"/>
  <c r="NV39" i="1"/>
  <c r="OA39" i="1"/>
  <c r="OF39" i="1"/>
  <c r="OK39" i="1"/>
  <c r="OP39" i="1"/>
  <c r="OU39" i="1"/>
  <c r="OZ39" i="1"/>
  <c r="PE39" i="1"/>
  <c r="PJ39" i="1"/>
  <c r="PO39" i="1"/>
  <c r="PT39" i="1"/>
  <c r="PY39" i="1"/>
  <c r="QD39" i="1"/>
  <c r="QI39" i="1"/>
  <c r="QN39" i="1"/>
  <c r="QS39" i="1"/>
  <c r="QX39" i="1"/>
  <c r="CR40" i="1"/>
  <c r="CW40" i="1"/>
  <c r="DB40" i="1"/>
  <c r="DG40" i="1"/>
  <c r="DL40" i="1"/>
  <c r="DQ40" i="1"/>
  <c r="DV40" i="1"/>
  <c r="EA40" i="1"/>
  <c r="EF40" i="1"/>
  <c r="EK40" i="1"/>
  <c r="EP40" i="1"/>
  <c r="EU40" i="1"/>
  <c r="EZ40" i="1"/>
  <c r="FE40" i="1"/>
  <c r="FJ40" i="1"/>
  <c r="FO40" i="1"/>
  <c r="FT40" i="1"/>
  <c r="FY40" i="1"/>
  <c r="GD40" i="1"/>
  <c r="GI40" i="1"/>
  <c r="GN40" i="1"/>
  <c r="GS40" i="1"/>
  <c r="GX40" i="1"/>
  <c r="HC40" i="1"/>
  <c r="HH40" i="1"/>
  <c r="HM40" i="1"/>
  <c r="HR40" i="1"/>
  <c r="HW40" i="1"/>
  <c r="IB40" i="1"/>
  <c r="IG40" i="1"/>
  <c r="IL40" i="1"/>
  <c r="IQ40" i="1"/>
  <c r="IV40" i="1"/>
  <c r="JA40" i="1"/>
  <c r="JF40" i="1"/>
  <c r="JK40" i="1"/>
  <c r="JP40" i="1"/>
  <c r="JU40" i="1"/>
  <c r="JZ40" i="1"/>
  <c r="KE40" i="1"/>
  <c r="KJ40" i="1"/>
  <c r="KO40" i="1"/>
  <c r="KT40" i="1"/>
  <c r="KY40" i="1"/>
  <c r="LD40" i="1"/>
  <c r="LI40" i="1"/>
  <c r="LN40" i="1"/>
  <c r="LS40" i="1"/>
  <c r="LX40" i="1"/>
  <c r="MC40" i="1"/>
  <c r="MH40" i="1"/>
  <c r="MM40" i="1"/>
  <c r="MR40" i="1"/>
  <c r="MW40" i="1"/>
  <c r="NB40" i="1"/>
  <c r="NG40" i="1"/>
  <c r="NL40" i="1"/>
  <c r="NQ40" i="1"/>
  <c r="NV40" i="1"/>
  <c r="OA40" i="1"/>
  <c r="OF40" i="1"/>
  <c r="OK40" i="1"/>
  <c r="OP40" i="1"/>
  <c r="OU40" i="1"/>
  <c r="OZ40" i="1"/>
  <c r="PE40" i="1"/>
  <c r="PJ40" i="1"/>
  <c r="PO40" i="1"/>
  <c r="PT40" i="1"/>
  <c r="PY40" i="1"/>
  <c r="QD40" i="1"/>
  <c r="QI40" i="1"/>
  <c r="QN40" i="1"/>
  <c r="QS40" i="1"/>
  <c r="QX40" i="1"/>
  <c r="CR41" i="1"/>
  <c r="CW41" i="1"/>
  <c r="DB41" i="1"/>
  <c r="DG41" i="1"/>
  <c r="DL41" i="1"/>
  <c r="DQ41" i="1"/>
  <c r="DV41" i="1"/>
  <c r="EA41" i="1"/>
  <c r="EF41" i="1"/>
  <c r="EK41" i="1"/>
  <c r="EP41" i="1"/>
  <c r="EU41" i="1"/>
  <c r="EZ41" i="1"/>
  <c r="FE41" i="1"/>
  <c r="FJ41" i="1"/>
  <c r="FO41" i="1"/>
  <c r="FT41" i="1"/>
  <c r="FY41" i="1"/>
  <c r="GD41" i="1"/>
  <c r="GI41" i="1"/>
  <c r="GN41" i="1"/>
  <c r="GS41" i="1"/>
  <c r="GX41" i="1"/>
  <c r="HC41" i="1"/>
  <c r="HH41" i="1"/>
  <c r="HM41" i="1"/>
  <c r="HR41" i="1"/>
  <c r="HW41" i="1"/>
  <c r="IB41" i="1"/>
  <c r="IG41" i="1"/>
  <c r="IL41" i="1"/>
  <c r="IQ41" i="1"/>
  <c r="IV41" i="1"/>
  <c r="JA41" i="1"/>
  <c r="JF41" i="1"/>
  <c r="JK41" i="1"/>
  <c r="JP41" i="1"/>
  <c r="JU41" i="1"/>
  <c r="JZ41" i="1"/>
  <c r="KE41" i="1"/>
  <c r="KJ41" i="1"/>
  <c r="KO41" i="1"/>
  <c r="KT41" i="1"/>
  <c r="KY41" i="1"/>
  <c r="LD41" i="1"/>
  <c r="LI41" i="1"/>
  <c r="LN41" i="1"/>
  <c r="LS41" i="1"/>
  <c r="LX41" i="1"/>
  <c r="MC41" i="1"/>
  <c r="MH41" i="1"/>
  <c r="MM41" i="1"/>
  <c r="MR41" i="1"/>
  <c r="MW41" i="1"/>
  <c r="NB41" i="1"/>
  <c r="NG41" i="1"/>
  <c r="NL41" i="1"/>
  <c r="NQ41" i="1"/>
  <c r="NV41" i="1"/>
  <c r="OA41" i="1"/>
  <c r="OF41" i="1"/>
  <c r="OK41" i="1"/>
  <c r="OP41" i="1"/>
  <c r="OU41" i="1"/>
  <c r="OZ41" i="1"/>
  <c r="PE41" i="1"/>
  <c r="PJ41" i="1"/>
  <c r="PO41" i="1"/>
  <c r="PT41" i="1"/>
  <c r="PY41" i="1"/>
  <c r="QD41" i="1"/>
  <c r="QI41" i="1"/>
  <c r="QN41" i="1"/>
  <c r="QS41" i="1"/>
  <c r="QX41" i="1"/>
  <c r="CR42" i="1"/>
  <c r="CW42" i="1"/>
  <c r="DB42" i="1"/>
  <c r="DG42" i="1"/>
  <c r="DL42" i="1"/>
  <c r="DQ42" i="1"/>
  <c r="DV42" i="1"/>
  <c r="EA42" i="1"/>
  <c r="EF42" i="1"/>
  <c r="EK42" i="1"/>
  <c r="EP42" i="1"/>
  <c r="EU42" i="1"/>
  <c r="EZ42" i="1"/>
  <c r="FE42" i="1"/>
  <c r="FJ42" i="1"/>
  <c r="FO42" i="1"/>
  <c r="FT42" i="1"/>
  <c r="FY42" i="1"/>
  <c r="GD42" i="1"/>
  <c r="GI42" i="1"/>
  <c r="GN42" i="1"/>
  <c r="GS42" i="1"/>
  <c r="GX42" i="1"/>
  <c r="HC42" i="1"/>
  <c r="HH42" i="1"/>
  <c r="HM42" i="1"/>
  <c r="HR42" i="1"/>
  <c r="HW42" i="1"/>
  <c r="IB42" i="1"/>
  <c r="IG42" i="1"/>
  <c r="IL42" i="1"/>
  <c r="IQ42" i="1"/>
  <c r="IV42" i="1"/>
  <c r="JA42" i="1"/>
  <c r="JF42" i="1"/>
  <c r="JK42" i="1"/>
  <c r="JP42" i="1"/>
  <c r="JU42" i="1"/>
  <c r="JZ42" i="1"/>
  <c r="KE42" i="1"/>
  <c r="KJ42" i="1"/>
  <c r="KO42" i="1"/>
  <c r="KT42" i="1"/>
  <c r="KY42" i="1"/>
  <c r="LD42" i="1"/>
  <c r="LI42" i="1"/>
  <c r="LN42" i="1"/>
  <c r="LS42" i="1"/>
  <c r="LX42" i="1"/>
  <c r="MC42" i="1"/>
  <c r="MH42" i="1"/>
  <c r="MM42" i="1"/>
  <c r="MR42" i="1"/>
  <c r="MW42" i="1"/>
  <c r="NB42" i="1"/>
  <c r="NG42" i="1"/>
  <c r="NL42" i="1"/>
  <c r="NQ42" i="1"/>
  <c r="NV42" i="1"/>
  <c r="OA42" i="1"/>
  <c r="OF42" i="1"/>
  <c r="OK42" i="1"/>
  <c r="OP42" i="1"/>
  <c r="OU42" i="1"/>
  <c r="OZ42" i="1"/>
  <c r="PE42" i="1"/>
  <c r="PJ42" i="1"/>
  <c r="PO42" i="1"/>
  <c r="PT42" i="1"/>
  <c r="PY42" i="1"/>
  <c r="QD42" i="1"/>
  <c r="QI42" i="1"/>
  <c r="QN42" i="1"/>
  <c r="QS42" i="1"/>
  <c r="QX42" i="1"/>
  <c r="CR43" i="1"/>
  <c r="CW43" i="1"/>
  <c r="DB43" i="1"/>
  <c r="DG43" i="1"/>
  <c r="DL43" i="1"/>
  <c r="DQ43" i="1"/>
  <c r="DV43" i="1"/>
  <c r="EA43" i="1"/>
  <c r="EF43" i="1"/>
  <c r="EK43" i="1"/>
  <c r="EP43" i="1"/>
  <c r="EU43" i="1"/>
  <c r="EZ43" i="1"/>
  <c r="FE43" i="1"/>
  <c r="FJ43" i="1"/>
  <c r="FO43" i="1"/>
  <c r="FT43" i="1"/>
  <c r="FY43" i="1"/>
  <c r="GD43" i="1"/>
  <c r="GI43" i="1"/>
  <c r="GN43" i="1"/>
  <c r="GS43" i="1"/>
  <c r="GX43" i="1"/>
  <c r="HC43" i="1"/>
  <c r="HH43" i="1"/>
  <c r="HM43" i="1"/>
  <c r="HR43" i="1"/>
  <c r="HW43" i="1"/>
  <c r="IB43" i="1"/>
  <c r="IG43" i="1"/>
  <c r="IL43" i="1"/>
  <c r="IQ43" i="1"/>
  <c r="IV43" i="1"/>
  <c r="JA43" i="1"/>
  <c r="JF43" i="1"/>
  <c r="JK43" i="1"/>
  <c r="JP43" i="1"/>
  <c r="JU43" i="1"/>
  <c r="JZ43" i="1"/>
  <c r="KE43" i="1"/>
  <c r="KJ43" i="1"/>
  <c r="KO43" i="1"/>
  <c r="KT43" i="1"/>
  <c r="KY43" i="1"/>
  <c r="LD43" i="1"/>
  <c r="LI43" i="1"/>
  <c r="LN43" i="1"/>
  <c r="LS43" i="1"/>
  <c r="LX43" i="1"/>
  <c r="MC43" i="1"/>
  <c r="MH43" i="1"/>
  <c r="MM43" i="1"/>
  <c r="MR43" i="1"/>
  <c r="MW43" i="1"/>
  <c r="NB43" i="1"/>
  <c r="NG43" i="1"/>
  <c r="NL43" i="1"/>
  <c r="NQ43" i="1"/>
  <c r="NV43" i="1"/>
  <c r="OA43" i="1"/>
  <c r="OF43" i="1"/>
  <c r="OK43" i="1"/>
  <c r="OP43" i="1"/>
  <c r="OU43" i="1"/>
  <c r="OZ43" i="1"/>
  <c r="PE43" i="1"/>
  <c r="PJ43" i="1"/>
  <c r="PO43" i="1"/>
  <c r="PT43" i="1"/>
  <c r="PY43" i="1"/>
  <c r="QD43" i="1"/>
  <c r="QI43" i="1"/>
  <c r="QN43" i="1"/>
  <c r="QS43" i="1"/>
  <c r="QX43" i="1"/>
  <c r="CR44" i="1"/>
  <c r="CW44" i="1"/>
  <c r="DB44" i="1"/>
  <c r="DG44" i="1"/>
  <c r="DL44" i="1"/>
  <c r="DQ44" i="1"/>
  <c r="DV44" i="1"/>
  <c r="EA44" i="1"/>
  <c r="EF44" i="1"/>
  <c r="EK44" i="1"/>
  <c r="EP44" i="1"/>
  <c r="EU44" i="1"/>
  <c r="EZ44" i="1"/>
  <c r="FE44" i="1"/>
  <c r="FJ44" i="1"/>
  <c r="FO44" i="1"/>
  <c r="FT44" i="1"/>
  <c r="FY44" i="1"/>
  <c r="GD44" i="1"/>
  <c r="GI44" i="1"/>
  <c r="GN44" i="1"/>
  <c r="GS44" i="1"/>
  <c r="GX44" i="1"/>
  <c r="HC44" i="1"/>
  <c r="HH44" i="1"/>
  <c r="HM44" i="1"/>
  <c r="HR44" i="1"/>
  <c r="HW44" i="1"/>
  <c r="IB44" i="1"/>
  <c r="IG44" i="1"/>
  <c r="IL44" i="1"/>
  <c r="IQ44" i="1"/>
  <c r="IV44" i="1"/>
  <c r="JA44" i="1"/>
  <c r="JF44" i="1"/>
  <c r="JK44" i="1"/>
  <c r="JP44" i="1"/>
  <c r="JU44" i="1"/>
  <c r="JZ44" i="1"/>
  <c r="KE44" i="1"/>
  <c r="KJ44" i="1"/>
  <c r="KO44" i="1"/>
  <c r="KT44" i="1"/>
  <c r="KY44" i="1"/>
  <c r="LD44" i="1"/>
  <c r="LI44" i="1"/>
  <c r="LN44" i="1"/>
  <c r="LS44" i="1"/>
  <c r="LX44" i="1"/>
  <c r="MC44" i="1"/>
  <c r="MH44" i="1"/>
  <c r="MM44" i="1"/>
  <c r="MR44" i="1"/>
  <c r="MW44" i="1"/>
  <c r="NB44" i="1"/>
  <c r="NG44" i="1"/>
  <c r="NL44" i="1"/>
  <c r="NQ44" i="1"/>
  <c r="NV44" i="1"/>
  <c r="OA44" i="1"/>
  <c r="OF44" i="1"/>
  <c r="OK44" i="1"/>
  <c r="OP44" i="1"/>
  <c r="OU44" i="1"/>
  <c r="OZ44" i="1"/>
  <c r="PE44" i="1"/>
  <c r="PJ44" i="1"/>
  <c r="PO44" i="1"/>
  <c r="PT44" i="1"/>
  <c r="PY44" i="1"/>
  <c r="QD44" i="1"/>
  <c r="QI44" i="1"/>
  <c r="QN44" i="1"/>
  <c r="QS44" i="1"/>
  <c r="QX44" i="1"/>
  <c r="CR45" i="1"/>
  <c r="CW45" i="1"/>
  <c r="DB45" i="1"/>
  <c r="DG45" i="1"/>
  <c r="DL45" i="1"/>
  <c r="DQ45" i="1"/>
  <c r="DV45" i="1"/>
  <c r="EA45" i="1"/>
  <c r="EF45" i="1"/>
  <c r="EK45" i="1"/>
  <c r="EP45" i="1"/>
  <c r="EU45" i="1"/>
  <c r="EZ45" i="1"/>
  <c r="FE45" i="1"/>
  <c r="FJ45" i="1"/>
  <c r="FO45" i="1"/>
  <c r="FT45" i="1"/>
  <c r="FY45" i="1"/>
  <c r="GD45" i="1"/>
  <c r="GI45" i="1"/>
  <c r="GN45" i="1"/>
  <c r="GS45" i="1"/>
  <c r="GX45" i="1"/>
  <c r="HC45" i="1"/>
  <c r="HH45" i="1"/>
  <c r="HM45" i="1"/>
  <c r="HR45" i="1"/>
  <c r="HW45" i="1"/>
  <c r="IB45" i="1"/>
  <c r="IG45" i="1"/>
  <c r="IL45" i="1"/>
  <c r="IQ45" i="1"/>
  <c r="IV45" i="1"/>
  <c r="JA45" i="1"/>
  <c r="JF45" i="1"/>
  <c r="JK45" i="1"/>
  <c r="JP45" i="1"/>
  <c r="JU45" i="1"/>
  <c r="JZ45" i="1"/>
  <c r="KE45" i="1"/>
  <c r="KJ45" i="1"/>
  <c r="KO45" i="1"/>
  <c r="KT45" i="1"/>
  <c r="KY45" i="1"/>
  <c r="LD45" i="1"/>
  <c r="LI45" i="1"/>
  <c r="LN45" i="1"/>
  <c r="LS45" i="1"/>
  <c r="LX45" i="1"/>
  <c r="MC45" i="1"/>
  <c r="MH45" i="1"/>
  <c r="MM45" i="1"/>
  <c r="MR45" i="1"/>
  <c r="MW45" i="1"/>
  <c r="NB45" i="1"/>
  <c r="NG45" i="1"/>
  <c r="NL45" i="1"/>
  <c r="NQ45" i="1"/>
  <c r="NV45" i="1"/>
  <c r="OA45" i="1"/>
  <c r="OF45" i="1"/>
  <c r="OK45" i="1"/>
  <c r="OP45" i="1"/>
  <c r="OU45" i="1"/>
  <c r="OZ45" i="1"/>
  <c r="PE45" i="1"/>
  <c r="PJ45" i="1"/>
  <c r="PO45" i="1"/>
  <c r="PT45" i="1"/>
  <c r="PY45" i="1"/>
  <c r="QD45" i="1"/>
  <c r="QI45" i="1"/>
  <c r="QN45" i="1"/>
  <c r="QS45" i="1"/>
  <c r="QX45" i="1"/>
  <c r="CR46" i="1"/>
  <c r="CW46" i="1"/>
  <c r="DB46" i="1"/>
  <c r="DG46" i="1"/>
  <c r="DL46" i="1"/>
  <c r="DQ46" i="1"/>
  <c r="DV46" i="1"/>
  <c r="EA46" i="1"/>
  <c r="EF46" i="1"/>
  <c r="EK46" i="1"/>
  <c r="EP46" i="1"/>
  <c r="EU46" i="1"/>
  <c r="EZ46" i="1"/>
  <c r="FE46" i="1"/>
  <c r="FJ46" i="1"/>
  <c r="FO46" i="1"/>
  <c r="FT46" i="1"/>
  <c r="FY46" i="1"/>
  <c r="GD46" i="1"/>
  <c r="GI46" i="1"/>
  <c r="GN46" i="1"/>
  <c r="GS46" i="1"/>
  <c r="GX46" i="1"/>
  <c r="HC46" i="1"/>
  <c r="HH46" i="1"/>
  <c r="HM46" i="1"/>
  <c r="HR46" i="1"/>
  <c r="HW46" i="1"/>
  <c r="IB46" i="1"/>
  <c r="IG46" i="1"/>
  <c r="IL46" i="1"/>
  <c r="IQ46" i="1"/>
  <c r="IV46" i="1"/>
  <c r="JA46" i="1"/>
  <c r="JF46" i="1"/>
  <c r="JK46" i="1"/>
  <c r="JP46" i="1"/>
  <c r="JU46" i="1"/>
  <c r="JZ46" i="1"/>
  <c r="KE46" i="1"/>
  <c r="KJ46" i="1"/>
  <c r="KO46" i="1"/>
  <c r="KT46" i="1"/>
  <c r="KY46" i="1"/>
  <c r="LD46" i="1"/>
  <c r="LI46" i="1"/>
  <c r="LN46" i="1"/>
  <c r="LS46" i="1"/>
  <c r="LX46" i="1"/>
  <c r="MC46" i="1"/>
  <c r="MH46" i="1"/>
  <c r="MM46" i="1"/>
  <c r="MR46" i="1"/>
  <c r="MW46" i="1"/>
  <c r="NB46" i="1"/>
  <c r="NG46" i="1"/>
  <c r="NL46" i="1"/>
  <c r="NQ46" i="1"/>
  <c r="NV46" i="1"/>
  <c r="OA46" i="1"/>
  <c r="OF46" i="1"/>
  <c r="OK46" i="1"/>
  <c r="OP46" i="1"/>
  <c r="OU46" i="1"/>
  <c r="OZ46" i="1"/>
  <c r="PE46" i="1"/>
  <c r="PJ46" i="1"/>
  <c r="PO46" i="1"/>
  <c r="PT46" i="1"/>
  <c r="PY46" i="1"/>
  <c r="QD46" i="1"/>
  <c r="QI46" i="1"/>
  <c r="QN46" i="1"/>
  <c r="QS46" i="1"/>
  <c r="QX46" i="1"/>
  <c r="CR47" i="1"/>
  <c r="CW47" i="1"/>
  <c r="DB47" i="1"/>
  <c r="DG47" i="1"/>
  <c r="DL47" i="1"/>
  <c r="DQ47" i="1"/>
  <c r="DV47" i="1"/>
  <c r="EA47" i="1"/>
  <c r="EF47" i="1"/>
  <c r="EK47" i="1"/>
  <c r="EP47" i="1"/>
  <c r="EU47" i="1"/>
  <c r="EZ47" i="1"/>
  <c r="FE47" i="1"/>
  <c r="FJ47" i="1"/>
  <c r="FO47" i="1"/>
  <c r="FT47" i="1"/>
  <c r="FY47" i="1"/>
  <c r="GD47" i="1"/>
  <c r="GI47" i="1"/>
  <c r="GN47" i="1"/>
  <c r="GS47" i="1"/>
  <c r="GX47" i="1"/>
  <c r="HC47" i="1"/>
  <c r="HH47" i="1"/>
  <c r="HM47" i="1"/>
  <c r="HR47" i="1"/>
  <c r="HW47" i="1"/>
  <c r="IB47" i="1"/>
  <c r="IG47" i="1"/>
  <c r="IL47" i="1"/>
  <c r="IQ47" i="1"/>
  <c r="IV47" i="1"/>
  <c r="JA47" i="1"/>
  <c r="JF47" i="1"/>
  <c r="JK47" i="1"/>
  <c r="JP47" i="1"/>
  <c r="JU47" i="1"/>
  <c r="JZ47" i="1"/>
  <c r="KE47" i="1"/>
  <c r="KJ47" i="1"/>
  <c r="KO47" i="1"/>
  <c r="KT47" i="1"/>
  <c r="KY47" i="1"/>
  <c r="LD47" i="1"/>
  <c r="LI47" i="1"/>
  <c r="LN47" i="1"/>
  <c r="LS47" i="1"/>
  <c r="LX47" i="1"/>
  <c r="MC47" i="1"/>
  <c r="MH47" i="1"/>
  <c r="MM47" i="1"/>
  <c r="MR47" i="1"/>
  <c r="MW47" i="1"/>
  <c r="NB47" i="1"/>
  <c r="NG47" i="1"/>
  <c r="NL47" i="1"/>
  <c r="NQ47" i="1"/>
  <c r="NV47" i="1"/>
  <c r="OA47" i="1"/>
  <c r="OF47" i="1"/>
  <c r="OK47" i="1"/>
  <c r="OP47" i="1"/>
  <c r="OU47" i="1"/>
  <c r="OZ47" i="1"/>
  <c r="PE47" i="1"/>
  <c r="PJ47" i="1"/>
  <c r="PO47" i="1"/>
  <c r="PT47" i="1"/>
  <c r="PY47" i="1"/>
  <c r="QD47" i="1"/>
  <c r="QI47" i="1"/>
  <c r="QN47" i="1"/>
  <c r="QS47" i="1"/>
  <c r="QX47" i="1"/>
  <c r="CR48" i="1"/>
  <c r="CW48" i="1"/>
  <c r="DB48" i="1"/>
  <c r="DG48" i="1"/>
  <c r="DL48" i="1"/>
  <c r="DQ48" i="1"/>
  <c r="DV48" i="1"/>
  <c r="EA48" i="1"/>
  <c r="EF48" i="1"/>
  <c r="EK48" i="1"/>
  <c r="EP48" i="1"/>
  <c r="EU48" i="1"/>
  <c r="EZ48" i="1"/>
  <c r="FE48" i="1"/>
  <c r="FJ48" i="1"/>
  <c r="FO48" i="1"/>
  <c r="FT48" i="1"/>
  <c r="FY48" i="1"/>
  <c r="GD48" i="1"/>
  <c r="GI48" i="1"/>
  <c r="GN48" i="1"/>
  <c r="GS48" i="1"/>
  <c r="GX48" i="1"/>
  <c r="HC48" i="1"/>
  <c r="HH48" i="1"/>
  <c r="HM48" i="1"/>
  <c r="HR48" i="1"/>
  <c r="HW48" i="1"/>
  <c r="IB48" i="1"/>
  <c r="IG48" i="1"/>
  <c r="IL48" i="1"/>
  <c r="IQ48" i="1"/>
  <c r="IV48" i="1"/>
  <c r="JA48" i="1"/>
  <c r="JF48" i="1"/>
  <c r="JK48" i="1"/>
  <c r="JP48" i="1"/>
  <c r="JU48" i="1"/>
  <c r="JZ48" i="1"/>
  <c r="KE48" i="1"/>
  <c r="KJ48" i="1"/>
  <c r="KO48" i="1"/>
  <c r="KT48" i="1"/>
  <c r="KY48" i="1"/>
  <c r="LD48" i="1"/>
  <c r="LI48" i="1"/>
  <c r="LN48" i="1"/>
  <c r="LS48" i="1"/>
  <c r="LX48" i="1"/>
  <c r="MC48" i="1"/>
  <c r="MH48" i="1"/>
  <c r="MM48" i="1"/>
  <c r="MR48" i="1"/>
  <c r="MW48" i="1"/>
  <c r="NB48" i="1"/>
  <c r="NG48" i="1"/>
  <c r="NL48" i="1"/>
  <c r="NQ48" i="1"/>
  <c r="NV48" i="1"/>
  <c r="OA48" i="1"/>
  <c r="OF48" i="1"/>
  <c r="OK48" i="1"/>
  <c r="OP48" i="1"/>
  <c r="OU48" i="1"/>
  <c r="OZ48" i="1"/>
  <c r="PE48" i="1"/>
  <c r="PJ48" i="1"/>
  <c r="PO48" i="1"/>
  <c r="PT48" i="1"/>
  <c r="PY48" i="1"/>
  <c r="QD48" i="1"/>
  <c r="QI48" i="1"/>
  <c r="QN48" i="1"/>
  <c r="QS48" i="1"/>
  <c r="QX48" i="1"/>
  <c r="CR49" i="1"/>
  <c r="CW49" i="1"/>
  <c r="DB49" i="1"/>
  <c r="DG49" i="1"/>
  <c r="DL49" i="1"/>
  <c r="DQ49" i="1"/>
  <c r="DV49" i="1"/>
  <c r="EA49" i="1"/>
  <c r="EF49" i="1"/>
  <c r="EK49" i="1"/>
  <c r="EP49" i="1"/>
  <c r="EU49" i="1"/>
  <c r="EZ49" i="1"/>
  <c r="FE49" i="1"/>
  <c r="FJ49" i="1"/>
  <c r="FO49" i="1"/>
  <c r="FT49" i="1"/>
  <c r="FY49" i="1"/>
  <c r="GD49" i="1"/>
  <c r="GI49" i="1"/>
  <c r="GN49" i="1"/>
  <c r="GS49" i="1"/>
  <c r="GX49" i="1"/>
  <c r="HC49" i="1"/>
  <c r="HH49" i="1"/>
  <c r="HM49" i="1"/>
  <c r="HR49" i="1"/>
  <c r="HW49" i="1"/>
  <c r="IB49" i="1"/>
  <c r="IG49" i="1"/>
  <c r="IL49" i="1"/>
  <c r="IQ49" i="1"/>
  <c r="IV49" i="1"/>
  <c r="JA49" i="1"/>
  <c r="JF49" i="1"/>
  <c r="JK49" i="1"/>
  <c r="JP49" i="1"/>
  <c r="JU49" i="1"/>
  <c r="JZ49" i="1"/>
  <c r="KE49" i="1"/>
  <c r="KJ49" i="1"/>
  <c r="KO49" i="1"/>
  <c r="KT49" i="1"/>
  <c r="KY49" i="1"/>
  <c r="LD49" i="1"/>
  <c r="LI49" i="1"/>
  <c r="LN49" i="1"/>
  <c r="LS49" i="1"/>
  <c r="LX49" i="1"/>
  <c r="MC49" i="1"/>
  <c r="MH49" i="1"/>
  <c r="MM49" i="1"/>
  <c r="MR49" i="1"/>
  <c r="MW49" i="1"/>
  <c r="NB49" i="1"/>
  <c r="NG49" i="1"/>
  <c r="NL49" i="1"/>
  <c r="NQ49" i="1"/>
  <c r="NV49" i="1"/>
  <c r="OA49" i="1"/>
  <c r="OF49" i="1"/>
  <c r="OK49" i="1"/>
  <c r="OP49" i="1"/>
  <c r="OU49" i="1"/>
  <c r="OZ49" i="1"/>
  <c r="PE49" i="1"/>
  <c r="PJ49" i="1"/>
  <c r="PO49" i="1"/>
  <c r="PT49" i="1"/>
  <c r="PY49" i="1"/>
  <c r="QD49" i="1"/>
  <c r="QI49" i="1"/>
  <c r="QN49" i="1"/>
  <c r="QS49" i="1"/>
  <c r="QX49" i="1"/>
  <c r="CR50" i="1"/>
  <c r="CW50" i="1"/>
  <c r="DB50" i="1"/>
  <c r="DG50" i="1"/>
  <c r="DL50" i="1"/>
  <c r="DQ50" i="1"/>
  <c r="DV50" i="1"/>
  <c r="EA50" i="1"/>
  <c r="EF50" i="1"/>
  <c r="EK50" i="1"/>
  <c r="EP50" i="1"/>
  <c r="EU50" i="1"/>
  <c r="EZ50" i="1"/>
  <c r="FE50" i="1"/>
  <c r="FJ50" i="1"/>
  <c r="FO50" i="1"/>
  <c r="FT50" i="1"/>
  <c r="FY50" i="1"/>
  <c r="GD50" i="1"/>
  <c r="GI50" i="1"/>
  <c r="GN50" i="1"/>
  <c r="GS50" i="1"/>
  <c r="GX50" i="1"/>
  <c r="HC50" i="1"/>
  <c r="HH50" i="1"/>
  <c r="HM50" i="1"/>
  <c r="HR50" i="1"/>
  <c r="HW50" i="1"/>
  <c r="IB50" i="1"/>
  <c r="IG50" i="1"/>
  <c r="IL50" i="1"/>
  <c r="IQ50" i="1"/>
  <c r="IV50" i="1"/>
  <c r="JA50" i="1"/>
  <c r="JF50" i="1"/>
  <c r="JK50" i="1"/>
  <c r="JP50" i="1"/>
  <c r="JU50" i="1"/>
  <c r="JZ50" i="1"/>
  <c r="KE50" i="1"/>
  <c r="KJ50" i="1"/>
  <c r="KO50" i="1"/>
  <c r="KT50" i="1"/>
  <c r="KY50" i="1"/>
  <c r="LD50" i="1"/>
  <c r="LI50" i="1"/>
  <c r="LN50" i="1"/>
  <c r="LS50" i="1"/>
  <c r="LX50" i="1"/>
  <c r="MC50" i="1"/>
  <c r="MH50" i="1"/>
  <c r="MM50" i="1"/>
  <c r="MR50" i="1"/>
  <c r="MW50" i="1"/>
  <c r="NB50" i="1"/>
  <c r="NG50" i="1"/>
  <c r="NL50" i="1"/>
  <c r="NQ50" i="1"/>
  <c r="NV50" i="1"/>
  <c r="OA50" i="1"/>
  <c r="OF50" i="1"/>
  <c r="OK50" i="1"/>
  <c r="OP50" i="1"/>
  <c r="OU50" i="1"/>
  <c r="OZ50" i="1"/>
  <c r="PE50" i="1"/>
  <c r="PJ50" i="1"/>
  <c r="PO50" i="1"/>
  <c r="PT50" i="1"/>
  <c r="PY50" i="1"/>
  <c r="QD50" i="1"/>
  <c r="QI50" i="1"/>
  <c r="QN50" i="1"/>
  <c r="QS50" i="1"/>
  <c r="QX50" i="1"/>
  <c r="CR51" i="1"/>
  <c r="CW51" i="1"/>
  <c r="DB51" i="1"/>
  <c r="DG51" i="1"/>
  <c r="DL51" i="1"/>
  <c r="DQ51" i="1"/>
  <c r="DV51" i="1"/>
  <c r="EA51" i="1"/>
  <c r="EF51" i="1"/>
  <c r="EK51" i="1"/>
  <c r="EP51" i="1"/>
  <c r="EU51" i="1"/>
  <c r="EZ51" i="1"/>
  <c r="FE51" i="1"/>
  <c r="FJ51" i="1"/>
  <c r="FO51" i="1"/>
  <c r="FT51" i="1"/>
  <c r="FY51" i="1"/>
  <c r="GD51" i="1"/>
  <c r="GI51" i="1"/>
  <c r="GN51" i="1"/>
  <c r="GS51" i="1"/>
  <c r="GX51" i="1"/>
  <c r="HC51" i="1"/>
  <c r="HH51" i="1"/>
  <c r="HM51" i="1"/>
  <c r="HR51" i="1"/>
  <c r="HW51" i="1"/>
  <c r="IB51" i="1"/>
  <c r="IG51" i="1"/>
  <c r="IL51" i="1"/>
  <c r="IQ51" i="1"/>
  <c r="IV51" i="1"/>
  <c r="JA51" i="1"/>
  <c r="JF51" i="1"/>
  <c r="JK51" i="1"/>
  <c r="JP51" i="1"/>
  <c r="JU51" i="1"/>
  <c r="JZ51" i="1"/>
  <c r="KE51" i="1"/>
  <c r="KJ51" i="1"/>
  <c r="KO51" i="1"/>
  <c r="KT51" i="1"/>
  <c r="KY51" i="1"/>
  <c r="LD51" i="1"/>
  <c r="LI51" i="1"/>
  <c r="LN51" i="1"/>
  <c r="LS51" i="1"/>
  <c r="LX51" i="1"/>
  <c r="MC51" i="1"/>
  <c r="MH51" i="1"/>
  <c r="MM51" i="1"/>
  <c r="MR51" i="1"/>
  <c r="MW51" i="1"/>
  <c r="NB51" i="1"/>
  <c r="NG51" i="1"/>
  <c r="NL51" i="1"/>
  <c r="NQ51" i="1"/>
  <c r="NV51" i="1"/>
  <c r="OA51" i="1"/>
  <c r="OF51" i="1"/>
  <c r="OK51" i="1"/>
  <c r="OP51" i="1"/>
  <c r="OU51" i="1"/>
  <c r="OZ51" i="1"/>
  <c r="PE51" i="1"/>
  <c r="PJ51" i="1"/>
  <c r="PO51" i="1"/>
  <c r="PT51" i="1"/>
  <c r="PY51" i="1"/>
  <c r="QD51" i="1"/>
  <c r="QI51" i="1"/>
  <c r="QN51" i="1"/>
  <c r="QS51" i="1"/>
  <c r="QX51" i="1"/>
  <c r="CR52" i="1"/>
  <c r="CW52" i="1"/>
  <c r="DB52" i="1"/>
  <c r="DG52" i="1"/>
  <c r="DL52" i="1"/>
  <c r="DQ52" i="1"/>
  <c r="DV52" i="1"/>
  <c r="EA52" i="1"/>
  <c r="EF52" i="1"/>
  <c r="EK52" i="1"/>
  <c r="EP52" i="1"/>
  <c r="EU52" i="1"/>
  <c r="EZ52" i="1"/>
  <c r="FE52" i="1"/>
  <c r="FJ52" i="1"/>
  <c r="FO52" i="1"/>
  <c r="FT52" i="1"/>
  <c r="FY52" i="1"/>
  <c r="GD52" i="1"/>
  <c r="GI52" i="1"/>
  <c r="GN52" i="1"/>
  <c r="GS52" i="1"/>
  <c r="GX52" i="1"/>
  <c r="HC52" i="1"/>
  <c r="HH52" i="1"/>
  <c r="HM52" i="1"/>
  <c r="HR52" i="1"/>
  <c r="HW52" i="1"/>
  <c r="IB52" i="1"/>
  <c r="IG52" i="1"/>
  <c r="IL52" i="1"/>
  <c r="IQ52" i="1"/>
  <c r="IV52" i="1"/>
  <c r="JA52" i="1"/>
  <c r="JF52" i="1"/>
  <c r="JK52" i="1"/>
  <c r="JP52" i="1"/>
  <c r="JU52" i="1"/>
  <c r="JZ52" i="1"/>
  <c r="KE52" i="1"/>
  <c r="KJ52" i="1"/>
  <c r="KO52" i="1"/>
  <c r="KT52" i="1"/>
  <c r="KY52" i="1"/>
  <c r="LD52" i="1"/>
  <c r="LI52" i="1"/>
  <c r="LN52" i="1"/>
  <c r="LS52" i="1"/>
  <c r="LX52" i="1"/>
  <c r="MC52" i="1"/>
  <c r="MH52" i="1"/>
  <c r="MM52" i="1"/>
  <c r="MR52" i="1"/>
  <c r="MW52" i="1"/>
  <c r="NB52" i="1"/>
  <c r="NG52" i="1"/>
  <c r="NL52" i="1"/>
  <c r="NQ52" i="1"/>
  <c r="NV52" i="1"/>
  <c r="OA52" i="1"/>
  <c r="OF52" i="1"/>
  <c r="OK52" i="1"/>
  <c r="OP52" i="1"/>
  <c r="OU52" i="1"/>
  <c r="OZ52" i="1"/>
  <c r="PE52" i="1"/>
  <c r="PJ52" i="1"/>
  <c r="PO52" i="1"/>
  <c r="PT52" i="1"/>
  <c r="PY52" i="1"/>
  <c r="QD52" i="1"/>
  <c r="QI52" i="1"/>
  <c r="QN52" i="1"/>
  <c r="QS52" i="1"/>
  <c r="QX52" i="1"/>
  <c r="CR53" i="1"/>
  <c r="CW53" i="1"/>
  <c r="DB53" i="1"/>
  <c r="DG53" i="1"/>
  <c r="DL53" i="1"/>
  <c r="DQ53" i="1"/>
  <c r="DV53" i="1"/>
  <c r="EA53" i="1"/>
  <c r="EF53" i="1"/>
  <c r="EK53" i="1"/>
  <c r="EP53" i="1"/>
  <c r="EU53" i="1"/>
  <c r="EZ53" i="1"/>
  <c r="FE53" i="1"/>
  <c r="FJ53" i="1"/>
  <c r="FO53" i="1"/>
  <c r="FT53" i="1"/>
  <c r="FY53" i="1"/>
  <c r="GD53" i="1"/>
  <c r="GI53" i="1"/>
  <c r="GN53" i="1"/>
  <c r="GS53" i="1"/>
  <c r="GX53" i="1"/>
  <c r="HC53" i="1"/>
  <c r="HH53" i="1"/>
  <c r="HM53" i="1"/>
  <c r="HR53" i="1"/>
  <c r="HW53" i="1"/>
  <c r="IB53" i="1"/>
  <c r="IG53" i="1"/>
  <c r="IL53" i="1"/>
  <c r="IQ53" i="1"/>
  <c r="IV53" i="1"/>
  <c r="JA53" i="1"/>
  <c r="JF53" i="1"/>
  <c r="JK53" i="1"/>
  <c r="JP53" i="1"/>
  <c r="JU53" i="1"/>
  <c r="JZ53" i="1"/>
  <c r="KE53" i="1"/>
  <c r="KJ53" i="1"/>
  <c r="KO53" i="1"/>
  <c r="KT53" i="1"/>
  <c r="KY53" i="1"/>
  <c r="LD53" i="1"/>
  <c r="LI53" i="1"/>
  <c r="LN53" i="1"/>
  <c r="LS53" i="1"/>
  <c r="LX53" i="1"/>
  <c r="MC53" i="1"/>
  <c r="MH53" i="1"/>
  <c r="MM53" i="1"/>
  <c r="MR53" i="1"/>
  <c r="MW53" i="1"/>
  <c r="NB53" i="1"/>
  <c r="NG53" i="1"/>
  <c r="NL53" i="1"/>
  <c r="NQ53" i="1"/>
  <c r="NV53" i="1"/>
  <c r="OA53" i="1"/>
  <c r="OF53" i="1"/>
  <c r="OK53" i="1"/>
  <c r="OP53" i="1"/>
  <c r="OU53" i="1"/>
  <c r="OZ53" i="1"/>
  <c r="PE53" i="1"/>
  <c r="PJ53" i="1"/>
  <c r="PO53" i="1"/>
  <c r="PT53" i="1"/>
  <c r="PY53" i="1"/>
  <c r="QD53" i="1"/>
  <c r="QI53" i="1"/>
  <c r="QN53" i="1"/>
  <c r="QS53" i="1"/>
  <c r="QX53" i="1"/>
  <c r="CR54" i="1"/>
  <c r="CW54" i="1"/>
  <c r="DB54" i="1"/>
  <c r="DG54" i="1"/>
  <c r="DL54" i="1"/>
  <c r="DQ54" i="1"/>
  <c r="DV54" i="1"/>
  <c r="EA54" i="1"/>
  <c r="EF54" i="1"/>
  <c r="EK54" i="1"/>
  <c r="EP54" i="1"/>
  <c r="EU54" i="1"/>
  <c r="EZ54" i="1"/>
  <c r="FE54" i="1"/>
  <c r="FJ54" i="1"/>
  <c r="FO54" i="1"/>
  <c r="FT54" i="1"/>
  <c r="FY54" i="1"/>
  <c r="GD54" i="1"/>
  <c r="GI54" i="1"/>
  <c r="GN54" i="1"/>
  <c r="GS54" i="1"/>
  <c r="GX54" i="1"/>
  <c r="HC54" i="1"/>
  <c r="HH54" i="1"/>
  <c r="HM54" i="1"/>
  <c r="HR54" i="1"/>
  <c r="HW54" i="1"/>
  <c r="IB54" i="1"/>
  <c r="IG54" i="1"/>
  <c r="IL54" i="1"/>
  <c r="IQ54" i="1"/>
  <c r="IV54" i="1"/>
  <c r="JA54" i="1"/>
  <c r="JF54" i="1"/>
  <c r="JK54" i="1"/>
  <c r="JP54" i="1"/>
  <c r="JU54" i="1"/>
  <c r="JZ54" i="1"/>
  <c r="KE54" i="1"/>
  <c r="KJ54" i="1"/>
  <c r="KO54" i="1"/>
  <c r="KT54" i="1"/>
  <c r="KY54" i="1"/>
  <c r="LD54" i="1"/>
  <c r="LI54" i="1"/>
  <c r="LN54" i="1"/>
  <c r="LS54" i="1"/>
  <c r="LX54" i="1"/>
  <c r="MC54" i="1"/>
  <c r="MH54" i="1"/>
  <c r="MM54" i="1"/>
  <c r="MR54" i="1"/>
  <c r="MW54" i="1"/>
  <c r="NB54" i="1"/>
  <c r="NG54" i="1"/>
  <c r="NL54" i="1"/>
  <c r="NQ54" i="1"/>
  <c r="NV54" i="1"/>
  <c r="OA54" i="1"/>
  <c r="OF54" i="1"/>
  <c r="OK54" i="1"/>
  <c r="OP54" i="1"/>
  <c r="OU54" i="1"/>
  <c r="OZ54" i="1"/>
  <c r="PE54" i="1"/>
  <c r="PJ54" i="1"/>
  <c r="PO54" i="1"/>
  <c r="PT54" i="1"/>
  <c r="PY54" i="1"/>
  <c r="QD54" i="1"/>
  <c r="QI54" i="1"/>
  <c r="QN54" i="1"/>
  <c r="QS54" i="1"/>
  <c r="QX54" i="1"/>
  <c r="CR55" i="1"/>
  <c r="CW55" i="1"/>
  <c r="DB55" i="1"/>
  <c r="DG55" i="1"/>
  <c r="DL55" i="1"/>
  <c r="DQ55" i="1"/>
  <c r="DV55" i="1"/>
  <c r="EA55" i="1"/>
  <c r="EF55" i="1"/>
  <c r="EK55" i="1"/>
  <c r="EP55" i="1"/>
  <c r="EU55" i="1"/>
  <c r="EZ55" i="1"/>
  <c r="FE55" i="1"/>
  <c r="FJ55" i="1"/>
  <c r="FO55" i="1"/>
  <c r="FT55" i="1"/>
  <c r="FY55" i="1"/>
  <c r="GD55" i="1"/>
  <c r="GI55" i="1"/>
  <c r="GN55" i="1"/>
  <c r="GS55" i="1"/>
  <c r="GX55" i="1"/>
  <c r="HC55" i="1"/>
  <c r="HH55" i="1"/>
  <c r="HM55" i="1"/>
  <c r="HR55" i="1"/>
  <c r="HW55" i="1"/>
  <c r="IB55" i="1"/>
  <c r="IG55" i="1"/>
  <c r="IL55" i="1"/>
  <c r="IQ55" i="1"/>
  <c r="IV55" i="1"/>
  <c r="JA55" i="1"/>
  <c r="JF55" i="1"/>
  <c r="JK55" i="1"/>
  <c r="JP55" i="1"/>
  <c r="JU55" i="1"/>
  <c r="JZ55" i="1"/>
  <c r="KE55" i="1"/>
  <c r="KJ55" i="1"/>
  <c r="KO55" i="1"/>
  <c r="KT55" i="1"/>
  <c r="KY55" i="1"/>
  <c r="LD55" i="1"/>
  <c r="LI55" i="1"/>
  <c r="LN55" i="1"/>
  <c r="LS55" i="1"/>
  <c r="LX55" i="1"/>
  <c r="MC55" i="1"/>
  <c r="MH55" i="1"/>
  <c r="MM55" i="1"/>
  <c r="MR55" i="1"/>
  <c r="MW55" i="1"/>
  <c r="NB55" i="1"/>
  <c r="NG55" i="1"/>
  <c r="NL55" i="1"/>
  <c r="NQ55" i="1"/>
  <c r="NV55" i="1"/>
  <c r="OA55" i="1"/>
  <c r="OF55" i="1"/>
  <c r="OK55" i="1"/>
  <c r="OP55" i="1"/>
  <c r="OU55" i="1"/>
  <c r="OZ55" i="1"/>
  <c r="PE55" i="1"/>
  <c r="PJ55" i="1"/>
  <c r="PO55" i="1"/>
  <c r="PT55" i="1"/>
  <c r="PY55" i="1"/>
  <c r="QD55" i="1"/>
  <c r="QI55" i="1"/>
  <c r="QN55" i="1"/>
  <c r="QS55" i="1"/>
  <c r="QX55" i="1"/>
  <c r="CR56" i="1"/>
  <c r="CW56" i="1"/>
  <c r="DB56" i="1"/>
  <c r="DG56" i="1"/>
  <c r="DL56" i="1"/>
  <c r="DQ56" i="1"/>
  <c r="DV56" i="1"/>
  <c r="EA56" i="1"/>
  <c r="EF56" i="1"/>
  <c r="EK56" i="1"/>
  <c r="EP56" i="1"/>
  <c r="EU56" i="1"/>
  <c r="EZ56" i="1"/>
  <c r="FE56" i="1"/>
  <c r="FJ56" i="1"/>
  <c r="FO56" i="1"/>
  <c r="FT56" i="1"/>
  <c r="FY56" i="1"/>
  <c r="GD56" i="1"/>
  <c r="GI56" i="1"/>
  <c r="GN56" i="1"/>
  <c r="GS56" i="1"/>
  <c r="GX56" i="1"/>
  <c r="HC56" i="1"/>
  <c r="HH56" i="1"/>
  <c r="HM56" i="1"/>
  <c r="HR56" i="1"/>
  <c r="HW56" i="1"/>
  <c r="IB56" i="1"/>
  <c r="IG56" i="1"/>
  <c r="IL56" i="1"/>
  <c r="IQ56" i="1"/>
  <c r="IV56" i="1"/>
  <c r="JA56" i="1"/>
  <c r="JF56" i="1"/>
  <c r="JK56" i="1"/>
  <c r="JP56" i="1"/>
  <c r="JU56" i="1"/>
  <c r="JZ56" i="1"/>
  <c r="KE56" i="1"/>
  <c r="KJ56" i="1"/>
  <c r="KO56" i="1"/>
  <c r="KT56" i="1"/>
  <c r="KY56" i="1"/>
  <c r="LD56" i="1"/>
  <c r="LI56" i="1"/>
  <c r="LN56" i="1"/>
  <c r="LS56" i="1"/>
  <c r="LX56" i="1"/>
  <c r="MC56" i="1"/>
  <c r="MH56" i="1"/>
  <c r="MM56" i="1"/>
  <c r="MR56" i="1"/>
  <c r="MW56" i="1"/>
  <c r="NB56" i="1"/>
  <c r="NG56" i="1"/>
  <c r="NL56" i="1"/>
  <c r="NQ56" i="1"/>
  <c r="NV56" i="1"/>
  <c r="OA56" i="1"/>
  <c r="OF56" i="1"/>
  <c r="OK56" i="1"/>
  <c r="OP56" i="1"/>
  <c r="OU56" i="1"/>
  <c r="OZ56" i="1"/>
  <c r="PE56" i="1"/>
  <c r="PJ56" i="1"/>
  <c r="PO56" i="1"/>
  <c r="PT56" i="1"/>
  <c r="PY56" i="1"/>
  <c r="QD56" i="1"/>
  <c r="QI56" i="1"/>
  <c r="QN56" i="1"/>
  <c r="QS56" i="1"/>
  <c r="QX56" i="1"/>
  <c r="CR57" i="1"/>
  <c r="CW57" i="1"/>
  <c r="DB57" i="1"/>
  <c r="DG57" i="1"/>
  <c r="DL57" i="1"/>
  <c r="DQ57" i="1"/>
  <c r="DV57" i="1"/>
  <c r="EA57" i="1"/>
  <c r="EF57" i="1"/>
  <c r="EK57" i="1"/>
  <c r="EP57" i="1"/>
  <c r="EU57" i="1"/>
  <c r="EZ57" i="1"/>
  <c r="FE57" i="1"/>
  <c r="FJ57" i="1"/>
  <c r="FO57" i="1"/>
  <c r="FT57" i="1"/>
  <c r="FY57" i="1"/>
  <c r="GD57" i="1"/>
  <c r="GI57" i="1"/>
  <c r="GN57" i="1"/>
  <c r="GS57" i="1"/>
  <c r="GX57" i="1"/>
  <c r="HC57" i="1"/>
  <c r="HH57" i="1"/>
  <c r="HM57" i="1"/>
  <c r="HR57" i="1"/>
  <c r="HW57" i="1"/>
  <c r="IB57" i="1"/>
  <c r="IG57" i="1"/>
  <c r="IL57" i="1"/>
  <c r="IQ57" i="1"/>
  <c r="IV57" i="1"/>
  <c r="JA57" i="1"/>
  <c r="JF57" i="1"/>
  <c r="JK57" i="1"/>
  <c r="JP57" i="1"/>
  <c r="JU57" i="1"/>
  <c r="JZ57" i="1"/>
  <c r="KE57" i="1"/>
  <c r="KJ57" i="1"/>
  <c r="KO57" i="1"/>
  <c r="KT57" i="1"/>
  <c r="KY57" i="1"/>
  <c r="LD57" i="1"/>
  <c r="LI57" i="1"/>
  <c r="LN57" i="1"/>
  <c r="LS57" i="1"/>
  <c r="LX57" i="1"/>
  <c r="MC57" i="1"/>
  <c r="MH57" i="1"/>
  <c r="MM57" i="1"/>
  <c r="MR57" i="1"/>
  <c r="MW57" i="1"/>
  <c r="NB57" i="1"/>
  <c r="NG57" i="1"/>
  <c r="NL57" i="1"/>
  <c r="NQ57" i="1"/>
  <c r="NV57" i="1"/>
  <c r="OA57" i="1"/>
  <c r="OF57" i="1"/>
  <c r="OK57" i="1"/>
  <c r="OP57" i="1"/>
  <c r="OU57" i="1"/>
  <c r="OZ57" i="1"/>
  <c r="PE57" i="1"/>
  <c r="PJ57" i="1"/>
  <c r="PO57" i="1"/>
  <c r="PT57" i="1"/>
  <c r="PY57" i="1"/>
  <c r="QD57" i="1"/>
  <c r="QI57" i="1"/>
  <c r="QN57" i="1"/>
  <c r="QS57" i="1"/>
  <c r="QX57" i="1"/>
  <c r="CR58" i="1"/>
  <c r="CW58" i="1"/>
  <c r="DB58" i="1"/>
  <c r="DG58" i="1"/>
  <c r="DL58" i="1"/>
  <c r="DQ58" i="1"/>
  <c r="DV58" i="1"/>
  <c r="EA58" i="1"/>
  <c r="EF58" i="1"/>
  <c r="EK58" i="1"/>
  <c r="EP58" i="1"/>
  <c r="EU58" i="1"/>
  <c r="EZ58" i="1"/>
  <c r="FE58" i="1"/>
  <c r="FJ58" i="1"/>
  <c r="FO58" i="1"/>
  <c r="FT58" i="1"/>
  <c r="FY58" i="1"/>
  <c r="GD58" i="1"/>
  <c r="GI58" i="1"/>
  <c r="GN58" i="1"/>
  <c r="GS58" i="1"/>
  <c r="GX58" i="1"/>
  <c r="HC58" i="1"/>
  <c r="HH58" i="1"/>
  <c r="HM58" i="1"/>
  <c r="HR58" i="1"/>
  <c r="HW58" i="1"/>
  <c r="IB58" i="1"/>
  <c r="IG58" i="1"/>
  <c r="IL58" i="1"/>
  <c r="IQ58" i="1"/>
  <c r="IV58" i="1"/>
  <c r="JA58" i="1"/>
  <c r="JF58" i="1"/>
  <c r="JK58" i="1"/>
  <c r="JP58" i="1"/>
  <c r="JU58" i="1"/>
  <c r="JZ58" i="1"/>
  <c r="KE58" i="1"/>
  <c r="KJ58" i="1"/>
  <c r="KO58" i="1"/>
  <c r="KT58" i="1"/>
  <c r="KY58" i="1"/>
  <c r="LD58" i="1"/>
  <c r="LI58" i="1"/>
  <c r="LN58" i="1"/>
  <c r="LS58" i="1"/>
  <c r="LX58" i="1"/>
  <c r="MC58" i="1"/>
  <c r="MH58" i="1"/>
  <c r="MM58" i="1"/>
  <c r="MR58" i="1"/>
  <c r="MW58" i="1"/>
  <c r="NB58" i="1"/>
  <c r="NG58" i="1"/>
  <c r="NL58" i="1"/>
  <c r="NQ58" i="1"/>
  <c r="NV58" i="1"/>
  <c r="OA58" i="1"/>
  <c r="OF58" i="1"/>
  <c r="OK58" i="1"/>
  <c r="OP58" i="1"/>
  <c r="OU58" i="1"/>
  <c r="OZ58" i="1"/>
  <c r="PE58" i="1"/>
  <c r="PJ58" i="1"/>
  <c r="PO58" i="1"/>
  <c r="PT58" i="1"/>
  <c r="PY58" i="1"/>
  <c r="QD58" i="1"/>
  <c r="QI58" i="1"/>
  <c r="QN58" i="1"/>
  <c r="QS58" i="1"/>
  <c r="QX58" i="1"/>
  <c r="CR59" i="1"/>
  <c r="CW59" i="1"/>
  <c r="DB59" i="1"/>
  <c r="DG59" i="1"/>
  <c r="DL59" i="1"/>
  <c r="DQ59" i="1"/>
  <c r="DV59" i="1"/>
  <c r="EA59" i="1"/>
  <c r="EF59" i="1"/>
  <c r="EK59" i="1"/>
  <c r="EP59" i="1"/>
  <c r="EU59" i="1"/>
  <c r="EZ59" i="1"/>
  <c r="FE59" i="1"/>
  <c r="FJ59" i="1"/>
  <c r="FO59" i="1"/>
  <c r="FT59" i="1"/>
  <c r="FY59" i="1"/>
  <c r="GD59" i="1"/>
  <c r="GI59" i="1"/>
  <c r="GN59" i="1"/>
  <c r="GS59" i="1"/>
  <c r="GX59" i="1"/>
  <c r="HC59" i="1"/>
  <c r="HH59" i="1"/>
  <c r="HM59" i="1"/>
  <c r="HR59" i="1"/>
  <c r="HW59" i="1"/>
  <c r="IB59" i="1"/>
  <c r="IG59" i="1"/>
  <c r="IL59" i="1"/>
  <c r="IQ59" i="1"/>
  <c r="IV59" i="1"/>
  <c r="JA59" i="1"/>
  <c r="JF59" i="1"/>
  <c r="JK59" i="1"/>
  <c r="JP59" i="1"/>
  <c r="JU59" i="1"/>
  <c r="JZ59" i="1"/>
  <c r="KE59" i="1"/>
  <c r="KJ59" i="1"/>
  <c r="KO59" i="1"/>
  <c r="KT59" i="1"/>
  <c r="KY59" i="1"/>
  <c r="LD59" i="1"/>
  <c r="LI59" i="1"/>
  <c r="LN59" i="1"/>
  <c r="LS59" i="1"/>
  <c r="LX59" i="1"/>
  <c r="MC59" i="1"/>
  <c r="MH59" i="1"/>
  <c r="MM59" i="1"/>
  <c r="MR59" i="1"/>
  <c r="MW59" i="1"/>
  <c r="NB59" i="1"/>
  <c r="NG59" i="1"/>
  <c r="NL59" i="1"/>
  <c r="NQ59" i="1"/>
  <c r="NV59" i="1"/>
  <c r="OA59" i="1"/>
  <c r="OF59" i="1"/>
  <c r="OK59" i="1"/>
  <c r="OP59" i="1"/>
  <c r="OU59" i="1"/>
  <c r="OZ59" i="1"/>
  <c r="PE59" i="1"/>
  <c r="PJ59" i="1"/>
  <c r="PO59" i="1"/>
  <c r="PT59" i="1"/>
  <c r="PY59" i="1"/>
  <c r="QD59" i="1"/>
  <c r="QI59" i="1"/>
  <c r="QN59" i="1"/>
  <c r="QS59" i="1"/>
  <c r="QX59" i="1"/>
  <c r="BS9" i="1"/>
  <c r="BX9" i="1"/>
  <c r="CC9" i="1"/>
  <c r="CH9" i="1"/>
  <c r="CM9" i="1"/>
  <c r="BS10" i="1"/>
  <c r="BX10" i="1"/>
  <c r="CC10" i="1"/>
  <c r="CH10" i="1"/>
  <c r="CM10" i="1"/>
  <c r="BS11" i="1"/>
  <c r="BX11" i="1"/>
  <c r="CC11" i="1"/>
  <c r="CH11" i="1"/>
  <c r="CM11" i="1"/>
  <c r="BS12" i="1"/>
  <c r="BX12" i="1"/>
  <c r="CC12" i="1"/>
  <c r="CH12" i="1"/>
  <c r="CM12" i="1"/>
  <c r="BS13" i="1"/>
  <c r="BX13" i="1"/>
  <c r="CC13" i="1"/>
  <c r="CH13" i="1"/>
  <c r="CM13" i="1"/>
  <c r="BS14" i="1"/>
  <c r="BX14" i="1"/>
  <c r="CC14" i="1"/>
  <c r="CH14" i="1"/>
  <c r="CM14" i="1"/>
  <c r="BS15" i="1"/>
  <c r="BX15" i="1"/>
  <c r="CC15" i="1"/>
  <c r="CH15" i="1"/>
  <c r="CM15" i="1"/>
  <c r="BS16" i="1"/>
  <c r="BX16" i="1"/>
  <c r="CC16" i="1"/>
  <c r="CH16" i="1"/>
  <c r="CM16" i="1"/>
  <c r="BS17" i="1"/>
  <c r="BX17" i="1"/>
  <c r="CC17" i="1"/>
  <c r="CH17" i="1"/>
  <c r="CM17" i="1"/>
  <c r="BS18" i="1"/>
  <c r="BX18" i="1"/>
  <c r="CC18" i="1"/>
  <c r="CH18" i="1"/>
  <c r="BS19" i="1"/>
  <c r="BX19" i="1"/>
  <c r="CC19" i="1"/>
  <c r="CH19" i="1"/>
  <c r="CM19" i="1"/>
  <c r="BS20" i="1"/>
  <c r="BX20" i="1"/>
  <c r="CC20" i="1"/>
  <c r="CH20" i="1"/>
  <c r="CM20" i="1"/>
  <c r="BS21" i="1"/>
  <c r="BX21" i="1"/>
  <c r="CC21" i="1"/>
  <c r="CH21" i="1"/>
  <c r="CM21" i="1"/>
  <c r="BS22" i="1"/>
  <c r="BX22" i="1"/>
  <c r="CC22" i="1"/>
  <c r="CH22" i="1"/>
  <c r="CM22" i="1"/>
  <c r="BS23" i="1"/>
  <c r="BX23" i="1"/>
  <c r="CC23" i="1"/>
  <c r="CH23" i="1"/>
  <c r="CM23" i="1"/>
  <c r="BS24" i="1"/>
  <c r="BX24" i="1"/>
  <c r="CC24" i="1"/>
  <c r="CH24" i="1"/>
  <c r="CM24" i="1"/>
  <c r="BS25" i="1"/>
  <c r="BX25" i="1"/>
  <c r="CC25" i="1"/>
  <c r="CH25" i="1"/>
  <c r="CM25" i="1"/>
  <c r="BS26" i="1"/>
  <c r="BX26" i="1"/>
  <c r="CC26" i="1"/>
  <c r="CH26" i="1"/>
  <c r="CM26" i="1"/>
  <c r="BS27" i="1"/>
  <c r="BX27" i="1"/>
  <c r="CC27" i="1"/>
  <c r="CH27" i="1"/>
  <c r="CM27" i="1"/>
  <c r="BS28" i="1"/>
  <c r="BX28" i="1"/>
  <c r="CC28" i="1"/>
  <c r="CH28" i="1"/>
  <c r="CM28" i="1"/>
  <c r="BS29" i="1"/>
  <c r="BX29" i="1"/>
  <c r="CC29" i="1"/>
  <c r="CH29" i="1"/>
  <c r="CM29" i="1"/>
  <c r="BS30" i="1"/>
  <c r="BX30" i="1"/>
  <c r="CC30" i="1"/>
  <c r="CH30" i="1"/>
  <c r="CM30" i="1"/>
  <c r="BS31" i="1"/>
  <c r="BX31" i="1"/>
  <c r="CC31" i="1"/>
  <c r="CH31" i="1"/>
  <c r="CM31" i="1"/>
  <c r="BS32" i="1"/>
  <c r="BX32" i="1"/>
  <c r="CC32" i="1"/>
  <c r="CH32" i="1"/>
  <c r="CM32" i="1"/>
  <c r="BS33" i="1"/>
  <c r="BX33" i="1"/>
  <c r="CC33" i="1"/>
  <c r="CH33" i="1"/>
  <c r="CM33" i="1"/>
  <c r="BS34" i="1"/>
  <c r="BX34" i="1"/>
  <c r="CC34" i="1"/>
  <c r="CH34" i="1"/>
  <c r="CM34" i="1"/>
  <c r="BS35" i="1"/>
  <c r="BX35" i="1"/>
  <c r="CC35" i="1"/>
  <c r="CH35" i="1"/>
  <c r="CM35" i="1"/>
  <c r="BS36" i="1"/>
  <c r="BX36" i="1"/>
  <c r="CC36" i="1"/>
  <c r="CH36" i="1"/>
  <c r="CM36" i="1"/>
  <c r="BS37" i="1"/>
  <c r="BX37" i="1"/>
  <c r="CC37" i="1"/>
  <c r="CH37" i="1"/>
  <c r="CM37" i="1"/>
  <c r="BS38" i="1"/>
  <c r="BX38" i="1"/>
  <c r="CC38" i="1"/>
  <c r="CH38" i="1"/>
  <c r="CM38" i="1"/>
  <c r="BS39" i="1"/>
  <c r="BX39" i="1"/>
  <c r="CC39" i="1"/>
  <c r="CH39" i="1"/>
  <c r="CM39" i="1"/>
  <c r="BS40" i="1"/>
  <c r="BX40" i="1"/>
  <c r="CC40" i="1"/>
  <c r="CH40" i="1"/>
  <c r="CM40" i="1"/>
  <c r="BS41" i="1"/>
  <c r="BX41" i="1"/>
  <c r="CC41" i="1"/>
  <c r="CH41" i="1"/>
  <c r="CM41" i="1"/>
  <c r="BS42" i="1"/>
  <c r="BX42" i="1"/>
  <c r="CC42" i="1"/>
  <c r="CH42" i="1"/>
  <c r="CM42" i="1"/>
  <c r="BS43" i="1"/>
  <c r="BX43" i="1"/>
  <c r="CC43" i="1"/>
  <c r="CH43" i="1"/>
  <c r="CM43" i="1"/>
  <c r="BS44" i="1"/>
  <c r="BX44" i="1"/>
  <c r="CC44" i="1"/>
  <c r="CH44" i="1"/>
  <c r="CM44" i="1"/>
  <c r="BS45" i="1"/>
  <c r="BX45" i="1"/>
  <c r="CC45" i="1"/>
  <c r="CH45" i="1"/>
  <c r="CM45" i="1"/>
  <c r="BS46" i="1"/>
  <c r="BX46" i="1"/>
  <c r="CC46" i="1"/>
  <c r="CH46" i="1"/>
  <c r="CM46" i="1"/>
  <c r="BS47" i="1"/>
  <c r="BX47" i="1"/>
  <c r="CC47" i="1"/>
  <c r="CH47" i="1"/>
  <c r="CM47" i="1"/>
  <c r="BS48" i="1"/>
  <c r="BX48" i="1"/>
  <c r="CC48" i="1"/>
  <c r="CH48" i="1"/>
  <c r="CM48" i="1"/>
  <c r="BS49" i="1"/>
  <c r="BX49" i="1"/>
  <c r="CC49" i="1"/>
  <c r="CH49" i="1"/>
  <c r="CM49" i="1"/>
  <c r="BS50" i="1"/>
  <c r="BX50" i="1"/>
  <c r="CC50" i="1"/>
  <c r="CH50" i="1"/>
  <c r="CM50" i="1"/>
  <c r="BS51" i="1"/>
  <c r="BX51" i="1"/>
  <c r="CC51" i="1"/>
  <c r="CH51" i="1"/>
  <c r="CM51" i="1"/>
  <c r="BS52" i="1"/>
  <c r="BX52" i="1"/>
  <c r="CC52" i="1"/>
  <c r="CH52" i="1"/>
  <c r="CM52" i="1"/>
  <c r="BS53" i="1"/>
  <c r="BX53" i="1"/>
  <c r="CC53" i="1"/>
  <c r="CH53" i="1"/>
  <c r="CM53" i="1"/>
  <c r="BS54" i="1"/>
  <c r="BX54" i="1"/>
  <c r="CC54" i="1"/>
  <c r="CH54" i="1"/>
  <c r="CM54" i="1"/>
  <c r="BS55" i="1"/>
  <c r="BX55" i="1"/>
  <c r="CC55" i="1"/>
  <c r="CH55" i="1"/>
  <c r="CM55" i="1"/>
  <c r="BS56" i="1"/>
  <c r="BX56" i="1"/>
  <c r="CC56" i="1"/>
  <c r="CH56" i="1"/>
  <c r="CM56" i="1"/>
  <c r="BS57" i="1"/>
  <c r="BX57" i="1"/>
  <c r="CC57" i="1"/>
  <c r="CH57" i="1"/>
  <c r="CM57" i="1"/>
  <c r="BS58" i="1"/>
  <c r="BX58" i="1"/>
  <c r="CC58" i="1"/>
  <c r="CH58" i="1"/>
  <c r="CM58" i="1"/>
  <c r="BS59" i="1"/>
  <c r="BX59" i="1"/>
  <c r="CC59" i="1"/>
  <c r="CH59" i="1"/>
  <c r="CM59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QN10" i="1"/>
  <c r="QN11" i="1"/>
  <c r="QN12" i="1"/>
  <c r="QN13" i="1"/>
  <c r="QN14" i="1"/>
  <c r="QN15" i="1"/>
  <c r="QS10" i="1"/>
  <c r="QS11" i="1"/>
  <c r="QS12" i="1"/>
  <c r="QS13" i="1"/>
  <c r="QS14" i="1"/>
  <c r="QS15" i="1"/>
  <c r="QX10" i="1"/>
  <c r="QX11" i="1"/>
  <c r="QX12" i="1"/>
  <c r="QX13" i="1"/>
  <c r="QX14" i="1"/>
  <c r="QX15" i="1"/>
  <c r="CR9" i="1"/>
  <c r="CW9" i="1"/>
  <c r="DB9" i="1"/>
  <c r="DG9" i="1"/>
  <c r="DL9" i="1"/>
  <c r="DQ9" i="1"/>
  <c r="DV9" i="1"/>
  <c r="EA9" i="1"/>
  <c r="EF9" i="1"/>
  <c r="EK9" i="1"/>
  <c r="EP9" i="1"/>
  <c r="EU9" i="1"/>
  <c r="EZ9" i="1"/>
  <c r="FE9" i="1"/>
  <c r="FJ9" i="1"/>
  <c r="FO9" i="1"/>
  <c r="FT9" i="1"/>
  <c r="FY9" i="1"/>
  <c r="GD9" i="1"/>
  <c r="GI9" i="1"/>
  <c r="GN9" i="1"/>
  <c r="GS9" i="1"/>
  <c r="GX9" i="1"/>
  <c r="HC9" i="1"/>
  <c r="HH9" i="1"/>
  <c r="HM9" i="1"/>
  <c r="HR9" i="1"/>
  <c r="HW9" i="1"/>
  <c r="IB9" i="1"/>
  <c r="IG9" i="1"/>
  <c r="IL9" i="1"/>
  <c r="IQ9" i="1"/>
  <c r="IV9" i="1"/>
  <c r="JA9" i="1"/>
  <c r="JF9" i="1"/>
  <c r="JK9" i="1"/>
  <c r="JP9" i="1"/>
  <c r="JU9" i="1"/>
  <c r="JZ9" i="1"/>
  <c r="KE9" i="1"/>
  <c r="KJ9" i="1"/>
  <c r="KO9" i="1"/>
  <c r="KT9" i="1"/>
  <c r="KY9" i="1"/>
  <c r="LD9" i="1"/>
  <c r="LI9" i="1"/>
  <c r="LN9" i="1"/>
  <c r="LS9" i="1"/>
  <c r="LX9" i="1"/>
  <c r="MC9" i="1"/>
  <c r="MH9" i="1"/>
  <c r="MM9" i="1"/>
  <c r="MR9" i="1"/>
  <c r="MW9" i="1"/>
  <c r="NB9" i="1"/>
  <c r="NG9" i="1"/>
  <c r="NL9" i="1"/>
  <c r="NQ9" i="1"/>
  <c r="NV9" i="1"/>
  <c r="OA9" i="1"/>
  <c r="OF9" i="1"/>
  <c r="OK9" i="1"/>
  <c r="OP9" i="1"/>
  <c r="OU9" i="1"/>
  <c r="OZ9" i="1"/>
  <c r="PE9" i="1"/>
  <c r="PJ9" i="1"/>
  <c r="PO9" i="1"/>
  <c r="PT9" i="1"/>
  <c r="PY9" i="1"/>
  <c r="QD9" i="1"/>
  <c r="QI9" i="1"/>
  <c r="QN9" i="1"/>
  <c r="QS9" i="1"/>
  <c r="QX9" i="1"/>
  <c r="P9" i="1"/>
  <c r="U9" i="1"/>
  <c r="Z9" i="1"/>
  <c r="AE9" i="1"/>
  <c r="AJ9" i="1"/>
  <c r="AO9" i="1"/>
  <c r="AT9" i="1"/>
  <c r="AY9" i="1"/>
  <c r="BD9" i="1"/>
  <c r="BI9" i="1"/>
  <c r="K9" i="1"/>
  <c r="F9" i="1"/>
  <c r="DQ10" i="1"/>
  <c r="DQ11" i="1"/>
  <c r="DQ12" i="1"/>
  <c r="DQ13" i="1"/>
  <c r="DQ14" i="1"/>
  <c r="DQ15" i="1"/>
  <c r="DL10" i="1"/>
  <c r="DL11" i="1"/>
  <c r="DL12" i="1"/>
  <c r="DL13" i="1"/>
  <c r="DL14" i="1"/>
  <c r="DL15" i="1"/>
  <c r="DG11" i="1"/>
  <c r="DG12" i="1"/>
  <c r="DG13" i="1"/>
  <c r="DG14" i="1"/>
  <c r="DG15" i="1"/>
  <c r="M22" i="16"/>
  <c r="D1" i="1"/>
  <c r="I17" i="16"/>
  <c r="J17" i="16"/>
  <c r="DG10" i="1"/>
  <c r="DE1" i="1"/>
  <c r="L17" i="16"/>
  <c r="L30" i="16"/>
  <c r="M30" i="16"/>
  <c r="L25" i="16"/>
  <c r="M25" i="16"/>
  <c r="M17" i="16"/>
  <c r="L21" i="16"/>
  <c r="M21" i="16"/>
  <c r="L27" i="16"/>
  <c r="M27" i="16"/>
  <c r="L29" i="16"/>
  <c r="M29" i="16"/>
  <c r="L18" i="16"/>
  <c r="M18" i="16"/>
  <c r="L26" i="16"/>
  <c r="M26" i="16"/>
  <c r="L28" i="16"/>
  <c r="M28" i="16"/>
  <c r="B1" i="16"/>
  <c r="B14" i="16"/>
  <c r="L24" i="16"/>
  <c r="M24" i="16"/>
  <c r="L20" i="16"/>
  <c r="M20" i="16"/>
  <c r="L23" i="16"/>
  <c r="M23" i="16"/>
  <c r="L19" i="16"/>
  <c r="M19" i="16"/>
  <c r="B5" i="16"/>
  <c r="B9" i="16"/>
  <c r="B11" i="16"/>
  <c r="B13" i="16"/>
  <c r="B2" i="16"/>
  <c r="B6" i="16"/>
  <c r="B10" i="16"/>
  <c r="B12" i="16"/>
  <c r="T3" i="15"/>
  <c r="T4" i="15"/>
  <c r="A4" i="14"/>
  <c r="T5" i="15"/>
  <c r="T6" i="15"/>
  <c r="T7" i="15"/>
  <c r="T8" i="15"/>
  <c r="T9" i="15"/>
  <c r="T10" i="15"/>
  <c r="A3" i="14"/>
  <c r="DE15" i="1"/>
  <c r="A2" i="14"/>
  <c r="B8" i="16"/>
  <c r="B4" i="16"/>
  <c r="B7" i="16"/>
  <c r="B3" i="16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B5" i="3"/>
  <c r="DC5" i="3"/>
  <c r="DD5" i="3"/>
  <c r="DE5" i="3"/>
  <c r="DF5" i="3"/>
  <c r="DG5" i="3"/>
  <c r="DH5" i="3"/>
  <c r="DI5" i="3"/>
  <c r="DJ5" i="3"/>
  <c r="DK5" i="3"/>
  <c r="DL5" i="3"/>
  <c r="DM5" i="3"/>
  <c r="DN5" i="3"/>
  <c r="DO5" i="3"/>
  <c r="DP5" i="3"/>
  <c r="DQ5" i="3"/>
  <c r="DR5" i="3"/>
  <c r="DS5" i="3"/>
  <c r="DT5" i="3"/>
  <c r="DU5" i="3"/>
  <c r="DV5" i="3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DB5" i="2"/>
  <c r="DC5" i="2"/>
  <c r="DD5" i="2"/>
  <c r="DE5" i="2"/>
  <c r="DF5" i="2"/>
  <c r="DG5" i="2"/>
  <c r="DH5" i="2"/>
  <c r="DI5" i="2"/>
  <c r="DJ5" i="2"/>
  <c r="DK5" i="2"/>
  <c r="DL5" i="2"/>
  <c r="DM5" i="2"/>
  <c r="DN5" i="2"/>
  <c r="DO5" i="2"/>
  <c r="DP5" i="2"/>
  <c r="DQ5" i="2"/>
  <c r="DR5" i="2"/>
  <c r="DS5" i="2"/>
  <c r="DT5" i="2"/>
  <c r="DU5" i="2"/>
  <c r="DV5" i="2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9" i="1"/>
  <c r="A6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C3" i="1"/>
  <c r="R3" i="1"/>
  <c r="AG3" i="1"/>
  <c r="AG4" i="1"/>
  <c r="B57" i="1"/>
  <c r="B55" i="1"/>
  <c r="B58" i="1"/>
  <c r="B56" i="1"/>
  <c r="B54" i="1"/>
  <c r="B53" i="1"/>
  <c r="B51" i="1"/>
  <c r="B49" i="1"/>
  <c r="B59" i="1"/>
  <c r="B52" i="1"/>
  <c r="B50" i="1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V3" i="1"/>
  <c r="AH4" i="1"/>
  <c r="AR4" i="1"/>
  <c r="AJ4" i="1"/>
  <c r="AI4" i="1"/>
  <c r="AS4" i="1"/>
  <c r="AK4" i="1"/>
  <c r="AP4" i="1"/>
  <c r="AQ4" i="1"/>
  <c r="AL4" i="1"/>
  <c r="AU4" i="1"/>
  <c r="AM4" i="1"/>
  <c r="AT4" i="1"/>
  <c r="AN4" i="1"/>
  <c r="AO4" i="1"/>
  <c r="Y4" i="1"/>
  <c r="X4" i="1"/>
  <c r="AF4" i="1"/>
  <c r="W4" i="1"/>
  <c r="AE4" i="1"/>
  <c r="V4" i="1"/>
  <c r="AD4" i="1"/>
  <c r="U4" i="1"/>
  <c r="AC4" i="1"/>
  <c r="T4" i="1"/>
  <c r="AB4" i="1"/>
  <c r="S4" i="1"/>
  <c r="AA4" i="1"/>
  <c r="R4" i="1"/>
  <c r="Z4" i="1"/>
  <c r="I4" i="1"/>
  <c r="Q4" i="1"/>
  <c r="E4" i="1"/>
  <c r="P4" i="1"/>
  <c r="F4" i="1"/>
  <c r="O4" i="1"/>
  <c r="D4" i="1"/>
  <c r="N4" i="1"/>
  <c r="G4" i="1"/>
  <c r="M4" i="1"/>
  <c r="H4" i="1"/>
  <c r="L4" i="1"/>
  <c r="K4" i="1"/>
  <c r="J4" i="1"/>
  <c r="C4" i="1"/>
  <c r="AW4" i="1"/>
  <c r="BE4" i="1"/>
  <c r="BJ4" i="1"/>
  <c r="AV4" i="1"/>
  <c r="BD4" i="1"/>
  <c r="BC4" i="1"/>
  <c r="AY4" i="1"/>
  <c r="AX4" i="1"/>
  <c r="BB4" i="1"/>
  <c r="BA4" i="1"/>
  <c r="BI4" i="1"/>
  <c r="BF4" i="1"/>
  <c r="BK3" i="1"/>
  <c r="AZ4" i="1"/>
  <c r="BH4" i="1"/>
  <c r="BG4" i="1"/>
  <c r="BM4" i="1"/>
  <c r="BU4" i="1"/>
  <c r="BL4" i="1"/>
  <c r="BT4" i="1"/>
  <c r="BX4" i="1"/>
  <c r="BV4" i="1"/>
  <c r="BK4" i="1"/>
  <c r="BS4" i="1"/>
  <c r="BR4" i="1"/>
  <c r="BZ3" i="1"/>
  <c r="BQ4" i="1"/>
  <c r="BY4" i="1"/>
  <c r="BP4" i="1"/>
  <c r="BO4" i="1"/>
  <c r="BN4" i="1"/>
  <c r="BW4" i="1"/>
  <c r="CC4" i="1"/>
  <c r="CK4" i="1"/>
  <c r="CF4" i="1"/>
  <c r="CB4" i="1"/>
  <c r="CJ4" i="1"/>
  <c r="BZ4" i="1"/>
  <c r="CA4" i="1"/>
  <c r="CI4" i="1"/>
  <c r="CL4" i="1"/>
  <c r="CO3" i="1"/>
  <c r="CH4" i="1"/>
  <c r="CM4" i="1"/>
  <c r="CD4" i="1"/>
  <c r="CG4" i="1"/>
  <c r="CE4" i="1"/>
  <c r="CN4" i="1"/>
  <c r="CS4" i="1"/>
  <c r="DA4" i="1"/>
  <c r="CP4" i="1"/>
  <c r="CR4" i="1"/>
  <c r="CZ4" i="1"/>
  <c r="DD3" i="1"/>
  <c r="CQ4" i="1"/>
  <c r="CY4" i="1"/>
  <c r="CX4" i="1"/>
  <c r="CV4" i="1"/>
  <c r="DC4" i="1"/>
  <c r="CO4" i="1"/>
  <c r="CW4" i="1"/>
  <c r="CT4" i="1"/>
  <c r="CU4" i="1"/>
  <c r="DB4" i="1"/>
  <c r="DI4" i="1"/>
  <c r="DQ4" i="1"/>
  <c r="DN4" i="1"/>
  <c r="DM4" i="1"/>
  <c r="DS3" i="1"/>
  <c r="EH3" i="1"/>
  <c r="DH4" i="1"/>
  <c r="DP4" i="1"/>
  <c r="DF4" i="1"/>
  <c r="DE4" i="1"/>
  <c r="DL4" i="1"/>
  <c r="DJ4" i="1"/>
  <c r="DG4" i="1"/>
  <c r="DO4" i="1"/>
  <c r="DD4" i="1"/>
  <c r="DR4" i="1"/>
  <c r="DK4" i="1"/>
  <c r="EM4" i="1"/>
  <c r="EU4" i="1"/>
  <c r="EH4" i="1"/>
  <c r="ET4" i="1"/>
  <c r="EL4" i="1"/>
  <c r="EP4" i="1"/>
  <c r="EO4" i="1"/>
  <c r="EN4" i="1"/>
  <c r="EK4" i="1"/>
  <c r="EV4" i="1"/>
  <c r="ES4" i="1"/>
  <c r="EJ4" i="1"/>
  <c r="EI4" i="1"/>
  <c r="EQ4" i="1"/>
  <c r="EW3" i="1"/>
  <c r="ER4" i="1"/>
  <c r="DY4" i="1"/>
  <c r="EG4" i="1"/>
  <c r="DT4" i="1"/>
  <c r="DX4" i="1"/>
  <c r="EF4" i="1"/>
  <c r="EC4" i="1"/>
  <c r="DW4" i="1"/>
  <c r="EE4" i="1"/>
  <c r="DV4" i="1"/>
  <c r="DZ4" i="1"/>
  <c r="ED4" i="1"/>
  <c r="EA4" i="1"/>
  <c r="DU4" i="1"/>
  <c r="DS4" i="1"/>
  <c r="EB4" i="1"/>
  <c r="FL3" i="1"/>
  <c r="EZ4" i="1"/>
  <c r="FE4" i="1"/>
  <c r="FK4" i="1"/>
  <c r="FJ4" i="1"/>
  <c r="FD4" i="1"/>
  <c r="FA4" i="1"/>
  <c r="FI4" i="1"/>
  <c r="FF4" i="1"/>
  <c r="FC4" i="1"/>
  <c r="EX4" i="1"/>
  <c r="EW4" i="1"/>
  <c r="EY4" i="1"/>
  <c r="FG4" i="1"/>
  <c r="FH4" i="1"/>
  <c r="FB4" i="1"/>
  <c r="FL4" i="1"/>
  <c r="FX4" i="1"/>
  <c r="FO4" i="1"/>
  <c r="FT4" i="1"/>
  <c r="FW4" i="1"/>
  <c r="FU4" i="1"/>
  <c r="FV4" i="1"/>
  <c r="GA3" i="1"/>
  <c r="FR4" i="1"/>
  <c r="FM4" i="1"/>
  <c r="FZ4" i="1"/>
  <c r="FS4" i="1"/>
  <c r="FN4" i="1"/>
  <c r="FQ4" i="1"/>
  <c r="FY4" i="1"/>
  <c r="FP4" i="1"/>
  <c r="GG4" i="1"/>
  <c r="GK4" i="1"/>
  <c r="GD4" i="1"/>
  <c r="GP3" i="1"/>
  <c r="GL4" i="1"/>
  <c r="GO4" i="1"/>
  <c r="GH4" i="1"/>
  <c r="GJ4" i="1"/>
  <c r="GM4" i="1"/>
  <c r="GE4" i="1"/>
  <c r="GI4" i="1"/>
  <c r="GB4" i="1"/>
  <c r="GA4" i="1"/>
  <c r="GN4" i="1"/>
  <c r="GF4" i="1"/>
  <c r="GC4" i="1"/>
  <c r="GT4" i="1"/>
  <c r="HC4" i="1"/>
  <c r="HD4" i="1"/>
  <c r="GV4" i="1"/>
  <c r="GY4" i="1"/>
  <c r="GR4" i="1"/>
  <c r="GX4" i="1"/>
  <c r="GU4" i="1"/>
  <c r="GW4" i="1"/>
  <c r="GP4" i="1"/>
  <c r="GQ4" i="1"/>
  <c r="GS4" i="1"/>
  <c r="HE3" i="1"/>
  <c r="HA4" i="1"/>
  <c r="HB4" i="1"/>
  <c r="GZ4" i="1"/>
  <c r="HQ4" i="1"/>
  <c r="HI4" i="1"/>
  <c r="HJ4" i="1"/>
  <c r="HO4" i="1"/>
  <c r="HG4" i="1"/>
  <c r="HR4" i="1"/>
  <c r="HF4" i="1"/>
  <c r="HS4" i="1"/>
  <c r="HK4" i="1"/>
  <c r="HL4" i="1"/>
  <c r="HM4" i="1"/>
  <c r="HH4" i="1"/>
  <c r="HP4" i="1"/>
  <c r="HE4" i="1"/>
  <c r="HT3" i="1"/>
  <c r="HN4" i="1"/>
  <c r="ID4" i="1"/>
  <c r="IG4" i="1"/>
  <c r="IE4" i="1"/>
  <c r="HW4" i="1"/>
  <c r="HV4" i="1"/>
  <c r="IB4" i="1"/>
  <c r="HT4" i="1"/>
  <c r="HX4" i="1"/>
  <c r="II3" i="1"/>
  <c r="HY4" i="1"/>
  <c r="IC4" i="1"/>
  <c r="HU4" i="1"/>
  <c r="IH4" i="1"/>
  <c r="HZ4" i="1"/>
  <c r="IF4" i="1"/>
  <c r="IA4" i="1"/>
  <c r="IR4" i="1"/>
  <c r="IW4" i="1"/>
  <c r="IP4" i="1"/>
  <c r="IL4" i="1"/>
  <c r="IU4" i="1"/>
  <c r="IT4" i="1"/>
  <c r="IX3" i="1"/>
  <c r="IV4" i="1"/>
  <c r="II4" i="1"/>
  <c r="IJ4" i="1"/>
  <c r="IM4" i="1"/>
  <c r="IO4" i="1"/>
  <c r="IQ4" i="1"/>
  <c r="IS4" i="1"/>
  <c r="IK4" i="1"/>
  <c r="IN4" i="1"/>
  <c r="JM3" i="1"/>
  <c r="JG4" i="1"/>
  <c r="JA4" i="1"/>
  <c r="JF4" i="1"/>
  <c r="JH4" i="1"/>
  <c r="JJ4" i="1"/>
  <c r="IX4" i="1"/>
  <c r="JI4" i="1"/>
  <c r="JD4" i="1"/>
  <c r="JK4" i="1"/>
  <c r="JC4" i="1"/>
  <c r="IY4" i="1"/>
  <c r="IZ4" i="1"/>
  <c r="JL4" i="1"/>
  <c r="JE4" i="1"/>
  <c r="JB4" i="1"/>
  <c r="JR4" i="1"/>
  <c r="KA4" i="1"/>
  <c r="JS4" i="1"/>
  <c r="JT4" i="1"/>
  <c r="JX4" i="1"/>
  <c r="JO4" i="1"/>
  <c r="KB3" i="1"/>
  <c r="JW4" i="1"/>
  <c r="JN4" i="1"/>
  <c r="JV4" i="1"/>
  <c r="JZ4" i="1"/>
  <c r="JY4" i="1"/>
  <c r="JP4" i="1"/>
  <c r="JM4" i="1"/>
  <c r="JQ4" i="1"/>
  <c r="JU4" i="1"/>
  <c r="KM4" i="1"/>
  <c r="KI4" i="1"/>
  <c r="KE4" i="1"/>
  <c r="KJ4" i="1"/>
  <c r="KK4" i="1"/>
  <c r="KG4" i="1"/>
  <c r="KN4" i="1"/>
  <c r="KB4" i="1"/>
  <c r="KQ3" i="1"/>
  <c r="KD4" i="1"/>
  <c r="KF4" i="1"/>
  <c r="KL4" i="1"/>
  <c r="KO4" i="1"/>
  <c r="KC4" i="1"/>
  <c r="KH4" i="1"/>
  <c r="KP4" i="1"/>
  <c r="LF3" i="1"/>
  <c r="KY4" i="1"/>
  <c r="KQ4" i="1"/>
  <c r="KZ4" i="1"/>
  <c r="LC4" i="1"/>
  <c r="KS4" i="1"/>
  <c r="KU4" i="1"/>
  <c r="LB4" i="1"/>
  <c r="LD4" i="1"/>
  <c r="KR4" i="1"/>
  <c r="KV4" i="1"/>
  <c r="LA4" i="1"/>
  <c r="LE4" i="1"/>
  <c r="KT4" i="1"/>
  <c r="KW4" i="1"/>
  <c r="KX4" i="1"/>
  <c r="LS4" i="1"/>
  <c r="LO4" i="1"/>
  <c r="LT4" i="1"/>
  <c r="LI4" i="1"/>
  <c r="LK4" i="1"/>
  <c r="LG4" i="1"/>
  <c r="LH4" i="1"/>
  <c r="LF4" i="1"/>
  <c r="LU3" i="1"/>
  <c r="LP4" i="1"/>
  <c r="LM4" i="1"/>
  <c r="LR4" i="1"/>
  <c r="LL4" i="1"/>
  <c r="LQ4" i="1"/>
  <c r="LN4" i="1"/>
  <c r="LJ4" i="1"/>
  <c r="MI4" i="1"/>
  <c r="ME4" i="1"/>
  <c r="MF4" i="1"/>
  <c r="MJ3" i="1"/>
  <c r="MA4" i="1"/>
  <c r="LW4" i="1"/>
  <c r="LX4" i="1"/>
  <c r="MG4" i="1"/>
  <c r="MD4" i="1"/>
  <c r="MB4" i="1"/>
  <c r="MH4" i="1"/>
  <c r="MC4" i="1"/>
  <c r="LY4" i="1"/>
  <c r="LU4" i="1"/>
  <c r="LV4" i="1"/>
  <c r="LZ4" i="1"/>
  <c r="MQ4" i="1"/>
  <c r="MU4" i="1"/>
  <c r="MR4" i="1"/>
  <c r="MV4" i="1"/>
  <c r="MW4" i="1"/>
  <c r="MO4" i="1"/>
  <c r="ML4" i="1"/>
  <c r="MM4" i="1"/>
  <c r="MJ4" i="1"/>
  <c r="MN4" i="1"/>
  <c r="MS4" i="1"/>
  <c r="MX4" i="1"/>
  <c r="MK4" i="1"/>
  <c r="MY3" i="1"/>
  <c r="MT4" i="1"/>
  <c r="MP4" i="1"/>
  <c r="NH4" i="1"/>
  <c r="NL4" i="1"/>
  <c r="MZ4" i="1"/>
  <c r="NM4" i="1"/>
  <c r="NE4" i="1"/>
  <c r="ND4" i="1"/>
  <c r="NG4" i="1"/>
  <c r="MY4" i="1"/>
  <c r="NI4" i="1"/>
  <c r="NA4" i="1"/>
  <c r="NC4" i="1"/>
  <c r="NK4" i="1"/>
  <c r="NF4" i="1"/>
  <c r="NJ4" i="1"/>
  <c r="NB4" i="1"/>
  <c r="NN3" i="1"/>
  <c r="NW4" i="1"/>
  <c r="OC3" i="1"/>
  <c r="NO4" i="1"/>
  <c r="NX4" i="1"/>
  <c r="NP4" i="1"/>
  <c r="NZ4" i="1"/>
  <c r="NS4" i="1"/>
  <c r="NT4" i="1"/>
  <c r="OB4" i="1"/>
  <c r="NY4" i="1"/>
  <c r="NQ4" i="1"/>
  <c r="OA4" i="1"/>
  <c r="NV4" i="1"/>
  <c r="NR4" i="1"/>
  <c r="NU4" i="1"/>
  <c r="NN4" i="1"/>
  <c r="OM4" i="1"/>
  <c r="OI4" i="1"/>
  <c r="OJ4" i="1"/>
  <c r="ON4" i="1"/>
  <c r="OC4" i="1"/>
  <c r="OL4" i="1"/>
  <c r="OE4" i="1"/>
  <c r="OR3" i="1"/>
  <c r="OK4" i="1"/>
  <c r="OF4" i="1"/>
  <c r="OD4" i="1"/>
  <c r="OQ4" i="1"/>
  <c r="OO4" i="1"/>
  <c r="OG4" i="1"/>
  <c r="OP4" i="1"/>
  <c r="OH4" i="1"/>
  <c r="OU4" i="1"/>
  <c r="OZ4" i="1"/>
  <c r="OR4" i="1"/>
  <c r="PA4" i="1"/>
  <c r="PE4" i="1"/>
  <c r="PB4" i="1"/>
  <c r="OT4" i="1"/>
  <c r="OY4" i="1"/>
  <c r="PD4" i="1"/>
  <c r="OS4" i="1"/>
  <c r="PG3" i="1"/>
  <c r="OW4" i="1"/>
  <c r="PF4" i="1"/>
  <c r="OX4" i="1"/>
  <c r="OV4" i="1"/>
  <c r="PC4" i="1"/>
  <c r="PS4" i="1"/>
  <c r="PG4" i="1"/>
  <c r="PK4" i="1"/>
  <c r="PP4" i="1"/>
  <c r="PT4" i="1"/>
  <c r="PH4" i="1"/>
  <c r="PL4" i="1"/>
  <c r="PI4" i="1"/>
  <c r="PM4" i="1"/>
  <c r="PQ4" i="1"/>
  <c r="PU4" i="1"/>
  <c r="PO4" i="1"/>
  <c r="PR4" i="1"/>
  <c r="PJ4" i="1"/>
  <c r="PV3" i="1"/>
  <c r="PN4" i="1"/>
  <c r="QA4" i="1"/>
  <c r="PW4" i="1"/>
  <c r="QK3" i="1"/>
  <c r="PZ4" i="1"/>
  <c r="QE4" i="1"/>
  <c r="QG4" i="1"/>
  <c r="QF4" i="1"/>
  <c r="QJ4" i="1"/>
  <c r="QB4" i="1"/>
  <c r="PX4" i="1"/>
  <c r="QC4" i="1"/>
  <c r="QD4" i="1"/>
  <c r="QI4" i="1"/>
  <c r="PY4" i="1"/>
  <c r="QH4" i="1"/>
  <c r="PV4" i="1"/>
  <c r="QQ4" i="1"/>
  <c r="QV4" i="1"/>
  <c r="QR4" i="1"/>
  <c r="QZ3" i="1"/>
  <c r="QO4" i="1"/>
  <c r="QN4" i="1"/>
  <c r="QK4" i="1"/>
  <c r="QW4" i="1"/>
  <c r="QM4" i="1"/>
  <c r="QU4" i="1"/>
  <c r="QX4" i="1"/>
  <c r="QL4" i="1"/>
  <c r="QT4" i="1"/>
  <c r="QS4" i="1"/>
  <c r="QP4" i="1"/>
  <c r="QY4" i="1"/>
  <c r="RH4" i="1"/>
  <c r="RC4" i="1"/>
  <c r="QZ4" i="1"/>
  <c r="RL4" i="1"/>
  <c r="RF4" i="1"/>
  <c r="RJ4" i="1"/>
  <c r="RN4" i="1"/>
  <c r="RI4" i="1"/>
  <c r="RM4" i="1"/>
  <c r="RO3" i="1"/>
  <c r="RD4" i="1"/>
  <c r="RA4" i="1"/>
  <c r="RE4" i="1"/>
  <c r="RG4" i="1"/>
  <c r="RK4" i="1"/>
  <c r="RB4" i="1"/>
  <c r="RX4" i="1"/>
  <c r="SA4" i="1"/>
  <c r="RP4" i="1"/>
  <c r="SB4" i="1"/>
  <c r="RZ4" i="1"/>
  <c r="RW4" i="1"/>
  <c r="RO4" i="1"/>
  <c r="RY4" i="1"/>
  <c r="SC4" i="1"/>
  <c r="RU4" i="1"/>
  <c r="SD3" i="1"/>
  <c r="RT4" i="1"/>
  <c r="RS4" i="1"/>
  <c r="RV4" i="1"/>
  <c r="RR4" i="1"/>
  <c r="RQ4" i="1"/>
  <c r="SL4" i="1"/>
  <c r="SS3" i="1"/>
  <c r="SR4" i="1"/>
  <c r="SJ4" i="1"/>
  <c r="SN4" i="1"/>
  <c r="SF4" i="1"/>
  <c r="SK4" i="1"/>
  <c r="SO4" i="1"/>
  <c r="SG4" i="1"/>
  <c r="SP4" i="1"/>
  <c r="SE4" i="1"/>
  <c r="SQ4" i="1"/>
  <c r="SI4" i="1"/>
  <c r="SD4" i="1"/>
  <c r="SM4" i="1"/>
  <c r="SH4" i="1"/>
  <c r="SV4" i="1"/>
  <c r="TH3" i="1"/>
  <c r="SS4" i="1"/>
  <c r="ST4" i="1"/>
  <c r="TG4" i="1"/>
  <c r="TC4" i="1"/>
  <c r="TF4" i="1"/>
  <c r="SY4" i="1"/>
  <c r="SU4" i="1"/>
  <c r="TA4" i="1"/>
  <c r="TE4" i="1"/>
  <c r="TD4" i="1"/>
  <c r="SW4" i="1"/>
  <c r="TB4" i="1"/>
  <c r="SZ4" i="1"/>
  <c r="SX4" i="1"/>
  <c r="TW3" i="1"/>
  <c r="TL4" i="1"/>
  <c r="TO4" i="1"/>
  <c r="TP4" i="1"/>
  <c r="TS4" i="1"/>
  <c r="TH4" i="1"/>
  <c r="TQ4" i="1"/>
  <c r="TR4" i="1"/>
  <c r="TK4" i="1"/>
  <c r="TU4" i="1"/>
  <c r="TM4" i="1"/>
  <c r="TJ4" i="1"/>
  <c r="TN4" i="1"/>
  <c r="TI4" i="1"/>
  <c r="TV4" i="1"/>
  <c r="TT4" i="1"/>
  <c r="UA4" i="1"/>
  <c r="UJ4" i="1"/>
  <c r="UC4" i="1"/>
  <c r="UB4" i="1"/>
  <c r="UK4" i="1"/>
  <c r="TW4" i="1"/>
  <c r="UE4" i="1"/>
  <c r="UI4" i="1"/>
  <c r="UD4" i="1"/>
  <c r="TZ4" i="1"/>
  <c r="UL3" i="1"/>
  <c r="UH4" i="1"/>
  <c r="TY4" i="1"/>
  <c r="UG4" i="1"/>
  <c r="TX4" i="1"/>
  <c r="UF4" i="1"/>
  <c r="UV4" i="1"/>
  <c r="UZ4" i="1"/>
  <c r="UN4" i="1"/>
  <c r="UR4" i="1"/>
  <c r="UM4" i="1"/>
  <c r="UW4" i="1"/>
  <c r="US4" i="1"/>
  <c r="UU4" i="1"/>
  <c r="UO4" i="1"/>
  <c r="UT4" i="1"/>
  <c r="UP4" i="1"/>
  <c r="UX4" i="1"/>
  <c r="UL4" i="1"/>
  <c r="UY4" i="1"/>
  <c r="VA3" i="1"/>
  <c r="UQ4" i="1"/>
  <c r="VL4" i="1"/>
  <c r="VH4" i="1"/>
  <c r="VK4" i="1"/>
  <c r="VC4" i="1"/>
  <c r="VD4" i="1"/>
  <c r="VI4" i="1"/>
  <c r="VO4" i="1"/>
  <c r="VM4" i="1"/>
  <c r="VA4" i="1"/>
  <c r="VP3" i="1"/>
  <c r="VE4" i="1"/>
  <c r="VJ4" i="1"/>
  <c r="VF4" i="1"/>
  <c r="VN4" i="1"/>
  <c r="VB4" i="1"/>
  <c r="VG4" i="1"/>
  <c r="WB4" i="1"/>
  <c r="VX4" i="1"/>
  <c r="VT4" i="1"/>
  <c r="VP4" i="1"/>
  <c r="WC4" i="1"/>
  <c r="VV4" i="1"/>
  <c r="WE3" i="1"/>
  <c r="VY4" i="1"/>
  <c r="VQ4" i="1"/>
  <c r="VU4" i="1"/>
  <c r="VZ4" i="1"/>
  <c r="WD4" i="1"/>
  <c r="VR4" i="1"/>
  <c r="VS4" i="1"/>
  <c r="WA4" i="1"/>
  <c r="VW4" i="1"/>
  <c r="WR4" i="1"/>
  <c r="WN4" i="1"/>
  <c r="WM4" i="1"/>
  <c r="WI4" i="1"/>
  <c r="WJ4" i="1"/>
  <c r="WF4" i="1"/>
  <c r="WS4" i="1"/>
  <c r="WO4" i="1"/>
  <c r="WP4" i="1"/>
  <c r="WL4" i="1"/>
  <c r="WK4" i="1"/>
  <c r="WG4" i="1"/>
  <c r="WH4" i="1"/>
  <c r="WT3" i="1"/>
  <c r="WE4" i="1"/>
  <c r="WQ4" i="1"/>
  <c r="XH4" i="1"/>
  <c r="XD4" i="1"/>
  <c r="XB4" i="1"/>
  <c r="WZ4" i="1"/>
  <c r="WV4" i="1"/>
  <c r="WX4" i="1"/>
  <c r="XA4" i="1"/>
  <c r="XE4" i="1"/>
  <c r="WW4" i="1"/>
  <c r="XG4" i="1"/>
  <c r="WU4" i="1"/>
  <c r="WT4" i="1"/>
  <c r="XF4" i="1"/>
  <c r="XI3" i="1"/>
  <c r="XC4" i="1"/>
  <c r="WY4" i="1"/>
  <c r="XP4" i="1"/>
  <c r="XT4" i="1"/>
  <c r="XQ4" i="1"/>
  <c r="XL4" i="1"/>
  <c r="XM4" i="1"/>
  <c r="XI4" i="1"/>
  <c r="XU4" i="1"/>
  <c r="XS4" i="1"/>
  <c r="XW4" i="1"/>
  <c r="XO4" i="1"/>
  <c r="XR4" i="1"/>
  <c r="XN4" i="1"/>
  <c r="XJ4" i="1"/>
  <c r="XV4" i="1"/>
  <c r="XK4" i="1"/>
  <c r="XX3" i="1"/>
  <c r="YF4" i="1"/>
  <c r="YJ4" i="1"/>
  <c r="YB4" i="1"/>
  <c r="YG4" i="1"/>
  <c r="YH4" i="1"/>
  <c r="YL4" i="1"/>
  <c r="XX4" i="1"/>
  <c r="XY4" i="1"/>
  <c r="YC4" i="1"/>
  <c r="YM3" i="1"/>
  <c r="YK4" i="1"/>
  <c r="YD4" i="1"/>
  <c r="YA4" i="1"/>
  <c r="XZ4" i="1"/>
  <c r="YI4" i="1"/>
  <c r="YE4" i="1"/>
  <c r="YV4" i="1"/>
  <c r="YZ4" i="1"/>
  <c r="YR4" i="1"/>
  <c r="ZA4" i="1"/>
  <c r="YS4" i="1"/>
  <c r="YN4" i="1"/>
  <c r="ZB3" i="1"/>
  <c r="YP4" i="1"/>
  <c r="YY4" i="1"/>
  <c r="YW4" i="1"/>
  <c r="YO4" i="1"/>
  <c r="YX4" i="1"/>
  <c r="YU4" i="1"/>
  <c r="YM4" i="1"/>
  <c r="YT4" i="1"/>
  <c r="YQ4" i="1"/>
  <c r="ZL4" i="1"/>
  <c r="ZP4" i="1"/>
  <c r="ZH4" i="1"/>
  <c r="ZM4" i="1"/>
  <c r="ZJ4" i="1"/>
  <c r="ZD4" i="1"/>
  <c r="ZI4" i="1"/>
  <c r="ZE4" i="1"/>
  <c r="ZN4" i="1"/>
  <c r="ZF4" i="1"/>
  <c r="ZO4" i="1"/>
  <c r="ZQ3" i="1"/>
  <c r="ZK4" i="1"/>
  <c r="ZG4" i="1"/>
  <c r="ZB4" i="1"/>
  <c r="ZC4" i="1"/>
  <c r="AAB4" i="1"/>
  <c r="ZX4" i="1"/>
  <c r="ZY4" i="1"/>
  <c r="AAC4" i="1"/>
  <c r="ZZ4" i="1"/>
  <c r="ZR4" i="1"/>
  <c r="AAE4" i="1"/>
  <c r="ZT4" i="1"/>
  <c r="ZW4" i="1"/>
  <c r="ZQ4" i="1"/>
  <c r="ZU4" i="1"/>
  <c r="AAD4" i="1"/>
  <c r="ZV4" i="1"/>
  <c r="AAA4" i="1"/>
  <c r="ZS4" i="1"/>
  <c r="AAF3" i="1"/>
  <c r="AAR4" i="1"/>
  <c r="AAN4" i="1"/>
  <c r="AAF4" i="1"/>
  <c r="AAM4" i="1"/>
  <c r="AAJ4" i="1"/>
  <c r="AAH4" i="1"/>
  <c r="AAQ4" i="1"/>
  <c r="AAU3" i="1"/>
  <c r="AAO4" i="1"/>
  <c r="AAS4" i="1"/>
  <c r="AAP4" i="1"/>
  <c r="AAG4" i="1"/>
  <c r="AAK4" i="1"/>
  <c r="AAT4" i="1"/>
  <c r="AAL4" i="1"/>
  <c r="AAI4" i="1"/>
  <c r="ABH4" i="1"/>
  <c r="ABD4" i="1"/>
  <c r="AAZ4" i="1"/>
  <c r="ABA4" i="1"/>
  <c r="ABJ3" i="1"/>
  <c r="AAV4" i="1"/>
  <c r="AAW4" i="1"/>
  <c r="ABF4" i="1"/>
  <c r="ABG4" i="1"/>
  <c r="AAY4" i="1"/>
  <c r="ABI4" i="1"/>
  <c r="ABE4" i="1"/>
  <c r="AAX4" i="1"/>
  <c r="ABB4" i="1"/>
  <c r="ABC4" i="1"/>
  <c r="AAU4" i="1"/>
  <c r="ABX4" i="1"/>
  <c r="ABT4" i="1"/>
  <c r="ABL4" i="1"/>
  <c r="ABU4" i="1"/>
  <c r="ABM4" i="1"/>
  <c r="ABV4" i="1"/>
  <c r="ABP4" i="1"/>
  <c r="ABJ4" i="1"/>
  <c r="ABN4" i="1"/>
  <c r="ABQ4" i="1"/>
  <c r="ABW4" i="1"/>
  <c r="ABO4" i="1"/>
  <c r="ABR4" i="1"/>
  <c r="ABY3" i="1"/>
  <c r="ABS4" i="1"/>
  <c r="ABK4" i="1"/>
  <c r="ACF4" i="1"/>
  <c r="ACJ4" i="1"/>
  <c r="ACG4" i="1"/>
  <c r="ACK4" i="1"/>
  <c r="ACC4" i="1"/>
  <c r="ACL4" i="1"/>
  <c r="ACB4" i="1"/>
  <c r="ABY4" i="1"/>
  <c r="ACH4" i="1"/>
  <c r="ACN3" i="1"/>
  <c r="ACA4" i="1"/>
  <c r="ABZ4" i="1"/>
  <c r="ACD4" i="1"/>
  <c r="ACE4" i="1"/>
  <c r="ACI4" i="1"/>
  <c r="ACM4" i="1"/>
  <c r="ACV4" i="1"/>
  <c r="ACZ4" i="1"/>
  <c r="ACR4" i="1"/>
  <c r="ACO4" i="1"/>
  <c r="ACS4" i="1"/>
  <c r="ADB4" i="1"/>
  <c r="ACN4" i="1"/>
  <c r="ADA4" i="1"/>
  <c r="ACX4" i="1"/>
  <c r="ACQ4" i="1"/>
  <c r="ACW4" i="1"/>
  <c r="ADC3" i="1"/>
  <c r="ACP4" i="1"/>
  <c r="ACT4" i="1"/>
  <c r="ACY4" i="1"/>
  <c r="ACU4" i="1"/>
  <c r="ADL4" i="1"/>
  <c r="ADP4" i="1"/>
  <c r="ADH4" i="1"/>
  <c r="ADE4" i="1"/>
  <c r="ADN4" i="1"/>
  <c r="ADJ4" i="1"/>
  <c r="ADG4" i="1"/>
  <c r="ADD4" i="1"/>
  <c r="ADI4" i="1"/>
  <c r="ADR3" i="1"/>
  <c r="ADM4" i="1"/>
  <c r="ADQ4" i="1"/>
  <c r="ADF4" i="1"/>
  <c r="ADO4" i="1"/>
  <c r="ADC4" i="1"/>
  <c r="ADK4" i="1"/>
  <c r="AEB4" i="1"/>
  <c r="AEF4" i="1"/>
  <c r="ADY4" i="1"/>
  <c r="ADU4" i="1"/>
  <c r="AEE4" i="1"/>
  <c r="ADT4" i="1"/>
  <c r="ADX4" i="1"/>
  <c r="AEC4" i="1"/>
  <c r="ADR4" i="1"/>
  <c r="ADS4" i="1"/>
  <c r="AEG3" i="1"/>
  <c r="AEA4" i="1"/>
  <c r="ADZ4" i="1"/>
  <c r="AED4" i="1"/>
  <c r="ADV4" i="1"/>
  <c r="ADW4" i="1"/>
  <c r="AER4" i="1"/>
  <c r="AEN4" i="1"/>
  <c r="AEJ4" i="1"/>
  <c r="AEO4" i="1"/>
  <c r="AEG4" i="1"/>
  <c r="AEP4" i="1"/>
  <c r="AET4" i="1"/>
  <c r="AEL4" i="1"/>
  <c r="AEU4" i="1"/>
  <c r="AEK4" i="1"/>
  <c r="AES4" i="1"/>
  <c r="AEH4" i="1"/>
  <c r="AEQ4" i="1"/>
  <c r="AEI4" i="1"/>
  <c r="AEV3" i="1"/>
  <c r="AEM4" i="1"/>
  <c r="AFH4" i="1"/>
  <c r="AFD4" i="1"/>
  <c r="AEZ4" i="1"/>
  <c r="AEV4" i="1"/>
  <c r="AFK3" i="1"/>
  <c r="AFE4" i="1"/>
  <c r="AFI4" i="1"/>
  <c r="AEX4" i="1"/>
  <c r="AFG4" i="1"/>
  <c r="AEW4" i="1"/>
  <c r="AFA4" i="1"/>
  <c r="AFJ4" i="1"/>
  <c r="AFB4" i="1"/>
  <c r="AFF4" i="1"/>
  <c r="AFC4" i="1"/>
  <c r="AEY4" i="1"/>
  <c r="AFX4" i="1"/>
  <c r="AFT4" i="1"/>
  <c r="AFP4" i="1"/>
  <c r="AFY4" i="1"/>
  <c r="AFU4" i="1"/>
  <c r="AFO4" i="1"/>
  <c r="AFL4" i="1"/>
  <c r="AFM4" i="1"/>
  <c r="AFV4" i="1"/>
  <c r="AFR4" i="1"/>
  <c r="AFW4" i="1"/>
  <c r="AFQ4" i="1"/>
  <c r="AFZ3" i="1"/>
  <c r="AFN4" i="1"/>
  <c r="AFS4" i="1"/>
  <c r="AFK4" i="1"/>
  <c r="AGJ4" i="1"/>
  <c r="AGC4" i="1"/>
  <c r="AGB4" i="1"/>
  <c r="AGG4" i="1"/>
  <c r="AFZ4" i="1"/>
  <c r="AGN4" i="1"/>
  <c r="AGK4" i="1"/>
  <c r="AGE4" i="1"/>
  <c r="AGI4" i="1"/>
  <c r="AGL4" i="1"/>
  <c r="AGD4" i="1"/>
  <c r="AGM4" i="1"/>
  <c r="AGO3" i="1"/>
  <c r="AGH4" i="1"/>
  <c r="AGF4" i="1"/>
  <c r="AGA4" i="1"/>
  <c r="AGV4" i="1"/>
  <c r="AGR4" i="1"/>
  <c r="AGW4" i="1"/>
  <c r="AHB4" i="1"/>
  <c r="AGP4" i="1"/>
  <c r="AGU4" i="1"/>
  <c r="AGZ4" i="1"/>
  <c r="AHA4" i="1"/>
  <c r="AGT4" i="1"/>
  <c r="AHC4" i="1"/>
  <c r="AGO4" i="1"/>
  <c r="AGX4" i="1"/>
  <c r="AGQ4" i="1"/>
  <c r="AGS4" i="1"/>
  <c r="AGY4" i="1"/>
  <c r="AHD3" i="1"/>
  <c r="AHE4" i="1"/>
  <c r="AHS3" i="1"/>
  <c r="AHD4" i="1"/>
  <c r="AHN4" i="1"/>
  <c r="AHR4" i="1"/>
  <c r="AHJ4" i="1"/>
  <c r="AHK4" i="1"/>
  <c r="AHH4" i="1"/>
  <c r="AHF4" i="1"/>
  <c r="AHI4" i="1"/>
  <c r="AHP4" i="1"/>
  <c r="AHM4" i="1"/>
  <c r="AHQ4" i="1"/>
  <c r="AHG4" i="1"/>
  <c r="AHL4" i="1"/>
  <c r="AHO4" i="1"/>
  <c r="AIC4" i="1"/>
  <c r="AHX4" i="1"/>
  <c r="AIG4" i="1"/>
  <c r="AHY4" i="1"/>
  <c r="AIH3" i="1"/>
  <c r="AHV4" i="1"/>
  <c r="AIE4" i="1"/>
  <c r="AHU4" i="1"/>
  <c r="AIB4" i="1"/>
  <c r="AID4" i="1"/>
  <c r="AHZ4" i="1"/>
  <c r="AHW4" i="1"/>
  <c r="AIA4" i="1"/>
  <c r="AHS4" i="1"/>
  <c r="AHT4" i="1"/>
  <c r="AIF4" i="1"/>
  <c r="AIP4" i="1"/>
  <c r="AIN4" i="1"/>
  <c r="AIJ4" i="1"/>
  <c r="AIW3" i="1"/>
  <c r="AIV4" i="1"/>
  <c r="AIK4" i="1"/>
  <c r="AIT4" i="1"/>
  <c r="AIU4" i="1"/>
  <c r="AIQ4" i="1"/>
  <c r="AIL4" i="1"/>
  <c r="AIO4" i="1"/>
  <c r="AIS4" i="1"/>
  <c r="AIR4" i="1"/>
  <c r="AIH4" i="1"/>
  <c r="AIM4" i="1"/>
  <c r="AII4" i="1"/>
  <c r="AJL3" i="1"/>
  <c r="AJA4" i="1"/>
  <c r="AJH4" i="1"/>
  <c r="AJJ4" i="1"/>
  <c r="AJI4" i="1"/>
  <c r="AIW4" i="1"/>
  <c r="AJG4" i="1"/>
  <c r="AIX4" i="1"/>
  <c r="AJB4" i="1"/>
  <c r="AIY4" i="1"/>
  <c r="AIZ4" i="1"/>
  <c r="AJK4" i="1"/>
  <c r="AJF4" i="1"/>
  <c r="AJD4" i="1"/>
  <c r="AJE4" i="1"/>
  <c r="AJC4" i="1"/>
  <c r="AJL4" i="1"/>
  <c r="AJV4" i="1"/>
  <c r="AJU4" i="1"/>
  <c r="AJN4" i="1"/>
  <c r="AJM4" i="1"/>
  <c r="AJQ4" i="1"/>
  <c r="AJY4" i="1"/>
  <c r="AJP4" i="1"/>
  <c r="AJZ4" i="1"/>
  <c r="AJX4" i="1"/>
  <c r="AJO4" i="1"/>
  <c r="AJT4" i="1"/>
  <c r="AJW4" i="1"/>
  <c r="AJS4" i="1"/>
  <c r="AKA3" i="1"/>
  <c r="AJR4" i="1"/>
  <c r="AKF4" i="1"/>
  <c r="AKK4" i="1"/>
  <c r="AKJ4" i="1"/>
  <c r="AKB4" i="1"/>
  <c r="AKO4" i="1"/>
  <c r="AKC4" i="1"/>
  <c r="AKG4" i="1"/>
  <c r="AKL4" i="1"/>
  <c r="AKH4" i="1"/>
  <c r="AKD4" i="1"/>
  <c r="AKI4" i="1"/>
  <c r="AKM4" i="1"/>
  <c r="AKA4" i="1"/>
  <c r="AKE4" i="1"/>
  <c r="AKP3" i="1"/>
  <c r="AKN4" i="1"/>
  <c r="ALE3" i="1"/>
  <c r="ALA4" i="1"/>
  <c r="AKW4" i="1"/>
  <c r="AKS4" i="1"/>
  <c r="AKR4" i="1"/>
  <c r="AKX4" i="1"/>
  <c r="ALB4" i="1"/>
  <c r="ALD4" i="1"/>
  <c r="AKP4" i="1"/>
  <c r="AKT4" i="1"/>
  <c r="AKY4" i="1"/>
  <c r="ALC4" i="1"/>
  <c r="AKZ4" i="1"/>
  <c r="AKQ4" i="1"/>
  <c r="AKU4" i="1"/>
  <c r="AKV4" i="1"/>
  <c r="ALE4" i="1"/>
  <c r="ALQ4" i="1"/>
  <c r="ALP4" i="1"/>
  <c r="ALT3" i="1"/>
  <c r="ALI4" i="1"/>
  <c r="ALK4" i="1"/>
  <c r="ALN4" i="1"/>
  <c r="ALR4" i="1"/>
  <c r="ALF4" i="1"/>
  <c r="ALJ4" i="1"/>
  <c r="ALM4" i="1"/>
  <c r="ALO4" i="1"/>
  <c r="ALS4" i="1"/>
  <c r="ALG4" i="1"/>
  <c r="ALL4" i="1"/>
  <c r="ALH4" i="1"/>
  <c r="ALU4" i="1"/>
  <c r="AMG4" i="1"/>
  <c r="AMD4" i="1"/>
  <c r="ALY4" i="1"/>
  <c r="AMB4" i="1"/>
  <c r="ALV4" i="1"/>
  <c r="AMH4" i="1"/>
  <c r="AMF4" i="1"/>
  <c r="AMC4" i="1"/>
  <c r="AMI3" i="1"/>
  <c r="ALZ4" i="1"/>
  <c r="AME4" i="1"/>
  <c r="AMA4" i="1"/>
  <c r="ALW4" i="1"/>
  <c r="ALT4" i="1"/>
  <c r="ALX4" i="1"/>
  <c r="AMK4" i="1"/>
  <c r="AMW4" i="1"/>
  <c r="AMJ4" i="1"/>
  <c r="AMT4" i="1"/>
  <c r="AMO4" i="1"/>
  <c r="AMV4" i="1"/>
  <c r="AMN4" i="1"/>
  <c r="AML4" i="1"/>
  <c r="AMP4" i="1"/>
  <c r="AMR4" i="1"/>
  <c r="AMU4" i="1"/>
  <c r="AMQ4" i="1"/>
  <c r="AMM4" i="1"/>
  <c r="AMI4" i="1"/>
  <c r="AMS4" i="1"/>
  <c r="AMX3" i="1"/>
  <c r="ANA4" i="1"/>
  <c r="ANE4" i="1"/>
  <c r="AMZ4" i="1"/>
  <c r="ANJ4" i="1"/>
  <c r="ANF4" i="1"/>
  <c r="ANI4" i="1"/>
  <c r="ANB4" i="1"/>
  <c r="AMX4" i="1"/>
  <c r="ANK4" i="1"/>
  <c r="ANG4" i="1"/>
  <c r="AND4" i="1"/>
  <c r="ANC4" i="1"/>
  <c r="AMY4" i="1"/>
  <c r="ANM3" i="1"/>
  <c r="ANL4" i="1"/>
  <c r="ANH4" i="1"/>
  <c r="ANP4" i="1"/>
  <c r="ANU4" i="1"/>
  <c r="ANV4" i="1"/>
  <c r="ANT4" i="1"/>
  <c r="ANY4" i="1"/>
  <c r="ANM4" i="1"/>
  <c r="ANW4" i="1"/>
  <c r="ANO4" i="1"/>
  <c r="ANQ4" i="1"/>
  <c r="AOB3" i="1"/>
  <c r="ANR4" i="1"/>
  <c r="ANZ4" i="1"/>
  <c r="ANN4" i="1"/>
  <c r="AOA4" i="1"/>
  <c r="ANS4" i="1"/>
  <c r="ANX4" i="1"/>
  <c r="AOF4" i="1"/>
  <c r="AOK4" i="1"/>
  <c r="AOP4" i="1"/>
  <c r="AOH4" i="1"/>
  <c r="AON4" i="1"/>
  <c r="AOO4" i="1"/>
  <c r="AOC4" i="1"/>
  <c r="AOD4" i="1"/>
  <c r="AOB4" i="1"/>
  <c r="AOG4" i="1"/>
  <c r="AOL4" i="1"/>
  <c r="AOM4" i="1"/>
  <c r="AOQ3" i="1"/>
  <c r="AOI4" i="1"/>
  <c r="AOE4" i="1"/>
  <c r="AOJ4" i="1"/>
  <c r="AOV4" i="1"/>
  <c r="APA4" i="1"/>
  <c r="AOX4" i="1"/>
  <c r="AOY4" i="1"/>
  <c r="APE4" i="1"/>
  <c r="AOS4" i="1"/>
  <c r="APB4" i="1"/>
  <c r="AOT4" i="1"/>
  <c r="APC4" i="1"/>
  <c r="AOQ4" i="1"/>
  <c r="AOW4" i="1"/>
  <c r="APD4" i="1"/>
  <c r="AOU4" i="1"/>
  <c r="APF3" i="1"/>
  <c r="AOR4" i="1"/>
  <c r="AOZ4" i="1"/>
  <c r="APU3" i="1"/>
  <c r="APQ4" i="1"/>
  <c r="API4" i="1"/>
  <c r="APM4" i="1"/>
  <c r="APJ4" i="1"/>
  <c r="APS4" i="1"/>
  <c r="APG4" i="1"/>
  <c r="APP4" i="1"/>
  <c r="APN4" i="1"/>
  <c r="APR4" i="1"/>
  <c r="APK4" i="1"/>
  <c r="APT4" i="1"/>
  <c r="APF4" i="1"/>
  <c r="APH4" i="1"/>
  <c r="APO4" i="1"/>
  <c r="APL4" i="1"/>
  <c r="APU4" i="1"/>
  <c r="AQG4" i="1"/>
  <c r="APY4" i="1"/>
  <c r="APZ4" i="1"/>
  <c r="AQI4" i="1"/>
  <c r="AQA4" i="1"/>
  <c r="AQB4" i="1"/>
  <c r="AQJ3" i="1"/>
  <c r="APV4" i="1"/>
  <c r="AQE4" i="1"/>
  <c r="AQC4" i="1"/>
  <c r="AQD4" i="1"/>
  <c r="AQH4" i="1"/>
  <c r="APX4" i="1"/>
  <c r="APW4" i="1"/>
  <c r="AQF4" i="1"/>
  <c r="AQK4" i="1"/>
  <c r="AQW4" i="1"/>
  <c r="AQJ4" i="1"/>
  <c r="AQN4" i="1"/>
  <c r="AQT4" i="1"/>
  <c r="AQO4" i="1"/>
  <c r="AQR4" i="1"/>
  <c r="AQL4" i="1"/>
  <c r="AQX4" i="1"/>
  <c r="AQY3" i="1"/>
  <c r="AQQ4" i="1"/>
  <c r="AQP4" i="1"/>
  <c r="AQU4" i="1"/>
  <c r="AQM4" i="1"/>
  <c r="AQV4" i="1"/>
  <c r="AQS4" i="1"/>
  <c r="ARA4" i="1"/>
  <c r="ARM4" i="1"/>
  <c r="ARJ4" i="1"/>
  <c r="ARE4" i="1"/>
  <c r="ARG4" i="1"/>
  <c r="AQZ4" i="1"/>
  <c r="ARI4" i="1"/>
  <c r="ARB4" i="1"/>
  <c r="ARF4" i="1"/>
  <c r="ARK4" i="1"/>
  <c r="ARC4" i="1"/>
  <c r="ARH4" i="1"/>
  <c r="AQY4" i="1"/>
  <c r="ARL4" i="1"/>
  <c r="ARN3" i="1"/>
  <c r="ARD4" i="1"/>
  <c r="ARQ4" i="1"/>
  <c r="ARU4" i="1"/>
  <c r="ARV4" i="1"/>
  <c r="ARN4" i="1"/>
  <c r="ASA4" i="1"/>
  <c r="ARS4" i="1"/>
  <c r="ARZ4" i="1"/>
  <c r="ARW4" i="1"/>
  <c r="ARO4" i="1"/>
  <c r="ASB4" i="1"/>
  <c r="ART4" i="1"/>
  <c r="ARR4" i="1"/>
  <c r="ARX4" i="1"/>
  <c r="ARP4" i="1"/>
  <c r="ARY4" i="1"/>
  <c r="ASC3" i="1"/>
  <c r="ASF4" i="1"/>
  <c r="ASK4" i="1"/>
  <c r="ASC4" i="1"/>
  <c r="ASJ4" i="1"/>
  <c r="ASO4" i="1"/>
  <c r="ASP4" i="1"/>
  <c r="ASM4" i="1"/>
  <c r="ASE4" i="1"/>
  <c r="ASG4" i="1"/>
  <c r="ASR3" i="1"/>
  <c r="ASL4" i="1"/>
  <c r="ASH4" i="1"/>
  <c r="ASD4" i="1"/>
  <c r="ASQ4" i="1"/>
  <c r="ASI4" i="1"/>
  <c r="ASN4" i="1"/>
  <c r="ASV4" i="1"/>
  <c r="ATA4" i="1"/>
  <c r="ASS4" i="1"/>
  <c r="ATE4" i="1"/>
  <c r="ASR4" i="1"/>
  <c r="ASW4" i="1"/>
  <c r="ATB4" i="1"/>
  <c r="AST4" i="1"/>
  <c r="ATG3" i="1"/>
  <c r="ATF4" i="1"/>
  <c r="ATC4" i="1"/>
  <c r="ASU4" i="1"/>
  <c r="ASX4" i="1"/>
  <c r="ASY4" i="1"/>
  <c r="ASZ4" i="1"/>
  <c r="ATD4" i="1"/>
  <c r="ATL4" i="1"/>
  <c r="ATQ4" i="1"/>
  <c r="ATR4" i="1"/>
  <c r="ATO4" i="1"/>
  <c r="ATT4" i="1"/>
  <c r="ATU4" i="1"/>
  <c r="ATI4" i="1"/>
  <c r="ATJ4" i="1"/>
  <c r="ATM4" i="1"/>
  <c r="ATN4" i="1"/>
  <c r="ATS4" i="1"/>
  <c r="ATK4" i="1"/>
  <c r="ATG4" i="1"/>
  <c r="ATV3" i="1"/>
  <c r="ATP4" i="1"/>
  <c r="ATH4" i="1"/>
  <c r="AUK3" i="1"/>
  <c r="AUG4" i="1"/>
  <c r="AUC4" i="1"/>
  <c r="AUH4" i="1"/>
  <c r="ATY4" i="1"/>
  <c r="AUE4" i="1"/>
  <c r="ATW4" i="1"/>
  <c r="AUJ4" i="1"/>
  <c r="ATX4" i="1"/>
  <c r="AUD4" i="1"/>
  <c r="ATZ4" i="1"/>
  <c r="ATV4" i="1"/>
  <c r="AUI4" i="1"/>
  <c r="AUA4" i="1"/>
  <c r="AUF4" i="1"/>
  <c r="AUB4" i="1"/>
  <c r="AUK4" i="1"/>
  <c r="AUW4" i="1"/>
  <c r="AUZ3" i="1"/>
  <c r="AUT4" i="1"/>
  <c r="AUY4" i="1"/>
  <c r="AUO4" i="1"/>
  <c r="AUL4" i="1"/>
  <c r="AUQ4" i="1"/>
  <c r="AUN4" i="1"/>
  <c r="AUX4" i="1"/>
  <c r="AUP4" i="1"/>
  <c r="AUU4" i="1"/>
  <c r="AUS4" i="1"/>
  <c r="AUM4" i="1"/>
  <c r="AUV4" i="1"/>
  <c r="AUR4" i="1"/>
  <c r="AVA4" i="1"/>
  <c r="AVM4" i="1"/>
  <c r="AVE4" i="1"/>
  <c r="AVB4" i="1"/>
  <c r="AVO3" i="1"/>
  <c r="AVK4" i="1"/>
  <c r="AVJ4" i="1"/>
  <c r="AVF4" i="1"/>
  <c r="AVG4" i="1"/>
  <c r="AVH4" i="1"/>
  <c r="AUZ4" i="1"/>
  <c r="AVN4" i="1"/>
  <c r="AVI4" i="1"/>
  <c r="AVL4" i="1"/>
  <c r="AVD4" i="1"/>
  <c r="AVC4" i="1"/>
  <c r="AVQ4" i="1"/>
  <c r="AWC4" i="1"/>
  <c r="AVU4" i="1"/>
  <c r="AVR4" i="1"/>
  <c r="AVW4" i="1"/>
  <c r="AVX4" i="1"/>
  <c r="AVZ4" i="1"/>
  <c r="AVV4" i="1"/>
  <c r="AWA4" i="1"/>
  <c r="AVO4" i="1"/>
  <c r="AVY4" i="1"/>
  <c r="AVS4" i="1"/>
  <c r="AWB4" i="1"/>
  <c r="AWD3" i="1"/>
  <c r="AVP4" i="1"/>
  <c r="AVT4" i="1"/>
  <c r="AWG4" i="1"/>
  <c r="AWK4" i="1"/>
  <c r="AWL4" i="1"/>
  <c r="AWH4" i="1"/>
  <c r="AWM4" i="1"/>
  <c r="AWP4" i="1"/>
  <c r="AWD4" i="1"/>
  <c r="AWO4" i="1"/>
  <c r="AWQ4" i="1"/>
  <c r="AWI4" i="1"/>
  <c r="AWN4" i="1"/>
  <c r="AWJ4" i="1"/>
  <c r="AWR4" i="1"/>
  <c r="AWE4" i="1"/>
  <c r="AWF4" i="1"/>
  <c r="AWS3" i="1"/>
  <c r="AWV4" i="1"/>
  <c r="AXA4" i="1"/>
  <c r="AXE4" i="1"/>
  <c r="AWS4" i="1"/>
  <c r="AXH3" i="1"/>
  <c r="AXF4" i="1"/>
  <c r="AWX4" i="1"/>
  <c r="AXC4" i="1"/>
  <c r="AWW4" i="1"/>
  <c r="AXB4" i="1"/>
  <c r="AWZ4" i="1"/>
  <c r="AXG4" i="1"/>
  <c r="AWU4" i="1"/>
  <c r="AWT4" i="1"/>
  <c r="AWY4" i="1"/>
  <c r="AXD4" i="1"/>
  <c r="AXL4" i="1"/>
  <c r="AXQ4" i="1"/>
  <c r="AXU4" i="1"/>
  <c r="AXI4" i="1"/>
  <c r="AXV4" i="1"/>
  <c r="AXN4" i="1"/>
  <c r="AXS4" i="1"/>
  <c r="AXM4" i="1"/>
  <c r="AXR4" i="1"/>
  <c r="AXJ4" i="1"/>
  <c r="AXW3" i="1"/>
  <c r="AXP4" i="1"/>
  <c r="AXH4" i="1"/>
  <c r="AXO4" i="1"/>
  <c r="AXK4" i="1"/>
  <c r="AXT4" i="1"/>
  <c r="AYB4" i="1"/>
  <c r="AYG4" i="1"/>
  <c r="AYK4" i="1"/>
  <c r="AYH4" i="1"/>
  <c r="AXW4" i="1"/>
  <c r="AYJ4" i="1"/>
  <c r="AXY4" i="1"/>
  <c r="AYD4" i="1"/>
  <c r="AYC4" i="1"/>
  <c r="AXZ4" i="1"/>
  <c r="AYE4" i="1"/>
  <c r="AYF4" i="1"/>
  <c r="AYI4" i="1"/>
  <c r="AYA4" i="1"/>
  <c r="AYL3" i="1"/>
  <c r="AXX4" i="1"/>
  <c r="AYO4" i="1"/>
  <c r="AYX4" i="1"/>
  <c r="AYY4" i="1"/>
  <c r="AYQ4" i="1"/>
  <c r="AYZ4" i="1"/>
  <c r="AYU4" i="1"/>
  <c r="AZA3" i="1"/>
  <c r="AYT4" i="1"/>
  <c r="AYP4" i="1"/>
  <c r="AYR4" i="1"/>
  <c r="AYV4" i="1"/>
  <c r="AYS4" i="1"/>
  <c r="AYL4" i="1"/>
  <c r="AYM4" i="1"/>
  <c r="AYN4" i="1"/>
  <c r="AYW4" i="1"/>
  <c r="AZP3" i="1"/>
  <c r="AZM4" i="1"/>
  <c r="AZA4" i="1"/>
  <c r="AZJ4" i="1"/>
  <c r="AZE4" i="1"/>
  <c r="AZB4" i="1"/>
  <c r="AZC4" i="1"/>
  <c r="AZN4" i="1"/>
  <c r="AZO4" i="1"/>
  <c r="AZH4" i="1"/>
  <c r="AZG4" i="1"/>
  <c r="AZI4" i="1"/>
  <c r="AZK4" i="1"/>
  <c r="AZF4" i="1"/>
  <c r="AZL4" i="1"/>
  <c r="AZD4" i="1"/>
  <c r="BAE3" i="1"/>
  <c r="BAD4" i="1"/>
  <c r="AZW4" i="1"/>
  <c r="AZU4" i="1"/>
  <c r="AZP4" i="1"/>
  <c r="AZY4" i="1"/>
  <c r="AZT4" i="1"/>
  <c r="BAC4" i="1"/>
  <c r="AZX4" i="1"/>
  <c r="BAA4" i="1"/>
  <c r="AZV4" i="1"/>
  <c r="AZS4" i="1"/>
  <c r="AZR4" i="1"/>
  <c r="AZQ4" i="1"/>
  <c r="BAB4" i="1"/>
  <c r="AZZ4" i="1"/>
  <c r="BAH4" i="1"/>
  <c r="BAK4" i="1"/>
  <c r="BAL4" i="1"/>
  <c r="BAM4" i="1"/>
  <c r="BAQ4" i="1"/>
  <c r="BAO4" i="1"/>
  <c r="BAJ4" i="1"/>
  <c r="BAN4" i="1"/>
  <c r="BAT3" i="1"/>
  <c r="BAE4" i="1"/>
  <c r="BAI4" i="1"/>
  <c r="BAP4" i="1"/>
  <c r="BAF4" i="1"/>
  <c r="BAR4" i="1"/>
  <c r="BAS4" i="1"/>
  <c r="BAG4" i="1"/>
  <c r="BBI3" i="1"/>
  <c r="BBF4" i="1"/>
  <c r="BAX4" i="1"/>
  <c r="BBA4" i="1"/>
  <c r="BBE4" i="1"/>
  <c r="BAU4" i="1"/>
  <c r="BBC4" i="1"/>
  <c r="BBG4" i="1"/>
  <c r="BBD4" i="1"/>
  <c r="BBH4" i="1"/>
  <c r="BAZ4" i="1"/>
  <c r="BAT4" i="1"/>
  <c r="BBB4" i="1"/>
  <c r="BAY4" i="1"/>
  <c r="BAV4" i="1"/>
  <c r="BAW4" i="1"/>
  <c r="BBL4" i="1"/>
  <c r="BBW4" i="1"/>
  <c r="BBV4" i="1"/>
  <c r="BBU4" i="1"/>
  <c r="BBN4" i="1"/>
  <c r="BBM4" i="1"/>
  <c r="BBX3" i="1"/>
  <c r="BBK4" i="1"/>
  <c r="BBO4" i="1"/>
  <c r="BBS4" i="1"/>
  <c r="BBJ4" i="1"/>
  <c r="BBR4" i="1"/>
  <c r="BBI4" i="1"/>
  <c r="BBQ4" i="1"/>
  <c r="BBT4" i="1"/>
  <c r="BBP4" i="1"/>
  <c r="BCG4" i="1"/>
  <c r="BCK4" i="1"/>
  <c r="BBY4" i="1"/>
  <c r="BCC4" i="1"/>
  <c r="BCH4" i="1"/>
  <c r="BCL4" i="1"/>
  <c r="BCB4" i="1"/>
  <c r="BBZ4" i="1"/>
  <c r="BCD4" i="1"/>
  <c r="BCI4" i="1"/>
  <c r="BCE4" i="1"/>
  <c r="BCA4" i="1"/>
  <c r="BCM3" i="1"/>
  <c r="BBX4" i="1"/>
  <c r="BCJ4" i="1"/>
  <c r="BCF4" i="1"/>
  <c r="BCW4" i="1"/>
  <c r="BDA4" i="1"/>
  <c r="BCO4" i="1"/>
  <c r="BCS4" i="1"/>
  <c r="BCX4" i="1"/>
  <c r="BCT4" i="1"/>
  <c r="BCP4" i="1"/>
  <c r="BCU4" i="1"/>
  <c r="BDB3" i="1"/>
  <c r="BCY4" i="1"/>
  <c r="BCM4" i="1"/>
  <c r="BCQ4" i="1"/>
  <c r="BCV4" i="1"/>
  <c r="BCZ4" i="1"/>
  <c r="BCN4" i="1"/>
  <c r="BCR4" i="1"/>
  <c r="BDE4" i="1"/>
  <c r="BDI4" i="1"/>
  <c r="BDQ3" i="1"/>
  <c r="BDJ4" i="1"/>
  <c r="BDN4" i="1"/>
  <c r="BDB4" i="1"/>
  <c r="BDH4" i="1"/>
  <c r="BDF4" i="1"/>
  <c r="BDK4" i="1"/>
  <c r="BDP4" i="1"/>
  <c r="BDO4" i="1"/>
  <c r="BDC4" i="1"/>
  <c r="BDM4" i="1"/>
  <c r="BDG4" i="1"/>
  <c r="BDL4" i="1"/>
  <c r="BDD4" i="1"/>
  <c r="BEC4" i="1"/>
  <c r="BDY4" i="1"/>
  <c r="BDS4" i="1"/>
  <c r="BDU4" i="1"/>
  <c r="BDQ4" i="1"/>
  <c r="BDT4" i="1"/>
  <c r="BED4" i="1"/>
  <c r="BDZ4" i="1"/>
  <c r="BDV4" i="1"/>
  <c r="BDR4" i="1"/>
  <c r="BDX4" i="1"/>
  <c r="BEF3" i="1"/>
  <c r="BEA4" i="1"/>
  <c r="BEB4" i="1"/>
  <c r="BEE4" i="1"/>
  <c r="BDW4" i="1"/>
  <c r="BES4" i="1"/>
  <c r="BEO4" i="1"/>
  <c r="BEK4" i="1"/>
  <c r="BEG4" i="1"/>
  <c r="BET4" i="1"/>
  <c r="BEP4" i="1"/>
  <c r="BEF4" i="1"/>
  <c r="BEL4" i="1"/>
  <c r="BEH4" i="1"/>
  <c r="BEM4" i="1"/>
  <c r="BEQ4" i="1"/>
  <c r="BER4" i="1"/>
  <c r="BEU3" i="1"/>
  <c r="BEI4" i="1"/>
  <c r="BEN4" i="1"/>
  <c r="BEJ4" i="1"/>
  <c r="BFI4" i="1"/>
  <c r="BFE4" i="1"/>
  <c r="BFJ3" i="1"/>
  <c r="BFA4" i="1"/>
  <c r="BEW4" i="1"/>
  <c r="BEV4" i="1"/>
  <c r="BFB4" i="1"/>
  <c r="BFF4" i="1"/>
  <c r="BFC4" i="1"/>
  <c r="BEX4" i="1"/>
  <c r="BEU4" i="1"/>
  <c r="BFG4" i="1"/>
  <c r="BFD4" i="1"/>
  <c r="BEY4" i="1"/>
  <c r="BFH4" i="1"/>
  <c r="BEZ4" i="1"/>
  <c r="BFP4" i="1"/>
  <c r="BFU4" i="1"/>
  <c r="BFJ4" i="1"/>
  <c r="BFT4" i="1"/>
  <c r="BFQ4" i="1"/>
  <c r="BFM4" i="1"/>
  <c r="BFV4" i="1"/>
  <c r="BFL4" i="1"/>
  <c r="BFR4" i="1"/>
  <c r="BFY3" i="1"/>
  <c r="BFK4" i="1"/>
  <c r="BFW4" i="1"/>
  <c r="BFS4" i="1"/>
  <c r="BFN4" i="1"/>
  <c r="BFO4" i="1"/>
  <c r="BFX4" i="1"/>
  <c r="BGG4" i="1"/>
  <c r="BGK4" i="1"/>
  <c r="BFZ4" i="1"/>
  <c r="BGM4" i="1"/>
  <c r="BFY4" i="1"/>
  <c r="BGC4" i="1"/>
  <c r="BGN3" i="1"/>
  <c r="BGH4" i="1"/>
  <c r="BGL4" i="1"/>
  <c r="BGD4" i="1"/>
  <c r="BGJ4" i="1"/>
  <c r="BGI4" i="1"/>
  <c r="BGF4" i="1"/>
  <c r="BGA4" i="1"/>
  <c r="BGE4" i="1"/>
  <c r="BGB4" i="1"/>
  <c r="BGW4" i="1"/>
  <c r="BHA4" i="1"/>
  <c r="BHB4" i="1"/>
  <c r="BGP4" i="1"/>
  <c r="BHC3" i="1"/>
  <c r="BGZ4" i="1"/>
  <c r="BGO4" i="1"/>
  <c r="BGS4" i="1"/>
  <c r="BGR4" i="1"/>
  <c r="BGX4" i="1"/>
  <c r="BGY4" i="1"/>
  <c r="BGT4" i="1"/>
  <c r="BGV4" i="1"/>
  <c r="BGU4" i="1"/>
  <c r="BGQ4" i="1"/>
  <c r="BGN4" i="1"/>
  <c r="BHM4" i="1"/>
  <c r="BHQ4" i="1"/>
  <c r="BHK4" i="1"/>
  <c r="BHC4" i="1"/>
  <c r="BHR3" i="1"/>
  <c r="BHE4" i="1"/>
  <c r="BHI4" i="1"/>
  <c r="BHF4" i="1"/>
  <c r="BHN4" i="1"/>
  <c r="BHJ4" i="1"/>
  <c r="BHL4" i="1"/>
  <c r="BHO4" i="1"/>
  <c r="BHG4" i="1"/>
  <c r="BHP4" i="1"/>
  <c r="BHH4" i="1"/>
  <c r="BHD4" i="1"/>
  <c r="BHU4" i="1"/>
  <c r="BHY4" i="1"/>
  <c r="BHV4" i="1"/>
  <c r="BIB4" i="1"/>
  <c r="BIG3" i="1"/>
  <c r="BHZ4" i="1"/>
  <c r="BHW4" i="1"/>
  <c r="BID4" i="1"/>
  <c r="BHR4" i="1"/>
  <c r="BIE4" i="1"/>
  <c r="BIA4" i="1"/>
  <c r="BIF4" i="1"/>
  <c r="BHX4" i="1"/>
  <c r="BHS4" i="1"/>
  <c r="BHT4" i="1"/>
  <c r="BIC4" i="1"/>
  <c r="BIS4" i="1"/>
  <c r="BIO4" i="1"/>
  <c r="BIL4" i="1"/>
  <c r="BIK4" i="1"/>
  <c r="BIG4" i="1"/>
  <c r="BIH4" i="1"/>
  <c r="BIQ4" i="1"/>
  <c r="BIN4" i="1"/>
  <c r="BIT4" i="1"/>
  <c r="BIP4" i="1"/>
  <c r="BIU4" i="1"/>
  <c r="BIM4" i="1"/>
  <c r="BIV3" i="1"/>
  <c r="BII4" i="1"/>
  <c r="BIR4" i="1"/>
  <c r="BIJ4" i="1"/>
  <c r="BJI4" i="1"/>
  <c r="BJE4" i="1"/>
  <c r="BIX4" i="1"/>
  <c r="BJG4" i="1"/>
  <c r="BJK3" i="1"/>
  <c r="BJA4" i="1"/>
  <c r="BIW4" i="1"/>
  <c r="BJB4" i="1"/>
  <c r="BJJ4" i="1"/>
  <c r="BJF4" i="1"/>
  <c r="BIY4" i="1"/>
  <c r="BJD4" i="1"/>
  <c r="BJC4" i="1"/>
  <c r="BIZ4" i="1"/>
  <c r="BJH4" i="1"/>
  <c r="BIV4" i="1"/>
  <c r="BJY4" i="1"/>
  <c r="BJU4" i="1"/>
  <c r="BJQ4" i="1"/>
  <c r="BJM4" i="1"/>
  <c r="BJS4" i="1"/>
  <c r="BJR4" i="1"/>
  <c r="BJV4" i="1"/>
  <c r="BJW4" i="1"/>
  <c r="BJO4" i="1"/>
  <c r="BJZ3" i="1"/>
  <c r="BJN4" i="1"/>
  <c r="BJP4" i="1"/>
  <c r="BJK4" i="1"/>
  <c r="BJT4" i="1"/>
  <c r="BJL4" i="1"/>
  <c r="BJX4" i="1"/>
  <c r="BKF4" i="1"/>
  <c r="BKK4" i="1"/>
  <c r="BJZ4" i="1"/>
  <c r="BKI4" i="1"/>
  <c r="BKE4" i="1"/>
  <c r="BKG4" i="1"/>
  <c r="BKC4" i="1"/>
  <c r="BKD4" i="1"/>
  <c r="BKH4" i="1"/>
  <c r="BKO3" i="1"/>
  <c r="BKB4" i="1"/>
  <c r="BKL4" i="1"/>
  <c r="BKA4" i="1"/>
  <c r="BKN4" i="1"/>
  <c r="BKM4" i="1"/>
  <c r="BKJ4" i="1"/>
  <c r="BKW4" i="1"/>
  <c r="BLA4" i="1"/>
  <c r="BKP4" i="1"/>
  <c r="BKQ4" i="1"/>
  <c r="BKZ4" i="1"/>
  <c r="BKO4" i="1"/>
  <c r="BKS4" i="1"/>
  <c r="BKT4" i="1"/>
  <c r="BLD3" i="1"/>
  <c r="BLC4" i="1"/>
  <c r="BKX4" i="1"/>
  <c r="BLB4" i="1"/>
  <c r="BKY4" i="1"/>
  <c r="BKV4" i="1"/>
  <c r="BKU4" i="1"/>
  <c r="BKR4" i="1"/>
  <c r="BLM4" i="1"/>
  <c r="BLQ4" i="1"/>
  <c r="BLS3" i="1"/>
  <c r="BLP4" i="1"/>
  <c r="BLE4" i="1"/>
  <c r="BLI4" i="1"/>
  <c r="BLF4" i="1"/>
  <c r="BLN4" i="1"/>
  <c r="BLR4" i="1"/>
  <c r="BLJ4" i="1"/>
  <c r="BLG4" i="1"/>
  <c r="BLL4" i="1"/>
  <c r="BLD4" i="1"/>
  <c r="BLO4" i="1"/>
  <c r="BLK4" i="1"/>
  <c r="BLH4" i="1"/>
  <c r="BMC4" i="1"/>
  <c r="BMG4" i="1"/>
  <c r="BLY4" i="1"/>
  <c r="BLZ4" i="1"/>
  <c r="BMA4" i="1"/>
  <c r="BLS4" i="1"/>
  <c r="BLU4" i="1"/>
  <c r="BLV4" i="1"/>
  <c r="BMD4" i="1"/>
  <c r="BME4" i="1"/>
  <c r="BLW4" i="1"/>
  <c r="BLX4" i="1"/>
  <c r="BMB4" i="1"/>
  <c r="BLT4" i="1"/>
  <c r="BMH3" i="1"/>
  <c r="BMF4" i="1"/>
  <c r="BMK4" i="1"/>
  <c r="BMO4" i="1"/>
  <c r="BMP4" i="1"/>
  <c r="BMH4" i="1"/>
  <c r="BML4" i="1"/>
  <c r="BMW3" i="1"/>
  <c r="BMI4" i="1"/>
  <c r="BMJ4" i="1"/>
  <c r="BMT4" i="1"/>
  <c r="BMQ4" i="1"/>
  <c r="BMU4" i="1"/>
  <c r="BMR4" i="1"/>
  <c r="BMV4" i="1"/>
  <c r="BMS4" i="1"/>
  <c r="BMM4" i="1"/>
  <c r="BMN4" i="1"/>
  <c r="BNI4" i="1"/>
  <c r="BNE4" i="1"/>
  <c r="BMW4" i="1"/>
  <c r="BNH4" i="1"/>
  <c r="BNA4" i="1"/>
  <c r="BNB4" i="1"/>
  <c r="BNJ4" i="1"/>
  <c r="BNF4" i="1"/>
  <c r="BMX4" i="1"/>
  <c r="BNG4" i="1"/>
  <c r="BMY4" i="1"/>
  <c r="BNL3" i="1"/>
  <c r="BNK4" i="1"/>
  <c r="BNC4" i="1"/>
  <c r="BMZ4" i="1"/>
  <c r="BND4" i="1"/>
  <c r="BNY4" i="1"/>
  <c r="BNU4" i="1"/>
  <c r="BNZ4" i="1"/>
  <c r="BNR4" i="1"/>
  <c r="BNS4" i="1"/>
  <c r="BNQ4" i="1"/>
  <c r="BNM4" i="1"/>
  <c r="BNV4" i="1"/>
  <c r="BNN4" i="1"/>
  <c r="BOA3" i="1"/>
  <c r="BNO4" i="1"/>
  <c r="BNT4" i="1"/>
  <c r="BNP4" i="1"/>
  <c r="BNW4" i="1"/>
  <c r="BNX4" i="1"/>
  <c r="BNL4" i="1"/>
  <c r="BOO4" i="1"/>
  <c r="BOK4" i="1"/>
  <c r="BOC4" i="1"/>
  <c r="BOL4" i="1"/>
  <c r="BOI4" i="1"/>
  <c r="BOA4" i="1"/>
  <c r="BOG4" i="1"/>
  <c r="BOD4" i="1"/>
  <c r="BOM4" i="1"/>
  <c r="BOE4" i="1"/>
  <c r="BOH4" i="1"/>
  <c r="BOF4" i="1"/>
  <c r="BOJ4" i="1"/>
  <c r="BOB4" i="1"/>
  <c r="BON4" i="1"/>
  <c r="BOP3" i="1"/>
  <c r="BOV4" i="1"/>
  <c r="BPA4" i="1"/>
  <c r="BOW4" i="1"/>
  <c r="BPE3" i="1"/>
  <c r="BOT4" i="1"/>
  <c r="BOQ4" i="1"/>
  <c r="BOS4" i="1"/>
  <c r="BPB4" i="1"/>
  <c r="BOU4" i="1"/>
  <c r="BPD4" i="1"/>
  <c r="BOX4" i="1"/>
  <c r="BOY4" i="1"/>
  <c r="BPC4" i="1"/>
  <c r="BOP4" i="1"/>
  <c r="BOZ4" i="1"/>
  <c r="BOR4" i="1"/>
  <c r="BPM4" i="1"/>
  <c r="BPQ4" i="1"/>
  <c r="BPH4" i="1"/>
  <c r="BPE4" i="1"/>
  <c r="BPI4" i="1"/>
  <c r="BPF4" i="1"/>
  <c r="BPK4" i="1"/>
  <c r="BPN4" i="1"/>
  <c r="BPR4" i="1"/>
  <c r="BPO4" i="1"/>
  <c r="BPS4" i="1"/>
  <c r="BPJ4" i="1"/>
  <c r="BPG4" i="1"/>
  <c r="BPT3" i="1"/>
  <c r="BPP4" i="1"/>
  <c r="BPL4" i="1"/>
  <c r="BQC4" i="1"/>
  <c r="BQG4" i="1"/>
  <c r="BPZ4" i="1"/>
  <c r="BQE4" i="1"/>
  <c r="BPU4" i="1"/>
  <c r="BPY4" i="1"/>
  <c r="BQA4" i="1"/>
  <c r="BQB4" i="1"/>
  <c r="BQD4" i="1"/>
  <c r="BQH4" i="1"/>
  <c r="BPV4" i="1"/>
  <c r="BQI3" i="1"/>
  <c r="BPX4" i="1"/>
  <c r="BPW4" i="1"/>
  <c r="BQF4" i="1"/>
  <c r="BPT4" i="1"/>
  <c r="BQS4" i="1"/>
  <c r="BQW4" i="1"/>
  <c r="BQP4" i="1"/>
  <c r="BQL4" i="1"/>
  <c r="BQK4" i="1"/>
  <c r="BQO4" i="1"/>
  <c r="BQR4" i="1"/>
  <c r="BQT4" i="1"/>
  <c r="BQQ4" i="1"/>
  <c r="BQI4" i="1"/>
  <c r="BQN4" i="1"/>
  <c r="BQM4" i="1"/>
  <c r="BQV4" i="1"/>
  <c r="BQU4" i="1"/>
  <c r="BQJ4" i="1"/>
  <c r="BQX3" i="1"/>
  <c r="BRA4" i="1"/>
  <c r="BRE4" i="1"/>
  <c r="BRF4" i="1"/>
  <c r="BRG4" i="1"/>
  <c r="BRH4" i="1"/>
  <c r="BRM3" i="1"/>
  <c r="BQY4" i="1"/>
  <c r="BQZ4" i="1"/>
  <c r="BRD4" i="1"/>
  <c r="BRJ4" i="1"/>
  <c r="BQX4" i="1"/>
  <c r="BRB4" i="1"/>
  <c r="BRK4" i="1"/>
  <c r="BRC4" i="1"/>
  <c r="BRL4" i="1"/>
  <c r="BRI4" i="1"/>
  <c r="BRY4" i="1"/>
  <c r="BRU4" i="1"/>
  <c r="BRM4" i="1"/>
  <c r="BRV4" i="1"/>
  <c r="BRR4" i="1"/>
  <c r="BRX4" i="1"/>
  <c r="BRQ4" i="1"/>
  <c r="BSB3" i="1"/>
  <c r="BRZ4" i="1"/>
  <c r="BRN4" i="1"/>
  <c r="BSA4" i="1"/>
  <c r="BRS4" i="1"/>
  <c r="BRW4" i="1"/>
  <c r="BRO4" i="1"/>
  <c r="BRT4" i="1"/>
  <c r="BRP4" i="1"/>
  <c r="BSO4" i="1"/>
  <c r="BSK4" i="1"/>
  <c r="BSG4" i="1"/>
  <c r="BSL4" i="1"/>
  <c r="BSD4" i="1"/>
  <c r="BSI4" i="1"/>
  <c r="BSN4" i="1"/>
  <c r="BSC4" i="1"/>
  <c r="BSP4" i="1"/>
  <c r="BSH4" i="1"/>
  <c r="BSM4" i="1"/>
  <c r="BSE4" i="1"/>
  <c r="BSJ4" i="1"/>
  <c r="BSF4" i="1"/>
  <c r="BSQ3" i="1"/>
  <c r="BSB4" i="1"/>
  <c r="BTE4" i="1"/>
  <c r="BTA4" i="1"/>
  <c r="BSW4" i="1"/>
  <c r="BTB4" i="1"/>
  <c r="BSS4" i="1"/>
  <c r="BSX4" i="1"/>
  <c r="BSY4" i="1"/>
  <c r="BST4" i="1"/>
  <c r="BSQ4" i="1"/>
  <c r="BSU4" i="1"/>
  <c r="BSR4" i="1"/>
  <c r="BTF3" i="1"/>
  <c r="BTC4" i="1"/>
  <c r="BSZ4" i="1"/>
  <c r="BTD4" i="1"/>
  <c r="BSV4" i="1"/>
  <c r="BTL4" i="1"/>
  <c r="BTQ4" i="1"/>
  <c r="BTI4" i="1"/>
  <c r="BTN4" i="1"/>
  <c r="BTU3" i="1"/>
  <c r="BTR4" i="1"/>
  <c r="BTH4" i="1"/>
  <c r="BTM4" i="1"/>
  <c r="BTF4" i="1"/>
  <c r="BTO4" i="1"/>
  <c r="BTS4" i="1"/>
  <c r="BTG4" i="1"/>
  <c r="BTT4" i="1"/>
  <c r="BTJ4" i="1"/>
  <c r="BTP4" i="1"/>
  <c r="BTK4" i="1"/>
  <c r="BTX4" i="1"/>
  <c r="BUB4" i="1"/>
  <c r="BUC4" i="1"/>
  <c r="BUG4" i="1"/>
  <c r="BTY4" i="1"/>
  <c r="BTV4" i="1"/>
  <c r="BUA4" i="1"/>
  <c r="BTZ4" i="1"/>
  <c r="BUJ3" i="1"/>
  <c r="BTU4" i="1"/>
  <c r="BUH4" i="1"/>
  <c r="BUE4" i="1"/>
  <c r="BUD4" i="1"/>
  <c r="BUI4" i="1"/>
  <c r="BUF4" i="1"/>
  <c r="BTW4" i="1"/>
  <c r="BUS4" i="1"/>
  <c r="BUW4" i="1"/>
  <c r="BUK4" i="1"/>
  <c r="BUO4" i="1"/>
  <c r="BUT4" i="1"/>
  <c r="BUU4" i="1"/>
  <c r="BUX4" i="1"/>
  <c r="BUP4" i="1"/>
  <c r="BUR4" i="1"/>
  <c r="BUN4" i="1"/>
  <c r="BUY3" i="1"/>
  <c r="BUL4" i="1"/>
  <c r="BUJ4" i="1"/>
  <c r="BUQ4" i="1"/>
  <c r="BUM4" i="1"/>
  <c r="BUV4" i="1"/>
  <c r="BVI4" i="1"/>
  <c r="BVM4" i="1"/>
  <c r="BVA4" i="1"/>
  <c r="BVJ4" i="1"/>
  <c r="BVF4" i="1"/>
  <c r="BVB4" i="1"/>
  <c r="BUY4" i="1"/>
  <c r="BVL4" i="1"/>
  <c r="BVE4" i="1"/>
  <c r="BVK4" i="1"/>
  <c r="BVH4" i="1"/>
  <c r="BVG4" i="1"/>
  <c r="BVC4" i="1"/>
  <c r="BVD4" i="1"/>
  <c r="BUZ4" i="1"/>
  <c r="BVN3" i="1"/>
  <c r="BVQ4" i="1"/>
  <c r="BVU4" i="1"/>
  <c r="BWC3" i="1"/>
  <c r="BVV4" i="1"/>
  <c r="BVZ4" i="1"/>
  <c r="BVW4" i="1"/>
  <c r="BWA4" i="1"/>
  <c r="BVX4" i="1"/>
  <c r="BVT4" i="1"/>
  <c r="BVN4" i="1"/>
  <c r="BVO4" i="1"/>
  <c r="BVR4" i="1"/>
  <c r="BVS4" i="1"/>
  <c r="BWB4" i="1"/>
  <c r="BVY4" i="1"/>
  <c r="BVP4" i="1"/>
  <c r="BWO4" i="1"/>
  <c r="BWK4" i="1"/>
  <c r="BWC4" i="1"/>
  <c r="BWP4" i="1"/>
  <c r="BWN4" i="1"/>
  <c r="BWG4" i="1"/>
  <c r="BWL4" i="1"/>
  <c r="BWD4" i="1"/>
  <c r="BWE4" i="1"/>
  <c r="BWH4" i="1"/>
  <c r="BWM4" i="1"/>
  <c r="BWR3" i="1"/>
  <c r="BWQ4" i="1"/>
  <c r="BWJ4" i="1"/>
  <c r="BWI4" i="1"/>
  <c r="BWF4" i="1"/>
  <c r="BXE4" i="1"/>
  <c r="BXA4" i="1"/>
  <c r="BWW4" i="1"/>
  <c r="BWS4" i="1"/>
  <c r="BXB4" i="1"/>
  <c r="BWT4" i="1"/>
  <c r="BWY4" i="1"/>
  <c r="BXF4" i="1"/>
  <c r="BWU4" i="1"/>
  <c r="BXD4" i="1"/>
  <c r="BWR4" i="1"/>
  <c r="BXG3" i="1"/>
  <c r="BWX4" i="1"/>
  <c r="BXC4" i="1"/>
  <c r="BWZ4" i="1"/>
  <c r="BWV4" i="1"/>
  <c r="BXV3" i="1"/>
  <c r="BXL4" i="1"/>
  <c r="BXU4" i="1"/>
  <c r="BXQ4" i="1"/>
  <c r="BXI4" i="1"/>
  <c r="BXN4" i="1"/>
  <c r="BXJ4" i="1"/>
  <c r="BXM4" i="1"/>
  <c r="BXO4" i="1"/>
  <c r="BXS4" i="1"/>
  <c r="BXH4" i="1"/>
  <c r="BXK4" i="1"/>
  <c r="BXR4" i="1"/>
  <c r="BXG4" i="1"/>
  <c r="BXP4" i="1"/>
  <c r="BXT4" i="1"/>
  <c r="BYB4" i="1"/>
  <c r="BYG4" i="1"/>
  <c r="BYC4" i="1"/>
  <c r="BYK3" i="1"/>
  <c r="BYH4" i="1"/>
  <c r="BXX4" i="1"/>
  <c r="BXY4" i="1"/>
  <c r="BXW4" i="1"/>
  <c r="BYD4" i="1"/>
  <c r="BXV4" i="1"/>
  <c r="BXZ4" i="1"/>
  <c r="BYE4" i="1"/>
  <c r="BYA4" i="1"/>
  <c r="BYJ4" i="1"/>
  <c r="BYI4" i="1"/>
  <c r="BYF4" i="1"/>
  <c r="BYS4" i="1"/>
  <c r="BYW4" i="1"/>
  <c r="BYK4" i="1"/>
  <c r="BYO4" i="1"/>
  <c r="BYX4" i="1"/>
  <c r="BYU4" i="1"/>
  <c r="BYM4" i="1"/>
  <c r="BYP4" i="1"/>
  <c r="BYZ3" i="1"/>
  <c r="BYY4" i="1"/>
  <c r="BYQ4" i="1"/>
  <c r="BYT4" i="1"/>
  <c r="BYL4" i="1"/>
  <c r="BYV4" i="1"/>
  <c r="BYR4" i="1"/>
  <c r="BYN4" i="1"/>
  <c r="BZI4" i="1"/>
  <c r="BZM4" i="1"/>
  <c r="BZA4" i="1"/>
  <c r="BZE4" i="1"/>
  <c r="BZJ4" i="1"/>
  <c r="BZB4" i="1"/>
  <c r="BZG4" i="1"/>
  <c r="BZN4" i="1"/>
  <c r="BZK4" i="1"/>
  <c r="BZH4" i="1"/>
  <c r="BZF4" i="1"/>
  <c r="BYZ4" i="1"/>
  <c r="BZC4" i="1"/>
  <c r="BZO3" i="1"/>
  <c r="BZL4" i="1"/>
  <c r="BZD4" i="1"/>
  <c r="BZY4" i="1"/>
  <c r="CAC4" i="1"/>
  <c r="BZQ4" i="1"/>
  <c r="BZU4" i="1"/>
  <c r="BZV4" i="1"/>
  <c r="BZW4" i="1"/>
  <c r="CAA4" i="1"/>
  <c r="CAD3" i="1"/>
  <c r="BZZ4" i="1"/>
  <c r="BZO4" i="1"/>
  <c r="BZX4" i="1"/>
  <c r="CAB4" i="1"/>
  <c r="BZR4" i="1"/>
  <c r="BZT4" i="1"/>
  <c r="BZS4" i="1"/>
  <c r="BZP4" i="1"/>
  <c r="CAG4" i="1"/>
  <c r="CAK4" i="1"/>
  <c r="CAL4" i="1"/>
  <c r="CAD4" i="1"/>
  <c r="CAQ4" i="1"/>
  <c r="CAS3" i="1"/>
  <c r="CAE4" i="1"/>
  <c r="CAN4" i="1"/>
  <c r="CAF4" i="1"/>
  <c r="CAJ4" i="1"/>
  <c r="CAP4" i="1"/>
  <c r="CAH4" i="1"/>
  <c r="CAR4" i="1"/>
  <c r="CAM4" i="1"/>
  <c r="CAO4" i="1"/>
  <c r="CAI4" i="1"/>
  <c r="CBE4" i="1"/>
  <c r="CBA4" i="1"/>
  <c r="CAW4" i="1"/>
  <c r="CAS4" i="1"/>
  <c r="CBF4" i="1"/>
  <c r="CAX4" i="1"/>
  <c r="CBB4" i="1"/>
  <c r="CAT4" i="1"/>
  <c r="CBC4" i="1"/>
  <c r="CAU4" i="1"/>
  <c r="CBH3" i="1"/>
  <c r="CAV4" i="1"/>
  <c r="CBD4" i="1"/>
  <c r="CAZ4" i="1"/>
  <c r="CBG4" i="1"/>
  <c r="CAY4" i="1"/>
  <c r="CBU4" i="1"/>
  <c r="CBQ4" i="1"/>
  <c r="CBM4" i="1"/>
  <c r="CBI4" i="1"/>
  <c r="CBV4" i="1"/>
  <c r="CBT4" i="1"/>
  <c r="CBJ4" i="1"/>
  <c r="CBK4" i="1"/>
  <c r="CBL4" i="1"/>
  <c r="CBR4" i="1"/>
  <c r="CBN4" i="1"/>
  <c r="CBO4" i="1"/>
  <c r="CBW3" i="1"/>
  <c r="CBP4" i="1"/>
  <c r="CBS4" i="1"/>
  <c r="CBH4" i="1"/>
  <c r="CCK4" i="1"/>
  <c r="CCG4" i="1"/>
  <c r="CCC4" i="1"/>
  <c r="CBY4" i="1"/>
  <c r="CCE4" i="1"/>
  <c r="CBW4" i="1"/>
  <c r="CCF4" i="1"/>
  <c r="CCH4" i="1"/>
  <c r="CBZ4" i="1"/>
  <c r="CCI4" i="1"/>
  <c r="CBX4" i="1"/>
  <c r="CCB4" i="1"/>
  <c r="CCD4" i="1"/>
  <c r="CCA4" i="1"/>
  <c r="CCL3" i="1"/>
  <c r="CCJ4" i="1"/>
  <c r="CCR4" i="1"/>
  <c r="CCW4" i="1"/>
  <c r="CCS4" i="1"/>
  <c r="CCO4" i="1"/>
  <c r="CDA3" i="1"/>
  <c r="CCX4" i="1"/>
  <c r="CCP4" i="1"/>
  <c r="CCY4" i="1"/>
  <c r="CCL4" i="1"/>
  <c r="CCN4" i="1"/>
  <c r="CCT4" i="1"/>
  <c r="CCM4" i="1"/>
  <c r="CCZ4" i="1"/>
  <c r="CCU4" i="1"/>
  <c r="CCV4" i="1"/>
  <c r="CCQ4" i="1"/>
  <c r="CDI4" i="1"/>
  <c r="CDM4" i="1"/>
  <c r="CDA4" i="1"/>
  <c r="CDE4" i="1"/>
  <c r="CDB4" i="1"/>
  <c r="CDN4" i="1"/>
  <c r="CDP3" i="1"/>
  <c r="CDO4" i="1"/>
  <c r="CDD4" i="1"/>
  <c r="CDJ4" i="1"/>
  <c r="CDK4" i="1"/>
  <c r="CDC4" i="1"/>
  <c r="CDL4" i="1"/>
  <c r="CDH4" i="1"/>
  <c r="CDF4" i="1"/>
  <c r="CDG4" i="1"/>
  <c r="CDY4" i="1"/>
  <c r="CEC4" i="1"/>
  <c r="CDQ4" i="1"/>
  <c r="CDU4" i="1"/>
  <c r="CED4" i="1"/>
  <c r="CDR4" i="1"/>
  <c r="CDS4" i="1"/>
  <c r="CEB4" i="1"/>
  <c r="CDT4" i="1"/>
  <c r="CDZ4" i="1"/>
  <c r="CEA4" i="1"/>
  <c r="CDV4" i="1"/>
  <c r="CDW4" i="1"/>
  <c r="CDP4" i="1"/>
  <c r="CEE3" i="1"/>
  <c r="CDX4" i="1"/>
  <c r="CEO4" i="1"/>
  <c r="CES4" i="1"/>
  <c r="CEG4" i="1"/>
  <c r="CEK4" i="1"/>
  <c r="CEP4" i="1"/>
  <c r="CEH4" i="1"/>
  <c r="CEE4" i="1"/>
  <c r="CEI4" i="1"/>
  <c r="CEL4" i="1"/>
  <c r="CET3" i="1"/>
  <c r="CEQ4" i="1"/>
  <c r="CER4" i="1"/>
  <c r="CEM4" i="1"/>
  <c r="CEJ4" i="1"/>
  <c r="CEN4" i="1"/>
  <c r="CEF4" i="1"/>
  <c r="CEW4" i="1"/>
  <c r="CFA4" i="1"/>
  <c r="CFB4" i="1"/>
  <c r="CET4" i="1"/>
  <c r="CFC4" i="1"/>
  <c r="CFG4" i="1"/>
  <c r="CEY4" i="1"/>
  <c r="CFE4" i="1"/>
  <c r="CFI3" i="1"/>
  <c r="CEX4" i="1"/>
  <c r="CEU4" i="1"/>
  <c r="CEV4" i="1"/>
  <c r="CFF4" i="1"/>
  <c r="CFH4" i="1"/>
  <c r="CEZ4" i="1"/>
  <c r="CFD4" i="1"/>
  <c r="CFU4" i="1"/>
  <c r="CFQ4" i="1"/>
  <c r="CFM4" i="1"/>
  <c r="CFI4" i="1"/>
  <c r="CFV4" i="1"/>
  <c r="CFR4" i="1"/>
  <c r="CFJ4" i="1"/>
  <c r="CFP4" i="1"/>
  <c r="CFN4" i="1"/>
  <c r="CFX3" i="1"/>
  <c r="CFT4" i="1"/>
  <c r="CFW4" i="1"/>
  <c r="CFO4" i="1"/>
  <c r="CFL4" i="1"/>
  <c r="CFS4" i="1"/>
  <c r="CFK4" i="1"/>
  <c r="CGK4" i="1"/>
  <c r="CGG4" i="1"/>
  <c r="CFY4" i="1"/>
  <c r="CFZ4" i="1"/>
  <c r="CGE4" i="1"/>
  <c r="CGM3" i="1"/>
  <c r="CGF4" i="1"/>
  <c r="CFX4" i="1"/>
  <c r="CGC4" i="1"/>
  <c r="CGH4" i="1"/>
  <c r="CGD4" i="1"/>
  <c r="CGI4" i="1"/>
  <c r="CGL4" i="1"/>
  <c r="CGA4" i="1"/>
  <c r="CGJ4" i="1"/>
  <c r="CGB4" i="1"/>
  <c r="CHA4" i="1"/>
  <c r="CGW4" i="1"/>
  <c r="CGS4" i="1"/>
  <c r="CGO4" i="1"/>
  <c r="CGX4" i="1"/>
  <c r="CGM4" i="1"/>
  <c r="CGV4" i="1"/>
  <c r="CGT4" i="1"/>
  <c r="CGP4" i="1"/>
  <c r="CGN4" i="1"/>
  <c r="CGU4" i="1"/>
  <c r="CGY4" i="1"/>
  <c r="CGR4" i="1"/>
  <c r="CGQ4" i="1"/>
  <c r="CGZ4" i="1"/>
  <c r="CHB3" i="1"/>
  <c r="CHH4" i="1"/>
  <c r="CHM4" i="1"/>
  <c r="CHI4" i="1"/>
  <c r="CHE4" i="1"/>
  <c r="CHQ3" i="1"/>
  <c r="CHF4" i="1"/>
  <c r="CHC4" i="1"/>
  <c r="CHL4" i="1"/>
  <c r="CHJ4" i="1"/>
  <c r="CHK4" i="1"/>
  <c r="CHO4" i="1"/>
  <c r="CHG4" i="1"/>
  <c r="CHD4" i="1"/>
  <c r="CHB4" i="1"/>
  <c r="CHN4" i="1"/>
  <c r="CHP4" i="1"/>
  <c r="CHY4" i="1"/>
  <c r="CIC4" i="1"/>
  <c r="CHU4" i="1"/>
  <c r="CHZ4" i="1"/>
  <c r="CID4" i="1"/>
  <c r="CHV4" i="1"/>
  <c r="CIA4" i="1"/>
  <c r="CHQ4" i="1"/>
  <c r="CHR4" i="1"/>
  <c r="CIF3" i="1"/>
  <c r="CHS4" i="1"/>
  <c r="CIB4" i="1"/>
  <c r="CHT4" i="1"/>
  <c r="CHX4" i="1"/>
  <c r="CIE4" i="1"/>
  <c r="CHW4" i="1"/>
  <c r="CIO4" i="1"/>
  <c r="CIS4" i="1"/>
  <c r="CIK4" i="1"/>
  <c r="CIP4" i="1"/>
  <c r="CIH4" i="1"/>
  <c r="CII4" i="1"/>
  <c r="CIF4" i="1"/>
  <c r="CIG4" i="1"/>
  <c r="CIT4" i="1"/>
  <c r="CIM4" i="1"/>
  <c r="CIN4" i="1"/>
  <c r="CIL4" i="1"/>
  <c r="CIQ4" i="1"/>
  <c r="CIJ4" i="1"/>
  <c r="CIU3" i="1"/>
  <c r="CIR4" i="1"/>
  <c r="CJE4" i="1"/>
  <c r="CJI4" i="1"/>
  <c r="CIW4" i="1"/>
  <c r="CJA4" i="1"/>
  <c r="CJF4" i="1"/>
  <c r="CIX4" i="1"/>
  <c r="CIY4" i="1"/>
  <c r="CIU4" i="1"/>
  <c r="CJB4" i="1"/>
  <c r="CJC4" i="1"/>
  <c r="CJG4" i="1"/>
  <c r="CJD4" i="1"/>
  <c r="CIV4" i="1"/>
  <c r="CJH4" i="1"/>
  <c r="CIZ4" i="1"/>
  <c r="CJJ3" i="1"/>
  <c r="CJP4" i="1"/>
  <c r="CJU4" i="1"/>
  <c r="CJM4" i="1"/>
  <c r="CJQ4" i="1"/>
  <c r="CJR4" i="1"/>
  <c r="CJW4" i="1"/>
  <c r="CJT4" i="1"/>
  <c r="CJL4" i="1"/>
  <c r="CJY3" i="1"/>
  <c r="CJV4" i="1"/>
  <c r="CJK4" i="1"/>
  <c r="CJJ4" i="1"/>
  <c r="CJS4" i="1"/>
  <c r="CJN4" i="1"/>
  <c r="CJX4" i="1"/>
  <c r="CJO4" i="1"/>
  <c r="CKK4" i="1"/>
  <c r="CKG4" i="1"/>
  <c r="CJY4" i="1"/>
  <c r="CKL4" i="1"/>
  <c r="CKN3" i="1"/>
  <c r="CKF4" i="1"/>
  <c r="CKC4" i="1"/>
  <c r="CKH4" i="1"/>
  <c r="CKD4" i="1"/>
  <c r="CKI4" i="1"/>
  <c r="CKM4" i="1"/>
  <c r="CKB4" i="1"/>
  <c r="CJZ4" i="1"/>
  <c r="CKA4" i="1"/>
  <c r="CKE4" i="1"/>
  <c r="CKJ4" i="1"/>
  <c r="CLA4" i="1"/>
  <c r="CKW4" i="1"/>
  <c r="CKS4" i="1"/>
  <c r="CKO4" i="1"/>
  <c r="CLB4" i="1"/>
  <c r="CKY4" i="1"/>
  <c r="CKQ4" i="1"/>
  <c r="CKV4" i="1"/>
  <c r="CKZ4" i="1"/>
  <c r="CKX4" i="1"/>
  <c r="CKU4" i="1"/>
  <c r="CKP4" i="1"/>
  <c r="CKR4" i="1"/>
  <c r="CKT4" i="1"/>
  <c r="CLC3" i="1"/>
  <c r="CKN4" i="1"/>
  <c r="CLR3" i="1"/>
  <c r="CLH4" i="1"/>
  <c r="CLQ4" i="1"/>
  <c r="CLM4" i="1"/>
  <c r="CLE4" i="1"/>
  <c r="CLN4" i="1"/>
  <c r="CLK4" i="1"/>
  <c r="CLO4" i="1"/>
  <c r="CLI4" i="1"/>
  <c r="CLF4" i="1"/>
  <c r="CLP4" i="1"/>
  <c r="CLL4" i="1"/>
  <c r="CLD4" i="1"/>
  <c r="CLJ4" i="1"/>
  <c r="CLC4" i="1"/>
  <c r="CLG4" i="1"/>
  <c r="CLX4" i="1"/>
  <c r="CMC4" i="1"/>
  <c r="CLY4" i="1"/>
  <c r="CLZ4" i="1"/>
  <c r="CMG3" i="1"/>
  <c r="CLR4" i="1"/>
  <c r="CLS4" i="1"/>
  <c r="CLW4" i="1"/>
  <c r="CLT4" i="1"/>
  <c r="CLU4" i="1"/>
  <c r="CMD4" i="1"/>
  <c r="CMA4" i="1"/>
  <c r="CMF4" i="1"/>
  <c r="CLV4" i="1"/>
  <c r="CME4" i="1"/>
  <c r="CMB4" i="1"/>
  <c r="CMO4" i="1"/>
  <c r="CMS4" i="1"/>
  <c r="CMG4" i="1"/>
  <c r="CML4" i="1"/>
  <c r="CMQ4" i="1"/>
  <c r="CMV3" i="1"/>
  <c r="CMU4" i="1"/>
  <c r="CMK4" i="1"/>
  <c r="CMT4" i="1"/>
  <c r="CMH4" i="1"/>
  <c r="CMJ4" i="1"/>
  <c r="CMP4" i="1"/>
  <c r="CMI4" i="1"/>
  <c r="CMM4" i="1"/>
  <c r="CMN4" i="1"/>
  <c r="CMR4" i="1"/>
  <c r="CNE4" i="1"/>
  <c r="CNI4" i="1"/>
  <c r="CMW4" i="1"/>
  <c r="CNF4" i="1"/>
  <c r="CMX4" i="1"/>
  <c r="CNB4" i="1"/>
  <c r="CNG4" i="1"/>
  <c r="CNC4" i="1"/>
  <c r="CNK3" i="1"/>
  <c r="CNH4" i="1"/>
  <c r="CND4" i="1"/>
  <c r="CNA4" i="1"/>
  <c r="CNJ4" i="1"/>
  <c r="CMZ4" i="1"/>
  <c r="CMY4" i="1"/>
  <c r="CMV4" i="1"/>
  <c r="CNU4" i="1"/>
  <c r="CNY4" i="1"/>
  <c r="CNM4" i="1"/>
  <c r="CNN4" i="1"/>
  <c r="CNK4" i="1"/>
  <c r="CNO4" i="1"/>
  <c r="CNT4" i="1"/>
  <c r="CNL4" i="1"/>
  <c r="CNQ4" i="1"/>
  <c r="CNR4" i="1"/>
  <c r="CNS4" i="1"/>
  <c r="CNW4" i="1"/>
  <c r="CNP4" i="1"/>
  <c r="CNV4" i="1"/>
  <c r="CNZ3" i="1"/>
  <c r="CNX4" i="1"/>
  <c r="COC4" i="1"/>
  <c r="COG4" i="1"/>
  <c r="COO3" i="1"/>
  <c r="CNZ4" i="1"/>
  <c r="COD4" i="1"/>
  <c r="COA4" i="1"/>
  <c r="CON4" i="1"/>
  <c r="COH4" i="1"/>
  <c r="COI4" i="1"/>
  <c r="COM4" i="1"/>
  <c r="COJ4" i="1"/>
  <c r="COB4" i="1"/>
  <c r="COF4" i="1"/>
  <c r="COL4" i="1"/>
  <c r="COE4" i="1"/>
  <c r="COK4" i="1"/>
  <c r="CPA4" i="1"/>
  <c r="COW4" i="1"/>
  <c r="COS4" i="1"/>
  <c r="COO4" i="1"/>
  <c r="CPB4" i="1"/>
  <c r="COT4" i="1"/>
  <c r="COP4" i="1"/>
  <c r="CPD3" i="1"/>
  <c r="COY4" i="1"/>
  <c r="COQ4" i="1"/>
  <c r="COU4" i="1"/>
  <c r="COV4" i="1"/>
  <c r="COX4" i="1"/>
  <c r="CPC4" i="1"/>
  <c r="COR4" i="1"/>
  <c r="COZ4" i="1"/>
  <c r="CPQ4" i="1"/>
  <c r="CPM4" i="1"/>
  <c r="CPE4" i="1"/>
  <c r="CPR4" i="1"/>
  <c r="CPJ4" i="1"/>
  <c r="CPF4" i="1"/>
  <c r="CPO4" i="1"/>
  <c r="CPS3" i="1"/>
  <c r="CPG4" i="1"/>
  <c r="CPP4" i="1"/>
  <c r="CPD4" i="1"/>
  <c r="CPI4" i="1"/>
  <c r="CPN4" i="1"/>
  <c r="CPK4" i="1"/>
  <c r="CPL4" i="1"/>
  <c r="CPH4" i="1"/>
  <c r="CQG4" i="1"/>
  <c r="CQC4" i="1"/>
  <c r="CPY4" i="1"/>
  <c r="CQA4" i="1"/>
  <c r="CPV4" i="1"/>
  <c r="CPS4" i="1"/>
  <c r="CQE4" i="1"/>
  <c r="CPW4" i="1"/>
  <c r="CQF4" i="1"/>
  <c r="CQH3" i="1"/>
  <c r="CPU4" i="1"/>
  <c r="CQD4" i="1"/>
  <c r="CPX4" i="1"/>
  <c r="CPZ4" i="1"/>
  <c r="CQB4" i="1"/>
  <c r="CPT4" i="1"/>
  <c r="CQO4" i="1"/>
  <c r="CQW3" i="1"/>
  <c r="CQT4" i="1"/>
  <c r="CQH4" i="1"/>
  <c r="CQS4" i="1"/>
  <c r="CQM4" i="1"/>
  <c r="CQI4" i="1"/>
  <c r="CQV4" i="1"/>
  <c r="CQR4" i="1"/>
  <c r="CQP4" i="1"/>
  <c r="CQJ4" i="1"/>
  <c r="CQK4" i="1"/>
  <c r="CQL4" i="1"/>
  <c r="CQU4" i="1"/>
  <c r="CQQ4" i="1"/>
  <c r="CQN4" i="1"/>
  <c r="CRJ4" i="1"/>
  <c r="CRI4" i="1"/>
  <c r="CRF4" i="1"/>
  <c r="CQX4" i="1"/>
  <c r="CRG4" i="1"/>
  <c r="CRC4" i="1"/>
  <c r="CRD4" i="1"/>
  <c r="CRH4" i="1"/>
  <c r="CQW4" i="1"/>
  <c r="CRB4" i="1"/>
  <c r="CRL3" i="1"/>
  <c r="CQY4" i="1"/>
  <c r="CRE4" i="1"/>
  <c r="CRK4" i="1"/>
  <c r="CQZ4" i="1"/>
  <c r="CRA4" i="1"/>
  <c r="CRV4" i="1"/>
  <c r="CRZ4" i="1"/>
  <c r="CRS4" i="1"/>
  <c r="CRM4" i="1"/>
  <c r="CRW4" i="1"/>
  <c r="CRR4" i="1"/>
  <c r="CRO4" i="1"/>
  <c r="CRT4" i="1"/>
  <c r="CRL4" i="1"/>
  <c r="CRX4" i="1"/>
  <c r="CRN4" i="1"/>
  <c r="CRU4" i="1"/>
  <c r="CRY4" i="1"/>
  <c r="CSA3" i="1"/>
  <c r="CRQ4" i="1"/>
  <c r="CRP4" i="1"/>
  <c r="CSK4" i="1"/>
  <c r="CSG4" i="1"/>
  <c r="CSI4" i="1"/>
  <c r="CSA4" i="1"/>
  <c r="CSC4" i="1"/>
  <c r="CSB4" i="1"/>
  <c r="CSF4" i="1"/>
  <c r="CSL4" i="1"/>
  <c r="CSJ4" i="1"/>
  <c r="CSM4" i="1"/>
  <c r="CSN4" i="1"/>
  <c r="CSD4" i="1"/>
  <c r="CSE4" i="1"/>
  <c r="CSP3" i="1"/>
  <c r="CSH4" i="1"/>
  <c r="CSO4" i="1"/>
  <c r="CTE3" i="1"/>
  <c r="CTB4" i="1"/>
  <c r="CST4" i="1"/>
  <c r="CSU4" i="1"/>
  <c r="CSZ4" i="1"/>
  <c r="CSQ4" i="1"/>
  <c r="CSR4" i="1"/>
  <c r="CTA4" i="1"/>
  <c r="CTD4" i="1"/>
  <c r="CSX4" i="1"/>
  <c r="CSW4" i="1"/>
  <c r="CSP4" i="1"/>
  <c r="CSY4" i="1"/>
  <c r="CTC4" i="1"/>
  <c r="CSS4" i="1"/>
  <c r="CSV4" i="1"/>
  <c r="CTI4" i="1"/>
  <c r="CTQ4" i="1"/>
  <c r="CTH4" i="1"/>
  <c r="CTP4" i="1"/>
  <c r="CTG4" i="1"/>
  <c r="CTO4" i="1"/>
  <c r="CTF4" i="1"/>
  <c r="CTN4" i="1"/>
  <c r="CTE4" i="1"/>
  <c r="CTM4" i="1"/>
  <c r="CTT3" i="1"/>
  <c r="CTL4" i="1"/>
  <c r="CTK4" i="1"/>
  <c r="CTS4" i="1"/>
  <c r="CTJ4" i="1"/>
  <c r="CTR4" i="1"/>
  <c r="CTW4" i="1"/>
  <c r="CUG4" i="1"/>
  <c r="CUF4" i="1"/>
  <c r="CUB4" i="1"/>
  <c r="CTZ4" i="1"/>
  <c r="CTY4" i="1"/>
  <c r="CTX4" i="1"/>
  <c r="CUH4" i="1"/>
  <c r="CUI3" i="1"/>
  <c r="CUE4" i="1"/>
  <c r="CTV4" i="1"/>
  <c r="CUD4" i="1"/>
  <c r="CTU4" i="1"/>
  <c r="CUC4" i="1"/>
  <c r="CTT4" i="1"/>
  <c r="CUA4" i="1"/>
  <c r="CUR4" i="1"/>
  <c r="CUV4" i="1"/>
  <c r="CUJ4" i="1"/>
  <c r="CUN4" i="1"/>
  <c r="CUS4" i="1"/>
  <c r="CUW4" i="1"/>
  <c r="CUK4" i="1"/>
  <c r="CUO4" i="1"/>
  <c r="CUT4" i="1"/>
  <c r="CUP4" i="1"/>
  <c r="CUL4" i="1"/>
  <c r="CUQ4" i="1"/>
  <c r="CUU4" i="1"/>
  <c r="CUI4" i="1"/>
  <c r="CUM4" i="1"/>
  <c r="CUX3" i="1"/>
  <c r="CUZ4" i="1"/>
  <c r="CVL4" i="1"/>
  <c r="CVH4" i="1"/>
  <c r="CVM3" i="1"/>
  <c r="CVD4" i="1"/>
  <c r="CVI4" i="1"/>
  <c r="CVE4" i="1"/>
  <c r="CVA4" i="1"/>
  <c r="CVF4" i="1"/>
  <c r="CVJ4" i="1"/>
  <c r="CUX4" i="1"/>
  <c r="CVB4" i="1"/>
  <c r="CVG4" i="1"/>
  <c r="CVK4" i="1"/>
  <c r="CUY4" i="1"/>
  <c r="CVC4" i="1"/>
  <c r="CVP4" i="1"/>
  <c r="CVT4" i="1"/>
  <c r="CVY4" i="1"/>
  <c r="CVU4" i="1"/>
  <c r="CVQ4" i="1"/>
  <c r="CVM4" i="1"/>
  <c r="CWB3" i="1"/>
  <c r="CVV4" i="1"/>
  <c r="CVZ4" i="1"/>
  <c r="CVN4" i="1"/>
  <c r="CVR4" i="1"/>
  <c r="CVW4" i="1"/>
  <c r="CWA4" i="1"/>
  <c r="CVO4" i="1"/>
  <c r="CVS4" i="1"/>
  <c r="CVX4" i="1"/>
  <c r="CWN4" i="1"/>
  <c r="CWJ4" i="1"/>
  <c r="CWF4" i="1"/>
  <c r="CWB4" i="1"/>
  <c r="CWO4" i="1"/>
  <c r="CWK4" i="1"/>
  <c r="CWG4" i="1"/>
  <c r="CWC4" i="1"/>
  <c r="CWP4" i="1"/>
  <c r="CWL4" i="1"/>
  <c r="CWH4" i="1"/>
  <c r="CWD4" i="1"/>
  <c r="CWE4" i="1"/>
  <c r="CWQ3" i="1"/>
  <c r="CWM4" i="1"/>
  <c r="CWI4" i="1"/>
  <c r="CXD4" i="1"/>
  <c r="CWZ4" i="1"/>
  <c r="CWV4" i="1"/>
  <c r="CWR4" i="1"/>
  <c r="CXE4" i="1"/>
  <c r="CXA4" i="1"/>
  <c r="CWW4" i="1"/>
  <c r="CWS4" i="1"/>
  <c r="CXC4" i="1"/>
  <c r="CWX4" i="1"/>
  <c r="CXB4" i="1"/>
  <c r="CWY4" i="1"/>
  <c r="CWT4" i="1"/>
  <c r="CWQ4" i="1"/>
  <c r="CXF3" i="1"/>
  <c r="CWU4" i="1"/>
  <c r="CXK4" i="1"/>
  <c r="CXP4" i="1"/>
  <c r="CXT4" i="1"/>
  <c r="CXH4" i="1"/>
  <c r="CXL4" i="1"/>
  <c r="CXU3" i="1"/>
  <c r="CXM4" i="1"/>
  <c r="CXQ4" i="1"/>
  <c r="CXN4" i="1"/>
  <c r="CXI4" i="1"/>
  <c r="CXJ4" i="1"/>
  <c r="CXF4" i="1"/>
  <c r="CXR4" i="1"/>
  <c r="CXO4" i="1"/>
  <c r="CXG4" i="1"/>
  <c r="CXS4" i="1"/>
  <c r="CYA4" i="1"/>
  <c r="CYF4" i="1"/>
  <c r="CYB4" i="1"/>
  <c r="CXX4" i="1"/>
  <c r="CXV4" i="1"/>
  <c r="CYC4" i="1"/>
  <c r="CYG4" i="1"/>
  <c r="CYE4" i="1"/>
  <c r="CXU4" i="1"/>
  <c r="CXY4" i="1"/>
  <c r="CXZ4" i="1"/>
  <c r="CYD4" i="1"/>
  <c r="CYJ3" i="1"/>
  <c r="CYI4" i="1"/>
  <c r="CYH4" i="1"/>
  <c r="CXW4" i="1"/>
  <c r="CYR4" i="1"/>
  <c r="CYV4" i="1"/>
  <c r="CYY3" i="1"/>
  <c r="CYJ4" i="1"/>
  <c r="CYN4" i="1"/>
  <c r="CYO4" i="1"/>
  <c r="CYP4" i="1"/>
  <c r="CYU4" i="1"/>
  <c r="CYS4" i="1"/>
  <c r="CYW4" i="1"/>
  <c r="CYK4" i="1"/>
  <c r="CYL4" i="1"/>
  <c r="CYQ4" i="1"/>
  <c r="CYT4" i="1"/>
  <c r="CYX4" i="1"/>
  <c r="CYM4" i="1"/>
  <c r="CZH4" i="1"/>
  <c r="CZL4" i="1"/>
  <c r="CZC4" i="1"/>
  <c r="CYZ4" i="1"/>
  <c r="CZD4" i="1"/>
  <c r="CZE4" i="1"/>
  <c r="CZK4" i="1"/>
  <c r="CZI4" i="1"/>
  <c r="CZM4" i="1"/>
  <c r="CZB4" i="1"/>
  <c r="CZA4" i="1"/>
  <c r="CZJ4" i="1"/>
  <c r="CZF4" i="1"/>
  <c r="CZG4" i="1"/>
  <c r="CYY4" i="1"/>
  <c r="CZN3" i="1"/>
  <c r="CZP4" i="1"/>
  <c r="DAB4" i="1"/>
  <c r="DAC3" i="1"/>
  <c r="CZT4" i="1"/>
  <c r="CZY4" i="1"/>
  <c r="CZU4" i="1"/>
  <c r="CZX4" i="1"/>
  <c r="CZQ4" i="1"/>
  <c r="CZV4" i="1"/>
  <c r="CZR4" i="1"/>
  <c r="DAA4" i="1"/>
  <c r="CZZ4" i="1"/>
  <c r="CZN4" i="1"/>
  <c r="CZW4" i="1"/>
  <c r="CZO4" i="1"/>
  <c r="CZS4" i="1"/>
  <c r="DAF4" i="1"/>
  <c r="DAJ4" i="1"/>
  <c r="DAO4" i="1"/>
  <c r="DAK4" i="1"/>
  <c r="DAG4" i="1"/>
  <c r="DAC4" i="1"/>
  <c r="DAH4" i="1"/>
  <c r="DAE4" i="1"/>
  <c r="DAI4" i="1"/>
  <c r="DAR3" i="1"/>
  <c r="DAL4" i="1"/>
  <c r="DAP4" i="1"/>
  <c r="DAD4" i="1"/>
  <c r="DAM4" i="1"/>
  <c r="DAQ4" i="1"/>
  <c r="DAN4" i="1"/>
  <c r="DBD4" i="1"/>
  <c r="DAZ4" i="1"/>
  <c r="DAT4" i="1"/>
  <c r="DAV4" i="1"/>
  <c r="DAR4" i="1"/>
  <c r="DBG3" i="1"/>
  <c r="DBE4" i="1"/>
  <c r="DBA4" i="1"/>
  <c r="DAW4" i="1"/>
  <c r="DAS4" i="1"/>
  <c r="DAX4" i="1"/>
  <c r="DBC4" i="1"/>
  <c r="DBF4" i="1"/>
  <c r="DBB4" i="1"/>
  <c r="DAU4" i="1"/>
  <c r="DAY4" i="1"/>
  <c r="DBT4" i="1"/>
  <c r="DBP4" i="1"/>
  <c r="DBM4" i="1"/>
  <c r="DBK4" i="1"/>
  <c r="DBL4" i="1"/>
  <c r="DBH4" i="1"/>
  <c r="DBJ4" i="1"/>
  <c r="DBG4" i="1"/>
  <c r="DBU4" i="1"/>
  <c r="DBQ4" i="1"/>
  <c r="DBV3" i="1"/>
  <c r="DBI4" i="1"/>
  <c r="DBN4" i="1"/>
  <c r="DBR4" i="1"/>
  <c r="DBO4" i="1"/>
  <c r="DBS4" i="1"/>
  <c r="DCA4" i="1"/>
  <c r="DCF4" i="1"/>
  <c r="DCG4" i="1"/>
  <c r="DCH4" i="1"/>
  <c r="DCE4" i="1"/>
  <c r="DCI4" i="1"/>
  <c r="DCJ4" i="1"/>
  <c r="DBX4" i="1"/>
  <c r="DCB4" i="1"/>
  <c r="DCK3" i="1"/>
  <c r="DBZ4" i="1"/>
  <c r="DCC4" i="1"/>
  <c r="DCD4" i="1"/>
  <c r="DBY4" i="1"/>
  <c r="DBV4" i="1"/>
  <c r="DBW4" i="1"/>
  <c r="DCQ4" i="1"/>
  <c r="DCV4" i="1"/>
  <c r="DCR4" i="1"/>
  <c r="DCN4" i="1"/>
  <c r="DCS4" i="1"/>
  <c r="DCW4" i="1"/>
  <c r="DCX4" i="1"/>
  <c r="DCP4" i="1"/>
  <c r="DCK4" i="1"/>
  <c r="DCO4" i="1"/>
  <c r="DCU4" i="1"/>
  <c r="DCT4" i="1"/>
  <c r="DCZ3" i="1"/>
  <c r="DCL4" i="1"/>
  <c r="DCY4" i="1"/>
  <c r="DCM4" i="1"/>
  <c r="DDH4" i="1"/>
  <c r="DDL4" i="1"/>
  <c r="DCZ4" i="1"/>
  <c r="DDD4" i="1"/>
  <c r="DDO3" i="1"/>
  <c r="DDI4" i="1"/>
  <c r="DDM4" i="1"/>
  <c r="DDB4" i="1"/>
  <c r="DDK4" i="1"/>
  <c r="DDG4" i="1"/>
  <c r="DDA4" i="1"/>
  <c r="DDE4" i="1"/>
  <c r="DDJ4" i="1"/>
  <c r="DDN4" i="1"/>
  <c r="DDF4" i="1"/>
  <c r="DDC4" i="1"/>
  <c r="DDX4" i="1"/>
  <c r="DEB4" i="1"/>
  <c r="DDU4" i="1"/>
  <c r="DDP4" i="1"/>
  <c r="DDT4" i="1"/>
  <c r="DDR4" i="1"/>
  <c r="DDO4" i="1"/>
  <c r="DDS4" i="1"/>
  <c r="DDY4" i="1"/>
  <c r="DEC4" i="1"/>
  <c r="DDQ4" i="1"/>
  <c r="DDZ4" i="1"/>
  <c r="DDV4" i="1"/>
  <c r="DDW4" i="1"/>
  <c r="DEA4" i="1"/>
  <c r="DED3" i="1"/>
  <c r="DEF4" i="1"/>
  <c r="DER4" i="1"/>
  <c r="DEL4" i="1"/>
  <c r="DEH4" i="1"/>
  <c r="DEQ4" i="1"/>
  <c r="DES3" i="1"/>
  <c r="DEJ4" i="1"/>
  <c r="DEO4" i="1"/>
  <c r="DEK4" i="1"/>
  <c r="DEG4" i="1"/>
  <c r="DEI4" i="1"/>
  <c r="DEP4" i="1"/>
  <c r="DED4" i="1"/>
  <c r="DEM4" i="1"/>
  <c r="DEE4" i="1"/>
  <c r="DEN4" i="1"/>
  <c r="DEV4" i="1"/>
  <c r="DEZ4" i="1"/>
  <c r="DET4" i="1"/>
  <c r="DEX4" i="1"/>
  <c r="DEY4" i="1"/>
  <c r="DFE4" i="1"/>
  <c r="DFA4" i="1"/>
  <c r="DFB4" i="1"/>
  <c r="DFC4" i="1"/>
  <c r="DEW4" i="1"/>
  <c r="DES4" i="1"/>
  <c r="DFF4" i="1"/>
  <c r="DEU4" i="1"/>
  <c r="DFH3" i="1"/>
  <c r="DFD4" i="1"/>
  <c r="DFG4" i="1"/>
  <c r="DFT4" i="1"/>
  <c r="DFP4" i="1"/>
  <c r="DFM4" i="1"/>
  <c r="DFV4" i="1"/>
  <c r="DFL4" i="1"/>
  <c r="DFH4" i="1"/>
  <c r="DFR4" i="1"/>
  <c r="DFJ4" i="1"/>
  <c r="DFO4" i="1"/>
  <c r="DFU4" i="1"/>
  <c r="DFQ4" i="1"/>
  <c r="DFW3" i="1"/>
  <c r="DFI4" i="1"/>
  <c r="DFN4" i="1"/>
  <c r="DFS4" i="1"/>
  <c r="DFK4" i="1"/>
  <c r="DGJ4" i="1"/>
  <c r="DGF4" i="1"/>
  <c r="DFZ4" i="1"/>
  <c r="DGB4" i="1"/>
  <c r="DFX4" i="1"/>
  <c r="DGC4" i="1"/>
  <c r="DGH4" i="1"/>
  <c r="DGI4" i="1"/>
  <c r="DGK4" i="1"/>
  <c r="DGG4" i="1"/>
  <c r="DGL3" i="1"/>
  <c r="DFY4" i="1"/>
  <c r="DGD4" i="1"/>
  <c r="DGA4" i="1"/>
  <c r="DGE4" i="1"/>
  <c r="DFW4" i="1"/>
  <c r="DGQ4" i="1"/>
  <c r="DGV4" i="1"/>
  <c r="DHA3" i="1"/>
  <c r="DGX4" i="1"/>
  <c r="DGU4" i="1"/>
  <c r="DGZ4" i="1"/>
  <c r="DGN4" i="1"/>
  <c r="DGS4" i="1"/>
  <c r="DGP4" i="1"/>
  <c r="DGR4" i="1"/>
  <c r="DGT4" i="1"/>
  <c r="DGW4" i="1"/>
  <c r="DGO4" i="1"/>
  <c r="DGL4" i="1"/>
  <c r="DGM4" i="1"/>
  <c r="DGY4" i="1"/>
  <c r="DHG4" i="1"/>
  <c r="DHL4" i="1"/>
  <c r="DHE4" i="1"/>
  <c r="DHC4" i="1"/>
  <c r="DHH4" i="1"/>
  <c r="DHD4" i="1"/>
  <c r="DHA4" i="1"/>
  <c r="DHI4" i="1"/>
  <c r="DHM4" i="1"/>
  <c r="DHF4" i="1"/>
  <c r="DHJ4" i="1"/>
  <c r="DHP3" i="1"/>
  <c r="DHN4" i="1"/>
  <c r="DHB4" i="1"/>
  <c r="DHK4" i="1"/>
  <c r="DHO4" i="1"/>
  <c r="DHX4" i="1"/>
  <c r="DIB4" i="1"/>
  <c r="DHQ4" i="1"/>
  <c r="DHZ4" i="1"/>
  <c r="DIA4" i="1"/>
  <c r="DHP4" i="1"/>
  <c r="DHT4" i="1"/>
  <c r="DID4" i="1"/>
  <c r="DHW4" i="1"/>
  <c r="DHY4" i="1"/>
  <c r="DIC4" i="1"/>
  <c r="DHU4" i="1"/>
  <c r="DIE3" i="1"/>
  <c r="DHR4" i="1"/>
  <c r="DHV4" i="1"/>
  <c r="DHS4" i="1"/>
  <c r="DIN4" i="1"/>
  <c r="DIR4" i="1"/>
  <c r="DIQ4" i="1"/>
  <c r="DIF4" i="1"/>
  <c r="DIJ4" i="1"/>
  <c r="DIG4" i="1"/>
  <c r="DIM4" i="1"/>
  <c r="DIO4" i="1"/>
  <c r="DIS4" i="1"/>
  <c r="DIP4" i="1"/>
  <c r="DIK4" i="1"/>
  <c r="DII4" i="1"/>
  <c r="DIL4" i="1"/>
  <c r="DIH4" i="1"/>
  <c r="DIE4" i="1"/>
  <c r="DIT3" i="1"/>
  <c r="DIV4" i="1"/>
  <c r="DJH4" i="1"/>
  <c r="DJF4" i="1"/>
  <c r="DJI3" i="1"/>
  <c r="DIZ4" i="1"/>
  <c r="DIW4" i="1"/>
  <c r="DIT4" i="1"/>
  <c r="DIX4" i="1"/>
  <c r="DJE4" i="1"/>
  <c r="DJA4" i="1"/>
  <c r="DJG4" i="1"/>
  <c r="DJB4" i="1"/>
  <c r="DJD4" i="1"/>
  <c r="DJC4" i="1"/>
  <c r="DIU4" i="1"/>
  <c r="DIY4" i="1"/>
  <c r="DJL4" i="1"/>
  <c r="DJP4" i="1"/>
  <c r="DJR4" i="1"/>
  <c r="DJJ4" i="1"/>
  <c r="DJW4" i="1"/>
  <c r="DJU4" i="1"/>
  <c r="DJQ4" i="1"/>
  <c r="DJX3" i="1"/>
  <c r="DJM4" i="1"/>
  <c r="DJI4" i="1"/>
  <c r="DJS4" i="1"/>
  <c r="DJV4" i="1"/>
  <c r="DJT4" i="1"/>
  <c r="DJN4" i="1"/>
  <c r="DJK4" i="1"/>
  <c r="DJO4" i="1"/>
  <c r="DKJ4" i="1"/>
  <c r="DKF4" i="1"/>
  <c r="DKL4" i="1"/>
  <c r="DKB4" i="1"/>
  <c r="DJX4" i="1"/>
  <c r="DJY4" i="1"/>
  <c r="DJZ4" i="1"/>
  <c r="DKI4" i="1"/>
  <c r="DKA4" i="1"/>
  <c r="DKK4" i="1"/>
  <c r="DKG4" i="1"/>
  <c r="DKC4" i="1"/>
  <c r="DKH4" i="1"/>
  <c r="DKD4" i="1"/>
  <c r="DKM3" i="1"/>
  <c r="DKE4" i="1"/>
  <c r="DKZ4" i="1"/>
  <c r="DKV4" i="1"/>
  <c r="DKN4" i="1"/>
  <c r="DKW4" i="1"/>
  <c r="DKS4" i="1"/>
  <c r="DKR4" i="1"/>
  <c r="DKO4" i="1"/>
  <c r="DKX4" i="1"/>
  <c r="DKP4" i="1"/>
  <c r="DKM4" i="1"/>
  <c r="DKQ4" i="1"/>
  <c r="DLA4" i="1"/>
  <c r="DKU4" i="1"/>
  <c r="DKY4" i="1"/>
  <c r="DKT4" i="1"/>
  <c r="DLB3" i="1"/>
  <c r="DLG4" i="1"/>
  <c r="DLL4" i="1"/>
  <c r="DLD4" i="1"/>
  <c r="DLQ3" i="1"/>
  <c r="DLI4" i="1"/>
  <c r="DLM4" i="1"/>
  <c r="DLE4" i="1"/>
  <c r="DLN4" i="1"/>
  <c r="DLK4" i="1"/>
  <c r="DLP4" i="1"/>
  <c r="DLJ4" i="1"/>
  <c r="DLH4" i="1"/>
  <c r="DLC4" i="1"/>
  <c r="DLF4" i="1"/>
  <c r="DLO4" i="1"/>
  <c r="DLB4" i="1"/>
  <c r="DLW4" i="1"/>
  <c r="DMB4" i="1"/>
  <c r="DLX4" i="1"/>
  <c r="DLT4" i="1"/>
  <c r="DLY4" i="1"/>
  <c r="DLQ4" i="1"/>
  <c r="DMF3" i="1"/>
  <c r="DMD4" i="1"/>
  <c r="DMA4" i="1"/>
  <c r="DMC4" i="1"/>
  <c r="DLU4" i="1"/>
  <c r="DLZ4" i="1"/>
  <c r="DLV4" i="1"/>
  <c r="DME4" i="1"/>
  <c r="DLR4" i="1"/>
  <c r="DLS4" i="1"/>
  <c r="DMI4" i="1"/>
  <c r="DMM4" i="1"/>
  <c r="DMN4" i="1"/>
  <c r="DMF4" i="1"/>
  <c r="DMJ4" i="1"/>
  <c r="DMS4" i="1"/>
  <c r="DMG4" i="1"/>
  <c r="DMT4" i="1"/>
  <c r="DMR4" i="1"/>
  <c r="DMO4" i="1"/>
  <c r="DMK4" i="1"/>
  <c r="DML4" i="1"/>
  <c r="DMQ4" i="1"/>
  <c r="DMH4" i="1"/>
  <c r="DMU3" i="1"/>
  <c r="DMP4" i="1"/>
  <c r="DND4" i="1"/>
  <c r="DNH4" i="1"/>
  <c r="DMZ4" i="1"/>
  <c r="DNE4" i="1"/>
  <c r="DNA4" i="1"/>
  <c r="DNC4" i="1"/>
  <c r="DNG4" i="1"/>
  <c r="DMV4" i="1"/>
  <c r="DNF4" i="1"/>
  <c r="DNI4" i="1"/>
  <c r="DMW4" i="1"/>
  <c r="DNB4" i="1"/>
  <c r="DMU4" i="1"/>
  <c r="DMY4" i="1"/>
  <c r="DMX4" i="1"/>
  <c r="DNJ3" i="1"/>
  <c r="DNL4" i="1"/>
  <c r="DNX4" i="1"/>
  <c r="DNP4" i="1"/>
  <c r="DNU4" i="1"/>
  <c r="DNM4" i="1"/>
  <c r="DNT4" i="1"/>
  <c r="DNY3" i="1"/>
  <c r="DNQ4" i="1"/>
  <c r="DNR4" i="1"/>
  <c r="DNW4" i="1"/>
  <c r="DNO4" i="1"/>
  <c r="DNV4" i="1"/>
  <c r="DNK4" i="1"/>
  <c r="DNN4" i="1"/>
  <c r="DNJ4" i="1"/>
  <c r="DNS4" i="1"/>
  <c r="DOB4" i="1"/>
  <c r="DOF4" i="1"/>
  <c r="DOG4" i="1"/>
  <c r="DNY4" i="1"/>
  <c r="DOI4" i="1"/>
  <c r="DOK4" i="1"/>
  <c r="DOH4" i="1"/>
  <c r="DNZ4" i="1"/>
  <c r="DOA4" i="1"/>
  <c r="DOC4" i="1"/>
  <c r="DON3" i="1"/>
  <c r="DOM4" i="1"/>
  <c r="DOJ4" i="1"/>
  <c r="DOD4" i="1"/>
  <c r="DOL4" i="1"/>
  <c r="DOE4" i="1"/>
  <c r="DOZ4" i="1"/>
  <c r="DOV4" i="1"/>
  <c r="DOR4" i="1"/>
  <c r="DON4" i="1"/>
  <c r="DOW4" i="1"/>
  <c r="DOS4" i="1"/>
  <c r="DOX4" i="1"/>
  <c r="DOT4" i="1"/>
  <c r="DPB4" i="1"/>
  <c r="DOQ4" i="1"/>
  <c r="DPA4" i="1"/>
  <c r="DOY4" i="1"/>
  <c r="DOO4" i="1"/>
  <c r="DOP4" i="1"/>
  <c r="DPC3" i="1"/>
  <c r="DOU4" i="1"/>
  <c r="DPP4" i="1"/>
  <c r="DPL4" i="1"/>
  <c r="DPH4" i="1"/>
  <c r="DPM4" i="1"/>
  <c r="DPO4" i="1"/>
  <c r="DPD4" i="1"/>
  <c r="DPI4" i="1"/>
  <c r="DPJ4" i="1"/>
  <c r="DPQ4" i="1"/>
  <c r="DPE4" i="1"/>
  <c r="DPN4" i="1"/>
  <c r="DPC4" i="1"/>
  <c r="DPR3" i="1"/>
  <c r="DPF4" i="1"/>
  <c r="DPG4" i="1"/>
  <c r="DPK4" i="1"/>
  <c r="DPS4" i="1"/>
  <c r="DQE4" i="1"/>
  <c r="DQB4" i="1"/>
  <c r="DQF4" i="1"/>
  <c r="DPT4" i="1"/>
  <c r="DPY4" i="1"/>
  <c r="DPU4" i="1"/>
  <c r="DPW4" i="1"/>
  <c r="DPX4" i="1"/>
  <c r="DPR4" i="1"/>
  <c r="DQG3" i="1"/>
  <c r="DQC4" i="1"/>
  <c r="DPV4" i="1"/>
  <c r="DPZ4" i="1"/>
  <c r="DQD4" i="1"/>
  <c r="DQA4" i="1"/>
  <c r="DQM4" i="1"/>
  <c r="DQR4" i="1"/>
  <c r="DQJ4" i="1"/>
  <c r="DQO4" i="1"/>
  <c r="DQS4" i="1"/>
  <c r="DQG4" i="1"/>
  <c r="DQV3" i="1"/>
  <c r="DQT4" i="1"/>
  <c r="DQN4" i="1"/>
  <c r="DQK4" i="1"/>
  <c r="DQP4" i="1"/>
  <c r="DQQ4" i="1"/>
  <c r="DQH4" i="1"/>
  <c r="DQL4" i="1"/>
  <c r="DQI4" i="1"/>
  <c r="DQU4" i="1"/>
  <c r="DRD4" i="1"/>
  <c r="DRH4" i="1"/>
  <c r="DQV4" i="1"/>
  <c r="DRE4" i="1"/>
  <c r="DRA4" i="1"/>
  <c r="DQY4" i="1"/>
  <c r="DQZ4" i="1"/>
  <c r="DRI4" i="1"/>
  <c r="DQW4" i="1"/>
  <c r="DRF4" i="1"/>
  <c r="DRJ4" i="1"/>
  <c r="DRB4" i="1"/>
  <c r="DRG4" i="1"/>
  <c r="DQX4" i="1"/>
  <c r="DRK3" i="1"/>
  <c r="DRC4" i="1"/>
  <c r="DRT4" i="1"/>
  <c r="DRX4" i="1"/>
  <c r="DRL4" i="1"/>
  <c r="DRU4" i="1"/>
  <c r="DRV4" i="1"/>
  <c r="DRS4" i="1"/>
  <c r="DRP4" i="1"/>
  <c r="DRQ4" i="1"/>
  <c r="DRZ3" i="1"/>
  <c r="DRY4" i="1"/>
  <c r="DRM4" i="1"/>
  <c r="DRR4" i="1"/>
  <c r="DRW4" i="1"/>
  <c r="DRN4" i="1"/>
  <c r="DRK4" i="1"/>
  <c r="DRO4" i="1"/>
  <c r="DSB4" i="1"/>
  <c r="DSN4" i="1"/>
  <c r="DSO3" i="1"/>
  <c r="DSG4" i="1"/>
  <c r="DSL4" i="1"/>
  <c r="DSM4" i="1"/>
  <c r="DSA4" i="1"/>
  <c r="DSF4" i="1"/>
  <c r="DSH4" i="1"/>
  <c r="DSE4" i="1"/>
  <c r="DSK4" i="1"/>
  <c r="DSC4" i="1"/>
  <c r="DRZ4" i="1"/>
  <c r="DSI4" i="1"/>
  <c r="DSJ4" i="1"/>
  <c r="DSD4" i="1"/>
  <c r="DSR4" i="1"/>
  <c r="DSV4" i="1"/>
  <c r="DTA4" i="1"/>
  <c r="DSW4" i="1"/>
  <c r="DSS4" i="1"/>
  <c r="DSO4" i="1"/>
  <c r="DSX4" i="1"/>
  <c r="DSY4" i="1"/>
  <c r="DTD3" i="1"/>
  <c r="DTB4" i="1"/>
  <c r="DTC4" i="1"/>
  <c r="DSZ4" i="1"/>
  <c r="DSP4" i="1"/>
  <c r="DST4" i="1"/>
  <c r="DSQ4" i="1"/>
  <c r="DSU4" i="1"/>
  <c r="DTP4" i="1"/>
  <c r="DTL4" i="1"/>
  <c r="DTH4" i="1"/>
  <c r="DTQ4" i="1"/>
  <c r="DTI4" i="1"/>
  <c r="DTN4" i="1"/>
  <c r="DTF4" i="1"/>
  <c r="DTS3" i="1"/>
  <c r="DTD4" i="1"/>
  <c r="DTR4" i="1"/>
  <c r="DTG4" i="1"/>
  <c r="DTM4" i="1"/>
  <c r="DTE4" i="1"/>
  <c r="DTJ4" i="1"/>
  <c r="DTO4" i="1"/>
  <c r="DTK4" i="1"/>
  <c r="DUF4" i="1"/>
  <c r="DUB4" i="1"/>
  <c r="DTT4" i="1"/>
  <c r="DUG4" i="1"/>
  <c r="DTU4" i="1"/>
  <c r="DUA4" i="1"/>
  <c r="DTW4" i="1"/>
  <c r="DTX4" i="1"/>
  <c r="DUC4" i="1"/>
  <c r="DTY4" i="1"/>
  <c r="DTZ4" i="1"/>
  <c r="DTS4" i="1"/>
  <c r="DUH3" i="1"/>
  <c r="DUD4" i="1"/>
  <c r="DTV4" i="1"/>
  <c r="DUE4" i="1"/>
  <c r="DUM4" i="1"/>
  <c r="DUR4" i="1"/>
  <c r="DUV4" i="1"/>
  <c r="DUN4" i="1"/>
  <c r="DUW3" i="1"/>
  <c r="DUJ4" i="1"/>
  <c r="DUO4" i="1"/>
  <c r="DUP4" i="1"/>
  <c r="DUS4" i="1"/>
  <c r="DUK4" i="1"/>
  <c r="DUL4" i="1"/>
  <c r="DUH4" i="1"/>
  <c r="DUQ4" i="1"/>
  <c r="DUU4" i="1"/>
  <c r="DUT4" i="1"/>
  <c r="DUI4" i="1"/>
  <c r="DVC4" i="1"/>
  <c r="DVH4" i="1"/>
  <c r="DVD4" i="1"/>
  <c r="DVE4" i="1"/>
  <c r="DUW4" i="1"/>
  <c r="DVB4" i="1"/>
  <c r="DUZ4" i="1"/>
  <c r="DVI4" i="1"/>
  <c r="DVF4" i="1"/>
  <c r="DVJ4" i="1"/>
  <c r="DVG4" i="1"/>
  <c r="DVA4" i="1"/>
  <c r="DVL3" i="1"/>
  <c r="DUX4" i="1"/>
  <c r="DUY4" i="1"/>
  <c r="DVK4" i="1"/>
  <c r="DVT4" i="1"/>
  <c r="DVX4" i="1"/>
  <c r="DVL4" i="1"/>
  <c r="DVU4" i="1"/>
  <c r="DVY4" i="1"/>
  <c r="DVZ4" i="1"/>
  <c r="DVR4" i="1"/>
  <c r="DVW4" i="1"/>
  <c r="DVP4" i="1"/>
  <c r="DVM4" i="1"/>
  <c r="DVN4" i="1"/>
  <c r="DVQ4" i="1"/>
  <c r="DWA3" i="1"/>
  <c r="DVO4" i="1"/>
  <c r="DVV4" i="1"/>
  <c r="DVS4" i="1"/>
  <c r="DWJ4" i="1"/>
  <c r="DWN4" i="1"/>
  <c r="DWB4" i="1"/>
  <c r="DWO4" i="1"/>
  <c r="DWH4" i="1"/>
  <c r="DWF4" i="1"/>
  <c r="DWG4" i="1"/>
  <c r="DWD4" i="1"/>
  <c r="DWE4" i="1"/>
  <c r="DWK4" i="1"/>
  <c r="DWC4" i="1"/>
  <c r="DWL4" i="1"/>
  <c r="DWI4" i="1"/>
  <c r="DWM4" i="1"/>
  <c r="DWA4" i="1"/>
  <c r="DWP3" i="1"/>
  <c r="DWR4" i="1"/>
  <c r="DXD4" i="1"/>
  <c r="DXE3" i="1"/>
  <c r="DXA4" i="1"/>
  <c r="DWV4" i="1"/>
  <c r="DWS4" i="1"/>
  <c r="DXB4" i="1"/>
  <c r="DWT4" i="1"/>
  <c r="DXC4" i="1"/>
  <c r="DWW4" i="1"/>
  <c r="DWX4" i="1"/>
  <c r="DWZ4" i="1"/>
  <c r="DWY4" i="1"/>
  <c r="DWQ4" i="1"/>
  <c r="DWP4" i="1"/>
  <c r="DWU4" i="1"/>
  <c r="DXH4" i="1"/>
  <c r="DXL4" i="1"/>
  <c r="DXQ4" i="1"/>
  <c r="DXM4" i="1"/>
  <c r="DXI4" i="1"/>
  <c r="DXE4" i="1"/>
  <c r="DXT3" i="1"/>
  <c r="DXR4" i="1"/>
  <c r="DXP4" i="1"/>
  <c r="DXN4" i="1"/>
  <c r="DXF4" i="1"/>
  <c r="DXO4" i="1"/>
  <c r="DXG4" i="1"/>
  <c r="DXJ4" i="1"/>
  <c r="DXS4" i="1"/>
  <c r="DXK4" i="1"/>
  <c r="DYF4" i="1"/>
  <c r="DYB4" i="1"/>
  <c r="DXX4" i="1"/>
  <c r="DYG4" i="1"/>
  <c r="DXU4" i="1"/>
  <c r="DYH4" i="1"/>
  <c r="DXV4" i="1"/>
  <c r="DYI3" i="1"/>
  <c r="DXT4" i="1"/>
  <c r="DXW4" i="1"/>
  <c r="DYC4" i="1"/>
  <c r="DXY4" i="1"/>
  <c r="DYD4" i="1"/>
  <c r="DXZ4" i="1"/>
  <c r="DYE4" i="1"/>
  <c r="DYA4" i="1"/>
  <c r="DYV4" i="1"/>
  <c r="DYR4" i="1"/>
  <c r="DYN4" i="1"/>
  <c r="DYJ4" i="1"/>
  <c r="DYW4" i="1"/>
  <c r="DYS4" i="1"/>
  <c r="DYO4" i="1"/>
  <c r="DYP4" i="1"/>
  <c r="DYQ4" i="1"/>
  <c r="DYU4" i="1"/>
  <c r="DYM4" i="1"/>
  <c r="DYK4" i="1"/>
  <c r="DYT4" i="1"/>
  <c r="DYI4" i="1"/>
  <c r="DYX3" i="1"/>
  <c r="DYL4" i="1"/>
  <c r="DZL4" i="1"/>
  <c r="DZM3" i="1"/>
  <c r="DZD4" i="1"/>
  <c r="DZE4" i="1"/>
  <c r="DZJ4" i="1"/>
  <c r="DZI4" i="1"/>
  <c r="DZF4" i="1"/>
  <c r="DZK4" i="1"/>
  <c r="DZA4" i="1"/>
  <c r="DZB4" i="1"/>
  <c r="DZG4" i="1"/>
  <c r="DYX4" i="1"/>
  <c r="DZH4" i="1"/>
  <c r="DYY4" i="1"/>
  <c r="DZC4" i="1"/>
  <c r="DYZ4" i="1"/>
  <c r="DZS4" i="1"/>
  <c r="DZX4" i="1"/>
  <c r="DZY4" i="1"/>
  <c r="DZQ4" i="1"/>
  <c r="EAB3" i="1"/>
  <c r="DZT4" i="1"/>
  <c r="DZM4" i="1"/>
  <c r="DZU4" i="1"/>
  <c r="DZV4" i="1"/>
  <c r="DZO4" i="1"/>
  <c r="DZZ4" i="1"/>
  <c r="DZW4" i="1"/>
  <c r="DZP4" i="1"/>
  <c r="DZN4" i="1"/>
  <c r="DZR4" i="1"/>
  <c r="EAA4" i="1"/>
  <c r="EAJ4" i="1"/>
  <c r="EAN4" i="1"/>
  <c r="EAO4" i="1"/>
  <c r="EAK4" i="1"/>
  <c r="EAP4" i="1"/>
  <c r="EAQ3" i="1"/>
  <c r="EAF4" i="1"/>
  <c r="EAB4" i="1"/>
  <c r="EAL4" i="1"/>
  <c r="EAG4" i="1"/>
  <c r="EAC4" i="1"/>
  <c r="EAH4" i="1"/>
  <c r="EAM4" i="1"/>
  <c r="EAD4" i="1"/>
  <c r="EAE4" i="1"/>
  <c r="EAI4" i="1"/>
  <c r="EBA4" i="1"/>
  <c r="EAW4" i="1"/>
  <c r="EBE4" i="1"/>
  <c r="EAV4" i="1"/>
  <c r="EAT4" i="1"/>
  <c r="EBC4" i="1"/>
  <c r="EAS4" i="1"/>
  <c r="EBB4" i="1"/>
  <c r="EBD4" i="1"/>
  <c r="EAR4" i="1"/>
  <c r="EAX4" i="1"/>
  <c r="EAY4" i="1"/>
  <c r="EAQ4" i="1"/>
  <c r="EBF3" i="1"/>
  <c r="EAZ4" i="1"/>
  <c r="EAU4" i="1"/>
  <c r="EBU3" i="1"/>
  <c r="EBT4" i="1"/>
  <c r="EBM4" i="1"/>
  <c r="EBQ4" i="1"/>
  <c r="EBI4" i="1"/>
  <c r="EBO4" i="1"/>
  <c r="EBL4" i="1"/>
  <c r="EBP4" i="1"/>
  <c r="EBN4" i="1"/>
  <c r="EBF4" i="1"/>
  <c r="EBS4" i="1"/>
  <c r="EBH4" i="1"/>
  <c r="EBJ4" i="1"/>
  <c r="EBK4" i="1"/>
  <c r="EBR4" i="1"/>
  <c r="EBG4" i="1"/>
  <c r="ECJ3" i="1"/>
  <c r="EBY4" i="1"/>
  <c r="ECB4" i="1"/>
  <c r="ECD4" i="1"/>
  <c r="ECH4" i="1"/>
  <c r="EBV4" i="1"/>
  <c r="EBZ4" i="1"/>
  <c r="ECI4" i="1"/>
  <c r="ECC4" i="1"/>
  <c r="ECE4" i="1"/>
  <c r="EBX4" i="1"/>
  <c r="ECF4" i="1"/>
  <c r="EBU4" i="1"/>
  <c r="EBW4" i="1"/>
  <c r="ECG4" i="1"/>
  <c r="ECA4" i="1"/>
  <c r="ECJ4" i="1"/>
  <c r="ECS4" i="1"/>
  <c r="ECL4" i="1"/>
  <c r="ECK4" i="1"/>
  <c r="ECT4" i="1"/>
  <c r="ECV4" i="1"/>
  <c r="ECM4" i="1"/>
  <c r="ECR4" i="1"/>
  <c r="ECU4" i="1"/>
  <c r="ECQ4" i="1"/>
  <c r="ECY3" i="1"/>
  <c r="ECP4" i="1"/>
  <c r="ECX4" i="1"/>
  <c r="ECO4" i="1"/>
  <c r="ECW4" i="1"/>
  <c r="ECN4" i="1"/>
  <c r="EDD4" i="1"/>
  <c r="EDI4" i="1"/>
  <c r="EDM4" i="1"/>
  <c r="EDA4" i="1"/>
  <c r="EDE4" i="1"/>
  <c r="EDJ4" i="1"/>
  <c r="EDF4" i="1"/>
  <c r="EDB4" i="1"/>
  <c r="EDG4" i="1"/>
  <c r="EDK4" i="1"/>
  <c r="ECY4" i="1"/>
  <c r="EDC4" i="1"/>
  <c r="EDH4" i="1"/>
  <c r="EDN3" i="1"/>
  <c r="ECZ4" i="1"/>
  <c r="EDL4" i="1"/>
  <c r="EEC3" i="1"/>
  <c r="EDY4" i="1"/>
  <c r="EDU4" i="1"/>
  <c r="EDQ4" i="1"/>
  <c r="EDV4" i="1"/>
  <c r="EDZ4" i="1"/>
  <c r="EDN4" i="1"/>
  <c r="EDR4" i="1"/>
  <c r="EDW4" i="1"/>
  <c r="EEA4" i="1"/>
  <c r="EDO4" i="1"/>
  <c r="EDS4" i="1"/>
  <c r="EDX4" i="1"/>
  <c r="EEB4" i="1"/>
  <c r="EDP4" i="1"/>
  <c r="EDT4" i="1"/>
  <c r="EEC4" i="1"/>
  <c r="EEO4" i="1"/>
  <c r="EER3" i="1"/>
  <c r="EEG4" i="1"/>
  <c r="EEL4" i="1"/>
  <c r="EEP4" i="1"/>
  <c r="EED4" i="1"/>
  <c r="EEH4" i="1"/>
  <c r="EEM4" i="1"/>
  <c r="EEQ4" i="1"/>
  <c r="EEE4" i="1"/>
  <c r="EEI4" i="1"/>
  <c r="EEN4" i="1"/>
  <c r="EEJ4" i="1"/>
  <c r="EEF4" i="1"/>
  <c r="EEK4" i="1"/>
  <c r="EES4" i="1"/>
  <c r="EFE4" i="1"/>
  <c r="EFB4" i="1"/>
  <c r="EEW4" i="1"/>
  <c r="EET4" i="1"/>
  <c r="EFF4" i="1"/>
  <c r="EFG3" i="1"/>
  <c r="EEX4" i="1"/>
  <c r="EFC4" i="1"/>
  <c r="EEY4" i="1"/>
  <c r="EEU4" i="1"/>
  <c r="EEZ4" i="1"/>
  <c r="EFD4" i="1"/>
  <c r="EER4" i="1"/>
  <c r="EEV4" i="1"/>
  <c r="EFA4" i="1"/>
  <c r="EFI4" i="1"/>
  <c r="EFU4" i="1"/>
  <c r="EFR4" i="1"/>
  <c r="EFM4" i="1"/>
  <c r="EFJ4" i="1"/>
  <c r="EFN4" i="1"/>
  <c r="EFS4" i="1"/>
  <c r="EFO4" i="1"/>
  <c r="EFK4" i="1"/>
  <c r="EFG4" i="1"/>
  <c r="EFV3" i="1"/>
  <c r="EFP4" i="1"/>
  <c r="EFT4" i="1"/>
  <c r="EFH4" i="1"/>
  <c r="EFL4" i="1"/>
  <c r="EFQ4" i="1"/>
  <c r="EFY4" i="1"/>
  <c r="EGC4" i="1"/>
  <c r="EGH4" i="1"/>
  <c r="EGD4" i="1"/>
  <c r="EFZ4" i="1"/>
  <c r="EFV4" i="1"/>
  <c r="EGI4" i="1"/>
  <c r="EGE4" i="1"/>
  <c r="EGA4" i="1"/>
  <c r="EFW4" i="1"/>
  <c r="EGJ4" i="1"/>
  <c r="EGF4" i="1"/>
  <c r="EGB4" i="1"/>
  <c r="EFX4" i="1"/>
  <c r="EGK3" i="1"/>
  <c r="EGG4" i="1"/>
  <c r="EGN4" i="1"/>
  <c r="EGS4" i="1"/>
  <c r="EGU4" i="1"/>
  <c r="EGR4" i="1"/>
  <c r="EGW4" i="1"/>
  <c r="EGK4" i="1"/>
  <c r="EGQ4" i="1"/>
  <c r="EGO4" i="1"/>
  <c r="EGZ3" i="1"/>
  <c r="EGX4" i="1"/>
  <c r="EGT4" i="1"/>
  <c r="EGV4" i="1"/>
  <c r="EGP4" i="1"/>
  <c r="EGL4" i="1"/>
  <c r="EGY4" i="1"/>
  <c r="EGM4" i="1"/>
  <c r="EHD4" i="1"/>
  <c r="EHI4" i="1"/>
  <c r="EHM4" i="1"/>
  <c r="EHA4" i="1"/>
  <c r="EHE4" i="1"/>
  <c r="EHJ4" i="1"/>
  <c r="EHK4" i="1"/>
  <c r="EHC4" i="1"/>
  <c r="EHL4" i="1"/>
  <c r="EHN4" i="1"/>
  <c r="EHB4" i="1"/>
  <c r="EHF4" i="1"/>
  <c r="EHO3" i="1"/>
  <c r="EHG4" i="1"/>
  <c r="EGZ4" i="1"/>
  <c r="EHH4" i="1"/>
  <c r="EHT4" i="1"/>
  <c r="EHY4" i="1"/>
  <c r="EIC4" i="1"/>
  <c r="EHQ4" i="1"/>
  <c r="EHU4" i="1"/>
  <c r="EHZ4" i="1"/>
  <c r="EHX4" i="1"/>
  <c r="EHV4" i="1"/>
  <c r="EHR4" i="1"/>
  <c r="EHS4" i="1"/>
  <c r="EHW4" i="1"/>
  <c r="EIA4" i="1"/>
  <c r="EID3" i="1"/>
  <c r="EHP4" i="1"/>
  <c r="EHO4" i="1"/>
  <c r="EIB4" i="1"/>
  <c r="EIS3" i="1"/>
  <c r="EIO4" i="1"/>
  <c r="EII4" i="1"/>
  <c r="EIR4" i="1"/>
  <c r="EIK4" i="1"/>
  <c r="EIG4" i="1"/>
  <c r="EIN4" i="1"/>
  <c r="EIF4" i="1"/>
  <c r="EIL4" i="1"/>
  <c r="EIP4" i="1"/>
  <c r="EID4" i="1"/>
  <c r="EIH4" i="1"/>
  <c r="EIM4" i="1"/>
  <c r="EIQ4" i="1"/>
  <c r="EIJ4" i="1"/>
  <c r="EIE4" i="1"/>
  <c r="EIS4" i="1"/>
  <c r="EJE4" i="1"/>
  <c r="EIV4" i="1"/>
  <c r="EJH3" i="1"/>
  <c r="EIW4" i="1"/>
  <c r="EIZ4" i="1"/>
  <c r="EJB4" i="1"/>
  <c r="EJF4" i="1"/>
  <c r="EIT4" i="1"/>
  <c r="EIX4" i="1"/>
  <c r="EIY4" i="1"/>
  <c r="EJC4" i="1"/>
  <c r="EJG4" i="1"/>
  <c r="EIU4" i="1"/>
  <c r="EJA4" i="1"/>
  <c r="EJD4" i="1"/>
  <c r="EJI4" i="1"/>
  <c r="EJU4" i="1"/>
  <c r="EJR4" i="1"/>
  <c r="EJM4" i="1"/>
  <c r="EJJ4" i="1"/>
  <c r="EJV4" i="1"/>
  <c r="EJL4" i="1"/>
  <c r="EJW3" i="1"/>
  <c r="EJN4" i="1"/>
  <c r="EJQ4" i="1"/>
  <c r="EJS4" i="1"/>
  <c r="EJO4" i="1"/>
  <c r="EJH4" i="1"/>
  <c r="EJK4" i="1"/>
  <c r="EJP4" i="1"/>
  <c r="EJT4" i="1"/>
  <c r="EJY4" i="1"/>
  <c r="EKK4" i="1"/>
  <c r="EKH4" i="1"/>
  <c r="EKC4" i="1"/>
  <c r="EJZ4" i="1"/>
  <c r="EKD4" i="1"/>
  <c r="EJX4" i="1"/>
  <c r="EKI4" i="1"/>
  <c r="EKE4" i="1"/>
  <c r="EKL3" i="1"/>
  <c r="EKG4" i="1"/>
  <c r="EKA4" i="1"/>
  <c r="EJW4" i="1"/>
  <c r="EKF4" i="1"/>
  <c r="EKJ4" i="1"/>
  <c r="EKB4" i="1"/>
  <c r="EKO4" i="1"/>
  <c r="EKS4" i="1"/>
  <c r="EKX4" i="1"/>
  <c r="EKT4" i="1"/>
  <c r="ELA3" i="1"/>
  <c r="EKP4" i="1"/>
  <c r="EKL4" i="1"/>
  <c r="EKY4" i="1"/>
  <c r="EKU4" i="1"/>
  <c r="EKV4" i="1"/>
  <c r="EKN4" i="1"/>
  <c r="EKQ4" i="1"/>
  <c r="EKM4" i="1"/>
  <c r="EKR4" i="1"/>
  <c r="EKZ4" i="1"/>
  <c r="EKW4" i="1"/>
  <c r="ELD4" i="1"/>
  <c r="ELI4" i="1"/>
  <c r="ELO4" i="1"/>
  <c r="ELM4" i="1"/>
  <c r="ELA4" i="1"/>
  <c r="ELK4" i="1"/>
  <c r="ELC4" i="1"/>
  <c r="ELL4" i="1"/>
  <c r="ELE4" i="1"/>
  <c r="ELP3" i="1"/>
  <c r="ELN4" i="1"/>
  <c r="ELJ4" i="1"/>
  <c r="ELF4" i="1"/>
  <c r="ELB4" i="1"/>
  <c r="ELG4" i="1"/>
  <c r="ELH4" i="1"/>
  <c r="ELT4" i="1"/>
  <c r="ELY4" i="1"/>
  <c r="ELP4" i="1"/>
  <c r="EMC4" i="1"/>
  <c r="ELQ4" i="1"/>
  <c r="ELU4" i="1"/>
  <c r="ELZ4" i="1"/>
  <c r="EMD4" i="1"/>
  <c r="ELR4" i="1"/>
  <c r="EMA4" i="1"/>
  <c r="ELX4" i="1"/>
  <c r="EMB4" i="1"/>
  <c r="ELV4" i="1"/>
  <c r="EME3" i="1"/>
  <c r="ELW4" i="1"/>
  <c r="ELS4" i="1"/>
  <c r="EMJ4" i="1"/>
  <c r="EMO4" i="1"/>
  <c r="EMS4" i="1"/>
  <c r="EMG4" i="1"/>
  <c r="EMK4" i="1"/>
  <c r="EMP4" i="1"/>
  <c r="EMT3" i="1"/>
  <c r="EMR4" i="1"/>
  <c r="EML4" i="1"/>
  <c r="EMH4" i="1"/>
  <c r="EMM4" i="1"/>
  <c r="EMQ4" i="1"/>
  <c r="EMF4" i="1"/>
  <c r="EME4" i="1"/>
  <c r="EMI4" i="1"/>
  <c r="EMN4" i="1"/>
  <c r="ENI3" i="1"/>
  <c r="ENE4" i="1"/>
  <c r="ENA4" i="1"/>
  <c r="EMW4" i="1"/>
  <c r="EMX4" i="1"/>
  <c r="EMU4" i="1"/>
  <c r="ENH4" i="1"/>
  <c r="ENB4" i="1"/>
  <c r="ENF4" i="1"/>
  <c r="EMT4" i="1"/>
  <c r="ENC4" i="1"/>
  <c r="ENG4" i="1"/>
  <c r="EMY4" i="1"/>
  <c r="END4" i="1"/>
  <c r="EMZ4" i="1"/>
  <c r="EMV4" i="1"/>
  <c r="ENI4" i="1"/>
  <c r="ENU4" i="1"/>
  <c r="ENP4" i="1"/>
  <c r="ENX3" i="1"/>
  <c r="ENM4" i="1"/>
  <c r="ENR4" i="1"/>
  <c r="ENV4" i="1"/>
  <c r="ENK4" i="1"/>
  <c r="ENL4" i="1"/>
  <c r="ENJ4" i="1"/>
  <c r="ENN4" i="1"/>
  <c r="ENO4" i="1"/>
  <c r="ENT4" i="1"/>
  <c r="ENS4" i="1"/>
  <c r="ENW4" i="1"/>
  <c r="ENQ4" i="1"/>
  <c r="ENY4" i="1"/>
  <c r="EOK4" i="1"/>
  <c r="EOA4" i="1"/>
  <c r="EOG4" i="1"/>
  <c r="EOH4" i="1"/>
  <c r="EOC4" i="1"/>
  <c r="ENZ4" i="1"/>
  <c r="EOL4" i="1"/>
  <c r="EOF4" i="1"/>
  <c r="EOM3" i="1"/>
  <c r="EOD4" i="1"/>
  <c r="EOJ4" i="1"/>
  <c r="EOI4" i="1"/>
  <c r="EOE4" i="1"/>
  <c r="ENX4" i="1"/>
  <c r="EOB4" i="1"/>
  <c r="EOO4" i="1"/>
  <c r="EPA4" i="1"/>
  <c r="EOU4" i="1"/>
  <c r="EON4" i="1"/>
  <c r="EOW4" i="1"/>
  <c r="EOX4" i="1"/>
  <c r="EOS4" i="1"/>
  <c r="EOV4" i="1"/>
  <c r="EOP4" i="1"/>
  <c r="EOT4" i="1"/>
  <c r="EOY4" i="1"/>
  <c r="EOQ4" i="1"/>
  <c r="EOM4" i="1"/>
  <c r="EPB3" i="1"/>
  <c r="EOZ4" i="1"/>
  <c r="EOR4" i="1"/>
  <c r="EPE4" i="1"/>
  <c r="EPI4" i="1"/>
  <c r="EPM4" i="1"/>
  <c r="EPN4" i="1"/>
  <c r="EPJ4" i="1"/>
  <c r="EPF4" i="1"/>
  <c r="EPB4" i="1"/>
  <c r="EPL4" i="1"/>
  <c r="EPH4" i="1"/>
  <c r="EPO4" i="1"/>
  <c r="EPK4" i="1"/>
  <c r="EPP4" i="1"/>
  <c r="EPD4" i="1"/>
  <c r="EPQ3" i="1"/>
  <c r="EPG4" i="1"/>
  <c r="EPC4" i="1"/>
  <c r="EPT4" i="1"/>
  <c r="EPY4" i="1"/>
  <c r="EQC4" i="1"/>
  <c r="EPQ4" i="1"/>
  <c r="EQA4" i="1"/>
  <c r="EPW4" i="1"/>
  <c r="EPX4" i="1"/>
  <c r="EPU4" i="1"/>
  <c r="EQF3" i="1"/>
  <c r="EQD4" i="1"/>
  <c r="EPZ4" i="1"/>
  <c r="EQE4" i="1"/>
  <c r="EQB4" i="1"/>
  <c r="EPV4" i="1"/>
  <c r="EPR4" i="1"/>
  <c r="EPS4" i="1"/>
  <c r="EQJ4" i="1"/>
  <c r="EQO4" i="1"/>
  <c r="EQS4" i="1"/>
  <c r="EQG4" i="1"/>
  <c r="EQQ4" i="1"/>
  <c r="EQK4" i="1"/>
  <c r="EQP4" i="1"/>
  <c r="EQM4" i="1"/>
  <c r="EQR4" i="1"/>
  <c r="EQT4" i="1"/>
  <c r="EQH4" i="1"/>
  <c r="EQF4" i="1"/>
  <c r="EQL4" i="1"/>
  <c r="EQU3" i="1"/>
  <c r="EQN4" i="1"/>
  <c r="EQI4" i="1"/>
  <c r="EQZ4" i="1"/>
  <c r="ERE4" i="1"/>
  <c r="EQX4" i="1"/>
  <c r="EQU4" i="1"/>
  <c r="ERI4" i="1"/>
  <c r="EQW4" i="1"/>
  <c r="ERG4" i="1"/>
  <c r="EQV4" i="1"/>
  <c r="ERA4" i="1"/>
  <c r="ERF4" i="1"/>
  <c r="ERD4" i="1"/>
  <c r="ERB4" i="1"/>
  <c r="ERC4" i="1"/>
  <c r="ERH4" i="1"/>
  <c r="EQY4" i="1"/>
  <c r="ERJ3" i="1"/>
  <c r="ERY3" i="1"/>
  <c r="ERU4" i="1"/>
  <c r="ERN4" i="1"/>
  <c r="ERX4" i="1"/>
  <c r="ERQ4" i="1"/>
  <c r="ERM4" i="1"/>
  <c r="ERR4" i="1"/>
  <c r="ERV4" i="1"/>
  <c r="ERK4" i="1"/>
  <c r="ERL4" i="1"/>
  <c r="ERJ4" i="1"/>
  <c r="ERS4" i="1"/>
  <c r="ERW4" i="1"/>
  <c r="ERO4" i="1"/>
  <c r="ERT4" i="1"/>
  <c r="ERP4" i="1"/>
  <c r="ERY4" i="1"/>
  <c r="ESK4" i="1"/>
  <c r="ERZ4" i="1"/>
  <c r="ESN3" i="1"/>
  <c r="ESC4" i="1"/>
  <c r="ESM4" i="1"/>
  <c r="ESE4" i="1"/>
  <c r="ESF4" i="1"/>
  <c r="ESH4" i="1"/>
  <c r="ESL4" i="1"/>
  <c r="ESI4" i="1"/>
  <c r="ESB4" i="1"/>
  <c r="ESD4" i="1"/>
  <c r="ESG4" i="1"/>
  <c r="ESA4" i="1"/>
  <c r="ESJ4" i="1"/>
  <c r="ESO4" i="1"/>
  <c r="ETA4" i="1"/>
  <c r="ETC3" i="1"/>
  <c r="ESV4" i="1"/>
  <c r="ESZ4" i="1"/>
  <c r="ESX4" i="1"/>
  <c r="ESS4" i="1"/>
  <c r="ESU4" i="1"/>
  <c r="ESP4" i="1"/>
  <c r="ETB4" i="1"/>
  <c r="ESQ4" i="1"/>
  <c r="ESW4" i="1"/>
  <c r="EST4" i="1"/>
  <c r="ESY4" i="1"/>
  <c r="ESN4" i="1"/>
  <c r="ESR4" i="1"/>
  <c r="ETE4" i="1"/>
  <c r="ETQ4" i="1"/>
  <c r="ETO4" i="1"/>
  <c r="ETG4" i="1"/>
  <c r="ETN4" i="1"/>
  <c r="ETI4" i="1"/>
  <c r="ETR3" i="1"/>
  <c r="ETF4" i="1"/>
  <c r="ETJ4" i="1"/>
  <c r="ETC4" i="1"/>
  <c r="ETK4" i="1"/>
  <c r="ETL4" i="1"/>
  <c r="ETH4" i="1"/>
  <c r="ETP4" i="1"/>
  <c r="ETD4" i="1"/>
  <c r="ETM4" i="1"/>
  <c r="ETU4" i="1"/>
  <c r="ETY4" i="1"/>
  <c r="ETR4" i="1"/>
  <c r="ETW4" i="1"/>
  <c r="EUD4" i="1"/>
  <c r="ETZ4" i="1"/>
  <c r="EUE4" i="1"/>
  <c r="ETX4" i="1"/>
  <c r="ETV4" i="1"/>
  <c r="EUA4" i="1"/>
  <c r="EUB4" i="1"/>
  <c r="ETS4" i="1"/>
  <c r="EUF4" i="1"/>
  <c r="EUG3" i="1"/>
  <c r="ETT4" i="1"/>
  <c r="EUC4" i="1"/>
  <c r="EUJ4" i="1"/>
  <c r="EUO4" i="1"/>
  <c r="EUG4" i="1"/>
  <c r="EUV3" i="1"/>
  <c r="EUH4" i="1"/>
  <c r="EUS4" i="1"/>
  <c r="EUP4" i="1"/>
  <c r="EUK4" i="1"/>
  <c r="EUT4" i="1"/>
  <c r="EUR4" i="1"/>
  <c r="EUQ4" i="1"/>
  <c r="EUM4" i="1"/>
  <c r="EUL4" i="1"/>
  <c r="EUU4" i="1"/>
  <c r="EUI4" i="1"/>
  <c r="EUN4" i="1"/>
  <c r="EUV4" i="1"/>
  <c r="EVH4" i="1"/>
  <c r="EVE4" i="1"/>
  <c r="EVI4" i="1"/>
  <c r="EVA4" i="1"/>
  <c r="EUZ4" i="1"/>
  <c r="EVF4" i="1"/>
  <c r="EVJ4" i="1"/>
  <c r="EVG4" i="1"/>
  <c r="EUW4" i="1"/>
  <c r="EVK3" i="1"/>
  <c r="EUX4" i="1"/>
  <c r="EVB4" i="1"/>
  <c r="EVC4" i="1"/>
  <c r="EVD4" i="1"/>
  <c r="EUY4" i="1"/>
  <c r="EVP4" i="1"/>
  <c r="EVU4" i="1"/>
  <c r="EVM4" i="1"/>
  <c r="EVV4" i="1"/>
  <c r="EVR4" i="1"/>
  <c r="EVW4" i="1"/>
  <c r="EVY4" i="1"/>
  <c r="EVN4" i="1"/>
  <c r="EVX4" i="1"/>
  <c r="EVQ4" i="1"/>
  <c r="EVK4" i="1"/>
  <c r="EVS4" i="1"/>
  <c r="EVO4" i="1"/>
  <c r="EVT4" i="1"/>
  <c r="EVL4" i="1"/>
  <c r="EVZ3" i="1"/>
  <c r="EWO3" i="1"/>
  <c r="EWK4" i="1"/>
  <c r="EWH4" i="1"/>
  <c r="EVZ4" i="1"/>
  <c r="EWM4" i="1"/>
  <c r="EWJ4" i="1"/>
  <c r="EWG4" i="1"/>
  <c r="EWC4" i="1"/>
  <c r="EWE4" i="1"/>
  <c r="EWL4" i="1"/>
  <c r="EWD4" i="1"/>
  <c r="EWI4" i="1"/>
  <c r="EWB4" i="1"/>
  <c r="EWF4" i="1"/>
  <c r="EWA4" i="1"/>
  <c r="EWN4" i="1"/>
  <c r="EWO4" i="1"/>
  <c r="EXA4" i="1"/>
  <c r="EWS4" i="1"/>
  <c r="EXB4" i="1"/>
  <c r="EWP4" i="1"/>
  <c r="EWT4" i="1"/>
  <c r="EXC4" i="1"/>
  <c r="EXD3" i="1"/>
  <c r="EWY4" i="1"/>
  <c r="EWR4" i="1"/>
  <c r="EWX4" i="1"/>
  <c r="EWU4" i="1"/>
  <c r="EWV4" i="1"/>
  <c r="EWW4" i="1"/>
  <c r="EWQ4" i="1"/>
  <c r="EWZ4" i="1"/>
  <c r="EXE4" i="1"/>
  <c r="EXQ4" i="1"/>
  <c r="EXR4" i="1"/>
  <c r="EXM4" i="1"/>
  <c r="EXN4" i="1"/>
  <c r="EXI4" i="1"/>
  <c r="EXJ4" i="1"/>
  <c r="EXO4" i="1"/>
  <c r="EXD4" i="1"/>
  <c r="EXF4" i="1"/>
  <c r="EXS3" i="1"/>
  <c r="EXK4" i="1"/>
  <c r="EXG4" i="1"/>
  <c r="EXH4" i="1"/>
  <c r="EXL4" i="1"/>
  <c r="EXP4" i="1"/>
  <c r="EXU4" i="1"/>
  <c r="EYG4" i="1"/>
  <c r="EXZ4" i="1"/>
  <c r="EYA4" i="1"/>
  <c r="EXS4" i="1"/>
  <c r="EYD4" i="1"/>
  <c r="EXY4" i="1"/>
  <c r="EYF4" i="1"/>
  <c r="EXX4" i="1"/>
  <c r="EXV4" i="1"/>
  <c r="EYE4" i="1"/>
  <c r="EYH3" i="1"/>
  <c r="EXW4" i="1"/>
  <c r="EYC4" i="1"/>
  <c r="EYB4" i="1"/>
  <c r="EXT4" i="1"/>
  <c r="EYW3" i="1"/>
  <c r="EYS4" i="1"/>
  <c r="EYO4" i="1"/>
  <c r="EYT4" i="1"/>
  <c r="EYH4" i="1"/>
  <c r="EYI4" i="1"/>
  <c r="EYJ4" i="1"/>
  <c r="EYK4" i="1"/>
  <c r="EYM4" i="1"/>
  <c r="EYP4" i="1"/>
  <c r="EYL4" i="1"/>
  <c r="EYU4" i="1"/>
  <c r="EYV4" i="1"/>
  <c r="EYN4" i="1"/>
  <c r="EYQ4" i="1"/>
  <c r="EYR4" i="1"/>
  <c r="EYZ4" i="1"/>
  <c r="EZE4" i="1"/>
  <c r="EZA4" i="1"/>
  <c r="EZK4" i="1"/>
  <c r="EZD4" i="1"/>
  <c r="EZI4" i="1"/>
  <c r="EYW4" i="1"/>
  <c r="EZB4" i="1"/>
  <c r="EZL3" i="1"/>
  <c r="EZF4" i="1"/>
  <c r="EZJ4" i="1"/>
  <c r="EYY4" i="1"/>
  <c r="EZH4" i="1"/>
  <c r="EYX4" i="1"/>
  <c r="EZG4" i="1"/>
  <c r="EZC4" i="1"/>
  <c r="EZP4" i="1"/>
  <c r="EZU4" i="1"/>
  <c r="EZQ4" i="1"/>
  <c r="EZN4" i="1"/>
  <c r="EZW4" i="1"/>
  <c r="EZY4" i="1"/>
  <c r="EZM4" i="1"/>
  <c r="EZZ4" i="1"/>
  <c r="EZR4" i="1"/>
  <c r="EZS4" i="1"/>
  <c r="EZO4" i="1"/>
  <c r="EZV4" i="1"/>
  <c r="EZT4" i="1"/>
  <c r="EZL4" i="1"/>
  <c r="FAA3" i="1"/>
  <c r="EZX4" i="1"/>
  <c r="FAF4" i="1"/>
  <c r="FAK4" i="1"/>
  <c r="FAG4" i="1"/>
  <c r="FAD4" i="1"/>
  <c r="FAA4" i="1"/>
  <c r="FAN4" i="1"/>
  <c r="FAO4" i="1"/>
  <c r="FAC4" i="1"/>
  <c r="FAH4" i="1"/>
  <c r="FAE4" i="1"/>
  <c r="FAL4" i="1"/>
  <c r="FAI4" i="1"/>
  <c r="FAP3" i="1"/>
  <c r="FAM4" i="1"/>
  <c r="FAJ4" i="1"/>
  <c r="FAB4" i="1"/>
  <c r="FBE3" i="1"/>
  <c r="FBA4" i="1"/>
  <c r="FBB4" i="1"/>
  <c r="FAT4" i="1"/>
  <c r="FAY4" i="1"/>
  <c r="FAR4" i="1"/>
  <c r="FAW4" i="1"/>
  <c r="FAS4" i="1"/>
  <c r="FAP4" i="1"/>
  <c r="FAU4" i="1"/>
  <c r="FAZ4" i="1"/>
  <c r="FAX4" i="1"/>
  <c r="FAQ4" i="1"/>
  <c r="FBC4" i="1"/>
  <c r="FBD4" i="1"/>
  <c r="FAV4" i="1"/>
  <c r="FBE4" i="1"/>
  <c r="FBQ4" i="1"/>
  <c r="FBN4" i="1"/>
  <c r="FBF4" i="1"/>
  <c r="FBJ4" i="1"/>
  <c r="FBT3" i="1"/>
  <c r="FBI4" i="1"/>
  <c r="FBO4" i="1"/>
  <c r="FBG4" i="1"/>
  <c r="FBR4" i="1"/>
  <c r="FBP4" i="1"/>
  <c r="FBM4" i="1"/>
  <c r="FBH4" i="1"/>
  <c r="FBS4" i="1"/>
  <c r="FBK4" i="1"/>
  <c r="FBL4" i="1"/>
  <c r="FBU4" i="1"/>
  <c r="FCG4" i="1"/>
  <c r="FBV4" i="1"/>
  <c r="FCD4" i="1"/>
  <c r="FBY4" i="1"/>
  <c r="FCI3" i="1"/>
  <c r="FBZ4" i="1"/>
  <c r="FCE4" i="1"/>
  <c r="FBW4" i="1"/>
  <c r="FBT4" i="1"/>
  <c r="FBX4" i="1"/>
  <c r="FCH4" i="1"/>
  <c r="FCA4" i="1"/>
  <c r="FCB4" i="1"/>
  <c r="FCF4" i="1"/>
  <c r="FCC4" i="1"/>
  <c r="FCK4" i="1"/>
  <c r="FCW4" i="1"/>
  <c r="FCL4" i="1"/>
  <c r="FCQ4" i="1"/>
  <c r="FCI4" i="1"/>
  <c r="FCT4" i="1"/>
  <c r="FCO4" i="1"/>
  <c r="FCU4" i="1"/>
  <c r="FCM4" i="1"/>
  <c r="FCS4" i="1"/>
  <c r="FCP4" i="1"/>
  <c r="FCX3" i="1"/>
  <c r="FCJ4" i="1"/>
  <c r="FCR4" i="1"/>
  <c r="FCV4" i="1"/>
  <c r="FCN4" i="1"/>
  <c r="FDA4" i="1"/>
  <c r="FDE4" i="1"/>
  <c r="FDB4" i="1"/>
  <c r="FDG4" i="1"/>
  <c r="FDL4" i="1"/>
  <c r="FDJ4" i="1"/>
  <c r="FDF4" i="1"/>
  <c r="FDK4" i="1"/>
  <c r="FDC4" i="1"/>
  <c r="FCZ4" i="1"/>
  <c r="FDI4" i="1"/>
  <c r="FCX4" i="1"/>
  <c r="FDH4" i="1"/>
  <c r="FDD4" i="1"/>
  <c r="FDM3" i="1"/>
  <c r="FCY4" i="1"/>
  <c r="FDP4" i="1"/>
  <c r="FDU4" i="1"/>
  <c r="FDQ4" i="1"/>
  <c r="FDZ4" i="1"/>
  <c r="FDV4" i="1"/>
  <c r="FDW4" i="1"/>
  <c r="FDO4" i="1"/>
  <c r="FDY4" i="1"/>
  <c r="FDM4" i="1"/>
  <c r="FDR4" i="1"/>
  <c r="FEB3" i="1"/>
  <c r="FEA4" i="1"/>
  <c r="FDT4" i="1"/>
  <c r="FDS4" i="1"/>
  <c r="FDX4" i="1"/>
  <c r="FDN4" i="1"/>
  <c r="FEF4" i="1"/>
  <c r="FEK4" i="1"/>
  <c r="FEG4" i="1"/>
  <c r="FED4" i="1"/>
  <c r="FEH4" i="1"/>
  <c r="FEQ3" i="1"/>
  <c r="FEO4" i="1"/>
  <c r="FEC4" i="1"/>
  <c r="FEP4" i="1"/>
  <c r="FEE4" i="1"/>
  <c r="FEL4" i="1"/>
  <c r="FEI4" i="1"/>
  <c r="FEJ4" i="1"/>
  <c r="FEB4" i="1"/>
  <c r="FEM4" i="1"/>
  <c r="FEN4" i="1"/>
  <c r="FEV4" i="1"/>
  <c r="FFA4" i="1"/>
  <c r="FFB4" i="1"/>
  <c r="FET4" i="1"/>
  <c r="FFF3" i="1"/>
  <c r="FER4" i="1"/>
  <c r="FFE4" i="1"/>
  <c r="FES4" i="1"/>
  <c r="FEX4" i="1"/>
  <c r="FEW4" i="1"/>
  <c r="FEY4" i="1"/>
  <c r="FEQ4" i="1"/>
  <c r="FFD4" i="1"/>
  <c r="FEZ4" i="1"/>
  <c r="FFC4" i="1"/>
  <c r="FEU4" i="1"/>
  <c r="FFU3" i="1"/>
  <c r="FFQ4" i="1"/>
  <c r="FFR4" i="1"/>
  <c r="FFJ4" i="1"/>
  <c r="FFS4" i="1"/>
  <c r="FFT4" i="1"/>
  <c r="FFM4" i="1"/>
  <c r="FFI4" i="1"/>
  <c r="FFF4" i="1"/>
  <c r="FFO4" i="1"/>
  <c r="FFN4" i="1"/>
  <c r="FFK4" i="1"/>
  <c r="FFG4" i="1"/>
  <c r="FFP4" i="1"/>
  <c r="FFH4" i="1"/>
  <c r="FFL4" i="1"/>
  <c r="FFU4" i="1"/>
  <c r="FGG4" i="1"/>
  <c r="FGD4" i="1"/>
  <c r="FFV4" i="1"/>
  <c r="FFZ4" i="1"/>
  <c r="FFW4" i="1"/>
  <c r="FGF4" i="1"/>
  <c r="FGJ3" i="1"/>
  <c r="FFY4" i="1"/>
  <c r="FGE4" i="1"/>
  <c r="FGA4" i="1"/>
  <c r="FGH4" i="1"/>
  <c r="FGC4" i="1"/>
  <c r="FFX4" i="1"/>
  <c r="FGI4" i="1"/>
  <c r="FGB4" i="1"/>
  <c r="FGK4" i="1"/>
  <c r="FGW4" i="1"/>
  <c r="FGX4" i="1"/>
  <c r="FGY3" i="1"/>
  <c r="FGP4" i="1"/>
  <c r="FGT4" i="1"/>
  <c r="FGO4" i="1"/>
  <c r="FGQ4" i="1"/>
  <c r="FGM4" i="1"/>
  <c r="FGL4" i="1"/>
  <c r="FGV4" i="1"/>
  <c r="FGS4" i="1"/>
  <c r="FGN4" i="1"/>
  <c r="FGU4" i="1"/>
  <c r="FGR4" i="1"/>
  <c r="FGJ4" i="1"/>
  <c r="FHA4" i="1"/>
  <c r="FHM4" i="1"/>
  <c r="FHB4" i="1"/>
  <c r="FHC4" i="1"/>
  <c r="FGZ4" i="1"/>
  <c r="FHI4" i="1"/>
  <c r="FHJ4" i="1"/>
  <c r="FHE4" i="1"/>
  <c r="FHK4" i="1"/>
  <c r="FHG4" i="1"/>
  <c r="FHF4" i="1"/>
  <c r="FHN3" i="1"/>
  <c r="FHL4" i="1"/>
  <c r="FGY4" i="1"/>
  <c r="FHH4" i="1"/>
  <c r="FHD4" i="1"/>
  <c r="FHQ4" i="1"/>
  <c r="FHU4" i="1"/>
  <c r="FHN4" i="1"/>
  <c r="FHO4" i="1"/>
  <c r="FHP4" i="1"/>
  <c r="FHZ4" i="1"/>
  <c r="FHV4" i="1"/>
  <c r="FIA4" i="1"/>
  <c r="FIB4" i="1"/>
  <c r="FHY4" i="1"/>
  <c r="FHR4" i="1"/>
  <c r="FHW4" i="1"/>
  <c r="FHS4" i="1"/>
  <c r="FHX4" i="1"/>
  <c r="FHT4" i="1"/>
  <c r="FIC3" i="1"/>
  <c r="FIF4" i="1"/>
  <c r="FIK4" i="1"/>
  <c r="FIR3" i="1"/>
  <c r="FID4" i="1"/>
  <c r="FII4" i="1"/>
  <c r="FIO4" i="1"/>
  <c r="FIC4" i="1"/>
  <c r="FIP4" i="1"/>
  <c r="FIM4" i="1"/>
  <c r="FIE4" i="1"/>
  <c r="FIJ4" i="1"/>
  <c r="FIG4" i="1"/>
  <c r="FIL4" i="1"/>
  <c r="FIH4" i="1"/>
  <c r="FIQ4" i="1"/>
  <c r="FIN4" i="1"/>
  <c r="FIV4" i="1"/>
  <c r="FJA4" i="1"/>
  <c r="FIW4" i="1"/>
  <c r="FJF4" i="1"/>
  <c r="FIT4" i="1"/>
  <c r="FIZ4" i="1"/>
  <c r="FJE4" i="1"/>
  <c r="FIS4" i="1"/>
  <c r="FIX4" i="1"/>
  <c r="FIY4" i="1"/>
  <c r="FIU4" i="1"/>
  <c r="FIR4" i="1"/>
  <c r="FJB4" i="1"/>
  <c r="FJC4" i="1"/>
  <c r="FJD4" i="1"/>
  <c r="FJG3" i="1"/>
  <c r="FJM4" i="1"/>
  <c r="FJI4" i="1"/>
  <c r="FJS4" i="1"/>
  <c r="FJK4" i="1"/>
  <c r="FJL4" i="1"/>
  <c r="FJN4" i="1"/>
  <c r="FJR4" i="1"/>
  <c r="FJO4" i="1"/>
  <c r="FJQ4" i="1"/>
  <c r="FJG4" i="1"/>
  <c r="FJJ4" i="1"/>
  <c r="FJP4" i="1"/>
  <c r="FJH4" i="1"/>
  <c r="FJU4" i="1"/>
  <c r="FJV3" i="1"/>
  <c r="FJT4" i="1"/>
  <c r="FKD4" i="1"/>
  <c r="FJY4" i="1"/>
  <c r="FKH4" i="1"/>
  <c r="FKG4" i="1"/>
  <c r="FKK3" i="1"/>
  <c r="FJV4" i="1"/>
  <c r="FJZ4" i="1"/>
  <c r="FKE4" i="1"/>
  <c r="FKA4" i="1"/>
  <c r="FJW4" i="1"/>
  <c r="FKJ4" i="1"/>
  <c r="FKB4" i="1"/>
  <c r="FKC4" i="1"/>
  <c r="FKI4" i="1"/>
  <c r="FKF4" i="1"/>
  <c r="FJX4" i="1"/>
  <c r="FKW4" i="1"/>
  <c r="FKP4" i="1"/>
  <c r="FKO4" i="1"/>
  <c r="FKT4" i="1"/>
  <c r="FKY4" i="1"/>
  <c r="FKN4" i="1"/>
  <c r="FKX4" i="1"/>
  <c r="FKU4" i="1"/>
  <c r="FKS4" i="1"/>
  <c r="FKK4" i="1"/>
  <c r="FKQ4" i="1"/>
  <c r="FKZ3" i="1"/>
  <c r="FKL4" i="1"/>
  <c r="FKM4" i="1"/>
  <c r="FKR4" i="1"/>
  <c r="FKV4" i="1"/>
  <c r="FLJ4" i="1"/>
  <c r="FLM4" i="1"/>
  <c r="FLE4" i="1"/>
  <c r="FLO3" i="1"/>
  <c r="FLK4" i="1"/>
  <c r="FLC4" i="1"/>
  <c r="FLF4" i="1"/>
  <c r="FLB4" i="1"/>
  <c r="FKZ4" i="1"/>
  <c r="FLN4" i="1"/>
  <c r="FLI4" i="1"/>
  <c r="FLG4" i="1"/>
  <c r="FLH4" i="1"/>
  <c r="FLD4" i="1"/>
  <c r="FLL4" i="1"/>
  <c r="FLA4" i="1"/>
  <c r="FLU4" i="1"/>
  <c r="FLV4" i="1"/>
  <c r="FLY4" i="1"/>
  <c r="FLO4" i="1"/>
  <c r="FLX4" i="1"/>
  <c r="FMC4" i="1"/>
  <c r="FLT4" i="1"/>
  <c r="FLW4" i="1"/>
  <c r="FMD3" i="1"/>
  <c r="FLZ4" i="1"/>
  <c r="FMA4" i="1"/>
  <c r="FLS4" i="1"/>
  <c r="FLP4" i="1"/>
  <c r="FLQ4" i="1"/>
  <c r="FMB4" i="1"/>
  <c r="FLR4" i="1"/>
  <c r="FMS3" i="1"/>
  <c r="FMP4" i="1"/>
  <c r="FMH4" i="1"/>
  <c r="FMK4" i="1"/>
  <c r="FMQ4" i="1"/>
  <c r="FMI4" i="1"/>
  <c r="FMF4" i="1"/>
  <c r="FMD4" i="1"/>
  <c r="FMO4" i="1"/>
  <c r="FMJ4" i="1"/>
  <c r="FML4" i="1"/>
  <c r="FMM4" i="1"/>
  <c r="FME4" i="1"/>
  <c r="FMN4" i="1"/>
  <c r="FMR4" i="1"/>
  <c r="FMG4" i="1"/>
  <c r="FMY4" i="1"/>
  <c r="FMZ4" i="1"/>
  <c r="FMS4" i="1"/>
  <c r="FNE4" i="1"/>
  <c r="FNA4" i="1"/>
  <c r="FMV4" i="1"/>
  <c r="FND4" i="1"/>
  <c r="FMU4" i="1"/>
  <c r="FNC4" i="1"/>
  <c r="FNG4" i="1"/>
  <c r="FMT4" i="1"/>
  <c r="FMX4" i="1"/>
  <c r="FNB4" i="1"/>
  <c r="FNF4" i="1"/>
  <c r="FNH3" i="1"/>
  <c r="FMW4" i="1"/>
  <c r="FNK4" i="1"/>
  <c r="FNP4" i="1"/>
  <c r="FNT4" i="1"/>
  <c r="FNH4" i="1"/>
  <c r="FNL4" i="1"/>
  <c r="FNQ4" i="1"/>
  <c r="FNU4" i="1"/>
  <c r="FNI4" i="1"/>
  <c r="FNM4" i="1"/>
  <c r="FNR4" i="1"/>
  <c r="FNV4" i="1"/>
  <c r="FNJ4" i="1"/>
  <c r="FNN4" i="1"/>
  <c r="FNW3" i="1"/>
  <c r="FNO4" i="1"/>
  <c r="FNS4" i="1"/>
  <c r="FOL3" i="1"/>
  <c r="FOF4" i="1"/>
  <c r="FOJ4" i="1"/>
  <c r="FNX4" i="1"/>
  <c r="FOB4" i="1"/>
  <c r="FOG4" i="1"/>
  <c r="FOK4" i="1"/>
  <c r="FNY4" i="1"/>
  <c r="FOC4" i="1"/>
  <c r="FOH4" i="1"/>
  <c r="FOD4" i="1"/>
  <c r="FNZ4" i="1"/>
  <c r="FOE4" i="1"/>
  <c r="FOI4" i="1"/>
  <c r="FNW4" i="1"/>
  <c r="FOA4" i="1"/>
  <c r="FOZ4" i="1"/>
  <c r="FOV4" i="1"/>
  <c r="FOR4" i="1"/>
  <c r="FON4" i="1"/>
  <c r="FPA3" i="1"/>
  <c r="FOW4" i="1"/>
  <c r="FOS4" i="1"/>
  <c r="FOO4" i="1"/>
  <c r="FOT4" i="1"/>
  <c r="FOX4" i="1"/>
  <c r="FOL4" i="1"/>
  <c r="FOP4" i="1"/>
  <c r="FOU4" i="1"/>
  <c r="FOY4" i="1"/>
  <c r="FOM4" i="1"/>
  <c r="FOQ4" i="1"/>
  <c r="FPH4" i="1"/>
  <c r="FPL4" i="1"/>
  <c r="FPI4" i="1"/>
  <c r="FPD4" i="1"/>
  <c r="FPA4" i="1"/>
  <c r="FPM4" i="1"/>
  <c r="FPP3" i="1"/>
  <c r="FPE4" i="1"/>
  <c r="FPJ4" i="1"/>
  <c r="FPN4" i="1"/>
  <c r="FPB4" i="1"/>
  <c r="FPF4" i="1"/>
  <c r="FPK4" i="1"/>
  <c r="FPO4" i="1"/>
  <c r="FPC4" i="1"/>
  <c r="FPG4" i="1"/>
  <c r="FPP4" i="1"/>
  <c r="FQB4" i="1"/>
  <c r="FPY4" i="1"/>
  <c r="FPT4" i="1"/>
  <c r="FPQ4" i="1"/>
  <c r="FQC4" i="1"/>
  <c r="FPZ4" i="1"/>
  <c r="FPU4" i="1"/>
  <c r="FPR4" i="1"/>
  <c r="FQD4" i="1"/>
  <c r="FQE3" i="1"/>
  <c r="FPV4" i="1"/>
  <c r="FQA4" i="1"/>
  <c r="FPW4" i="1"/>
  <c r="FPS4" i="1"/>
  <c r="FPX4" i="1"/>
  <c r="FQF4" i="1"/>
  <c r="FQR4" i="1"/>
  <c r="FQO4" i="1"/>
  <c r="FQJ4" i="1"/>
  <c r="FQG4" i="1"/>
  <c r="FQS4" i="1"/>
  <c r="FQP4" i="1"/>
  <c r="FQK4" i="1"/>
  <c r="FQH4" i="1"/>
  <c r="FQL4" i="1"/>
  <c r="FQQ4" i="1"/>
  <c r="FQM4" i="1"/>
  <c r="FQI4" i="1"/>
  <c r="FQE4" i="1"/>
  <c r="FQT3" i="1"/>
  <c r="FQN4" i="1"/>
  <c r="FRD4" i="1"/>
  <c r="FRH4" i="1"/>
  <c r="FQV4" i="1"/>
  <c r="FQZ4" i="1"/>
  <c r="FRE4" i="1"/>
  <c r="FRI3" i="1"/>
  <c r="FQU4" i="1"/>
  <c r="FQW4" i="1"/>
  <c r="FRA4" i="1"/>
  <c r="FRF4" i="1"/>
  <c r="FRB4" i="1"/>
  <c r="FRC4" i="1"/>
  <c r="FQY4" i="1"/>
  <c r="FQX4" i="1"/>
  <c r="FQT4" i="1"/>
  <c r="FRG4" i="1"/>
  <c r="FRT4" i="1"/>
  <c r="FRP4" i="1"/>
  <c r="FRL4" i="1"/>
  <c r="FRQ4" i="1"/>
  <c r="FRO4" i="1"/>
  <c r="FRU4" i="1"/>
  <c r="FRI4" i="1"/>
  <c r="FRM4" i="1"/>
  <c r="FRX3" i="1"/>
  <c r="FRV4" i="1"/>
  <c r="FRR4" i="1"/>
  <c r="FRS4" i="1"/>
  <c r="FRK4" i="1"/>
  <c r="FRN4" i="1"/>
  <c r="FRJ4" i="1"/>
  <c r="FRW4" i="1"/>
  <c r="FSA4" i="1"/>
  <c r="FSF4" i="1"/>
  <c r="FSJ4" i="1"/>
  <c r="FRX4" i="1"/>
  <c r="FSB4" i="1"/>
  <c r="FSG4" i="1"/>
  <c r="FSI4" i="1"/>
  <c r="FSK4" i="1"/>
  <c r="FRY4" i="1"/>
  <c r="FSE4" i="1"/>
  <c r="FSC4" i="1"/>
  <c r="FSH4" i="1"/>
  <c r="FSL4" i="1"/>
  <c r="FRZ4" i="1"/>
  <c r="FSD4" i="1"/>
  <c r="FSM3" i="1"/>
  <c r="FTB3" i="1"/>
  <c r="FSV4" i="1"/>
  <c r="FSZ4" i="1"/>
  <c r="FSN4" i="1"/>
  <c r="FSR4" i="1"/>
  <c r="FSW4" i="1"/>
  <c r="FSY4" i="1"/>
  <c r="FTA4" i="1"/>
  <c r="FSO4" i="1"/>
  <c r="FSS4" i="1"/>
  <c r="FSX4" i="1"/>
  <c r="FST4" i="1"/>
  <c r="FSP4" i="1"/>
  <c r="FSU4" i="1"/>
  <c r="FSM4" i="1"/>
  <c r="FSQ4" i="1"/>
  <c r="FTP4" i="1"/>
  <c r="FTL4" i="1"/>
  <c r="FTK4" i="1"/>
  <c r="FTH4" i="1"/>
  <c r="FTD4" i="1"/>
  <c r="FTG4" i="1"/>
  <c r="FTQ3" i="1"/>
  <c r="FTM4" i="1"/>
  <c r="FTI4" i="1"/>
  <c r="FTE4" i="1"/>
  <c r="FTJ4" i="1"/>
  <c r="FTN4" i="1"/>
  <c r="FTC4" i="1"/>
  <c r="FTB4" i="1"/>
  <c r="FTF4" i="1"/>
  <c r="FTO4" i="1"/>
  <c r="FTX4" i="1"/>
  <c r="FUB4" i="1"/>
  <c r="FUA4" i="1"/>
  <c r="FTW4" i="1"/>
  <c r="FTY4" i="1"/>
  <c r="FTT4" i="1"/>
  <c r="FTQ4" i="1"/>
  <c r="FUC4" i="1"/>
  <c r="FUF3" i="1"/>
  <c r="FTU4" i="1"/>
  <c r="FTZ4" i="1"/>
  <c r="FUD4" i="1"/>
  <c r="FTR4" i="1"/>
  <c r="FTV4" i="1"/>
  <c r="FUE4" i="1"/>
  <c r="FTS4" i="1"/>
  <c r="FUF4" i="1"/>
  <c r="FUR4" i="1"/>
  <c r="FUM4" i="1"/>
  <c r="FUO4" i="1"/>
  <c r="FUJ4" i="1"/>
  <c r="FUG4" i="1"/>
  <c r="FUS4" i="1"/>
  <c r="FUP4" i="1"/>
  <c r="FUK4" i="1"/>
  <c r="FUH4" i="1"/>
  <c r="FUT4" i="1"/>
  <c r="FUI4" i="1"/>
  <c r="FUU3" i="1"/>
  <c r="FUL4" i="1"/>
  <c r="FUQ4" i="1"/>
  <c r="FUN4" i="1"/>
  <c r="FUV4" i="1"/>
  <c r="FVH4" i="1"/>
  <c r="FVE4" i="1"/>
  <c r="FUZ4" i="1"/>
  <c r="FUU4" i="1"/>
  <c r="FUW4" i="1"/>
  <c r="FVI4" i="1"/>
  <c r="FVF4" i="1"/>
  <c r="FVA4" i="1"/>
  <c r="FUX4" i="1"/>
  <c r="FVB4" i="1"/>
  <c r="FVD4" i="1"/>
  <c r="FVG4" i="1"/>
  <c r="FVC4" i="1"/>
  <c r="FUY4" i="1"/>
  <c r="FVJ3" i="1"/>
  <c r="FVT4" i="1"/>
  <c r="FVX4" i="1"/>
  <c r="FVO4" i="1"/>
  <c r="FVL4" i="1"/>
  <c r="FVP4" i="1"/>
  <c r="FVU4" i="1"/>
  <c r="FVY3" i="1"/>
  <c r="FVM4" i="1"/>
  <c r="FVQ4" i="1"/>
  <c r="FVV4" i="1"/>
  <c r="FVR4" i="1"/>
  <c r="FVN4" i="1"/>
  <c r="FVJ4" i="1"/>
  <c r="FVK4" i="1"/>
  <c r="FVW4" i="1"/>
  <c r="FVS4" i="1"/>
  <c r="FWJ4" i="1"/>
  <c r="FWF4" i="1"/>
  <c r="FWB4" i="1"/>
  <c r="FWG4" i="1"/>
  <c r="FWK4" i="1"/>
  <c r="FVY4" i="1"/>
  <c r="FWC4" i="1"/>
  <c r="FWN3" i="1"/>
  <c r="FWL4" i="1"/>
  <c r="FWH4" i="1"/>
  <c r="FWI4" i="1"/>
  <c r="FWE4" i="1"/>
  <c r="FWD4" i="1"/>
  <c r="FVZ4" i="1"/>
  <c r="FWA4" i="1"/>
  <c r="FWM4" i="1"/>
  <c r="FWQ4" i="1"/>
  <c r="FWV4" i="1"/>
  <c r="FWU4" i="1"/>
  <c r="FWZ4" i="1"/>
  <c r="FWN4" i="1"/>
  <c r="FWR4" i="1"/>
  <c r="FWW4" i="1"/>
  <c r="FXA4" i="1"/>
  <c r="FWO4" i="1"/>
  <c r="FWS4" i="1"/>
  <c r="FWX4" i="1"/>
  <c r="FXB4" i="1"/>
  <c r="FWP4" i="1"/>
  <c r="FWT4" i="1"/>
  <c r="FXC3" i="1"/>
  <c r="FWY4" i="1"/>
  <c r="FXR3" i="1"/>
  <c r="FXL4" i="1"/>
  <c r="FXP4" i="1"/>
  <c r="FXD4" i="1"/>
  <c r="FXC4" i="1"/>
  <c r="FXH4" i="1"/>
  <c r="FXM4" i="1"/>
  <c r="FXO4" i="1"/>
  <c r="FXQ4" i="1"/>
  <c r="FXE4" i="1"/>
  <c r="FXI4" i="1"/>
  <c r="FXN4" i="1"/>
  <c r="FXG4" i="1"/>
  <c r="FXJ4" i="1"/>
  <c r="FXF4" i="1"/>
  <c r="FXK4" i="1"/>
  <c r="FYF4" i="1"/>
  <c r="FYB4" i="1"/>
  <c r="FXX4" i="1"/>
  <c r="FXT4" i="1"/>
  <c r="FYA4" i="1"/>
  <c r="FXS4" i="1"/>
  <c r="FYG3" i="1"/>
  <c r="FYC4" i="1"/>
  <c r="FXY4" i="1"/>
  <c r="FXU4" i="1"/>
  <c r="FXZ4" i="1"/>
  <c r="FYD4" i="1"/>
  <c r="FXR4" i="1"/>
  <c r="FXV4" i="1"/>
  <c r="FYE4" i="1"/>
  <c r="FXW4" i="1"/>
  <c r="FYN4" i="1"/>
  <c r="FYR4" i="1"/>
  <c r="FYO4" i="1"/>
  <c r="FYJ4" i="1"/>
  <c r="FYU4" i="1"/>
  <c r="FYG4" i="1"/>
  <c r="FYS4" i="1"/>
  <c r="FYV3" i="1"/>
  <c r="FYK4" i="1"/>
  <c r="FYL4" i="1"/>
  <c r="FYM4" i="1"/>
  <c r="FYP4" i="1"/>
  <c r="FYT4" i="1"/>
  <c r="FYQ4" i="1"/>
  <c r="FYI4" i="1"/>
  <c r="FYH4" i="1"/>
  <c r="FYV4" i="1"/>
  <c r="FZH4" i="1"/>
  <c r="FZE4" i="1"/>
  <c r="FYZ4" i="1"/>
  <c r="FZD4" i="1"/>
  <c r="FYW4" i="1"/>
  <c r="FZI4" i="1"/>
  <c r="FZC4" i="1"/>
  <c r="FZF4" i="1"/>
  <c r="FZA4" i="1"/>
  <c r="FYX4" i="1"/>
  <c r="FZJ4" i="1"/>
  <c r="FZG4" i="1"/>
  <c r="FZK3" i="1"/>
  <c r="FZB4" i="1"/>
  <c r="FYY4" i="1"/>
  <c r="FZL4" i="1"/>
  <c r="FZX4" i="1"/>
  <c r="FZU4" i="1"/>
  <c r="FZP4" i="1"/>
  <c r="FZZ3" i="1"/>
  <c r="FZM4" i="1"/>
  <c r="FZY4" i="1"/>
  <c r="FZT4" i="1"/>
  <c r="FZV4" i="1"/>
  <c r="FZQ4" i="1"/>
  <c r="FZN4" i="1"/>
  <c r="FZR4" i="1"/>
  <c r="FZK4" i="1"/>
  <c r="FZW4" i="1"/>
  <c r="FZS4" i="1"/>
  <c r="FZO4" i="1"/>
  <c r="GAJ4" i="1"/>
  <c r="GAN4" i="1"/>
  <c r="GAB4" i="1"/>
  <c r="GAF4" i="1"/>
  <c r="GAK4" i="1"/>
  <c r="GAO3" i="1"/>
  <c r="GAE4" i="1"/>
  <c r="GAC4" i="1"/>
  <c r="GAG4" i="1"/>
  <c r="GAM4" i="1"/>
  <c r="GAL4" i="1"/>
  <c r="GAH4" i="1"/>
  <c r="GAA4" i="1"/>
  <c r="GAD4" i="1"/>
  <c r="FZZ4" i="1"/>
  <c r="GAI4" i="1"/>
  <c r="GAR4" i="1"/>
  <c r="GAV4" i="1"/>
  <c r="GAY4" i="1"/>
  <c r="GAZ4" i="1"/>
  <c r="GBA4" i="1"/>
  <c r="GAO4" i="1"/>
  <c r="GAQ4" i="1"/>
  <c r="GAS4" i="1"/>
  <c r="GBD3" i="1"/>
  <c r="GBB4" i="1"/>
  <c r="GAX4" i="1"/>
  <c r="GAW4" i="1"/>
  <c r="GAT4" i="1"/>
  <c r="GAP4" i="1"/>
  <c r="GAU4" i="1"/>
  <c r="GBC4" i="1"/>
  <c r="GBP4" i="1"/>
  <c r="GBL4" i="1"/>
  <c r="GBK4" i="1"/>
  <c r="GBH4" i="1"/>
  <c r="GBD4" i="1"/>
  <c r="GBQ4" i="1"/>
  <c r="GBE4" i="1"/>
  <c r="GBS3" i="1"/>
  <c r="GBI4" i="1"/>
  <c r="GBN4" i="1"/>
  <c r="GBR4" i="1"/>
  <c r="GBO4" i="1"/>
  <c r="GBM4" i="1"/>
  <c r="GBF4" i="1"/>
  <c r="GBJ4" i="1"/>
  <c r="GBG4" i="1"/>
  <c r="GBX4" i="1"/>
  <c r="GCB4" i="1"/>
  <c r="GCH3" i="1"/>
  <c r="GBT4" i="1"/>
  <c r="GCD4" i="1"/>
  <c r="GBU4" i="1"/>
  <c r="GCC4" i="1"/>
  <c r="GBV4" i="1"/>
  <c r="GCG4" i="1"/>
  <c r="GCE4" i="1"/>
  <c r="GBZ4" i="1"/>
  <c r="GBY4" i="1"/>
  <c r="GBW4" i="1"/>
  <c r="GCA4" i="1"/>
  <c r="GBS4" i="1"/>
  <c r="GCF4" i="1"/>
  <c r="GCN4" i="1"/>
  <c r="GCJ4" i="1"/>
  <c r="GCL4" i="1"/>
  <c r="GCU4" i="1"/>
  <c r="GCW3" i="1"/>
  <c r="GCS4" i="1"/>
  <c r="GCO4" i="1"/>
  <c r="GCK4" i="1"/>
  <c r="GCR4" i="1"/>
  <c r="GCQ4" i="1"/>
  <c r="GCP4" i="1"/>
  <c r="GCT4" i="1"/>
  <c r="GCH4" i="1"/>
  <c r="GCV4" i="1"/>
  <c r="GCM4" i="1"/>
  <c r="GCI4" i="1"/>
  <c r="GDL3" i="1"/>
  <c r="GDJ4" i="1"/>
  <c r="GCX4" i="1"/>
  <c r="GCW4" i="1"/>
  <c r="GCZ4" i="1"/>
  <c r="GDB4" i="1"/>
  <c r="GDK4" i="1"/>
  <c r="GDA4" i="1"/>
  <c r="GDH4" i="1"/>
  <c r="GDC4" i="1"/>
  <c r="GDF4" i="1"/>
  <c r="GDG4" i="1"/>
  <c r="GDI4" i="1"/>
  <c r="GDD4" i="1"/>
  <c r="GCY4" i="1"/>
  <c r="GDE4" i="1"/>
  <c r="GDX4" i="1"/>
  <c r="GDP4" i="1"/>
  <c r="GDT4" i="1"/>
  <c r="GDL4" i="1"/>
  <c r="GDU4" i="1"/>
  <c r="GDY4" i="1"/>
  <c r="GDR4" i="1"/>
  <c r="GDO4" i="1"/>
  <c r="GDM4" i="1"/>
  <c r="GDZ4" i="1"/>
  <c r="GEA3" i="1"/>
  <c r="GDW4" i="1"/>
  <c r="GDV4" i="1"/>
  <c r="GDN4" i="1"/>
  <c r="GDS4" i="1"/>
  <c r="GDQ4" i="1"/>
  <c r="GEK4" i="1"/>
  <c r="GEF4" i="1"/>
  <c r="GEI4" i="1"/>
  <c r="GEE4" i="1"/>
  <c r="GEC4" i="1"/>
  <c r="GEG4" i="1"/>
  <c r="GEM4" i="1"/>
  <c r="GEL4" i="1"/>
  <c r="GEH4" i="1"/>
  <c r="GEA4" i="1"/>
  <c r="GEJ4" i="1"/>
  <c r="GED4" i="1"/>
  <c r="GEB4" i="1"/>
  <c r="GEO4" i="1"/>
  <c r="GEN4" i="1"/>
  <c r="GEP3" i="1"/>
  <c r="GER4" i="1"/>
  <c r="GFE3" i="1"/>
  <c r="GEV4" i="1"/>
  <c r="GEZ4" i="1"/>
  <c r="GFA4" i="1"/>
  <c r="GEX4" i="1"/>
  <c r="GEW4" i="1"/>
  <c r="GEY4" i="1"/>
  <c r="GFC4" i="1"/>
  <c r="GES4" i="1"/>
  <c r="GEP4" i="1"/>
  <c r="GFB4" i="1"/>
  <c r="GET4" i="1"/>
  <c r="GFD4" i="1"/>
  <c r="GEU4" i="1"/>
  <c r="GEQ4" i="1"/>
  <c r="GFT3" i="1"/>
  <c r="GFF4" i="1"/>
  <c r="GFE4" i="1"/>
  <c r="GFR4" i="1"/>
  <c r="GFJ4" i="1"/>
  <c r="GFH4" i="1"/>
  <c r="GFQ4" i="1"/>
  <c r="GFL4" i="1"/>
  <c r="GFM4" i="1"/>
  <c r="GFI4" i="1"/>
  <c r="GFN4" i="1"/>
  <c r="GFG4" i="1"/>
  <c r="GFP4" i="1"/>
  <c r="GFO4" i="1"/>
  <c r="GFK4" i="1"/>
  <c r="GFS4" i="1"/>
  <c r="GGA4" i="1"/>
  <c r="GFT4" i="1"/>
  <c r="GGF4" i="1"/>
  <c r="GFW4" i="1"/>
  <c r="GGE4" i="1"/>
  <c r="GGB4" i="1"/>
  <c r="GFV4" i="1"/>
  <c r="GFZ4" i="1"/>
  <c r="GGD4" i="1"/>
  <c r="GGH4" i="1"/>
  <c r="GGI3" i="1"/>
  <c r="GFY4" i="1"/>
  <c r="GFU4" i="1"/>
  <c r="GGG4" i="1"/>
  <c r="GGC4" i="1"/>
  <c r="GFX4" i="1"/>
  <c r="GGV4" i="1"/>
  <c r="GGJ4" i="1"/>
  <c r="GGN4" i="1"/>
  <c r="GGS4" i="1"/>
  <c r="GGW4" i="1"/>
  <c r="GGK4" i="1"/>
  <c r="GGO4" i="1"/>
  <c r="GGT4" i="1"/>
  <c r="GGR4" i="1"/>
  <c r="GGL4" i="1"/>
  <c r="GGP4" i="1"/>
  <c r="GGX3" i="1"/>
  <c r="GGQ4" i="1"/>
  <c r="GGU4" i="1"/>
  <c r="GGI4" i="1"/>
  <c r="GGM4" i="1"/>
  <c r="GHL4" i="1"/>
  <c r="GHI4" i="1"/>
  <c r="GHD4" i="1"/>
  <c r="GHA4" i="1"/>
  <c r="GHE4" i="1"/>
  <c r="GHJ4" i="1"/>
  <c r="GHF4" i="1"/>
  <c r="GHB4" i="1"/>
  <c r="GGX4" i="1"/>
  <c r="GGZ4" i="1"/>
  <c r="GHH4" i="1"/>
  <c r="GHK4" i="1"/>
  <c r="GHG4" i="1"/>
  <c r="GHC4" i="1"/>
  <c r="GGY4" i="1"/>
  <c r="GHM3" i="1"/>
  <c r="GIB3" i="1"/>
  <c r="GHP4" i="1"/>
  <c r="GHU4" i="1"/>
  <c r="GHY4" i="1"/>
  <c r="GHM4" i="1"/>
  <c r="GHQ4" i="1"/>
  <c r="GHV4" i="1"/>
  <c r="GHZ4" i="1"/>
  <c r="GHN4" i="1"/>
  <c r="GHR4" i="1"/>
  <c r="GHX4" i="1"/>
  <c r="GIA4" i="1"/>
  <c r="GHW4" i="1"/>
  <c r="GHS4" i="1"/>
  <c r="GHO4" i="1"/>
  <c r="GHT4" i="1"/>
  <c r="GIK4" i="1"/>
  <c r="GIO4" i="1"/>
  <c r="GIC4" i="1"/>
  <c r="GIG4" i="1"/>
  <c r="GIQ3" i="1"/>
  <c r="GIP4" i="1"/>
  <c r="GIF4" i="1"/>
  <c r="GIH4" i="1"/>
  <c r="GIL4" i="1"/>
  <c r="GIN4" i="1"/>
  <c r="GID4" i="1"/>
  <c r="GII4" i="1"/>
  <c r="GIM4" i="1"/>
  <c r="GIJ4" i="1"/>
  <c r="GIE4" i="1"/>
  <c r="GIB4" i="1"/>
  <c r="GJA4" i="1"/>
  <c r="GJD4" i="1"/>
  <c r="GIS4" i="1"/>
  <c r="GJE4" i="1"/>
  <c r="GJB4" i="1"/>
  <c r="GIW4" i="1"/>
  <c r="GIT4" i="1"/>
  <c r="GIX4" i="1"/>
  <c r="GJF3" i="1"/>
  <c r="GIY4" i="1"/>
  <c r="GIV4" i="1"/>
  <c r="GIQ4" i="1"/>
  <c r="GJC4" i="1"/>
  <c r="GIZ4" i="1"/>
  <c r="GIU4" i="1"/>
  <c r="GIR4" i="1"/>
  <c r="GJQ4" i="1"/>
  <c r="GJM4" i="1"/>
  <c r="GJI4" i="1"/>
  <c r="GJN4" i="1"/>
  <c r="GJL4" i="1"/>
  <c r="GJF4" i="1"/>
  <c r="GJR4" i="1"/>
  <c r="GJT4" i="1"/>
  <c r="GJJ4" i="1"/>
  <c r="GJO4" i="1"/>
  <c r="GJS4" i="1"/>
  <c r="GJG4" i="1"/>
  <c r="GJK4" i="1"/>
  <c r="GJP4" i="1"/>
  <c r="GJU3" i="1"/>
  <c r="GJH4" i="1"/>
  <c r="GJX4" i="1"/>
  <c r="GKC4" i="1"/>
  <c r="GKG4" i="1"/>
  <c r="GJU4" i="1"/>
  <c r="GKF4" i="1"/>
  <c r="GJY4" i="1"/>
  <c r="GKD4" i="1"/>
  <c r="GKH4" i="1"/>
  <c r="GJV4" i="1"/>
  <c r="GJZ4" i="1"/>
  <c r="GKE4" i="1"/>
  <c r="GKJ3" i="1"/>
  <c r="GJW4" i="1"/>
  <c r="GKI4" i="1"/>
  <c r="GKB4" i="1"/>
  <c r="GKA4" i="1"/>
  <c r="GKV4" i="1"/>
  <c r="GKR4" i="1"/>
  <c r="GKM4" i="1"/>
  <c r="GKN4" i="1"/>
  <c r="GKS4" i="1"/>
  <c r="GKW4" i="1"/>
  <c r="GKK4" i="1"/>
  <c r="GKO4" i="1"/>
  <c r="GKY3" i="1"/>
  <c r="GKX4" i="1"/>
  <c r="GKT4" i="1"/>
  <c r="GKP4" i="1"/>
  <c r="GKL4" i="1"/>
  <c r="GKJ4" i="1"/>
  <c r="GKU4" i="1"/>
  <c r="GKQ4" i="1"/>
  <c r="GLL4" i="1"/>
  <c r="GLI4" i="1"/>
  <c r="GLD4" i="1"/>
  <c r="GLA4" i="1"/>
  <c r="GLM4" i="1"/>
  <c r="GLJ4" i="1"/>
  <c r="GLE4" i="1"/>
  <c r="GLB4" i="1"/>
  <c r="GKZ4" i="1"/>
  <c r="GLN3" i="1"/>
  <c r="GLF4" i="1"/>
  <c r="GLH4" i="1"/>
  <c r="GLC4" i="1"/>
  <c r="GLG4" i="1"/>
  <c r="GLK4" i="1"/>
  <c r="GKY4" i="1"/>
  <c r="GMB4" i="1"/>
  <c r="GLX4" i="1"/>
  <c r="GLT4" i="1"/>
  <c r="GLY4" i="1"/>
  <c r="GLU4" i="1"/>
  <c r="GLQ4" i="1"/>
  <c r="GLV4" i="1"/>
  <c r="GLZ4" i="1"/>
  <c r="GLN4" i="1"/>
  <c r="GLR4" i="1"/>
  <c r="GLP4" i="1"/>
  <c r="GMA4" i="1"/>
  <c r="GLW4" i="1"/>
  <c r="GLS4" i="1"/>
  <c r="GLO4" i="1"/>
  <c r="GMC3" i="1"/>
  <c r="GMR3" i="1"/>
  <c r="GMO4" i="1"/>
  <c r="GMK4" i="1"/>
  <c r="GMG4" i="1"/>
  <c r="GMC4" i="1"/>
  <c r="GMP4" i="1"/>
  <c r="GMF4" i="1"/>
  <c r="GMH4" i="1"/>
  <c r="GML4" i="1"/>
  <c r="GMN4" i="1"/>
  <c r="GMD4" i="1"/>
  <c r="GMQ4" i="1"/>
  <c r="GMM4" i="1"/>
  <c r="GMI4" i="1"/>
  <c r="GME4" i="1"/>
  <c r="GMJ4" i="1"/>
  <c r="GNA4" i="1"/>
  <c r="GND4" i="1"/>
  <c r="GMS4" i="1"/>
  <c r="GNE4" i="1"/>
  <c r="GNG3" i="1"/>
  <c r="GMW4" i="1"/>
  <c r="GNB4" i="1"/>
  <c r="GNF4" i="1"/>
  <c r="GMT4" i="1"/>
  <c r="GMX4" i="1"/>
  <c r="GMV4" i="1"/>
  <c r="GMY4" i="1"/>
  <c r="GNC4" i="1"/>
  <c r="GMZ4" i="1"/>
  <c r="GMU4" i="1"/>
  <c r="GMR4" i="1"/>
  <c r="GNL4" i="1"/>
  <c r="GNU4" i="1"/>
  <c r="GNQ4" i="1"/>
  <c r="GNM4" i="1"/>
  <c r="GNH4" i="1"/>
  <c r="GNI4" i="1"/>
  <c r="GNN4" i="1"/>
  <c r="GNR4" i="1"/>
  <c r="GNO4" i="1"/>
  <c r="GNJ4" i="1"/>
  <c r="GNG4" i="1"/>
  <c r="GNV3" i="1"/>
  <c r="GNT4" i="1"/>
  <c r="GNS4" i="1"/>
  <c r="GNP4" i="1"/>
  <c r="GNK4" i="1"/>
  <c r="GOG4" i="1"/>
  <c r="GOC4" i="1"/>
  <c r="GNY4" i="1"/>
  <c r="GOB4" i="1"/>
  <c r="GOJ4" i="1"/>
  <c r="GOD4" i="1"/>
  <c r="GOH4" i="1"/>
  <c r="GNV4" i="1"/>
  <c r="GNZ4" i="1"/>
  <c r="GOE4" i="1"/>
  <c r="GOI4" i="1"/>
  <c r="GNW4" i="1"/>
  <c r="GOA4" i="1"/>
  <c r="GOF4" i="1"/>
  <c r="GOK3" i="1"/>
  <c r="GNX4" i="1"/>
  <c r="GOV4" i="1"/>
  <c r="GOZ3" i="1"/>
  <c r="GON4" i="1"/>
  <c r="GOS4" i="1"/>
  <c r="GOW4" i="1"/>
  <c r="GOK4" i="1"/>
  <c r="GOO4" i="1"/>
  <c r="GOT4" i="1"/>
  <c r="GOX4" i="1"/>
  <c r="GOL4" i="1"/>
  <c r="GOP4" i="1"/>
  <c r="GOR4" i="1"/>
  <c r="GOY4" i="1"/>
  <c r="GOU4" i="1"/>
  <c r="GOQ4" i="1"/>
  <c r="GOM4" i="1"/>
  <c r="GPL4" i="1"/>
  <c r="GPH4" i="1"/>
  <c r="GPD4" i="1"/>
  <c r="GPI4" i="1"/>
  <c r="GPC4" i="1"/>
  <c r="GPM4" i="1"/>
  <c r="GPA4" i="1"/>
  <c r="GPE4" i="1"/>
  <c r="GPO3" i="1"/>
  <c r="GPN4" i="1"/>
  <c r="GPJ4" i="1"/>
  <c r="GPF4" i="1"/>
  <c r="GPB4" i="1"/>
  <c r="GOZ4" i="1"/>
  <c r="GPK4" i="1"/>
  <c r="GPG4" i="1"/>
  <c r="GQB4" i="1"/>
  <c r="GPY4" i="1"/>
  <c r="GPT4" i="1"/>
  <c r="GPQ4" i="1"/>
  <c r="GQC4" i="1"/>
  <c r="GPZ4" i="1"/>
  <c r="GPU4" i="1"/>
  <c r="GPR4" i="1"/>
  <c r="GPP4" i="1"/>
  <c r="GPV4" i="1"/>
  <c r="GQD3" i="1"/>
  <c r="GPX4" i="1"/>
  <c r="GQA4" i="1"/>
  <c r="GPW4" i="1"/>
  <c r="GPS4" i="1"/>
  <c r="GPO4" i="1"/>
  <c r="GQR4" i="1"/>
  <c r="GQO4" i="1"/>
  <c r="GQS3" i="1"/>
  <c r="GQJ4" i="1"/>
  <c r="GQG4" i="1"/>
  <c r="GQK4" i="1"/>
  <c r="GQP4" i="1"/>
  <c r="GQN4" i="1"/>
  <c r="GQH4" i="1"/>
  <c r="GQI4" i="1"/>
  <c r="GQL4" i="1"/>
  <c r="GQF4" i="1"/>
  <c r="GQD4" i="1"/>
  <c r="GQQ4" i="1"/>
  <c r="GQM4" i="1"/>
  <c r="GQE4" i="1"/>
  <c r="GRH3" i="1"/>
  <c r="GQV4" i="1"/>
  <c r="GRD4" i="1"/>
  <c r="GRE4" i="1"/>
  <c r="GRA4" i="1"/>
  <c r="GQW4" i="1"/>
  <c r="GQS4" i="1"/>
  <c r="GRF4" i="1"/>
  <c r="GRB4" i="1"/>
  <c r="GQX4" i="1"/>
  <c r="GQY4" i="1"/>
  <c r="GQZ4" i="1"/>
  <c r="GQT4" i="1"/>
  <c r="GRG4" i="1"/>
  <c r="GRC4" i="1"/>
  <c r="GQU4" i="1"/>
  <c r="GRQ4" i="1"/>
  <c r="GRU4" i="1"/>
  <c r="GRP4" i="1"/>
  <c r="GRI4" i="1"/>
  <c r="GRM4" i="1"/>
  <c r="GRW3" i="1"/>
  <c r="GRV4" i="1"/>
  <c r="GRK4" i="1"/>
  <c r="GRR4" i="1"/>
  <c r="GRN4" i="1"/>
  <c r="GRJ4" i="1"/>
  <c r="GRO4" i="1"/>
  <c r="GRL4" i="1"/>
  <c r="GRT4" i="1"/>
  <c r="GRH4" i="1"/>
  <c r="GRS4" i="1"/>
  <c r="GSG4" i="1"/>
  <c r="GSK4" i="1"/>
  <c r="GRY4" i="1"/>
  <c r="GSC4" i="1"/>
  <c r="GSJ4" i="1"/>
  <c r="GSD4" i="1"/>
  <c r="GSH4" i="1"/>
  <c r="GSB4" i="1"/>
  <c r="GSF4" i="1"/>
  <c r="GSA4" i="1"/>
  <c r="GRZ4" i="1"/>
  <c r="GSE4" i="1"/>
  <c r="GSL3" i="1"/>
  <c r="GRW4" i="1"/>
  <c r="GSI4" i="1"/>
  <c r="GRX4" i="1"/>
  <c r="GSN4" i="1"/>
  <c r="GSZ4" i="1"/>
  <c r="GSW4" i="1"/>
  <c r="GSS4" i="1"/>
  <c r="GSQ4" i="1"/>
  <c r="GSO4" i="1"/>
  <c r="GSR4" i="1"/>
  <c r="GSX4" i="1"/>
  <c r="GST4" i="1"/>
  <c r="GSP4" i="1"/>
  <c r="GSL4" i="1"/>
  <c r="GSY4" i="1"/>
  <c r="GSU4" i="1"/>
  <c r="GSV4" i="1"/>
  <c r="GSM4" i="1"/>
  <c r="GTA3" i="1"/>
  <c r="GTD4" i="1"/>
  <c r="GTI4" i="1"/>
  <c r="GTC4" i="1"/>
  <c r="GTM4" i="1"/>
  <c r="GTA4" i="1"/>
  <c r="GTE4" i="1"/>
  <c r="GTJ4" i="1"/>
  <c r="GTO4" i="1"/>
  <c r="GTN4" i="1"/>
  <c r="GTB4" i="1"/>
  <c r="GTF4" i="1"/>
  <c r="GTP3" i="1"/>
  <c r="GTH4" i="1"/>
  <c r="GTK4" i="1"/>
  <c r="GTL4" i="1"/>
  <c r="GTG4" i="1"/>
  <c r="GUB4" i="1"/>
  <c r="GTY4" i="1"/>
  <c r="GTT4" i="1"/>
  <c r="GTQ4" i="1"/>
  <c r="GTW4" i="1"/>
  <c r="GTX4" i="1"/>
  <c r="GUE3" i="1"/>
  <c r="GTS4" i="1"/>
  <c r="GUC4" i="1"/>
  <c r="GTZ4" i="1"/>
  <c r="GTV4" i="1"/>
  <c r="GTU4" i="1"/>
  <c r="GTR4" i="1"/>
  <c r="GUD4" i="1"/>
  <c r="GUA4" i="1"/>
  <c r="GTP4" i="1"/>
  <c r="GUR4" i="1"/>
  <c r="GUO4" i="1"/>
  <c r="GUJ4" i="1"/>
  <c r="GUG4" i="1"/>
  <c r="GUQ4" i="1"/>
  <c r="GUS4" i="1"/>
  <c r="GUP4" i="1"/>
  <c r="GUK4" i="1"/>
  <c r="GUH4" i="1"/>
  <c r="GUN4" i="1"/>
  <c r="GUT3" i="1"/>
  <c r="GUL4" i="1"/>
  <c r="GUF4" i="1"/>
  <c r="GUM4" i="1"/>
  <c r="GUI4" i="1"/>
  <c r="GUE4" i="1"/>
  <c r="GVH4" i="1"/>
  <c r="GUV4" i="1"/>
  <c r="GUZ4" i="1"/>
  <c r="GVE4" i="1"/>
  <c r="GVI3" i="1"/>
  <c r="GVA4" i="1"/>
  <c r="GUW4" i="1"/>
  <c r="GVB4" i="1"/>
  <c r="GVF4" i="1"/>
  <c r="GUY4" i="1"/>
  <c r="GUU4" i="1"/>
  <c r="GUT4" i="1"/>
  <c r="GUX4" i="1"/>
  <c r="GVD4" i="1"/>
  <c r="GVG4" i="1"/>
  <c r="GVC4" i="1"/>
  <c r="GVP4" i="1"/>
  <c r="GVU4" i="1"/>
  <c r="GVX3" i="1"/>
  <c r="GVM4" i="1"/>
  <c r="GVK4" i="1"/>
  <c r="GVQ4" i="1"/>
  <c r="GVT4" i="1"/>
  <c r="GVI4" i="1"/>
  <c r="GVV4" i="1"/>
  <c r="GVW4" i="1"/>
  <c r="GVO4" i="1"/>
  <c r="GVR4" i="1"/>
  <c r="GVN4" i="1"/>
  <c r="GVL4" i="1"/>
  <c r="GVJ4" i="1"/>
  <c r="GVS4" i="1"/>
  <c r="GWB4" i="1"/>
  <c r="GWK4" i="1"/>
  <c r="GWG4" i="1"/>
  <c r="GWC4" i="1"/>
  <c r="GWE4" i="1"/>
  <c r="GWF4" i="1"/>
  <c r="GWA4" i="1"/>
  <c r="GVY4" i="1"/>
  <c r="GWL4" i="1"/>
  <c r="GWM3" i="1"/>
  <c r="GWD4" i="1"/>
  <c r="GVZ4" i="1"/>
  <c r="GWH4" i="1"/>
  <c r="GWJ4" i="1"/>
  <c r="GWI4" i="1"/>
  <c r="GVX4" i="1"/>
  <c r="GWW4" i="1"/>
  <c r="GWZ4" i="1"/>
  <c r="GWM4" i="1"/>
  <c r="GWO4" i="1"/>
  <c r="GXA4" i="1"/>
  <c r="GWY4" i="1"/>
  <c r="GWR4" i="1"/>
  <c r="GWS4" i="1"/>
  <c r="GWN4" i="1"/>
  <c r="GWX4" i="1"/>
  <c r="GWT4" i="1"/>
  <c r="GXB3" i="1"/>
  <c r="GWV4" i="1"/>
  <c r="GWP4" i="1"/>
  <c r="GWU4" i="1"/>
  <c r="GWQ4" i="1"/>
  <c r="GXM4" i="1"/>
  <c r="GXI4" i="1"/>
  <c r="GXP4" i="1"/>
  <c r="GXE4" i="1"/>
  <c r="GXJ4" i="1"/>
  <c r="GXQ3" i="1"/>
  <c r="GXN4" i="1"/>
  <c r="GXB4" i="1"/>
  <c r="GXG4" i="1"/>
  <c r="GXD4" i="1"/>
  <c r="GXF4" i="1"/>
  <c r="GXK4" i="1"/>
  <c r="GXH4" i="1"/>
  <c r="GXC4" i="1"/>
  <c r="GXL4" i="1"/>
  <c r="GXO4" i="1"/>
  <c r="GXT4" i="1"/>
  <c r="GXY4" i="1"/>
  <c r="GYA4" i="1"/>
  <c r="GYC4" i="1"/>
  <c r="GXQ4" i="1"/>
  <c r="GXZ4" i="1"/>
  <c r="GXU4" i="1"/>
  <c r="GXX4" i="1"/>
  <c r="GXS4" i="1"/>
  <c r="GYB4" i="1"/>
  <c r="GYF3" i="1"/>
  <c r="GYE4" i="1"/>
  <c r="GYD4" i="1"/>
  <c r="GXR4" i="1"/>
  <c r="GXV4" i="1"/>
  <c r="GXW4" i="1"/>
  <c r="GYR4" i="1"/>
  <c r="GYO4" i="1"/>
  <c r="GYJ4" i="1"/>
  <c r="GYG4" i="1"/>
  <c r="GYP4" i="1"/>
  <c r="GYK4" i="1"/>
  <c r="GYL4" i="1"/>
  <c r="GYF4" i="1"/>
  <c r="GYU3" i="1"/>
  <c r="GYT4" i="1"/>
  <c r="GYM4" i="1"/>
  <c r="GYS4" i="1"/>
  <c r="GYQ4" i="1"/>
  <c r="GYI4" i="1"/>
  <c r="GYH4" i="1"/>
  <c r="GYN4" i="1"/>
  <c r="GZH4" i="1"/>
  <c r="GZD4" i="1"/>
  <c r="GYV4" i="1"/>
  <c r="GZJ3" i="1"/>
  <c r="GZC4" i="1"/>
  <c r="GYZ4" i="1"/>
  <c r="GZE4" i="1"/>
  <c r="GZF4" i="1"/>
  <c r="GYX4" i="1"/>
  <c r="GZI4" i="1"/>
  <c r="GYW4" i="1"/>
  <c r="GZG4" i="1"/>
  <c r="GYU4" i="1"/>
  <c r="GZA4" i="1"/>
  <c r="GZB4" i="1"/>
  <c r="GYY4" i="1"/>
  <c r="GZX4" i="1"/>
  <c r="GZU4" i="1"/>
  <c r="GZQ4" i="1"/>
  <c r="GZR4" i="1"/>
  <c r="GZJ4" i="1"/>
  <c r="GZT4" i="1"/>
  <c r="GZP4" i="1"/>
  <c r="GZM4" i="1"/>
  <c r="GZY3" i="1"/>
  <c r="GZK4" i="1"/>
  <c r="GZV4" i="1"/>
  <c r="GZL4" i="1"/>
  <c r="GZS4" i="1"/>
  <c r="GZN4" i="1"/>
  <c r="GZW4" i="1"/>
  <c r="GZO4" i="1"/>
  <c r="HAN3" i="1"/>
  <c r="HAK4" i="1"/>
  <c r="GZY4" i="1"/>
  <c r="HAD4" i="1"/>
  <c r="GZZ4" i="1"/>
  <c r="HAJ4" i="1"/>
  <c r="HAC4" i="1"/>
  <c r="HAM4" i="1"/>
  <c r="HAI4" i="1"/>
  <c r="HAG4" i="1"/>
  <c r="HAB4" i="1"/>
  <c r="HAA4" i="1"/>
  <c r="HAL4" i="1"/>
  <c r="HAH4" i="1"/>
  <c r="HAE4" i="1"/>
  <c r="HAF4" i="1"/>
  <c r="HAW4" i="1"/>
  <c r="HBA4" i="1"/>
  <c r="HAP4" i="1"/>
  <c r="HAO4" i="1"/>
  <c r="HAS4" i="1"/>
  <c r="HAT4" i="1"/>
  <c r="HBC3" i="1"/>
  <c r="HBB4" i="1"/>
  <c r="HAR4" i="1"/>
  <c r="HAV4" i="1"/>
  <c r="HAN4" i="1"/>
  <c r="HAZ4" i="1"/>
  <c r="HAX4" i="1"/>
  <c r="HAY4" i="1"/>
  <c r="HAU4" i="1"/>
  <c r="HAQ4" i="1"/>
  <c r="HBM4" i="1"/>
  <c r="HBH4" i="1"/>
  <c r="HBK4" i="1"/>
  <c r="HBL4" i="1"/>
  <c r="HBE4" i="1"/>
  <c r="HBQ4" i="1"/>
  <c r="HBJ4" i="1"/>
  <c r="HBR3" i="1"/>
  <c r="HBN4" i="1"/>
  <c r="HBI4" i="1"/>
  <c r="HBO4" i="1"/>
  <c r="HBG4" i="1"/>
  <c r="HBF4" i="1"/>
  <c r="HBC4" i="1"/>
  <c r="HBD4" i="1"/>
  <c r="HBP4" i="1"/>
  <c r="HCB4" i="1"/>
  <c r="HBR4" i="1"/>
  <c r="HBT4" i="1"/>
  <c r="HBY4" i="1"/>
  <c r="HBU4" i="1"/>
  <c r="HCE4" i="1"/>
  <c r="HBW4" i="1"/>
  <c r="HCC4" i="1"/>
  <c r="HCF4" i="1"/>
  <c r="HBZ4" i="1"/>
  <c r="HBS4" i="1"/>
  <c r="HCD4" i="1"/>
  <c r="HCA4" i="1"/>
  <c r="HBX4" i="1"/>
  <c r="HBV4" i="1"/>
</calcChain>
</file>

<file path=xl/sharedStrings.xml><?xml version="1.0" encoding="utf-8"?>
<sst xmlns="http://schemas.openxmlformats.org/spreadsheetml/2006/main" count="13525" uniqueCount="4200">
  <si>
    <t>Jour du :</t>
  </si>
  <si>
    <t>EMPLOI DU TEMPS ANNEE</t>
  </si>
  <si>
    <t>PONT 1</t>
  </si>
  <si>
    <t>PONT 2</t>
  </si>
  <si>
    <t>PONT 3</t>
  </si>
  <si>
    <t>X</t>
  </si>
  <si>
    <t>KXF693</t>
  </si>
  <si>
    <t>XHQ469</t>
  </si>
  <si>
    <t>VUQ866</t>
  </si>
  <si>
    <t>PGT861</t>
  </si>
  <si>
    <t>MGM252</t>
  </si>
  <si>
    <t>TQG478</t>
  </si>
  <si>
    <t>WNL949</t>
  </si>
  <si>
    <t>NIJ638</t>
  </si>
  <si>
    <t>KVV975</t>
  </si>
  <si>
    <t>QKT844</t>
  </si>
  <si>
    <t>PYY348</t>
  </si>
  <si>
    <t>ZZK376</t>
  </si>
  <si>
    <t>JQS999</t>
  </si>
  <si>
    <t>ULU353</t>
  </si>
  <si>
    <t>WYN481</t>
  </si>
  <si>
    <t>IWJ164</t>
  </si>
  <si>
    <t>UWH420</t>
  </si>
  <si>
    <t>WLW855</t>
  </si>
  <si>
    <t>YJW319</t>
  </si>
  <si>
    <t>GGM695</t>
  </si>
  <si>
    <t>KFN650</t>
  </si>
  <si>
    <t>VBY465</t>
  </si>
  <si>
    <t>FSZ139</t>
  </si>
  <si>
    <t>IEB687</t>
  </si>
  <si>
    <t>PJP223</t>
  </si>
  <si>
    <t>FXN634</t>
  </si>
  <si>
    <t>VIY987</t>
  </si>
  <si>
    <t>REP108</t>
  </si>
  <si>
    <t>OCS222</t>
  </si>
  <si>
    <t>LWK443</t>
  </si>
  <si>
    <t>DVH571</t>
  </si>
  <si>
    <t>VUB611</t>
  </si>
  <si>
    <t>UJK915</t>
  </si>
  <si>
    <t>IBA912</t>
  </si>
  <si>
    <t>UEL935</t>
  </si>
  <si>
    <t>TSH325</t>
  </si>
  <si>
    <t>QOV209</t>
  </si>
  <si>
    <t>BUR859</t>
  </si>
  <si>
    <t>HOA566</t>
  </si>
  <si>
    <t>VJN984</t>
  </si>
  <si>
    <t>JUL23</t>
  </si>
  <si>
    <t>DBY821</t>
  </si>
  <si>
    <t>EYW654</t>
  </si>
  <si>
    <t>WPW750</t>
  </si>
  <si>
    <t>FGR507</t>
  </si>
  <si>
    <t>CGI310</t>
  </si>
  <si>
    <t>JJJ964</t>
  </si>
  <si>
    <t>ERH889</t>
  </si>
  <si>
    <t>UDA632</t>
  </si>
  <si>
    <t>HAP427</t>
  </si>
  <si>
    <t>TXG675</t>
  </si>
  <si>
    <t>LDK144</t>
  </si>
  <si>
    <t>MTI424</t>
  </si>
  <si>
    <t>IRF552</t>
  </si>
  <si>
    <t>WNW670</t>
  </si>
  <si>
    <t>KJE814</t>
  </si>
  <si>
    <t>KWK836</t>
  </si>
  <si>
    <t>BXY760</t>
  </si>
  <si>
    <t>LJF278</t>
  </si>
  <si>
    <t>RYR526</t>
  </si>
  <si>
    <t>MFP5</t>
  </si>
  <si>
    <t>FSX184</t>
  </si>
  <si>
    <t>DAY62</t>
  </si>
  <si>
    <t>NJB384</t>
  </si>
  <si>
    <t>OWC54</t>
  </si>
  <si>
    <t>WKD100</t>
  </si>
  <si>
    <t>IHL927</t>
  </si>
  <si>
    <t>WWT596</t>
  </si>
  <si>
    <t>WBP287</t>
  </si>
  <si>
    <t>KAK616</t>
  </si>
  <si>
    <t>WGT146</t>
  </si>
  <si>
    <t>UAF566</t>
  </si>
  <si>
    <t>EDC64</t>
  </si>
  <si>
    <t>FIK620</t>
  </si>
  <si>
    <t>ADA330</t>
  </si>
  <si>
    <t>YKJ182</t>
  </si>
  <si>
    <t>DPN736</t>
  </si>
  <si>
    <t>DXL77</t>
  </si>
  <si>
    <t>PRP435</t>
  </si>
  <si>
    <t>CLS785</t>
  </si>
  <si>
    <t>OGR894</t>
  </si>
  <si>
    <t>QAD721</t>
  </si>
  <si>
    <t>VMV996</t>
  </si>
  <si>
    <t>TYO938</t>
  </si>
  <si>
    <t>MGK893</t>
  </si>
  <si>
    <t>TVE645</t>
  </si>
  <si>
    <t>DIU562</t>
  </si>
  <si>
    <t>KFC64</t>
  </si>
  <si>
    <t>QDF506</t>
  </si>
  <si>
    <t>WZL468</t>
  </si>
  <si>
    <t>PSC228</t>
  </si>
  <si>
    <t>WSZ256</t>
  </si>
  <si>
    <t>XZR52</t>
  </si>
  <si>
    <t>YUO141</t>
  </si>
  <si>
    <t>UNL927</t>
  </si>
  <si>
    <t>LKL494</t>
  </si>
  <si>
    <t>RUZ577</t>
  </si>
  <si>
    <t>UAW655</t>
  </si>
  <si>
    <t>YDQ161</t>
  </si>
  <si>
    <t>ZEC914</t>
  </si>
  <si>
    <t>QNR261</t>
  </si>
  <si>
    <t>FBH548</t>
  </si>
  <si>
    <t>JQX588</t>
  </si>
  <si>
    <t>FWA461</t>
  </si>
  <si>
    <t>HZN417</t>
  </si>
  <si>
    <t>MGN538</t>
  </si>
  <si>
    <t>NGQ239</t>
  </si>
  <si>
    <t>ZVG899</t>
  </si>
  <si>
    <t>RVT841</t>
  </si>
  <si>
    <t>AAM766</t>
  </si>
  <si>
    <t>YLX332</t>
  </si>
  <si>
    <t>ZWA242</t>
  </si>
  <si>
    <t>AMJ989</t>
  </si>
  <si>
    <t>ZXD640</t>
  </si>
  <si>
    <t>DIS625</t>
  </si>
  <si>
    <t>DSL396</t>
  </si>
  <si>
    <t>BRK849</t>
  </si>
  <si>
    <t>NVE533</t>
  </si>
  <si>
    <t>WUB486</t>
  </si>
  <si>
    <t>JCS408</t>
  </si>
  <si>
    <t>MPA155</t>
  </si>
  <si>
    <t>UXN111</t>
  </si>
  <si>
    <t>LML220</t>
  </si>
  <si>
    <t>IOR83</t>
  </si>
  <si>
    <t>NJN101</t>
  </si>
  <si>
    <t>IDP25</t>
  </si>
  <si>
    <t>IZV889</t>
  </si>
  <si>
    <t>WPB212</t>
  </si>
  <si>
    <t>RYI379</t>
  </si>
  <si>
    <t>UZU559</t>
  </si>
  <si>
    <t>LHI912</t>
  </si>
  <si>
    <t>JOO837</t>
  </si>
  <si>
    <t>ZPA699</t>
  </si>
  <si>
    <t>TUT272</t>
  </si>
  <si>
    <t>LVA921</t>
  </si>
  <si>
    <t>UGX605</t>
  </si>
  <si>
    <t>BYX744</t>
  </si>
  <si>
    <t>ZVW367</t>
  </si>
  <si>
    <t>WMR201</t>
  </si>
  <si>
    <t>NWL83</t>
  </si>
  <si>
    <t>YQM231</t>
  </si>
  <si>
    <t>QCY910</t>
  </si>
  <si>
    <t>DHF302</t>
  </si>
  <si>
    <t>KAF76</t>
  </si>
  <si>
    <t>XCD159</t>
  </si>
  <si>
    <t>GWU217</t>
  </si>
  <si>
    <t>SFQ466</t>
  </si>
  <si>
    <t>GVN884</t>
  </si>
  <si>
    <t>FCN530</t>
  </si>
  <si>
    <t>SJT500</t>
  </si>
  <si>
    <t>RHH658</t>
  </si>
  <si>
    <t>HBU373</t>
  </si>
  <si>
    <t>IJJ146</t>
  </si>
  <si>
    <t>LXO411</t>
  </si>
  <si>
    <t>JSR846</t>
  </si>
  <si>
    <t>ZHK129</t>
  </si>
  <si>
    <t>NBT893</t>
  </si>
  <si>
    <t>WLW131</t>
  </si>
  <si>
    <t>YPO788</t>
  </si>
  <si>
    <t>ILQ978</t>
  </si>
  <si>
    <t>QJO21</t>
  </si>
  <si>
    <t>MQH12</t>
  </si>
  <si>
    <t>UTZ268</t>
  </si>
  <si>
    <t>AWL789</t>
  </si>
  <si>
    <t>POD309</t>
  </si>
  <si>
    <t>GGB941</t>
  </si>
  <si>
    <t>GCU386</t>
  </si>
  <si>
    <t>YGX217</t>
  </si>
  <si>
    <t>IEG607</t>
  </si>
  <si>
    <t>TMK839</t>
  </si>
  <si>
    <t>VAM402</t>
  </si>
  <si>
    <t>YNK238</t>
  </si>
  <si>
    <t>MMG864</t>
  </si>
  <si>
    <t>IBD270</t>
  </si>
  <si>
    <t>BZA333</t>
  </si>
  <si>
    <t>QDF911</t>
  </si>
  <si>
    <t>LWR25</t>
  </si>
  <si>
    <t>YPV24</t>
  </si>
  <si>
    <t>JUV252</t>
  </si>
  <si>
    <t>IZH841</t>
  </si>
  <si>
    <t>JAR719</t>
  </si>
  <si>
    <t>XDS975</t>
  </si>
  <si>
    <t>ZLP991</t>
  </si>
  <si>
    <t>SPT76</t>
  </si>
  <si>
    <t>TAL274</t>
  </si>
  <si>
    <t>GJB214</t>
  </si>
  <si>
    <t>HLO259</t>
  </si>
  <si>
    <t>CXO174</t>
  </si>
  <si>
    <t>IND507</t>
  </si>
  <si>
    <t>WGI200</t>
  </si>
  <si>
    <t>PQG226</t>
  </si>
  <si>
    <t>DHV734</t>
  </si>
  <si>
    <t>SXM459</t>
  </si>
  <si>
    <t>AZU791</t>
  </si>
  <si>
    <t>FJC53</t>
  </si>
  <si>
    <t>KDT992</t>
  </si>
  <si>
    <t>IAR726</t>
  </si>
  <si>
    <t>NZY77</t>
  </si>
  <si>
    <t>NAK777</t>
  </si>
  <si>
    <t>XZJ243</t>
  </si>
  <si>
    <t>ITY75</t>
  </si>
  <si>
    <t>IGT191</t>
  </si>
  <si>
    <t>EUT530</t>
  </si>
  <si>
    <t>YYL921</t>
  </si>
  <si>
    <t>POK701</t>
  </si>
  <si>
    <t>PXL702</t>
  </si>
  <si>
    <t>ADS583</t>
  </si>
  <si>
    <t>QHO137</t>
  </si>
  <si>
    <t>MIF355</t>
  </si>
  <si>
    <t>GKQ732</t>
  </si>
  <si>
    <t>QOP445</t>
  </si>
  <si>
    <t>NUO84</t>
  </si>
  <si>
    <t>PJW989</t>
  </si>
  <si>
    <t>LEF923</t>
  </si>
  <si>
    <t>MTC872</t>
  </si>
  <si>
    <t>OBW731</t>
  </si>
  <si>
    <t>ANW980</t>
  </si>
  <si>
    <t>VUS911</t>
  </si>
  <si>
    <t>AKN194</t>
  </si>
  <si>
    <t>DOW998</t>
  </si>
  <si>
    <t>DCO634</t>
  </si>
  <si>
    <t>TJQ922</t>
  </si>
  <si>
    <t>ZPM930</t>
  </si>
  <si>
    <t>SDQ433</t>
  </si>
  <si>
    <t>BLX394</t>
  </si>
  <si>
    <t>TEH557</t>
  </si>
  <si>
    <t>RWF9</t>
  </si>
  <si>
    <t>SUN11</t>
  </si>
  <si>
    <t>WVZ968</t>
  </si>
  <si>
    <t>NIR148</t>
  </si>
  <si>
    <t>EYY81</t>
  </si>
  <si>
    <t>THQ273</t>
  </si>
  <si>
    <t>COS475</t>
  </si>
  <si>
    <t>NVT439</t>
  </si>
  <si>
    <t>RAT590</t>
  </si>
  <si>
    <t>HBS834</t>
  </si>
  <si>
    <t>FXR762</t>
  </si>
  <si>
    <t>MGP262</t>
  </si>
  <si>
    <t>OME85</t>
  </si>
  <si>
    <t>EUO417</t>
  </si>
  <si>
    <t>LKQ185</t>
  </si>
  <si>
    <t>TEF434</t>
  </si>
  <si>
    <t>RCR342</t>
  </si>
  <si>
    <t>SLF133</t>
  </si>
  <si>
    <t>TMC2</t>
  </si>
  <si>
    <t>UPI989</t>
  </si>
  <si>
    <t>YSL389</t>
  </si>
  <si>
    <t>UZQ828</t>
  </si>
  <si>
    <t>EKP140</t>
  </si>
  <si>
    <t>UJH226</t>
  </si>
  <si>
    <t>CBO828</t>
  </si>
  <si>
    <t>IEB592</t>
  </si>
  <si>
    <t>QYR402</t>
  </si>
  <si>
    <t>UNS551</t>
  </si>
  <si>
    <t>FYU791</t>
  </si>
  <si>
    <t>SMR284</t>
  </si>
  <si>
    <t>UGC10</t>
  </si>
  <si>
    <t>SFE746</t>
  </si>
  <si>
    <t>THT900</t>
  </si>
  <si>
    <t>JXV439</t>
  </si>
  <si>
    <t>EAA550</t>
  </si>
  <si>
    <t>XUC89</t>
  </si>
  <si>
    <t>UFF965</t>
  </si>
  <si>
    <t>DVT89</t>
  </si>
  <si>
    <t>NEV750</t>
  </si>
  <si>
    <t>PGH346</t>
  </si>
  <si>
    <t>QOZ389</t>
  </si>
  <si>
    <t>ALH488</t>
  </si>
  <si>
    <t>BUQ784</t>
  </si>
  <si>
    <t>NUZ137</t>
  </si>
  <si>
    <t>OZU722</t>
  </si>
  <si>
    <t>OOW573</t>
  </si>
  <si>
    <t>YJX602</t>
  </si>
  <si>
    <t>TQR897</t>
  </si>
  <si>
    <t>CJO512</t>
  </si>
  <si>
    <t>RNG25</t>
  </si>
  <si>
    <t>GMA387</t>
  </si>
  <si>
    <t>AEZ605</t>
  </si>
  <si>
    <t>GPZ297</t>
  </si>
  <si>
    <t>ZWI303</t>
  </si>
  <si>
    <t>UIR312</t>
  </si>
  <si>
    <t>VTS239</t>
  </si>
  <si>
    <t>TGB890</t>
  </si>
  <si>
    <t>KFX75</t>
  </si>
  <si>
    <t>QSN271</t>
  </si>
  <si>
    <t>ADF117</t>
  </si>
  <si>
    <t>OGN287</t>
  </si>
  <si>
    <t>UEM224</t>
  </si>
  <si>
    <t>YGO918</t>
  </si>
  <si>
    <t>QLQ705</t>
  </si>
  <si>
    <t>YHN13</t>
  </si>
  <si>
    <t>ZAL756</t>
  </si>
  <si>
    <t>QKE680</t>
  </si>
  <si>
    <t>FDK85</t>
  </si>
  <si>
    <t>RGP95</t>
  </si>
  <si>
    <t>OIC437</t>
  </si>
  <si>
    <t>XLL866</t>
  </si>
  <si>
    <t>PPL244</t>
  </si>
  <si>
    <t>CTM134</t>
  </si>
  <si>
    <t>KTT524</t>
  </si>
  <si>
    <t>BPX436</t>
  </si>
  <si>
    <t>TZA144</t>
  </si>
  <si>
    <t>INY742</t>
  </si>
  <si>
    <t>QPU402</t>
  </si>
  <si>
    <t>JUF181</t>
  </si>
  <si>
    <t>PRH587</t>
  </si>
  <si>
    <t>UBV967</t>
  </si>
  <si>
    <t>OUY676</t>
  </si>
  <si>
    <t>QIN853</t>
  </si>
  <si>
    <t>EKJ886</t>
  </si>
  <si>
    <t>EZV553</t>
  </si>
  <si>
    <t>FYT983</t>
  </si>
  <si>
    <t>UCB262</t>
  </si>
  <si>
    <t>TCF770</t>
  </si>
  <si>
    <t>OWH176</t>
  </si>
  <si>
    <t>LYU835</t>
  </si>
  <si>
    <t>ADE39</t>
  </si>
  <si>
    <t>BSX163</t>
  </si>
  <si>
    <t>JBU361</t>
  </si>
  <si>
    <t>LBG352</t>
  </si>
  <si>
    <t>JXJ460</t>
  </si>
  <si>
    <t>XGO5</t>
  </si>
  <si>
    <t>BEA415</t>
  </si>
  <si>
    <t>PPO103</t>
  </si>
  <si>
    <t>SFV382</t>
  </si>
  <si>
    <t>RSL750</t>
  </si>
  <si>
    <t>FDH339</t>
  </si>
  <si>
    <t>DUY253</t>
  </si>
  <si>
    <t>IZF779</t>
  </si>
  <si>
    <t>LGG82</t>
  </si>
  <si>
    <t>VHI50</t>
  </si>
  <si>
    <t>CKQ57</t>
  </si>
  <si>
    <t>DMV176</t>
  </si>
  <si>
    <t>IKU960</t>
  </si>
  <si>
    <t>MZY401</t>
  </si>
  <si>
    <t>EEM208</t>
  </si>
  <si>
    <t>OGK334</t>
  </si>
  <si>
    <t>WOC812</t>
  </si>
  <si>
    <t>IJQ897</t>
  </si>
  <si>
    <t>DHB233</t>
  </si>
  <si>
    <t>COG389</t>
  </si>
  <si>
    <t>ZNP456</t>
  </si>
  <si>
    <t>QAT331</t>
  </si>
  <si>
    <t>BAM621</t>
  </si>
  <si>
    <t>JJY332</t>
  </si>
  <si>
    <t>KEK123</t>
  </si>
  <si>
    <t>SCE579</t>
  </si>
  <si>
    <t>GIN420</t>
  </si>
  <si>
    <t>WXU593</t>
  </si>
  <si>
    <t>IKR62</t>
  </si>
  <si>
    <t>TIV912</t>
  </si>
  <si>
    <t>QNB854</t>
  </si>
  <si>
    <t>LUE213</t>
  </si>
  <si>
    <t>GXD935</t>
  </si>
  <si>
    <t>KGI985</t>
  </si>
  <si>
    <t>INS917</t>
  </si>
  <si>
    <t>ZRR41</t>
  </si>
  <si>
    <t>EKV406</t>
  </si>
  <si>
    <t>ELA585</t>
  </si>
  <si>
    <t>ABW505</t>
  </si>
  <si>
    <t>ZQU296</t>
  </si>
  <si>
    <t>RIY460</t>
  </si>
  <si>
    <t>RDY154</t>
  </si>
  <si>
    <t>VTW468</t>
  </si>
  <si>
    <t>UNW167</t>
  </si>
  <si>
    <t>ORM259</t>
  </si>
  <si>
    <t>ABC631</t>
  </si>
  <si>
    <t>WHF972</t>
  </si>
  <si>
    <t>MNV782</t>
  </si>
  <si>
    <t>TNP980</t>
  </si>
  <si>
    <t>WKS790</t>
  </si>
  <si>
    <t>NKB833</t>
  </si>
  <si>
    <t>WRE504</t>
  </si>
  <si>
    <t>SIQ488</t>
  </si>
  <si>
    <t>XVS405</t>
  </si>
  <si>
    <t>ZPG122</t>
  </si>
  <si>
    <t>QLB863</t>
  </si>
  <si>
    <t>NXS609</t>
  </si>
  <si>
    <t>WME219</t>
  </si>
  <si>
    <t>HPZ253</t>
  </si>
  <si>
    <t>ZQF763</t>
  </si>
  <si>
    <t>COZ510</t>
  </si>
  <si>
    <t>XPX875</t>
  </si>
  <si>
    <t>CKP434</t>
  </si>
  <si>
    <t>PFY178</t>
  </si>
  <si>
    <t>AML308</t>
  </si>
  <si>
    <t>YGI709</t>
  </si>
  <si>
    <t>QXW120</t>
  </si>
  <si>
    <t>YES827</t>
  </si>
  <si>
    <t>QJA840</t>
  </si>
  <si>
    <t>NDQ12</t>
  </si>
  <si>
    <t>SGX351</t>
  </si>
  <si>
    <t>KOL282</t>
  </si>
  <si>
    <t>EBL71</t>
  </si>
  <si>
    <t>VGM274</t>
  </si>
  <si>
    <t>AFG768</t>
  </si>
  <si>
    <t>NZH372</t>
  </si>
  <si>
    <t>TOE273</t>
  </si>
  <si>
    <t>GOZ292</t>
  </si>
  <si>
    <t>EWQ97</t>
  </si>
  <si>
    <t>NCN468</t>
  </si>
  <si>
    <t>IQT103</t>
  </si>
  <si>
    <t>FKN456</t>
  </si>
  <si>
    <t>EVK202</t>
  </si>
  <si>
    <t>FCV656</t>
  </si>
  <si>
    <t>CIZ896</t>
  </si>
  <si>
    <t>TZO507</t>
  </si>
  <si>
    <t>OIY143</t>
  </si>
  <si>
    <t>NCY738</t>
  </si>
  <si>
    <t>UTV283</t>
  </si>
  <si>
    <t>QJY897</t>
  </si>
  <si>
    <t>PSM770</t>
  </si>
  <si>
    <t>VQU844</t>
  </si>
  <si>
    <t>RGO374</t>
  </si>
  <si>
    <t>OBD20</t>
  </si>
  <si>
    <t>OIO119</t>
  </si>
  <si>
    <t>HUI787</t>
  </si>
  <si>
    <t>GAV375</t>
  </si>
  <si>
    <t>UFA615</t>
  </si>
  <si>
    <t>AMJ595</t>
  </si>
  <si>
    <t>LQW88</t>
  </si>
  <si>
    <t>RPY52</t>
  </si>
  <si>
    <t>ZVZ499</t>
  </si>
  <si>
    <t>HRB106</t>
  </si>
  <si>
    <t>KWO188</t>
  </si>
  <si>
    <t>LVY776</t>
  </si>
  <si>
    <t>POO231</t>
  </si>
  <si>
    <t>ITC844</t>
  </si>
  <si>
    <t>HYO174</t>
  </si>
  <si>
    <t>MCO75</t>
  </si>
  <si>
    <t>HKR814</t>
  </si>
  <si>
    <t>YID287</t>
  </si>
  <si>
    <t>VWX39</t>
  </si>
  <si>
    <t>MOY337</t>
  </si>
  <si>
    <t>ZLA670</t>
  </si>
  <si>
    <t>FYB958</t>
  </si>
  <si>
    <t>JBB222</t>
  </si>
  <si>
    <t>STF32</t>
  </si>
  <si>
    <t>LBL389</t>
  </si>
  <si>
    <t>EIW518</t>
  </si>
  <si>
    <t>QUN20</t>
  </si>
  <si>
    <t>TWV648</t>
  </si>
  <si>
    <t>ZEE469</t>
  </si>
  <si>
    <t>XRC185</t>
  </si>
  <si>
    <t>MKX276</t>
  </si>
  <si>
    <t>OKS267</t>
  </si>
  <si>
    <t>FZQ349</t>
  </si>
  <si>
    <t>RFN39</t>
  </si>
  <si>
    <t>MTF632</t>
  </si>
  <si>
    <t>CPU117</t>
  </si>
  <si>
    <t>USD5</t>
  </si>
  <si>
    <t>JFT225</t>
  </si>
  <si>
    <t>FJG628</t>
  </si>
  <si>
    <t>OLS265</t>
  </si>
  <si>
    <t>FPW543</t>
  </si>
  <si>
    <t>WTU217</t>
  </si>
  <si>
    <t>OHS485</t>
  </si>
  <si>
    <t>ZFP180</t>
  </si>
  <si>
    <t>FLG578</t>
  </si>
  <si>
    <t>DWG177</t>
  </si>
  <si>
    <t>WWC742</t>
  </si>
  <si>
    <t>QDT945</t>
  </si>
  <si>
    <t>OOH631</t>
  </si>
  <si>
    <t>WCA526</t>
  </si>
  <si>
    <t>LCE346</t>
  </si>
  <si>
    <t>MBX615</t>
  </si>
  <si>
    <t>XAN306</t>
  </si>
  <si>
    <t>NPI269</t>
  </si>
  <si>
    <t>XPX63</t>
  </si>
  <si>
    <t>RRC926</t>
  </si>
  <si>
    <t>HRF77</t>
  </si>
  <si>
    <t>AFR13</t>
  </si>
  <si>
    <t>WFQ649</t>
  </si>
  <si>
    <t>MWO850</t>
  </si>
  <si>
    <t>XGN500</t>
  </si>
  <si>
    <t>OTZ353</t>
  </si>
  <si>
    <t>GDT658</t>
  </si>
  <si>
    <t>QBQ850</t>
  </si>
  <si>
    <t>XEV111</t>
  </si>
  <si>
    <t>YQL71</t>
  </si>
  <si>
    <t>MDO602</t>
  </si>
  <si>
    <t>MLH873</t>
  </si>
  <si>
    <t>XOV741</t>
  </si>
  <si>
    <t>TCR601</t>
  </si>
  <si>
    <t>BDF329</t>
  </si>
  <si>
    <t>JUW311</t>
  </si>
  <si>
    <t>LTI111</t>
  </si>
  <si>
    <t>SVF259</t>
  </si>
  <si>
    <t>RJH521</t>
  </si>
  <si>
    <t>SGY361</t>
  </si>
  <si>
    <t>DLI738</t>
  </si>
  <si>
    <t>EVL997</t>
  </si>
  <si>
    <t>GFU385</t>
  </si>
  <si>
    <t>BRJ238</t>
  </si>
  <si>
    <t>DHL307</t>
  </si>
  <si>
    <t>OJS226</t>
  </si>
  <si>
    <t>SWK717</t>
  </si>
  <si>
    <t>AOA901</t>
  </si>
  <si>
    <t>VSS536</t>
  </si>
  <si>
    <t>TZA780</t>
  </si>
  <si>
    <t>DXU199</t>
  </si>
  <si>
    <t>DPH199</t>
  </si>
  <si>
    <t>CRG595</t>
  </si>
  <si>
    <t>LIP347</t>
  </si>
  <si>
    <t>TBO429</t>
  </si>
  <si>
    <t>QRA368</t>
  </si>
  <si>
    <t>QQF684</t>
  </si>
  <si>
    <t>AEB687</t>
  </si>
  <si>
    <t>IAX552</t>
  </si>
  <si>
    <t>FUV324</t>
  </si>
  <si>
    <t>MHM582</t>
  </si>
  <si>
    <t>QGD422</t>
  </si>
  <si>
    <t>SVH234</t>
  </si>
  <si>
    <t>QDT751</t>
  </si>
  <si>
    <t>HOS448</t>
  </si>
  <si>
    <t>IKY344</t>
  </si>
  <si>
    <t>YCE365</t>
  </si>
  <si>
    <t>YAT328</t>
  </si>
  <si>
    <t>QDO411</t>
  </si>
  <si>
    <t>CNG370</t>
  </si>
  <si>
    <t>OMJ980</t>
  </si>
  <si>
    <t>XWD45</t>
  </si>
  <si>
    <t>IZP881</t>
  </si>
  <si>
    <t>FLC168</t>
  </si>
  <si>
    <t>HVE105</t>
  </si>
  <si>
    <t>KSU768</t>
  </si>
  <si>
    <t>CIE546</t>
  </si>
  <si>
    <t>WEQ663</t>
  </si>
  <si>
    <t>CPY795</t>
  </si>
  <si>
    <t>LOT116</t>
  </si>
  <si>
    <t>MYD737</t>
  </si>
  <si>
    <t>PPK319</t>
  </si>
  <si>
    <t>UCA562</t>
  </si>
  <si>
    <t>HKT233</t>
  </si>
  <si>
    <t>BVZ368</t>
  </si>
  <si>
    <t>DFU624</t>
  </si>
  <si>
    <t>OUE164</t>
  </si>
  <si>
    <t>OPA492</t>
  </si>
  <si>
    <t>BKA681</t>
  </si>
  <si>
    <t>PBS20</t>
  </si>
  <si>
    <t>RQV660</t>
  </si>
  <si>
    <t>VGR11</t>
  </si>
  <si>
    <t>TWK402</t>
  </si>
  <si>
    <t>JRU897</t>
  </si>
  <si>
    <t>ABE448</t>
  </si>
  <si>
    <t>BDM569</t>
  </si>
  <si>
    <t>VZT362</t>
  </si>
  <si>
    <t>OWT768</t>
  </si>
  <si>
    <t>PIR712</t>
  </si>
  <si>
    <t>VPA375</t>
  </si>
  <si>
    <t>YSX702</t>
  </si>
  <si>
    <t>VOR230</t>
  </si>
  <si>
    <t>PUJ11</t>
  </si>
  <si>
    <t>IAA956</t>
  </si>
  <si>
    <t>WHQ327</t>
  </si>
  <si>
    <t>IAG715</t>
  </si>
  <si>
    <t>LNF210</t>
  </si>
  <si>
    <t>FQO647</t>
  </si>
  <si>
    <t>QNS959</t>
  </si>
  <si>
    <t>DXY348</t>
  </si>
  <si>
    <t>OFP591</t>
  </si>
  <si>
    <t>PIN198</t>
  </si>
  <si>
    <t>ZYG619</t>
  </si>
  <si>
    <t>ILE352</t>
  </si>
  <si>
    <t>KQL190</t>
  </si>
  <si>
    <t>FOM77</t>
  </si>
  <si>
    <t>FRV794</t>
  </si>
  <si>
    <t>JST939</t>
  </si>
  <si>
    <t>DLW984</t>
  </si>
  <si>
    <t>BUI836</t>
  </si>
  <si>
    <t>NXC517</t>
  </si>
  <si>
    <t>OGI598</t>
  </si>
  <si>
    <t>JUD76</t>
  </si>
  <si>
    <t>GRU451</t>
  </si>
  <si>
    <t>LKV853</t>
  </si>
  <si>
    <t>OQN301</t>
  </si>
  <si>
    <t>AWI9</t>
  </si>
  <si>
    <t>QOQ829</t>
  </si>
  <si>
    <t>LKA890</t>
  </si>
  <si>
    <t>ERY899</t>
  </si>
  <si>
    <t>CLY894</t>
  </si>
  <si>
    <t>CIS84</t>
  </si>
  <si>
    <t>KOE966</t>
  </si>
  <si>
    <t>TEF144</t>
  </si>
  <si>
    <t>PVD950</t>
  </si>
  <si>
    <t>GHO809</t>
  </si>
  <si>
    <t>BDY654</t>
  </si>
  <si>
    <t>YEZ492</t>
  </si>
  <si>
    <t>QOR70</t>
  </si>
  <si>
    <t>JIS729</t>
  </si>
  <si>
    <t>NIS901</t>
  </si>
  <si>
    <t>EDG113</t>
  </si>
  <si>
    <t>YDU919</t>
  </si>
  <si>
    <t>FEB153</t>
  </si>
  <si>
    <t>HUP475</t>
  </si>
  <si>
    <t>PLQ333</t>
  </si>
  <si>
    <t>VOO504</t>
  </si>
  <si>
    <t>JKI864</t>
  </si>
  <si>
    <t>MCN593</t>
  </si>
  <si>
    <t>TQC772</t>
  </si>
  <si>
    <t>AAD129</t>
  </si>
  <si>
    <t>IVV898</t>
  </si>
  <si>
    <t>DIZ844</t>
  </si>
  <si>
    <t>EWD523</t>
  </si>
  <si>
    <t>QMF447</t>
  </si>
  <si>
    <t>LLF413</t>
  </si>
  <si>
    <t>MNJ32</t>
  </si>
  <si>
    <t>ADA610</t>
  </si>
  <si>
    <t>MNE882</t>
  </si>
  <si>
    <t>SIL85</t>
  </si>
  <si>
    <t>NPM450</t>
  </si>
  <si>
    <t>FBS839</t>
  </si>
  <si>
    <t>ETJ989</t>
  </si>
  <si>
    <t>DWI859</t>
  </si>
  <si>
    <t>JNM785</t>
  </si>
  <si>
    <t>SJX628</t>
  </si>
  <si>
    <t>YDK128</t>
  </si>
  <si>
    <t>ZUG502</t>
  </si>
  <si>
    <t>GFI658</t>
  </si>
  <si>
    <t>LMR948</t>
  </si>
  <si>
    <t>OTJ84</t>
  </si>
  <si>
    <t>AKS655</t>
  </si>
  <si>
    <t>FGA588</t>
  </si>
  <si>
    <t>MMS650</t>
  </si>
  <si>
    <t>YCS231</t>
  </si>
  <si>
    <t>PZF108</t>
  </si>
  <si>
    <t>NMM83</t>
  </si>
  <si>
    <t>IES927</t>
  </si>
  <si>
    <t>MPB413</t>
  </si>
  <si>
    <t>PWD621</t>
  </si>
  <si>
    <t>PPO603</t>
  </si>
  <si>
    <t>WXU778</t>
  </si>
  <si>
    <t>OHJ40</t>
  </si>
  <si>
    <t>HAA536</t>
  </si>
  <si>
    <t>OEG441</t>
  </si>
  <si>
    <t>QRR249</t>
  </si>
  <si>
    <t>WBM382</t>
  </si>
  <si>
    <t>PDK58</t>
  </si>
  <si>
    <t>XYE592</t>
  </si>
  <si>
    <t>XWF438</t>
  </si>
  <si>
    <t>OVZ75</t>
  </si>
  <si>
    <t>VUG347</t>
  </si>
  <si>
    <t>VKK18</t>
  </si>
  <si>
    <t>SCD386</t>
  </si>
  <si>
    <t>PVY361</t>
  </si>
  <si>
    <t>ETX497</t>
  </si>
  <si>
    <t>CME263</t>
  </si>
  <si>
    <t>LSZ46</t>
  </si>
  <si>
    <t>VWM554</t>
  </si>
  <si>
    <t>ZGX801</t>
  </si>
  <si>
    <t>YLT426</t>
  </si>
  <si>
    <t>QEM495</t>
  </si>
  <si>
    <t>AIT997</t>
  </si>
  <si>
    <t>FCQ57</t>
  </si>
  <si>
    <t>QFZ859</t>
  </si>
  <si>
    <t>XVU105</t>
  </si>
  <si>
    <t>YPV331</t>
  </si>
  <si>
    <t>NIH558</t>
  </si>
  <si>
    <t>UBB620</t>
  </si>
  <si>
    <t>NZY592</t>
  </si>
  <si>
    <t>DOD32</t>
  </si>
  <si>
    <t>VUA603</t>
  </si>
  <si>
    <t>ZGZ672</t>
  </si>
  <si>
    <t>UPH207</t>
  </si>
  <si>
    <t>FAY80</t>
  </si>
  <si>
    <t>KOX511</t>
  </si>
  <si>
    <t>CCY385</t>
  </si>
  <si>
    <t>BEE292</t>
  </si>
  <si>
    <t>KQQ773</t>
  </si>
  <si>
    <t>BLS446</t>
  </si>
  <si>
    <t>OBR179</t>
  </si>
  <si>
    <t>PMS534</t>
  </si>
  <si>
    <t>LZA759</t>
  </si>
  <si>
    <t>GWA90</t>
  </si>
  <si>
    <t>YBR275</t>
  </si>
  <si>
    <t>EVJ498</t>
  </si>
  <si>
    <t>CEJ680</t>
  </si>
  <si>
    <t>FVP731</t>
  </si>
  <si>
    <t>KMZ152</t>
  </si>
  <si>
    <t>VNQ897</t>
  </si>
  <si>
    <t>QZY174</t>
  </si>
  <si>
    <t>LNR732</t>
  </si>
  <si>
    <t>NHU407</t>
  </si>
  <si>
    <t>SLS906</t>
  </si>
  <si>
    <t>FHL888</t>
  </si>
  <si>
    <t>CTA813</t>
  </si>
  <si>
    <t>SSU239</t>
  </si>
  <si>
    <t>BJM541</t>
  </si>
  <si>
    <t>USS848</t>
  </si>
  <si>
    <t>TDE42</t>
  </si>
  <si>
    <t>YVD579</t>
  </si>
  <si>
    <t>DWH94</t>
  </si>
  <si>
    <t>MIK101</t>
  </si>
  <si>
    <t>HPB346</t>
  </si>
  <si>
    <t>AKF845</t>
  </si>
  <si>
    <t>NNR702</t>
  </si>
  <si>
    <t>IJQ281</t>
  </si>
  <si>
    <t>QNG22</t>
  </si>
  <si>
    <t>NWR54</t>
  </si>
  <si>
    <t>CHI543</t>
  </si>
  <si>
    <t>ICR677</t>
  </si>
  <si>
    <t>SGO795</t>
  </si>
  <si>
    <t>LZW9</t>
  </si>
  <si>
    <t>CQH112</t>
  </si>
  <si>
    <t>CIN375</t>
  </si>
  <si>
    <t>YGO317</t>
  </si>
  <si>
    <t>ZST429</t>
  </si>
  <si>
    <t>LEV279</t>
  </si>
  <si>
    <t>LUN282</t>
  </si>
  <si>
    <t>QEP734</t>
  </si>
  <si>
    <t>DLZ959</t>
  </si>
  <si>
    <t>YQK379</t>
  </si>
  <si>
    <t>JXG774</t>
  </si>
  <si>
    <t>IAX148</t>
  </si>
  <si>
    <t>LEH546</t>
  </si>
  <si>
    <t>KVL389</t>
  </si>
  <si>
    <t>KNK635</t>
  </si>
  <si>
    <t>ZLT813</t>
  </si>
  <si>
    <t>PBU705</t>
  </si>
  <si>
    <t>XXV748</t>
  </si>
  <si>
    <t>NZM572</t>
  </si>
  <si>
    <t>CRH453</t>
  </si>
  <si>
    <t>ODY599</t>
  </si>
  <si>
    <t>KQV168</t>
  </si>
  <si>
    <t>RSW261</t>
  </si>
  <si>
    <t>LZH840</t>
  </si>
  <si>
    <t>RAS122</t>
  </si>
  <si>
    <t>BDT103</t>
  </si>
  <si>
    <t>FHX753</t>
  </si>
  <si>
    <t>PPJ354</t>
  </si>
  <si>
    <t>YKO988</t>
  </si>
  <si>
    <t>JRL262</t>
  </si>
  <si>
    <t>UFJ363</t>
  </si>
  <si>
    <t>FGH547</t>
  </si>
  <si>
    <t>JNW576</t>
  </si>
  <si>
    <t>NJA524</t>
  </si>
  <si>
    <t>LSQ953</t>
  </si>
  <si>
    <t>OHO645</t>
  </si>
  <si>
    <t>SGW736</t>
  </si>
  <si>
    <t>SUC958</t>
  </si>
  <si>
    <t>RBL6</t>
  </si>
  <si>
    <t>DUH144</t>
  </si>
  <si>
    <t>MHD655</t>
  </si>
  <si>
    <t>NVS838</t>
  </si>
  <si>
    <t>ITJ434</t>
  </si>
  <si>
    <t>UPM878</t>
  </si>
  <si>
    <t>CYJ964</t>
  </si>
  <si>
    <t>CTY782</t>
  </si>
  <si>
    <t>SIB116</t>
  </si>
  <si>
    <t>BPD75</t>
  </si>
  <si>
    <t>WCO261</t>
  </si>
  <si>
    <t>OAC545</t>
  </si>
  <si>
    <t>HSA255</t>
  </si>
  <si>
    <t>MYK388</t>
  </si>
  <si>
    <t>RVC428</t>
  </si>
  <si>
    <t>SQI668</t>
  </si>
  <si>
    <t>JKW974</t>
  </si>
  <si>
    <t>UGE991</t>
  </si>
  <si>
    <t>KOF682</t>
  </si>
  <si>
    <t>UGJ430</t>
  </si>
  <si>
    <t>YHE346</t>
  </si>
  <si>
    <t>IJJ754</t>
  </si>
  <si>
    <t>ZZQ216</t>
  </si>
  <si>
    <t>EQV29</t>
  </si>
  <si>
    <t>TZM287</t>
  </si>
  <si>
    <t>WEZ521</t>
  </si>
  <si>
    <t>FHS552</t>
  </si>
  <si>
    <t>ELE591</t>
  </si>
  <si>
    <t>LOL986</t>
  </si>
  <si>
    <t>WUM906</t>
  </si>
  <si>
    <t>UGA844</t>
  </si>
  <si>
    <t>MKK312</t>
  </si>
  <si>
    <t>OXM266</t>
  </si>
  <si>
    <t>LVS31</t>
  </si>
  <si>
    <t>YTF492</t>
  </si>
  <si>
    <t>ZZY86</t>
  </si>
  <si>
    <t>MAB24</t>
  </si>
  <si>
    <t>RJZ598</t>
  </si>
  <si>
    <t>EXQ657</t>
  </si>
  <si>
    <t>QDW963</t>
  </si>
  <si>
    <t>YZU615</t>
  </si>
  <si>
    <t>LGH967</t>
  </si>
  <si>
    <t>NOO586</t>
  </si>
  <si>
    <t>EDL659</t>
  </si>
  <si>
    <t>FZK876</t>
  </si>
  <si>
    <t>BAH126</t>
  </si>
  <si>
    <t>QPS762</t>
  </si>
  <si>
    <t>PMW839</t>
  </si>
  <si>
    <t>KIK400</t>
  </si>
  <si>
    <t>RZA184</t>
  </si>
  <si>
    <t>VZA216</t>
  </si>
  <si>
    <t>TLW34</t>
  </si>
  <si>
    <t>CDL645</t>
  </si>
  <si>
    <t>PHC410</t>
  </si>
  <si>
    <t>ANE756</t>
  </si>
  <si>
    <t>EFU141</t>
  </si>
  <si>
    <t>PSK670</t>
  </si>
  <si>
    <t>ERD503</t>
  </si>
  <si>
    <t>IEW661</t>
  </si>
  <si>
    <t>YCN137</t>
  </si>
  <si>
    <t>WXQ331</t>
  </si>
  <si>
    <t>FXE934</t>
  </si>
  <si>
    <t>ERL697</t>
  </si>
  <si>
    <t>HAB155</t>
  </si>
  <si>
    <t>FBW6</t>
  </si>
  <si>
    <t>VMW887</t>
  </si>
  <si>
    <t>KZK358</t>
  </si>
  <si>
    <t>XVQ526</t>
  </si>
  <si>
    <t>ORH896</t>
  </si>
  <si>
    <t>MRB177</t>
  </si>
  <si>
    <t>YIL905</t>
  </si>
  <si>
    <t>UPI964</t>
  </si>
  <si>
    <t>BTV688</t>
  </si>
  <si>
    <t>YLI983</t>
  </si>
  <si>
    <t>YUY515</t>
  </si>
  <si>
    <t>QPU67</t>
  </si>
  <si>
    <t>DKX199</t>
  </si>
  <si>
    <t>JIR153</t>
  </si>
  <si>
    <t>WPA813</t>
  </si>
  <si>
    <t>XXI567</t>
  </si>
  <si>
    <t>SRM908</t>
  </si>
  <si>
    <t>CNF621</t>
  </si>
  <si>
    <t>GWQ226</t>
  </si>
  <si>
    <t>FHI244</t>
  </si>
  <si>
    <t>MXU653</t>
  </si>
  <si>
    <t>HBA612</t>
  </si>
  <si>
    <t>SMI237</t>
  </si>
  <si>
    <t>TWY269</t>
  </si>
  <si>
    <t>YRO68</t>
  </si>
  <si>
    <t>OYQ585</t>
  </si>
  <si>
    <t>GMW467</t>
  </si>
  <si>
    <t>JAL329</t>
  </si>
  <si>
    <t>EBF115</t>
  </si>
  <si>
    <t>VJH350</t>
  </si>
  <si>
    <t>WGX683</t>
  </si>
  <si>
    <t>RJT413</t>
  </si>
  <si>
    <t>LDC47</t>
  </si>
  <si>
    <t>WFZ905</t>
  </si>
  <si>
    <t>IRF124</t>
  </si>
  <si>
    <t>CSP996</t>
  </si>
  <si>
    <t>YOY487</t>
  </si>
  <si>
    <t>XPG941</t>
  </si>
  <si>
    <t>GKB708</t>
  </si>
  <si>
    <t>KJA620</t>
  </si>
  <si>
    <t>SOU53</t>
  </si>
  <si>
    <t>XCO887</t>
  </si>
  <si>
    <t>XCJ201</t>
  </si>
  <si>
    <t>DMK430</t>
  </si>
  <si>
    <t>TNC586</t>
  </si>
  <si>
    <t>LDG802</t>
  </si>
  <si>
    <t>RPX926</t>
  </si>
  <si>
    <t>NIL183</t>
  </si>
  <si>
    <t>PUL257</t>
  </si>
  <si>
    <t>ZXL335</t>
  </si>
  <si>
    <t>NWE629</t>
  </si>
  <si>
    <t>LKD926</t>
  </si>
  <si>
    <t>GZU980</t>
  </si>
  <si>
    <t>KLP160</t>
  </si>
  <si>
    <t>RUD687</t>
  </si>
  <si>
    <t>XTH957</t>
  </si>
  <si>
    <t>LIP506</t>
  </si>
  <si>
    <t>FFI953</t>
  </si>
  <si>
    <t>VKK134</t>
  </si>
  <si>
    <t>PVJ891</t>
  </si>
  <si>
    <t>GAS627</t>
  </si>
  <si>
    <t>IOL637</t>
  </si>
  <si>
    <t>BOF144</t>
  </si>
  <si>
    <t>EZX40</t>
  </si>
  <si>
    <t>DTN241</t>
  </si>
  <si>
    <t>CZF6</t>
  </si>
  <si>
    <t>CLY101</t>
  </si>
  <si>
    <t>APO499</t>
  </si>
  <si>
    <t>IUM475</t>
  </si>
  <si>
    <t>WBZ653</t>
  </si>
  <si>
    <t>WIX102</t>
  </si>
  <si>
    <t>OHO127</t>
  </si>
  <si>
    <t>QOR348</t>
  </si>
  <si>
    <t>CVW813</t>
  </si>
  <si>
    <t>XQK724</t>
  </si>
  <si>
    <t>UFZ687</t>
  </si>
  <si>
    <t>GKI105</t>
  </si>
  <si>
    <t>NRX493</t>
  </si>
  <si>
    <t>ZTX286</t>
  </si>
  <si>
    <t>HCP188</t>
  </si>
  <si>
    <t>UAQ769</t>
  </si>
  <si>
    <t>LZU964</t>
  </si>
  <si>
    <t>NJV296</t>
  </si>
  <si>
    <t>XCU275</t>
  </si>
  <si>
    <t>HQF696</t>
  </si>
  <si>
    <t>YHC511</t>
  </si>
  <si>
    <t>SXK650</t>
  </si>
  <si>
    <t>ANZ800</t>
  </si>
  <si>
    <t>PJL276</t>
  </si>
  <si>
    <t>WJG891</t>
  </si>
  <si>
    <t>CRC456</t>
  </si>
  <si>
    <t>CHE490</t>
  </si>
  <si>
    <t>MJA710</t>
  </si>
  <si>
    <t>KCZ352</t>
  </si>
  <si>
    <t>YAE410</t>
  </si>
  <si>
    <t>VED711</t>
  </si>
  <si>
    <t>TQJ853</t>
  </si>
  <si>
    <t>CVK487</t>
  </si>
  <si>
    <t>JEL758</t>
  </si>
  <si>
    <t>VQV853</t>
  </si>
  <si>
    <t>AHI165</t>
  </si>
  <si>
    <t>LXZ393</t>
  </si>
  <si>
    <t>HBS779</t>
  </si>
  <si>
    <t>HYJ708</t>
  </si>
  <si>
    <t>RZA84</t>
  </si>
  <si>
    <t>ZAA108</t>
  </si>
  <si>
    <t>CUM283</t>
  </si>
  <si>
    <t>SGF415</t>
  </si>
  <si>
    <t>KZD340</t>
  </si>
  <si>
    <t>ILR703</t>
  </si>
  <si>
    <t>NZM514</t>
  </si>
  <si>
    <t>ZWG221</t>
  </si>
  <si>
    <t>IUT6</t>
  </si>
  <si>
    <t>SEN782</t>
  </si>
  <si>
    <t>PKE590</t>
  </si>
  <si>
    <t>JYF640</t>
  </si>
  <si>
    <t>IQU706</t>
  </si>
  <si>
    <t>IVJ22</t>
  </si>
  <si>
    <t>HRC358</t>
  </si>
  <si>
    <t>TSH515</t>
  </si>
  <si>
    <t>VMO463</t>
  </si>
  <si>
    <t>KOP579</t>
  </si>
  <si>
    <t>EZN450</t>
  </si>
  <si>
    <t>ULD500</t>
  </si>
  <si>
    <t>NEA971</t>
  </si>
  <si>
    <t>WHN365</t>
  </si>
  <si>
    <t>MGM280</t>
  </si>
  <si>
    <t>SJQ767</t>
  </si>
  <si>
    <t>TQE423</t>
  </si>
  <si>
    <t>SKS38</t>
  </si>
  <si>
    <t>MGG759</t>
  </si>
  <si>
    <t>XNE822</t>
  </si>
  <si>
    <t>TOQ895</t>
  </si>
  <si>
    <t>BRC959</t>
  </si>
  <si>
    <t>PFS989</t>
  </si>
  <si>
    <t>LXI552</t>
  </si>
  <si>
    <t>IQA377</t>
  </si>
  <si>
    <t>YJR528</t>
  </si>
  <si>
    <t>ORH673</t>
  </si>
  <si>
    <t>MUX293</t>
  </si>
  <si>
    <t>BBC32</t>
  </si>
  <si>
    <t>CVI346</t>
  </si>
  <si>
    <t>LFK956</t>
  </si>
  <si>
    <t>UVF664</t>
  </si>
  <si>
    <t>JGD774</t>
  </si>
  <si>
    <t>ZOO427</t>
  </si>
  <si>
    <t>KLM337</t>
  </si>
  <si>
    <t>VNT329</t>
  </si>
  <si>
    <t>FAL584</t>
  </si>
  <si>
    <t>NNG687</t>
  </si>
  <si>
    <t>BFW473</t>
  </si>
  <si>
    <t>EZZ199</t>
  </si>
  <si>
    <t>WWC829</t>
  </si>
  <si>
    <t>FBP96</t>
  </si>
  <si>
    <t>DID131</t>
  </si>
  <si>
    <t>FHH544</t>
  </si>
  <si>
    <t>CNR548</t>
  </si>
  <si>
    <t>GGX671</t>
  </si>
  <si>
    <t>UUW72</t>
  </si>
  <si>
    <t>RZH822</t>
  </si>
  <si>
    <t>DUS784</t>
  </si>
  <si>
    <t>BAD550</t>
  </si>
  <si>
    <t>YEQ836</t>
  </si>
  <si>
    <t>BAM51</t>
  </si>
  <si>
    <t>BIG820</t>
  </si>
  <si>
    <t>LLF327</t>
  </si>
  <si>
    <t>QNS472</t>
  </si>
  <si>
    <t>XPH563</t>
  </si>
  <si>
    <t>CFZ954</t>
  </si>
  <si>
    <t>ZSB10</t>
  </si>
  <si>
    <t>NMV114</t>
  </si>
  <si>
    <t>KJD938</t>
  </si>
  <si>
    <t>ATJ57</t>
  </si>
  <si>
    <t>GTR404</t>
  </si>
  <si>
    <t>WZC190</t>
  </si>
  <si>
    <t>HMV406</t>
  </si>
  <si>
    <t>FHD804</t>
  </si>
  <si>
    <t>JCR876</t>
  </si>
  <si>
    <t>KIX100</t>
  </si>
  <si>
    <t>MFM143</t>
  </si>
  <si>
    <t>IQO990</t>
  </si>
  <si>
    <t>YCH599</t>
  </si>
  <si>
    <t>WON980</t>
  </si>
  <si>
    <t>QZQ579</t>
  </si>
  <si>
    <t>MGC389</t>
  </si>
  <si>
    <t>LTS552</t>
  </si>
  <si>
    <t>OXB532</t>
  </si>
  <si>
    <t>PHD467</t>
  </si>
  <si>
    <t>MLV139</t>
  </si>
  <si>
    <t>GAZ25</t>
  </si>
  <si>
    <t>FVA970</t>
  </si>
  <si>
    <t>VRK934</t>
  </si>
  <si>
    <t>VSO540</t>
  </si>
  <si>
    <t>AOO664</t>
  </si>
  <si>
    <t>HKF799</t>
  </si>
  <si>
    <t>NCK434</t>
  </si>
  <si>
    <t>CHN778</t>
  </si>
  <si>
    <t>HTG232</t>
  </si>
  <si>
    <t>ZPB17</t>
  </si>
  <si>
    <t>TKB378</t>
  </si>
  <si>
    <t>FXR656</t>
  </si>
  <si>
    <t>DUP186</t>
  </si>
  <si>
    <t>WIR34</t>
  </si>
  <si>
    <t>AWW494</t>
  </si>
  <si>
    <t>LMP813</t>
  </si>
  <si>
    <t>CLS640</t>
  </si>
  <si>
    <t>CEE743</t>
  </si>
  <si>
    <t>LMA786</t>
  </si>
  <si>
    <t>RHK422</t>
  </si>
  <si>
    <t>QLY888</t>
  </si>
  <si>
    <t>KKI108</t>
  </si>
  <si>
    <t>XPP875</t>
  </si>
  <si>
    <t>XUL723</t>
  </si>
  <si>
    <t>VYX931</t>
  </si>
  <si>
    <t>LVQ184</t>
  </si>
  <si>
    <t>EPI423</t>
  </si>
  <si>
    <t>YRO127</t>
  </si>
  <si>
    <t>EJL362</t>
  </si>
  <si>
    <t>TOH738</t>
  </si>
  <si>
    <t>KAE989</t>
  </si>
  <si>
    <t>SBL84</t>
  </si>
  <si>
    <t>MIM878</t>
  </si>
  <si>
    <t>LVH993</t>
  </si>
  <si>
    <t>SHW215</t>
  </si>
  <si>
    <t>UKE444</t>
  </si>
  <si>
    <t>VLI946</t>
  </si>
  <si>
    <t>HVX903</t>
  </si>
  <si>
    <t>UJA815</t>
  </si>
  <si>
    <t>EIO405</t>
  </si>
  <si>
    <t>PJX872</t>
  </si>
  <si>
    <t>WQS173</t>
  </si>
  <si>
    <t>DYA979</t>
  </si>
  <si>
    <t>VMM20</t>
  </si>
  <si>
    <t>SSZ793</t>
  </si>
  <si>
    <t>VDE470</t>
  </si>
  <si>
    <t>XMS425</t>
  </si>
  <si>
    <t>BEC439</t>
  </si>
  <si>
    <t>BLF502</t>
  </si>
  <si>
    <t>HJX821</t>
  </si>
  <si>
    <t>QZM986</t>
  </si>
  <si>
    <t>ESE166</t>
  </si>
  <si>
    <t>SGR675</t>
  </si>
  <si>
    <t>BEP627</t>
  </si>
  <si>
    <t>ABN961</t>
  </si>
  <si>
    <t>ZVA983</t>
  </si>
  <si>
    <t>HEM412</t>
  </si>
  <si>
    <t>DFQ255</t>
  </si>
  <si>
    <t>PJH365</t>
  </si>
  <si>
    <t>OCG107</t>
  </si>
  <si>
    <t>JTP546</t>
  </si>
  <si>
    <t>VQG546</t>
  </si>
  <si>
    <t>HIS884</t>
  </si>
  <si>
    <t>JSK928</t>
  </si>
  <si>
    <t>DRV744</t>
  </si>
  <si>
    <t>GJY52</t>
  </si>
  <si>
    <t>YAY156</t>
  </si>
  <si>
    <t>QOV41</t>
  </si>
  <si>
    <t>FGT36</t>
  </si>
  <si>
    <t>MMO404</t>
  </si>
  <si>
    <t>NQP426</t>
  </si>
  <si>
    <t>TUR594</t>
  </si>
  <si>
    <t>BZT426</t>
  </si>
  <si>
    <t>PSB656</t>
  </si>
  <si>
    <t>BCV918</t>
  </si>
  <si>
    <t>PRE950</t>
  </si>
  <si>
    <t>DYP641</t>
  </si>
  <si>
    <t>MTP289</t>
  </si>
  <si>
    <t>IMQ842</t>
  </si>
  <si>
    <t>ZYO723</t>
  </si>
  <si>
    <t>SNG181</t>
  </si>
  <si>
    <t>LVT602</t>
  </si>
  <si>
    <t>YTC455</t>
  </si>
  <si>
    <t>VWN870</t>
  </si>
  <si>
    <t>YKG696</t>
  </si>
  <si>
    <t>WIR617</t>
  </si>
  <si>
    <t>HFG140</t>
  </si>
  <si>
    <t>UMA426</t>
  </si>
  <si>
    <t>HMC118</t>
  </si>
  <si>
    <t>EQF931</t>
  </si>
  <si>
    <t>EZU28</t>
  </si>
  <si>
    <t>DUO207</t>
  </si>
  <si>
    <t>ANY824</t>
  </si>
  <si>
    <t>LFZ710</t>
  </si>
  <si>
    <t>BKO625</t>
  </si>
  <si>
    <t>NTC581</t>
  </si>
  <si>
    <t>WBP375</t>
  </si>
  <si>
    <t>ZIV697</t>
  </si>
  <si>
    <t>WUM399</t>
  </si>
  <si>
    <t>NLE936</t>
  </si>
  <si>
    <t>UWS712</t>
  </si>
  <si>
    <t>ASB820</t>
  </si>
  <si>
    <t>OHR736</t>
  </si>
  <si>
    <t>EPO91</t>
  </si>
  <si>
    <t>HNM993</t>
  </si>
  <si>
    <t>IMJ859</t>
  </si>
  <si>
    <t>VPI618</t>
  </si>
  <si>
    <t>NER722</t>
  </si>
  <si>
    <t>CDW794</t>
  </si>
  <si>
    <t>XMG503</t>
  </si>
  <si>
    <t>EMI155</t>
  </si>
  <si>
    <t>EIS804</t>
  </si>
  <si>
    <t>WMN422</t>
  </si>
  <si>
    <t>MAD483</t>
  </si>
  <si>
    <t>FTP649</t>
  </si>
  <si>
    <t>KAL127</t>
  </si>
  <si>
    <t>NGQ1000</t>
  </si>
  <si>
    <t>VCJ510</t>
  </si>
  <si>
    <t>RKM142</t>
  </si>
  <si>
    <t>PYZ35</t>
  </si>
  <si>
    <t>SFF497</t>
  </si>
  <si>
    <t>ELL888</t>
  </si>
  <si>
    <t>BFN540</t>
  </si>
  <si>
    <t>ECE54</t>
  </si>
  <si>
    <t>IUV966</t>
  </si>
  <si>
    <t>JJS987</t>
  </si>
  <si>
    <t>QWP875</t>
  </si>
  <si>
    <t>PSE523</t>
  </si>
  <si>
    <t>YGJ403</t>
  </si>
  <si>
    <t>FDK755</t>
  </si>
  <si>
    <t>UPN723</t>
  </si>
  <si>
    <t>NQT162</t>
  </si>
  <si>
    <t>PSA590</t>
  </si>
  <si>
    <t>MDA238</t>
  </si>
  <si>
    <t>ZJS493</t>
  </si>
  <si>
    <t>LFX479</t>
  </si>
  <si>
    <t>AMA100</t>
  </si>
  <si>
    <t>JTK785</t>
  </si>
  <si>
    <t>KZT459</t>
  </si>
  <si>
    <t>ENS150</t>
  </si>
  <si>
    <t>EJW362</t>
  </si>
  <si>
    <t>VYO539</t>
  </si>
  <si>
    <t>MMX158</t>
  </si>
  <si>
    <t>OHB910</t>
  </si>
  <si>
    <t>VJW595</t>
  </si>
  <si>
    <t>BIU10</t>
  </si>
  <si>
    <t>ZTU624</t>
  </si>
  <si>
    <t>DON558</t>
  </si>
  <si>
    <t>EUA843</t>
  </si>
  <si>
    <t>CYJ602</t>
  </si>
  <si>
    <t>MIY184</t>
  </si>
  <si>
    <t>VJX57</t>
  </si>
  <si>
    <t>JPK50</t>
  </si>
  <si>
    <t>UGF123</t>
  </si>
  <si>
    <t>IAW353</t>
  </si>
  <si>
    <t>HZK726</t>
  </si>
  <si>
    <t>LAR609</t>
  </si>
  <si>
    <t>FFP296</t>
  </si>
  <si>
    <t>WVG157</t>
  </si>
  <si>
    <t>UTF859</t>
  </si>
  <si>
    <t>NSV42</t>
  </si>
  <si>
    <t>JAO53</t>
  </si>
  <si>
    <t>FSN827</t>
  </si>
  <si>
    <t>GRT578</t>
  </si>
  <si>
    <t>VZA967</t>
  </si>
  <si>
    <t>FDR691</t>
  </si>
  <si>
    <t>YRF261</t>
  </si>
  <si>
    <t>ZXW175</t>
  </si>
  <si>
    <t>YWU84</t>
  </si>
  <si>
    <t>ZZP826</t>
  </si>
  <si>
    <t>KDU213</t>
  </si>
  <si>
    <t>MGE741</t>
  </si>
  <si>
    <t>GGG854</t>
  </si>
  <si>
    <t>SFK550</t>
  </si>
  <si>
    <t>QUB584</t>
  </si>
  <si>
    <t>QBO659</t>
  </si>
  <si>
    <t>HJG672</t>
  </si>
  <si>
    <t>UYN865</t>
  </si>
  <si>
    <t>QLA148</t>
  </si>
  <si>
    <t>TAO118</t>
  </si>
  <si>
    <t>JID234</t>
  </si>
  <si>
    <t>YAI796</t>
  </si>
  <si>
    <t>UQT448</t>
  </si>
  <si>
    <t>LJN539</t>
  </si>
  <si>
    <t>RYA268</t>
  </si>
  <si>
    <t>ZTD20</t>
  </si>
  <si>
    <t>XPH870</t>
  </si>
  <si>
    <t>MUA649</t>
  </si>
  <si>
    <t>HQO987</t>
  </si>
  <si>
    <t>ZQD738</t>
  </si>
  <si>
    <t>QMI608</t>
  </si>
  <si>
    <t>RTM193</t>
  </si>
  <si>
    <t>EZE730</t>
  </si>
  <si>
    <t>CMD37</t>
  </si>
  <si>
    <t>LXY988</t>
  </si>
  <si>
    <t>TAI301</t>
  </si>
  <si>
    <t>FKI831</t>
  </si>
  <si>
    <t>VDF560</t>
  </si>
  <si>
    <t>ZFS368</t>
  </si>
  <si>
    <t>VIY210</t>
  </si>
  <si>
    <t>KLY881</t>
  </si>
  <si>
    <t>AZK360</t>
  </si>
  <si>
    <t>CWF161</t>
  </si>
  <si>
    <t>BFR585</t>
  </si>
  <si>
    <t>WJK217</t>
  </si>
  <si>
    <t>ECU900</t>
  </si>
  <si>
    <t>HPM375</t>
  </si>
  <si>
    <t>OCM108</t>
  </si>
  <si>
    <t>HDH795</t>
  </si>
  <si>
    <t>JBI998</t>
  </si>
  <si>
    <t>PFP859</t>
  </si>
  <si>
    <t>HGM576</t>
  </si>
  <si>
    <t>HTE61</t>
  </si>
  <si>
    <t>HWM823</t>
  </si>
  <si>
    <t>OJK111</t>
  </si>
  <si>
    <t>OCT744</t>
  </si>
  <si>
    <t>BIW636</t>
  </si>
  <si>
    <t>SAC617</t>
  </si>
  <si>
    <t>YST666</t>
  </si>
  <si>
    <t>QKR644</t>
  </si>
  <si>
    <t>QZL283</t>
  </si>
  <si>
    <t>VLE937</t>
  </si>
  <si>
    <t>DLR876</t>
  </si>
  <si>
    <t>CRT890</t>
  </si>
  <si>
    <t>ERD824</t>
  </si>
  <si>
    <t>QIE726</t>
  </si>
  <si>
    <t>EBC857</t>
  </si>
  <si>
    <t>KSE699</t>
  </si>
  <si>
    <t>LOW945</t>
  </si>
  <si>
    <t>WHF175</t>
  </si>
  <si>
    <t>DMI155</t>
  </si>
  <si>
    <t>LMQ878</t>
  </si>
  <si>
    <t>SZR513</t>
  </si>
  <si>
    <t>YEG428</t>
  </si>
  <si>
    <t>VTP321</t>
  </si>
  <si>
    <t>CTK310</t>
  </si>
  <si>
    <t>ASH436</t>
  </si>
  <si>
    <t>ZOR329</t>
  </si>
  <si>
    <t>PGH56</t>
  </si>
  <si>
    <t>WJE683</t>
  </si>
  <si>
    <t>CKJ832</t>
  </si>
  <si>
    <t>PGL68</t>
  </si>
  <si>
    <t>EDP608</t>
  </si>
  <si>
    <t>ZGN633</t>
  </si>
  <si>
    <t>XQW890</t>
  </si>
  <si>
    <t>YML284</t>
  </si>
  <si>
    <t>IGU225</t>
  </si>
  <si>
    <t>COX275</t>
  </si>
  <si>
    <t>EMD602</t>
  </si>
  <si>
    <t>ZWZ75</t>
  </si>
  <si>
    <t>POO800</t>
  </si>
  <si>
    <t>QWV285</t>
  </si>
  <si>
    <t>VJS296</t>
  </si>
  <si>
    <t>YKU583</t>
  </si>
  <si>
    <t>NCD132</t>
  </si>
  <si>
    <t>FEZ738</t>
  </si>
  <si>
    <t>NSP898</t>
  </si>
  <si>
    <t>AKK652</t>
  </si>
  <si>
    <t>DDO343</t>
  </si>
  <si>
    <t>CDN587</t>
  </si>
  <si>
    <t>SZR604</t>
  </si>
  <si>
    <t>OTU486</t>
  </si>
  <si>
    <t>DTA347</t>
  </si>
  <si>
    <t>MLM393</t>
  </si>
  <si>
    <t>KEU729</t>
  </si>
  <si>
    <t>JKB256</t>
  </si>
  <si>
    <t>XOW26</t>
  </si>
  <si>
    <t>TNL186</t>
  </si>
  <si>
    <t>LSN666</t>
  </si>
  <si>
    <t>ZUX846</t>
  </si>
  <si>
    <t>SNA958</t>
  </si>
  <si>
    <t>OOW73</t>
  </si>
  <si>
    <t>ZPX890</t>
  </si>
  <si>
    <t>ZNA707</t>
  </si>
  <si>
    <t>WOK654</t>
  </si>
  <si>
    <t>NSL104</t>
  </si>
  <si>
    <t>SGK194</t>
  </si>
  <si>
    <t>QDX283</t>
  </si>
  <si>
    <t>CXK845</t>
  </si>
  <si>
    <t>XIN778</t>
  </si>
  <si>
    <t>QVQ370</t>
  </si>
  <si>
    <t>BHM884</t>
  </si>
  <si>
    <t>ZSS375</t>
  </si>
  <si>
    <t>OJZ980</t>
  </si>
  <si>
    <t>EGU665</t>
  </si>
  <si>
    <t>JHE168</t>
  </si>
  <si>
    <t>FLL824</t>
  </si>
  <si>
    <t>KBR838</t>
  </si>
  <si>
    <t>ZDD563</t>
  </si>
  <si>
    <t>SIP197</t>
  </si>
  <si>
    <t>QGJ130</t>
  </si>
  <si>
    <t>PYP755</t>
  </si>
  <si>
    <t>ZHQ949</t>
  </si>
  <si>
    <t>TUA934</t>
  </si>
  <si>
    <t>ZCY701</t>
  </si>
  <si>
    <t>ERI464</t>
  </si>
  <si>
    <t>SCZ302</t>
  </si>
  <si>
    <t>UOT854</t>
  </si>
  <si>
    <t>IMG404</t>
  </si>
  <si>
    <t>OHH686</t>
  </si>
  <si>
    <t>ASD779</t>
  </si>
  <si>
    <t>WIJ819</t>
  </si>
  <si>
    <t>BIF130</t>
  </si>
  <si>
    <t>AGJ535</t>
  </si>
  <si>
    <t>MVB384</t>
  </si>
  <si>
    <t>XKF254</t>
  </si>
  <si>
    <t>NXB253</t>
  </si>
  <si>
    <t>DWA105</t>
  </si>
  <si>
    <t>PEG46</t>
  </si>
  <si>
    <t>EME925</t>
  </si>
  <si>
    <t>WLR918</t>
  </si>
  <si>
    <t>IXB781</t>
  </si>
  <si>
    <t>KPS27</t>
  </si>
  <si>
    <t>UYL813</t>
  </si>
  <si>
    <t>LGE85</t>
  </si>
  <si>
    <t>WVB540</t>
  </si>
  <si>
    <t>JJT430</t>
  </si>
  <si>
    <t>VFO827</t>
  </si>
  <si>
    <t>WHR519</t>
  </si>
  <si>
    <t>YVE328</t>
  </si>
  <si>
    <t>ZTX168</t>
  </si>
  <si>
    <t>WYQ938</t>
  </si>
  <si>
    <t>XEZ716</t>
  </si>
  <si>
    <t>DLD547</t>
  </si>
  <si>
    <t>LAG39</t>
  </si>
  <si>
    <t>EGP174</t>
  </si>
  <si>
    <t>XQW833</t>
  </si>
  <si>
    <t>TWD304</t>
  </si>
  <si>
    <t>BYJ397</t>
  </si>
  <si>
    <t>YFD411</t>
  </si>
  <si>
    <t>XQH431</t>
  </si>
  <si>
    <t>EDJ855</t>
  </si>
  <si>
    <t>LLU645</t>
  </si>
  <si>
    <t>LKG58</t>
  </si>
  <si>
    <t>WTZ169</t>
  </si>
  <si>
    <t>JYW379</t>
  </si>
  <si>
    <t>DES92</t>
  </si>
  <si>
    <t>QTY993</t>
  </si>
  <si>
    <t>PTM873</t>
  </si>
  <si>
    <t>BZL145</t>
  </si>
  <si>
    <t>GMW206</t>
  </si>
  <si>
    <t>XKF445</t>
  </si>
  <si>
    <t>PJG768</t>
  </si>
  <si>
    <t>ABE323</t>
  </si>
  <si>
    <t>VGY477</t>
  </si>
  <si>
    <t>HQM203</t>
  </si>
  <si>
    <t>HYD322</t>
  </si>
  <si>
    <t>DIY174</t>
  </si>
  <si>
    <t>YIW43</t>
  </si>
  <si>
    <t>CBY644</t>
  </si>
  <si>
    <t>PJG312</t>
  </si>
  <si>
    <t>MLV339</t>
  </si>
  <si>
    <t>KCD372</t>
  </si>
  <si>
    <t>BAY939</t>
  </si>
  <si>
    <t>HFY487</t>
  </si>
  <si>
    <t>BJF743</t>
  </si>
  <si>
    <t>BAI440</t>
  </si>
  <si>
    <t>SYQ989</t>
  </si>
  <si>
    <t>OBI964</t>
  </si>
  <si>
    <t>HTI693</t>
  </si>
  <si>
    <t>LXI78</t>
  </si>
  <si>
    <t>OQL667</t>
  </si>
  <si>
    <t>ZEJ259</t>
  </si>
  <si>
    <t>EVG441</t>
  </si>
  <si>
    <t>GRG776</t>
  </si>
  <si>
    <t>JQH323</t>
  </si>
  <si>
    <t>XGD556</t>
  </si>
  <si>
    <t>SMG242</t>
  </si>
  <si>
    <t>WXQ918</t>
  </si>
  <si>
    <t>XFO9</t>
  </si>
  <si>
    <t>SSD963</t>
  </si>
  <si>
    <t>JSN603</t>
  </si>
  <si>
    <t>LII877</t>
  </si>
  <si>
    <t>JCA561</t>
  </si>
  <si>
    <t>KND6</t>
  </si>
  <si>
    <t>NPK598</t>
  </si>
  <si>
    <t>UJA457</t>
  </si>
  <si>
    <t>JPT593</t>
  </si>
  <si>
    <t>NGD784</t>
  </si>
  <si>
    <t>HSO557</t>
  </si>
  <si>
    <t>IFH387</t>
  </si>
  <si>
    <t>ASX201</t>
  </si>
  <si>
    <t>ZWF50</t>
  </si>
  <si>
    <t>IQJ832</t>
  </si>
  <si>
    <t>YYG528</t>
  </si>
  <si>
    <t>QHG286</t>
  </si>
  <si>
    <t>RLG808</t>
  </si>
  <si>
    <t>RPO454</t>
  </si>
  <si>
    <t>DKU348</t>
  </si>
  <si>
    <t>GNB439</t>
  </si>
  <si>
    <t>BFE911</t>
  </si>
  <si>
    <t>TDL907</t>
  </si>
  <si>
    <t>UHA59</t>
  </si>
  <si>
    <t>EFH895</t>
  </si>
  <si>
    <t>UFQ873</t>
  </si>
  <si>
    <t>UQE162</t>
  </si>
  <si>
    <t>JWV566</t>
  </si>
  <si>
    <t>ULW741</t>
  </si>
  <si>
    <t>NOB946</t>
  </si>
  <si>
    <t>PAE740</t>
  </si>
  <si>
    <t>GRN99</t>
  </si>
  <si>
    <t>LBW184</t>
  </si>
  <si>
    <t>AOP775</t>
  </si>
  <si>
    <t>VVH896</t>
  </si>
  <si>
    <t>RGE251</t>
  </si>
  <si>
    <t>BJU775</t>
  </si>
  <si>
    <t>IUL461</t>
  </si>
  <si>
    <t>MMS583</t>
  </si>
  <si>
    <t>UFQ638</t>
  </si>
  <si>
    <t>BKP848</t>
  </si>
  <si>
    <t>KLX957</t>
  </si>
  <si>
    <t>SCZ402</t>
  </si>
  <si>
    <t>CUU462</t>
  </si>
  <si>
    <t>VUF991</t>
  </si>
  <si>
    <t>NLG864</t>
  </si>
  <si>
    <t>LOI739</t>
  </si>
  <si>
    <t>MEG193</t>
  </si>
  <si>
    <t>DIA162</t>
  </si>
  <si>
    <t>XPH78</t>
  </si>
  <si>
    <t>FFR805</t>
  </si>
  <si>
    <t>JDM196</t>
  </si>
  <si>
    <t>GFO719</t>
  </si>
  <si>
    <t>MCN997</t>
  </si>
  <si>
    <t>SMK650</t>
  </si>
  <si>
    <t>GIU405</t>
  </si>
  <si>
    <t>WDP472</t>
  </si>
  <si>
    <t>HWY848</t>
  </si>
  <si>
    <t>ISQ550</t>
  </si>
  <si>
    <t>OOC854</t>
  </si>
  <si>
    <t>YJO182</t>
  </si>
  <si>
    <t>SGT199</t>
  </si>
  <si>
    <t>HLW64</t>
  </si>
  <si>
    <t>PVD426</t>
  </si>
  <si>
    <t>AAO391</t>
  </si>
  <si>
    <t>GCA975</t>
  </si>
  <si>
    <t>FQC671</t>
  </si>
  <si>
    <t>XDB273</t>
  </si>
  <si>
    <t>NTW336</t>
  </si>
  <si>
    <t>FRJ458</t>
  </si>
  <si>
    <t>KSU575</t>
  </si>
  <si>
    <t>EKQ511</t>
  </si>
  <si>
    <t>ZRJ301</t>
  </si>
  <si>
    <t>TNJ838</t>
  </si>
  <si>
    <t>DJC845</t>
  </si>
  <si>
    <t>CQW120</t>
  </si>
  <si>
    <t>XTP201</t>
  </si>
  <si>
    <t>XIX826</t>
  </si>
  <si>
    <t>BFV519</t>
  </si>
  <si>
    <t>PDH905</t>
  </si>
  <si>
    <t>PGX74</t>
  </si>
  <si>
    <t>AOZ496</t>
  </si>
  <si>
    <t>EIN566</t>
  </si>
  <si>
    <t>CSN614</t>
  </si>
  <si>
    <t>ODV110</t>
  </si>
  <si>
    <t>VMD440</t>
  </si>
  <si>
    <t>TGR350</t>
  </si>
  <si>
    <t>UQV553</t>
  </si>
  <si>
    <t>KGV490</t>
  </si>
  <si>
    <t>AEV27</t>
  </si>
  <si>
    <t>ZLM746</t>
  </si>
  <si>
    <t>ZKE596</t>
  </si>
  <si>
    <t>NOF580</t>
  </si>
  <si>
    <t>JBR612</t>
  </si>
  <si>
    <t>HXD582</t>
  </si>
  <si>
    <t>HCE900</t>
  </si>
  <si>
    <t>ULY166</t>
  </si>
  <si>
    <t>KTU581</t>
  </si>
  <si>
    <t>XXZ741</t>
  </si>
  <si>
    <t>ABM471</t>
  </si>
  <si>
    <t>UJM136</t>
  </si>
  <si>
    <t>TFL328</t>
  </si>
  <si>
    <t>TIZ311</t>
  </si>
  <si>
    <t>SCG519</t>
  </si>
  <si>
    <t>XAK532</t>
  </si>
  <si>
    <t>WEN889</t>
  </si>
  <si>
    <t>CYC242</t>
  </si>
  <si>
    <t>ZDS871</t>
  </si>
  <si>
    <t>IWA261</t>
  </si>
  <si>
    <t>GUN911</t>
  </si>
  <si>
    <t>EFK382</t>
  </si>
  <si>
    <t>MBH53</t>
  </si>
  <si>
    <t>TAV502</t>
  </si>
  <si>
    <t>HMG213</t>
  </si>
  <si>
    <t>EAT885</t>
  </si>
  <si>
    <t>XWO462</t>
  </si>
  <si>
    <t>HET940</t>
  </si>
  <si>
    <t>DKO103</t>
  </si>
  <si>
    <t>HNJ153</t>
  </si>
  <si>
    <t>DVV357</t>
  </si>
  <si>
    <t>FCI864</t>
  </si>
  <si>
    <t>JSO560</t>
  </si>
  <si>
    <t>BLN67</t>
  </si>
  <si>
    <t>JYO128</t>
  </si>
  <si>
    <t>FCO532</t>
  </si>
  <si>
    <t>SAY280</t>
  </si>
  <si>
    <t>XIJ410</t>
  </si>
  <si>
    <t>SGE380</t>
  </si>
  <si>
    <t>DSA241</t>
  </si>
  <si>
    <t>PLB165</t>
  </si>
  <si>
    <t>BPB641</t>
  </si>
  <si>
    <t>YQQ133</t>
  </si>
  <si>
    <t>IQQ375</t>
  </si>
  <si>
    <t>CPM737</t>
  </si>
  <si>
    <t>PLO877</t>
  </si>
  <si>
    <t>EOL674</t>
  </si>
  <si>
    <t>BBR782</t>
  </si>
  <si>
    <t>YHV217</t>
  </si>
  <si>
    <t>JWV742</t>
  </si>
  <si>
    <t>QEI111</t>
  </si>
  <si>
    <t>TNM243</t>
  </si>
  <si>
    <t>CCG566</t>
  </si>
  <si>
    <t>LXI830</t>
  </si>
  <si>
    <t>ABV702</t>
  </si>
  <si>
    <t>IBR657</t>
  </si>
  <si>
    <t>WRF561</t>
  </si>
  <si>
    <t>BEO697</t>
  </si>
  <si>
    <t>RVK294</t>
  </si>
  <si>
    <t>YRA503</t>
  </si>
  <si>
    <t>LAL434</t>
  </si>
  <si>
    <t>GHW109</t>
  </si>
  <si>
    <t>SDK140</t>
  </si>
  <si>
    <t>VSF305</t>
  </si>
  <si>
    <t>PZI252</t>
  </si>
  <si>
    <t>QNG397</t>
  </si>
  <si>
    <t>NTR320</t>
  </si>
  <si>
    <t>TXC458</t>
  </si>
  <si>
    <t>COW810</t>
  </si>
  <si>
    <t>ERM437</t>
  </si>
  <si>
    <t>XFT564</t>
  </si>
  <si>
    <t>PEB615</t>
  </si>
  <si>
    <t>RDW696</t>
  </si>
  <si>
    <t>SIP429</t>
  </si>
  <si>
    <t>GUR62</t>
  </si>
  <si>
    <t>QSN129</t>
  </si>
  <si>
    <t>QDG809</t>
  </si>
  <si>
    <t>EUR854</t>
  </si>
  <si>
    <t>PIA168</t>
  </si>
  <si>
    <t>YEG258</t>
  </si>
  <si>
    <t>DDJ418</t>
  </si>
  <si>
    <t>RDS834</t>
  </si>
  <si>
    <t>YHS784</t>
  </si>
  <si>
    <t>NQU326</t>
  </si>
  <si>
    <t>FXQ192</t>
  </si>
  <si>
    <t>PXX138</t>
  </si>
  <si>
    <t>BLO918</t>
  </si>
  <si>
    <t>CWN865</t>
  </si>
  <si>
    <t>GRY820</t>
  </si>
  <si>
    <t>RNS746</t>
  </si>
  <si>
    <t>CUN879</t>
  </si>
  <si>
    <t>WTT328</t>
  </si>
  <si>
    <t>NEL744</t>
  </si>
  <si>
    <t>TVB855</t>
  </si>
  <si>
    <t>ASY483</t>
  </si>
  <si>
    <t>DNA149</t>
  </si>
  <si>
    <t>CED543</t>
  </si>
  <si>
    <t>QKE430</t>
  </si>
  <si>
    <t>XAQ596</t>
  </si>
  <si>
    <t>TMT277</t>
  </si>
  <si>
    <t>AEW513</t>
  </si>
  <si>
    <t>COL582</t>
  </si>
  <si>
    <t>CRB108</t>
  </si>
  <si>
    <t>LPG197</t>
  </si>
  <si>
    <t>EWC678</t>
  </si>
  <si>
    <t>WGP107</t>
  </si>
  <si>
    <t>DNJ978</t>
  </si>
  <si>
    <t>UCH217</t>
  </si>
  <si>
    <t>ORW43</t>
  </si>
  <si>
    <t>TGW376</t>
  </si>
  <si>
    <t>LMV952</t>
  </si>
  <si>
    <t>YAK52</t>
  </si>
  <si>
    <t>NWL182</t>
  </si>
  <si>
    <t>VDP54</t>
  </si>
  <si>
    <t>VIT157</t>
  </si>
  <si>
    <t>FNS972</t>
  </si>
  <si>
    <t>OAK613</t>
  </si>
  <si>
    <t>WFE482</t>
  </si>
  <si>
    <t>WPA735</t>
  </si>
  <si>
    <t>WVJ802</t>
  </si>
  <si>
    <t>HTO116</t>
  </si>
  <si>
    <t>REY825</t>
  </si>
  <si>
    <t>XVC856</t>
  </si>
  <si>
    <t>YDH653</t>
  </si>
  <si>
    <t>LWW283</t>
  </si>
  <si>
    <t>SZS121</t>
  </si>
  <si>
    <t>EEV413</t>
  </si>
  <si>
    <t>WUT689</t>
  </si>
  <si>
    <t>ZAX977</t>
  </si>
  <si>
    <t>GUX645</t>
  </si>
  <si>
    <t>DOB734</t>
  </si>
  <si>
    <t>DYS289</t>
  </si>
  <si>
    <t>ROM858</t>
  </si>
  <si>
    <t>CBV634</t>
  </si>
  <si>
    <t>ZPV639</t>
  </si>
  <si>
    <t>UHB170</t>
  </si>
  <si>
    <t>KIP955</t>
  </si>
  <si>
    <t>HQE37</t>
  </si>
  <si>
    <t>TUC835</t>
  </si>
  <si>
    <t>IWZ672</t>
  </si>
  <si>
    <t>AXV914</t>
  </si>
  <si>
    <t>ONI781</t>
  </si>
  <si>
    <t>NCG857</t>
  </si>
  <si>
    <t>SEY78</t>
  </si>
  <si>
    <t>EHC494</t>
  </si>
  <si>
    <t>JOI405</t>
  </si>
  <si>
    <t>QMM797</t>
  </si>
  <si>
    <t>WSP707</t>
  </si>
  <si>
    <t>SLO350</t>
  </si>
  <si>
    <t>BCW107</t>
  </si>
  <si>
    <t>GOF876</t>
  </si>
  <si>
    <t>EIC426</t>
  </si>
  <si>
    <t>COJ824</t>
  </si>
  <si>
    <t>WLQ574</t>
  </si>
  <si>
    <t>DTM273</t>
  </si>
  <si>
    <t>ZOQ109</t>
  </si>
  <si>
    <t>TSF574</t>
  </si>
  <si>
    <t>DTX600</t>
  </si>
  <si>
    <t>MOW899</t>
  </si>
  <si>
    <t>FFB335</t>
  </si>
  <si>
    <t>DHB244</t>
  </si>
  <si>
    <t>PMT708</t>
  </si>
  <si>
    <t>KPW146</t>
  </si>
  <si>
    <t>NAW281</t>
  </si>
  <si>
    <t>RCQ616</t>
  </si>
  <si>
    <t>DES355</t>
  </si>
  <si>
    <t>JZN261</t>
  </si>
  <si>
    <t>GAX680</t>
  </si>
  <si>
    <t>TGW850</t>
  </si>
  <si>
    <t>TSH405</t>
  </si>
  <si>
    <t>YOG999</t>
  </si>
  <si>
    <t>DKL373</t>
  </si>
  <si>
    <t>THG858</t>
  </si>
  <si>
    <t>KUO254</t>
  </si>
  <si>
    <t>GJL157</t>
  </si>
  <si>
    <t>TXC717</t>
  </si>
  <si>
    <t>DFY700</t>
  </si>
  <si>
    <t>BKQ98</t>
  </si>
  <si>
    <t>CQG77</t>
  </si>
  <si>
    <t>FVE585</t>
  </si>
  <si>
    <t>XJV739</t>
  </si>
  <si>
    <t>OZN483</t>
  </si>
  <si>
    <t>DBM407</t>
  </si>
  <si>
    <t>WWB74</t>
  </si>
  <si>
    <t>LWD825</t>
  </si>
  <si>
    <t>WSU769</t>
  </si>
  <si>
    <t>CQL89</t>
  </si>
  <si>
    <t>XGE920</t>
  </si>
  <si>
    <t>KFZ229</t>
  </si>
  <si>
    <t>IKS834</t>
  </si>
  <si>
    <t>SYM510</t>
  </si>
  <si>
    <t>VOF26</t>
  </si>
  <si>
    <t>JHG200</t>
  </si>
  <si>
    <t>NET963</t>
  </si>
  <si>
    <t>TGJ425</t>
  </si>
  <si>
    <t>YQK963</t>
  </si>
  <si>
    <t>YTI150</t>
  </si>
  <si>
    <t>BCZ798</t>
  </si>
  <si>
    <t>LNY555</t>
  </si>
  <si>
    <t>QDA299</t>
  </si>
  <si>
    <t>XXK693</t>
  </si>
  <si>
    <t>JAI476</t>
  </si>
  <si>
    <t>LYA388</t>
  </si>
  <si>
    <t>MDH35</t>
  </si>
  <si>
    <t>QRR771</t>
  </si>
  <si>
    <t>XRU321</t>
  </si>
  <si>
    <t>LQK544</t>
  </si>
  <si>
    <t>RCC882</t>
  </si>
  <si>
    <t>ZAK660</t>
  </si>
  <si>
    <t>KIY451</t>
  </si>
  <si>
    <t>ZSW920</t>
  </si>
  <si>
    <t>ULQ44</t>
  </si>
  <si>
    <t>JFX778</t>
  </si>
  <si>
    <t>UQM622</t>
  </si>
  <si>
    <t>HEO793</t>
  </si>
  <si>
    <t>YYY539</t>
  </si>
  <si>
    <t>XBL602</t>
  </si>
  <si>
    <t>MFJ266</t>
  </si>
  <si>
    <t>VVK311</t>
  </si>
  <si>
    <t>UOW667</t>
  </si>
  <si>
    <t>FXQ515</t>
  </si>
  <si>
    <t>CPM488</t>
  </si>
  <si>
    <t>YGE845</t>
  </si>
  <si>
    <t>TUJ909</t>
  </si>
  <si>
    <t>WVM130</t>
  </si>
  <si>
    <t>IGK319</t>
  </si>
  <si>
    <t>ADX596</t>
  </si>
  <si>
    <t>LOB750</t>
  </si>
  <si>
    <t>OFX114</t>
  </si>
  <si>
    <t>XXX52</t>
  </si>
  <si>
    <t>EGJ388</t>
  </si>
  <si>
    <t>DRR638</t>
  </si>
  <si>
    <t>ADN5</t>
  </si>
  <si>
    <t>NFC651</t>
  </si>
  <si>
    <t>FTZ750</t>
  </si>
  <si>
    <t>QSM687</t>
  </si>
  <si>
    <t>EKU637</t>
  </si>
  <si>
    <t>CNA441</t>
  </si>
  <si>
    <t>IOF299</t>
  </si>
  <si>
    <t>PHH922</t>
  </si>
  <si>
    <t>XLY719</t>
  </si>
  <si>
    <t>LEM509</t>
  </si>
  <si>
    <t>IMJ75</t>
  </si>
  <si>
    <t>GCL9</t>
  </si>
  <si>
    <t>MUY351</t>
  </si>
  <si>
    <t>GWS154</t>
  </si>
  <si>
    <t>AVL919</t>
  </si>
  <si>
    <t>CBB764</t>
  </si>
  <si>
    <t>OVX484</t>
  </si>
  <si>
    <t>UDA876</t>
  </si>
  <si>
    <t>YPF654</t>
  </si>
  <si>
    <t>XUZ283</t>
  </si>
  <si>
    <t>AJG326</t>
  </si>
  <si>
    <t>JQG192</t>
  </si>
  <si>
    <t>AWM22</t>
  </si>
  <si>
    <t>YRR665</t>
  </si>
  <si>
    <t>BTO702</t>
  </si>
  <si>
    <t>IKT502</t>
  </si>
  <si>
    <t>VYG10</t>
  </si>
  <si>
    <t>NLR621</t>
  </si>
  <si>
    <t>PHA174</t>
  </si>
  <si>
    <t>YNS648</t>
  </si>
  <si>
    <t>AVH130</t>
  </si>
  <si>
    <t>ZUR741</t>
  </si>
  <si>
    <t>TFR577</t>
  </si>
  <si>
    <t>XSY511</t>
  </si>
  <si>
    <t>WYS82</t>
  </si>
  <si>
    <t>VMH647</t>
  </si>
  <si>
    <t>IXC371</t>
  </si>
  <si>
    <t>SUT122</t>
  </si>
  <si>
    <t>JSU258</t>
  </si>
  <si>
    <t>DZO256</t>
  </si>
  <si>
    <t>MJN388</t>
  </si>
  <si>
    <t>HJU926</t>
  </si>
  <si>
    <t>QRB73</t>
  </si>
  <si>
    <t>LGT919</t>
  </si>
  <si>
    <t>LTQ692</t>
  </si>
  <si>
    <t>TUP389</t>
  </si>
  <si>
    <t>ZKA238</t>
  </si>
  <si>
    <t>OKS363</t>
  </si>
  <si>
    <t>VHU121</t>
  </si>
  <si>
    <t>CIK798</t>
  </si>
  <si>
    <t>RBY986</t>
  </si>
  <si>
    <t>YAZ604</t>
  </si>
  <si>
    <t>GXB932</t>
  </si>
  <si>
    <t>TFM633</t>
  </si>
  <si>
    <t>MPJ116</t>
  </si>
  <si>
    <t>XXS42</t>
  </si>
  <si>
    <t>ZOT566</t>
  </si>
  <si>
    <t>XDQ698</t>
  </si>
  <si>
    <t>TGR505</t>
  </si>
  <si>
    <t>ZOK128</t>
  </si>
  <si>
    <t>LIA624</t>
  </si>
  <si>
    <t>KFW877</t>
  </si>
  <si>
    <t>CNN916</t>
  </si>
  <si>
    <t>CWJ372</t>
  </si>
  <si>
    <t>JLJ735</t>
  </si>
  <si>
    <t>DXG352</t>
  </si>
  <si>
    <t>CVU364</t>
  </si>
  <si>
    <t>QTI638</t>
  </si>
  <si>
    <t>DJR361</t>
  </si>
  <si>
    <t>MRN800</t>
  </si>
  <si>
    <t>TYF846</t>
  </si>
  <si>
    <t>QJG799</t>
  </si>
  <si>
    <t>JSQ68</t>
  </si>
  <si>
    <t>MUB161</t>
  </si>
  <si>
    <t>HOK850</t>
  </si>
  <si>
    <t>UJL799</t>
  </si>
  <si>
    <t>DCG234</t>
  </si>
  <si>
    <t>BLS8</t>
  </si>
  <si>
    <t>QDG95</t>
  </si>
  <si>
    <t>JLC976</t>
  </si>
  <si>
    <t>CSK645</t>
  </si>
  <si>
    <t>JTI698</t>
  </si>
  <si>
    <t>SIU642</t>
  </si>
  <si>
    <t>JOI494</t>
  </si>
  <si>
    <t>STS52</t>
  </si>
  <si>
    <t>QCD709</t>
  </si>
  <si>
    <t>HVR296</t>
  </si>
  <si>
    <t>BHU531</t>
  </si>
  <si>
    <t>KTI940</t>
  </si>
  <si>
    <t>OEW808</t>
  </si>
  <si>
    <t>CRA522</t>
  </si>
  <si>
    <t>PQE80</t>
  </si>
  <si>
    <t>ERA633</t>
  </si>
  <si>
    <t>TUA428</t>
  </si>
  <si>
    <t>VVX752</t>
  </si>
  <si>
    <t>LZM914</t>
  </si>
  <si>
    <t>IAE838</t>
  </si>
  <si>
    <t>TOC727</t>
  </si>
  <si>
    <t>UYD846</t>
  </si>
  <si>
    <t>FPH342</t>
  </si>
  <si>
    <t>IDA150</t>
  </si>
  <si>
    <t>IYA487</t>
  </si>
  <si>
    <t>HLL639</t>
  </si>
  <si>
    <t>DUR833</t>
  </si>
  <si>
    <t>MSN253</t>
  </si>
  <si>
    <t>JVJ194</t>
  </si>
  <si>
    <t>UAQ628</t>
  </si>
  <si>
    <t>OCL565</t>
  </si>
  <si>
    <t>UFU489</t>
  </si>
  <si>
    <t>XWA139</t>
  </si>
  <si>
    <t>IAH942</t>
  </si>
  <si>
    <t>NHC49</t>
  </si>
  <si>
    <t>HNH468</t>
  </si>
  <si>
    <t>XXH174</t>
  </si>
  <si>
    <t>DPT326</t>
  </si>
  <si>
    <t>CMX417</t>
  </si>
  <si>
    <t>CZC754</t>
  </si>
  <si>
    <t>BVX637</t>
  </si>
  <si>
    <t>SDP743</t>
  </si>
  <si>
    <t>WSR673</t>
  </si>
  <si>
    <t>DGN171</t>
  </si>
  <si>
    <t>MNA567</t>
  </si>
  <si>
    <t>RCC981</t>
  </si>
  <si>
    <t>OJJ917</t>
  </si>
  <si>
    <t>HFZ552</t>
  </si>
  <si>
    <t>TQZ496</t>
  </si>
  <si>
    <t>MPH982</t>
  </si>
  <si>
    <t>NHQ131</t>
  </si>
  <si>
    <t>LEM165</t>
  </si>
  <si>
    <t>XNH465</t>
  </si>
  <si>
    <t>UID950</t>
  </si>
  <si>
    <t>WCQ660</t>
  </si>
  <si>
    <t>OIS279</t>
  </si>
  <si>
    <t>PUW330</t>
  </si>
  <si>
    <t>AJT970</t>
  </si>
  <si>
    <t>HCF133</t>
  </si>
  <si>
    <t>LKK414</t>
  </si>
  <si>
    <t>UHA346</t>
  </si>
  <si>
    <t>OWR492</t>
  </si>
  <si>
    <t>KXH269</t>
  </si>
  <si>
    <t>LMJ624</t>
  </si>
  <si>
    <t>SDX878</t>
  </si>
  <si>
    <t>PAP476</t>
  </si>
  <si>
    <t>CFK853</t>
  </si>
  <si>
    <t>PQE668</t>
  </si>
  <si>
    <t>LTC36</t>
  </si>
  <si>
    <t>UZW823</t>
  </si>
  <si>
    <t>NEV569</t>
  </si>
  <si>
    <t>API664</t>
  </si>
  <si>
    <t>DXT552</t>
  </si>
  <si>
    <t>NKN993</t>
  </si>
  <si>
    <t>XXN486</t>
  </si>
  <si>
    <t>FFZ193</t>
  </si>
  <si>
    <t>VJR614</t>
  </si>
  <si>
    <t>WFD777</t>
  </si>
  <si>
    <t>NPJ270</t>
  </si>
  <si>
    <t>WPM497</t>
  </si>
  <si>
    <t>XXW545</t>
  </si>
  <si>
    <t>XJR301</t>
  </si>
  <si>
    <t>ANS810</t>
  </si>
  <si>
    <t>GND126</t>
  </si>
  <si>
    <t>DKK665</t>
  </si>
  <si>
    <t>BAA331</t>
  </si>
  <si>
    <t>BKJ518</t>
  </si>
  <si>
    <t>RZO546</t>
  </si>
  <si>
    <t>BQP538</t>
  </si>
  <si>
    <t>GSW734</t>
  </si>
  <si>
    <t>GYZ97</t>
  </si>
  <si>
    <t>TAR349</t>
  </si>
  <si>
    <t>WMJ514</t>
  </si>
  <si>
    <t>EXV295</t>
  </si>
  <si>
    <t>HZG219</t>
  </si>
  <si>
    <t>BGG501</t>
  </si>
  <si>
    <t>API492</t>
  </si>
  <si>
    <t>HVC710</t>
  </si>
  <si>
    <t>MKK469</t>
  </si>
  <si>
    <t>YRA994</t>
  </si>
  <si>
    <t>SVW393</t>
  </si>
  <si>
    <t>IDF996</t>
  </si>
  <si>
    <t>KKT941</t>
  </si>
  <si>
    <t>IZM304</t>
  </si>
  <si>
    <t>CQZ370</t>
  </si>
  <si>
    <t>OSG782</t>
  </si>
  <si>
    <t>DRH918</t>
  </si>
  <si>
    <t>AFF525</t>
  </si>
  <si>
    <t>FPC530</t>
  </si>
  <si>
    <t>VOU851</t>
  </si>
  <si>
    <t>PCN219</t>
  </si>
  <si>
    <t>WBU682</t>
  </si>
  <si>
    <t>ZML518</t>
  </si>
  <si>
    <t>BSB69</t>
  </si>
  <si>
    <t>TTZ722</t>
  </si>
  <si>
    <t>ONG758</t>
  </si>
  <si>
    <t>ORL272</t>
  </si>
  <si>
    <t>ZQM396</t>
  </si>
  <si>
    <t>WOX634</t>
  </si>
  <si>
    <t>BJR306</t>
  </si>
  <si>
    <t>MCQ726</t>
  </si>
  <si>
    <t>OEE804</t>
  </si>
  <si>
    <t>QAD656</t>
  </si>
  <si>
    <t>JAG302</t>
  </si>
  <si>
    <t>TXC896</t>
  </si>
  <si>
    <t>TOW543</t>
  </si>
  <si>
    <t>UGC108</t>
  </si>
  <si>
    <t>GYF998</t>
  </si>
  <si>
    <t>HQF828</t>
  </si>
  <si>
    <t>YQO680</t>
  </si>
  <si>
    <t>OVT187</t>
  </si>
  <si>
    <t>LEZ539</t>
  </si>
  <si>
    <t>EQB782</t>
  </si>
  <si>
    <t>FUS917</t>
  </si>
  <si>
    <t>WEG852</t>
  </si>
  <si>
    <t>NUV375</t>
  </si>
  <si>
    <t>WFJ416</t>
  </si>
  <si>
    <t>HQI550</t>
  </si>
  <si>
    <t>DDV992</t>
  </si>
  <si>
    <t>DXI923</t>
  </si>
  <si>
    <t>UXU492</t>
  </si>
  <si>
    <t>OZD349</t>
  </si>
  <si>
    <t>AQM362</t>
  </si>
  <si>
    <t>NYH106</t>
  </si>
  <si>
    <t>MVL413</t>
  </si>
  <si>
    <t>OFM970</t>
  </si>
  <si>
    <t>QTA29</t>
  </si>
  <si>
    <t>BLK263</t>
  </si>
  <si>
    <t>GPP176</t>
  </si>
  <si>
    <t>RUN148</t>
  </si>
  <si>
    <t>ZGR737</t>
  </si>
  <si>
    <t>QJI118</t>
  </si>
  <si>
    <t>FSB203</t>
  </si>
  <si>
    <t>QAA938</t>
  </si>
  <si>
    <t>NXT992</t>
  </si>
  <si>
    <t>ATC384</t>
  </si>
  <si>
    <t>SXL322</t>
  </si>
  <si>
    <t>EKQ202</t>
  </si>
  <si>
    <t>RQC122</t>
  </si>
  <si>
    <t>CPZ621</t>
  </si>
  <si>
    <t>LKM183</t>
  </si>
  <si>
    <t>XEK643</t>
  </si>
  <si>
    <t>MNN624</t>
  </si>
  <si>
    <t>GYP971</t>
  </si>
  <si>
    <t>PBC312</t>
  </si>
  <si>
    <t>NOA989</t>
  </si>
  <si>
    <t>VSS185</t>
  </si>
  <si>
    <t>QFW304</t>
  </si>
  <si>
    <t>HYI949</t>
  </si>
  <si>
    <t>LVF557</t>
  </si>
  <si>
    <t>DRT430</t>
  </si>
  <si>
    <t>QQU552</t>
  </si>
  <si>
    <t>CKS136</t>
  </si>
  <si>
    <t>XRZ687</t>
  </si>
  <si>
    <t>EXI637</t>
  </si>
  <si>
    <t>GCP643</t>
  </si>
  <si>
    <t>VMJ907</t>
  </si>
  <si>
    <t>CNM389</t>
  </si>
  <si>
    <t>DIH824</t>
  </si>
  <si>
    <t>UVQ193</t>
  </si>
  <si>
    <t>DLZ219</t>
  </si>
  <si>
    <t>CRV761</t>
  </si>
  <si>
    <t>IHR504</t>
  </si>
  <si>
    <t>VLB827</t>
  </si>
  <si>
    <t>MNC638</t>
  </si>
  <si>
    <t>QQH212</t>
  </si>
  <si>
    <t>XDU349</t>
  </si>
  <si>
    <t>ABR460</t>
  </si>
  <si>
    <t>IGV454</t>
  </si>
  <si>
    <t>HDS448</t>
  </si>
  <si>
    <t>SET301</t>
  </si>
  <si>
    <t>OOX866</t>
  </si>
  <si>
    <t>GKM954</t>
  </si>
  <si>
    <t>EOP343</t>
  </si>
  <si>
    <t>GTC595</t>
  </si>
  <si>
    <t>NMF510</t>
  </si>
  <si>
    <t>MEY836</t>
  </si>
  <si>
    <t>FTS814</t>
  </si>
  <si>
    <t>UEX32</t>
  </si>
  <si>
    <t>AMH117</t>
  </si>
  <si>
    <t>YYK729</t>
  </si>
  <si>
    <t>FAK67</t>
  </si>
  <si>
    <t>DDM707</t>
  </si>
  <si>
    <t>BFE724</t>
  </si>
  <si>
    <t>HOF444</t>
  </si>
  <si>
    <t>YYT627</t>
  </si>
  <si>
    <t>LGL96</t>
  </si>
  <si>
    <t>GGD350</t>
  </si>
  <si>
    <t>WUF281</t>
  </si>
  <si>
    <t>QEP224</t>
  </si>
  <si>
    <t>RWR778</t>
  </si>
  <si>
    <t>BND288</t>
  </si>
  <si>
    <t>MYO300</t>
  </si>
  <si>
    <t>NIY136</t>
  </si>
  <si>
    <t>VEY678</t>
  </si>
  <si>
    <t>NRD957</t>
  </si>
  <si>
    <t>IFR165</t>
  </si>
  <si>
    <t>BNE693</t>
  </si>
  <si>
    <t>YNV835</t>
  </si>
  <si>
    <t>ZVM716</t>
  </si>
  <si>
    <t>QCI983</t>
  </si>
  <si>
    <t>AAQ919</t>
  </si>
  <si>
    <t>TIW437</t>
  </si>
  <si>
    <t>WEF180</t>
  </si>
  <si>
    <t>STC65</t>
  </si>
  <si>
    <t>QOD636</t>
  </si>
  <si>
    <t>ZIO445</t>
  </si>
  <si>
    <t>PHS574</t>
  </si>
  <si>
    <t>BPX105</t>
  </si>
  <si>
    <t>CTO387</t>
  </si>
  <si>
    <t>HTD293</t>
  </si>
  <si>
    <t>PWW667</t>
  </si>
  <si>
    <t>NII42</t>
  </si>
  <si>
    <t>TZH309</t>
  </si>
  <si>
    <t>NJR422</t>
  </si>
  <si>
    <t>OTI394</t>
  </si>
  <si>
    <t>IKV549</t>
  </si>
  <si>
    <t>WQZ133</t>
  </si>
  <si>
    <t>TQD360</t>
  </si>
  <si>
    <t>LPC651</t>
  </si>
  <si>
    <t>UTA914</t>
  </si>
  <si>
    <t>XOC562</t>
  </si>
  <si>
    <t>VEF426</t>
  </si>
  <si>
    <t>GZI717</t>
  </si>
  <si>
    <t>JEJ477</t>
  </si>
  <si>
    <t>VZM934</t>
  </si>
  <si>
    <t>TLR388</t>
  </si>
  <si>
    <t>OJK359</t>
  </si>
  <si>
    <t>KEX248</t>
  </si>
  <si>
    <t>ZWP338</t>
  </si>
  <si>
    <t>RMP673</t>
  </si>
  <si>
    <t>WIU418</t>
  </si>
  <si>
    <t>WKW339</t>
  </si>
  <si>
    <t>EIB845</t>
  </si>
  <si>
    <t>FYE170</t>
  </si>
  <si>
    <t>CLB264</t>
  </si>
  <si>
    <t>MXH980</t>
  </si>
  <si>
    <t>KDN151</t>
  </si>
  <si>
    <t>VMU732</t>
  </si>
  <si>
    <t>EVQ362</t>
  </si>
  <si>
    <t>OHI941</t>
  </si>
  <si>
    <t>YHR70</t>
  </si>
  <si>
    <t>BDJ879</t>
  </si>
  <si>
    <t>SWZ224</t>
  </si>
  <si>
    <t>CZE445</t>
  </si>
  <si>
    <t>GAO970</t>
  </si>
  <si>
    <t>WBX201</t>
  </si>
  <si>
    <t>VRP44</t>
  </si>
  <si>
    <t>NAC146</t>
  </si>
  <si>
    <t>RIO459</t>
  </si>
  <si>
    <t>UIO508</t>
  </si>
  <si>
    <t>ZMR142</t>
  </si>
  <si>
    <t>GOD945</t>
  </si>
  <si>
    <t>IKN180</t>
  </si>
  <si>
    <t>ZHW762</t>
  </si>
  <si>
    <t>OHK527</t>
  </si>
  <si>
    <t>TMA182</t>
  </si>
  <si>
    <t>OPP921</t>
  </si>
  <si>
    <t>OKR688</t>
  </si>
  <si>
    <t>NEF732</t>
  </si>
  <si>
    <t>VFJ730</t>
  </si>
  <si>
    <t>FAV84</t>
  </si>
  <si>
    <t>SZP635</t>
  </si>
  <si>
    <t>BTK880</t>
  </si>
  <si>
    <t>ZQD806</t>
  </si>
  <si>
    <t>KPS67</t>
  </si>
  <si>
    <t>NRF837</t>
  </si>
  <si>
    <t>YVV985</t>
  </si>
  <si>
    <t>MJN564</t>
  </si>
  <si>
    <t>YCR827</t>
  </si>
  <si>
    <t>JAV996</t>
  </si>
  <si>
    <t>UNR380</t>
  </si>
  <si>
    <t>STF794</t>
  </si>
  <si>
    <t>IFX179</t>
  </si>
  <si>
    <t>XNJ711</t>
  </si>
  <si>
    <t>QFI671</t>
  </si>
  <si>
    <t>AJF285</t>
  </si>
  <si>
    <t>FHU147</t>
  </si>
  <si>
    <t>PCX509</t>
  </si>
  <si>
    <t>EOM73</t>
  </si>
  <si>
    <t>LLK784</t>
  </si>
  <si>
    <t>TQO534</t>
  </si>
  <si>
    <t>NGL785</t>
  </si>
  <si>
    <t>DKO590</t>
  </si>
  <si>
    <t>FEE851</t>
  </si>
  <si>
    <t>HNQ586</t>
  </si>
  <si>
    <t>STD721</t>
  </si>
  <si>
    <t>GOA779</t>
  </si>
  <si>
    <t>ZVB785</t>
  </si>
  <si>
    <t>VOB243</t>
  </si>
  <si>
    <t>UAG502</t>
  </si>
  <si>
    <t>KRD756</t>
  </si>
  <si>
    <t>HHF324</t>
  </si>
  <si>
    <t>ANV813</t>
  </si>
  <si>
    <t>TMA586</t>
  </si>
  <si>
    <t>JOG726</t>
  </si>
  <si>
    <t>MKV733</t>
  </si>
  <si>
    <t>BEZ13</t>
  </si>
  <si>
    <t>ELI750</t>
  </si>
  <si>
    <t>EZU906</t>
  </si>
  <si>
    <t>OPG193</t>
  </si>
  <si>
    <t>MTW614</t>
  </si>
  <si>
    <t>TCI843</t>
  </si>
  <si>
    <t>IHQ89</t>
  </si>
  <si>
    <t>STR410</t>
  </si>
  <si>
    <t>KBI203</t>
  </si>
  <si>
    <t>KOC139</t>
  </si>
  <si>
    <t>BPG453</t>
  </si>
  <si>
    <t>WFQ815</t>
  </si>
  <si>
    <t>ZVX150</t>
  </si>
  <si>
    <t>KNP791</t>
  </si>
  <si>
    <t>PND536</t>
  </si>
  <si>
    <t>HIM509</t>
  </si>
  <si>
    <t>YKV358</t>
  </si>
  <si>
    <t>APY137</t>
  </si>
  <si>
    <t>QMI816</t>
  </si>
  <si>
    <t>DEG416</t>
  </si>
  <si>
    <t>OGI676</t>
  </si>
  <si>
    <t>YCK167</t>
  </si>
  <si>
    <t>XBL329</t>
  </si>
  <si>
    <t>CLY676</t>
  </si>
  <si>
    <t>JOZ150</t>
  </si>
  <si>
    <t>PYJ862</t>
  </si>
  <si>
    <t>WVP853</t>
  </si>
  <si>
    <t>IZF752</t>
  </si>
  <si>
    <t>IYD531</t>
  </si>
  <si>
    <t>SPC602</t>
  </si>
  <si>
    <t>ZRC536</t>
  </si>
  <si>
    <t>PGT770</t>
  </si>
  <si>
    <t>NYS527</t>
  </si>
  <si>
    <t>MWS320</t>
  </si>
  <si>
    <t>SEC553</t>
  </si>
  <si>
    <t>LTM460</t>
  </si>
  <si>
    <t>ETR23</t>
  </si>
  <si>
    <t>TCJ205</t>
  </si>
  <si>
    <t>HIH57</t>
  </si>
  <si>
    <t>WXD802</t>
  </si>
  <si>
    <t>EMP993</t>
  </si>
  <si>
    <t>APT160</t>
  </si>
  <si>
    <t>AZC918</t>
  </si>
  <si>
    <t>JRH734</t>
  </si>
  <si>
    <t>ICR652</t>
  </si>
  <si>
    <t>VXM272</t>
  </si>
  <si>
    <t>PPM780</t>
  </si>
  <si>
    <t>KLB499</t>
  </si>
  <si>
    <t>GUJ146</t>
  </si>
  <si>
    <t>APL990</t>
  </si>
  <si>
    <t>UXW235</t>
  </si>
  <si>
    <t>NWQ490</t>
  </si>
  <si>
    <t>TQT382</t>
  </si>
  <si>
    <t>THN119</t>
  </si>
  <si>
    <t>PHR82</t>
  </si>
  <si>
    <t>HCV96</t>
  </si>
  <si>
    <t>RMF108</t>
  </si>
  <si>
    <t>WTI257</t>
  </si>
  <si>
    <t>NOG173</t>
  </si>
  <si>
    <t>TBX342</t>
  </si>
  <si>
    <t>EKT367</t>
  </si>
  <si>
    <t>OFI953</t>
  </si>
  <si>
    <t>VSH613</t>
  </si>
  <si>
    <t>NIY844</t>
  </si>
  <si>
    <t>LDB365</t>
  </si>
  <si>
    <t>PXP136</t>
  </si>
  <si>
    <t>WVP47</t>
  </si>
  <si>
    <t>IYC319</t>
  </si>
  <si>
    <t>OFK919</t>
  </si>
  <si>
    <t>AAY598</t>
  </si>
  <si>
    <t>YOW466</t>
  </si>
  <si>
    <t>LCE669</t>
  </si>
  <si>
    <t>HJA81</t>
  </si>
  <si>
    <t>RMX818</t>
  </si>
  <si>
    <t>DPQ460</t>
  </si>
  <si>
    <t>DFA62</t>
  </si>
  <si>
    <t>XPI170</t>
  </si>
  <si>
    <t>WXG85</t>
  </si>
  <si>
    <t>SMG18</t>
  </si>
  <si>
    <t>ZYL435</t>
  </si>
  <si>
    <t>IID503</t>
  </si>
  <si>
    <t>ULZ904</t>
  </si>
  <si>
    <t>JOG328</t>
  </si>
  <si>
    <t>DID1000</t>
  </si>
  <si>
    <t>LLT528</t>
  </si>
  <si>
    <t>BDQ478</t>
  </si>
  <si>
    <t>EZR35</t>
  </si>
  <si>
    <t>OZL968</t>
  </si>
  <si>
    <t>ZCI381</t>
  </si>
  <si>
    <t>UFR50</t>
  </si>
  <si>
    <t>ORQ100</t>
  </si>
  <si>
    <t>BEP953</t>
  </si>
  <si>
    <t>IQP229</t>
  </si>
  <si>
    <t>YLQ339</t>
  </si>
  <si>
    <t>WLR681</t>
  </si>
  <si>
    <t>JVW695</t>
  </si>
  <si>
    <t>JDL489</t>
  </si>
  <si>
    <t>LWO756</t>
  </si>
  <si>
    <t>ZDS604</t>
  </si>
  <si>
    <t>LPO556</t>
  </si>
  <si>
    <t>WSR644</t>
  </si>
  <si>
    <t>RVU322</t>
  </si>
  <si>
    <t>SCW853</t>
  </si>
  <si>
    <t>JVZ622</t>
  </si>
  <si>
    <t>AXX288</t>
  </si>
  <si>
    <t>BGA165</t>
  </si>
  <si>
    <t>UYD302</t>
  </si>
  <si>
    <t>DAN501</t>
  </si>
  <si>
    <t>ZXR32</t>
  </si>
  <si>
    <t>ZDN610</t>
  </si>
  <si>
    <t>HBR710</t>
  </si>
  <si>
    <t>LUM206</t>
  </si>
  <si>
    <t>YRP831</t>
  </si>
  <si>
    <t>LYW833</t>
  </si>
  <si>
    <t>IJU940</t>
  </si>
  <si>
    <t>ZQU547</t>
  </si>
  <si>
    <t>IRM215</t>
  </si>
  <si>
    <t>XLN792</t>
  </si>
  <si>
    <t>QMV453</t>
  </si>
  <si>
    <t>QFN370</t>
  </si>
  <si>
    <t>NDB576</t>
  </si>
  <si>
    <t>DTH733</t>
  </si>
  <si>
    <t>ZTF558</t>
  </si>
  <si>
    <t>UXX332</t>
  </si>
  <si>
    <t>ZGS472</t>
  </si>
  <si>
    <t>QWV488</t>
  </si>
  <si>
    <t>LBS98</t>
  </si>
  <si>
    <t>LBY791</t>
  </si>
  <si>
    <t>DMG934</t>
  </si>
  <si>
    <t>PIW208</t>
  </si>
  <si>
    <t>YOZ547</t>
  </si>
  <si>
    <t>XUD133</t>
  </si>
  <si>
    <t>WXA762</t>
  </si>
  <si>
    <t>FQA876</t>
  </si>
  <si>
    <t>WGG380</t>
  </si>
  <si>
    <t>XNU496</t>
  </si>
  <si>
    <t>GJZ174</t>
  </si>
  <si>
    <t>ALN622</t>
  </si>
  <si>
    <t>MPB200</t>
  </si>
  <si>
    <t>RUF974</t>
  </si>
  <si>
    <t>CLR21</t>
  </si>
  <si>
    <t>WAT598</t>
  </si>
  <si>
    <t>TLT525</t>
  </si>
  <si>
    <t>TTL296</t>
  </si>
  <si>
    <t>CGJ95</t>
  </si>
  <si>
    <t>UCV731</t>
  </si>
  <si>
    <t>JDX186</t>
  </si>
  <si>
    <t>THE776</t>
  </si>
  <si>
    <t>YOW414</t>
  </si>
  <si>
    <t>BZP628</t>
  </si>
  <si>
    <t>SLF852</t>
  </si>
  <si>
    <t>KLN558</t>
  </si>
  <si>
    <t>KZL845</t>
  </si>
  <si>
    <t>UVA677</t>
  </si>
  <si>
    <t>EJG561</t>
  </si>
  <si>
    <t>MMG64</t>
  </si>
  <si>
    <t>RQP129</t>
  </si>
  <si>
    <t>OFO950</t>
  </si>
  <si>
    <t>YMX341</t>
  </si>
  <si>
    <t>WIY727</t>
  </si>
  <si>
    <t>BMV193</t>
  </si>
  <si>
    <t>VTT918</t>
  </si>
  <si>
    <t>RIC313</t>
  </si>
  <si>
    <t>IWF50</t>
  </si>
  <si>
    <t>XPL271</t>
  </si>
  <si>
    <t>XMQ482</t>
  </si>
  <si>
    <t>ONX613</t>
  </si>
  <si>
    <t>GZM17</t>
  </si>
  <si>
    <t>RBN24</t>
  </si>
  <si>
    <t>KCU739</t>
  </si>
  <si>
    <t>QBZ805</t>
  </si>
  <si>
    <t>JVF748</t>
  </si>
  <si>
    <t>GDJ64</t>
  </si>
  <si>
    <t>GBW762</t>
  </si>
  <si>
    <t>YBH902</t>
  </si>
  <si>
    <t>BLO372</t>
  </si>
  <si>
    <t>QWC327</t>
  </si>
  <si>
    <t>WRV173</t>
  </si>
  <si>
    <t>XAT970</t>
  </si>
  <si>
    <t>BAO678</t>
  </si>
  <si>
    <t>DQZ147</t>
  </si>
  <si>
    <t>GTK751</t>
  </si>
  <si>
    <t>FXI879</t>
  </si>
  <si>
    <t>RCZ619</t>
  </si>
  <si>
    <t>BQG858</t>
  </si>
  <si>
    <t>OSI988</t>
  </si>
  <si>
    <t>UEJ329</t>
  </si>
  <si>
    <t>NGR350</t>
  </si>
  <si>
    <t>BEF380</t>
  </si>
  <si>
    <t>BRD852</t>
  </si>
  <si>
    <t>MWD645</t>
  </si>
  <si>
    <t>UUU369</t>
  </si>
  <si>
    <t>KZB431</t>
  </si>
  <si>
    <t>XXE723</t>
  </si>
  <si>
    <t>VJO406</t>
  </si>
  <si>
    <t>WPS678</t>
  </si>
  <si>
    <t>XXF484</t>
  </si>
  <si>
    <t>FGO626</t>
  </si>
  <si>
    <t>YIV758</t>
  </si>
  <si>
    <t>XJG930</t>
  </si>
  <si>
    <t>QPI754</t>
  </si>
  <si>
    <t>GFX965</t>
  </si>
  <si>
    <t>YZH235</t>
  </si>
  <si>
    <t>SLJ324</t>
  </si>
  <si>
    <t>SBP692</t>
  </si>
  <si>
    <t>FHN560</t>
  </si>
  <si>
    <t>VSH845</t>
  </si>
  <si>
    <t>JOS602</t>
  </si>
  <si>
    <t>SYC906</t>
  </si>
  <si>
    <t>HFR374</t>
  </si>
  <si>
    <t>SUQ81</t>
  </si>
  <si>
    <t>TUW154</t>
  </si>
  <si>
    <t>IIZ944</t>
  </si>
  <si>
    <t>CVF793</t>
  </si>
  <si>
    <t>KPP58</t>
  </si>
  <si>
    <t>DKJ25</t>
  </si>
  <si>
    <t>GJF696</t>
  </si>
  <si>
    <t>ODW588</t>
  </si>
  <si>
    <t>QQY612</t>
  </si>
  <si>
    <t>OJC641</t>
  </si>
  <si>
    <t>YOT640</t>
  </si>
  <si>
    <t>NBR370</t>
  </si>
  <si>
    <t>MUO161</t>
  </si>
  <si>
    <t>PUV966</t>
  </si>
  <si>
    <t>XFV822</t>
  </si>
  <si>
    <t>AZA897</t>
  </si>
  <si>
    <t>KRH139</t>
  </si>
  <si>
    <t>TMY936</t>
  </si>
  <si>
    <t>BPS222</t>
  </si>
  <si>
    <t>FWH821</t>
  </si>
  <si>
    <t>STZ784</t>
  </si>
  <si>
    <t>DBK957</t>
  </si>
  <si>
    <t>RTH34</t>
  </si>
  <si>
    <t>XZH280</t>
  </si>
  <si>
    <t>BUX390</t>
  </si>
  <si>
    <t>LYQ752</t>
  </si>
  <si>
    <t>LZW145</t>
  </si>
  <si>
    <t>QJT92</t>
  </si>
  <si>
    <t>QPH960</t>
  </si>
  <si>
    <t>WKW408</t>
  </si>
  <si>
    <t>XAG38</t>
  </si>
  <si>
    <t>XJO821</t>
  </si>
  <si>
    <t>OKM403</t>
  </si>
  <si>
    <t>BFH523</t>
  </si>
  <si>
    <t>UZZ331</t>
  </si>
  <si>
    <t>MAT379</t>
  </si>
  <si>
    <t>KVY783</t>
  </si>
  <si>
    <t>VJQ367</t>
  </si>
  <si>
    <t>LKS999</t>
  </si>
  <si>
    <t>MSU260</t>
  </si>
  <si>
    <t>WWL321</t>
  </si>
  <si>
    <t>UCT683</t>
  </si>
  <si>
    <t>BRY34</t>
  </si>
  <si>
    <t>VOZ323</t>
  </si>
  <si>
    <t>XEC196</t>
  </si>
  <si>
    <t>GYZ177</t>
  </si>
  <si>
    <t>XOP821</t>
  </si>
  <si>
    <t>WBS397</t>
  </si>
  <si>
    <t>CVB12</t>
  </si>
  <si>
    <t>QEO405</t>
  </si>
  <si>
    <t>PFZ964</t>
  </si>
  <si>
    <t>NZV153</t>
  </si>
  <si>
    <t>YHV805</t>
  </si>
  <si>
    <t>NIT180</t>
  </si>
  <si>
    <t>MXU341</t>
  </si>
  <si>
    <t>VOU617</t>
  </si>
  <si>
    <t>FNX159</t>
  </si>
  <si>
    <t>UPT853</t>
  </si>
  <si>
    <t>XCZ245</t>
  </si>
  <si>
    <t>JFS17</t>
  </si>
  <si>
    <t>YMH808</t>
  </si>
  <si>
    <t>KKC383</t>
  </si>
  <si>
    <t>LNA412</t>
  </si>
  <si>
    <t>LRE898</t>
  </si>
  <si>
    <t>GXB269</t>
  </si>
  <si>
    <t>CVT885</t>
  </si>
  <si>
    <t>WXL598</t>
  </si>
  <si>
    <t>AOW904</t>
  </si>
  <si>
    <t>OWP636</t>
  </si>
  <si>
    <t>RKI975</t>
  </si>
  <si>
    <t>MGR540</t>
  </si>
  <si>
    <t>SWS990</t>
  </si>
  <si>
    <t>UOG935</t>
  </si>
  <si>
    <t>GQQ40</t>
  </si>
  <si>
    <t>IYD641</t>
  </si>
  <si>
    <t>ZSM72</t>
  </si>
  <si>
    <t>DSI35</t>
  </si>
  <si>
    <t>IPS609</t>
  </si>
  <si>
    <t>YXN184</t>
  </si>
  <si>
    <t>FCL146</t>
  </si>
  <si>
    <t>VBX494</t>
  </si>
  <si>
    <t>QYG74</t>
  </si>
  <si>
    <t>RYN624</t>
  </si>
  <si>
    <t>QEZ389</t>
  </si>
  <si>
    <t>VQI926</t>
  </si>
  <si>
    <t>BTO314</t>
  </si>
  <si>
    <t>EDV595</t>
  </si>
  <si>
    <t>IMA532</t>
  </si>
  <si>
    <t>EXP818</t>
  </si>
  <si>
    <t>CFK673</t>
  </si>
  <si>
    <t>UHR683</t>
  </si>
  <si>
    <t>GJH120</t>
  </si>
  <si>
    <t>GFT262</t>
  </si>
  <si>
    <t>ODZ637</t>
  </si>
  <si>
    <t>OFR691</t>
  </si>
  <si>
    <t>OBS12</t>
  </si>
  <si>
    <t>BUS542</t>
  </si>
  <si>
    <t>PXB255</t>
  </si>
  <si>
    <t>XOS73</t>
  </si>
  <si>
    <t>FCP476</t>
  </si>
  <si>
    <t>ZBJ746</t>
  </si>
  <si>
    <t>EVO813</t>
  </si>
  <si>
    <t>QKL792</t>
  </si>
  <si>
    <t>QOH432</t>
  </si>
  <si>
    <t>IND23</t>
  </si>
  <si>
    <t>HQC15</t>
  </si>
  <si>
    <t>NVH851</t>
  </si>
  <si>
    <t>HID648</t>
  </si>
  <si>
    <t>OPP936</t>
  </si>
  <si>
    <t>SSS915</t>
  </si>
  <si>
    <t>MUB270</t>
  </si>
  <si>
    <t>SGH221</t>
  </si>
  <si>
    <t>SNI328</t>
  </si>
  <si>
    <t>PBJ247</t>
  </si>
  <si>
    <t>BXQ516</t>
  </si>
  <si>
    <t>DZH588</t>
  </si>
  <si>
    <t>NLH643</t>
  </si>
  <si>
    <t>XPH168</t>
  </si>
  <si>
    <t>ZOZ271</t>
  </si>
  <si>
    <t>EDW975</t>
  </si>
  <si>
    <t>COD136</t>
  </si>
  <si>
    <t>UTL441</t>
  </si>
  <si>
    <t>BJH296</t>
  </si>
  <si>
    <t>YZM703</t>
  </si>
  <si>
    <t>KGW643</t>
  </si>
  <si>
    <t>RIG139</t>
  </si>
  <si>
    <t>DJG607</t>
  </si>
  <si>
    <t>DEM415</t>
  </si>
  <si>
    <t>BUS705</t>
  </si>
  <si>
    <t>RJQ1</t>
  </si>
  <si>
    <t>FFG485</t>
  </si>
  <si>
    <t>NMF29</t>
  </si>
  <si>
    <t>VIH457</t>
  </si>
  <si>
    <t>EII266</t>
  </si>
  <si>
    <t>NWT355</t>
  </si>
  <si>
    <t>CKF455</t>
  </si>
  <si>
    <t>OYS184</t>
  </si>
  <si>
    <t>CQF324</t>
  </si>
  <si>
    <t>BDZ179</t>
  </si>
  <si>
    <t>SWW774</t>
  </si>
  <si>
    <t>GXE268</t>
  </si>
  <si>
    <t>DPP633</t>
  </si>
  <si>
    <t>FZT776</t>
  </si>
  <si>
    <t>FFP320</t>
  </si>
  <si>
    <t>TVA723</t>
  </si>
  <si>
    <t>VJO410</t>
  </si>
  <si>
    <t>UZS544</t>
  </si>
  <si>
    <t>YZU428</t>
  </si>
  <si>
    <t>PCH302</t>
  </si>
  <si>
    <t>PPY691</t>
  </si>
  <si>
    <t>AMR734</t>
  </si>
  <si>
    <t>KZY910</t>
  </si>
  <si>
    <t>OXM806</t>
  </si>
  <si>
    <t>RME340</t>
  </si>
  <si>
    <t>SBK260</t>
  </si>
  <si>
    <t>SZA699</t>
  </si>
  <si>
    <t>KUJ960</t>
  </si>
  <si>
    <t>ALV343</t>
  </si>
  <si>
    <t>FIY768</t>
  </si>
  <si>
    <t>TKO899</t>
  </si>
  <si>
    <t>SSR226</t>
  </si>
  <si>
    <t>ZUA793</t>
  </si>
  <si>
    <t>MIT65</t>
  </si>
  <si>
    <t>NEG56</t>
  </si>
  <si>
    <t>UCZ830</t>
  </si>
  <si>
    <t>VDI674</t>
  </si>
  <si>
    <t>GQB124</t>
  </si>
  <si>
    <t>QUN848</t>
  </si>
  <si>
    <t>RHK838</t>
  </si>
  <si>
    <t>HGS899</t>
  </si>
  <si>
    <t>JBF779</t>
  </si>
  <si>
    <t>HUL205</t>
  </si>
  <si>
    <t>YEO802</t>
  </si>
  <si>
    <t>WYP545</t>
  </si>
  <si>
    <t>XGJ293</t>
  </si>
  <si>
    <t>OJO474</t>
  </si>
  <si>
    <t>OSV831</t>
  </si>
  <si>
    <t>QUE27</t>
  </si>
  <si>
    <t>KIE295</t>
  </si>
  <si>
    <t>JQU692</t>
  </si>
  <si>
    <t>PUD62</t>
  </si>
  <si>
    <t>PAH725</t>
  </si>
  <si>
    <t>ZEJ108</t>
  </si>
  <si>
    <t>CSL657</t>
  </si>
  <si>
    <t>EYK139</t>
  </si>
  <si>
    <t>DWD564</t>
  </si>
  <si>
    <t>ODP310</t>
  </si>
  <si>
    <t>XDH629</t>
  </si>
  <si>
    <t>QZN724</t>
  </si>
  <si>
    <t>ZCC370</t>
  </si>
  <si>
    <t>FRX249</t>
  </si>
  <si>
    <t>PLN934</t>
  </si>
  <si>
    <t>UOU755</t>
  </si>
  <si>
    <t>TPE656</t>
  </si>
  <si>
    <t>NZA448</t>
  </si>
  <si>
    <t>QKG352</t>
  </si>
  <si>
    <t>EHM59</t>
  </si>
  <si>
    <t>EEJ384</t>
  </si>
  <si>
    <t>NSW701</t>
  </si>
  <si>
    <t>KNO753</t>
  </si>
  <si>
    <t>HJZ281</t>
  </si>
  <si>
    <t>ABD236</t>
  </si>
  <si>
    <t>CZY865</t>
  </si>
  <si>
    <t>VGL599</t>
  </si>
  <si>
    <t>TOL641</t>
  </si>
  <si>
    <t>WHU407</t>
  </si>
  <si>
    <t>KIK283</t>
  </si>
  <si>
    <t>UKV569</t>
  </si>
  <si>
    <t>PSK4</t>
  </si>
  <si>
    <t>TSX586</t>
  </si>
  <si>
    <t>VVC175</t>
  </si>
  <si>
    <t>YYC718</t>
  </si>
  <si>
    <t>WVY654</t>
  </si>
  <si>
    <t>HJN287</t>
  </si>
  <si>
    <t>KDQ810</t>
  </si>
  <si>
    <t>DQX868</t>
  </si>
  <si>
    <t>MCS627</t>
  </si>
  <si>
    <t>HRN882</t>
  </si>
  <si>
    <t>EXV902</t>
  </si>
  <si>
    <t>IGO287</t>
  </si>
  <si>
    <t>AQF427</t>
  </si>
  <si>
    <t>WMI966</t>
  </si>
  <si>
    <t>SUL197</t>
  </si>
  <si>
    <t>QBN911</t>
  </si>
  <si>
    <t>CZG716</t>
  </si>
  <si>
    <t>MCI323</t>
  </si>
  <si>
    <t>FBM746</t>
  </si>
  <si>
    <t>HDT942</t>
  </si>
  <si>
    <t>QFC998</t>
  </si>
  <si>
    <t>ZQA985</t>
  </si>
  <si>
    <t>LZJ461</t>
  </si>
  <si>
    <t>TOY287</t>
  </si>
  <si>
    <t>WSU221</t>
  </si>
  <si>
    <t>NCB617</t>
  </si>
  <si>
    <t>LYR37</t>
  </si>
  <si>
    <t>MRO696</t>
  </si>
  <si>
    <t>AVS555</t>
  </si>
  <si>
    <t>GBZ188</t>
  </si>
  <si>
    <t>FHW417</t>
  </si>
  <si>
    <t>KWK843</t>
  </si>
  <si>
    <t>UAN476</t>
  </si>
  <si>
    <t>XPU451</t>
  </si>
  <si>
    <t>VDK67</t>
  </si>
  <si>
    <t>AXJ50</t>
  </si>
  <si>
    <t>TWT808</t>
  </si>
  <si>
    <t>OVC758</t>
  </si>
  <si>
    <t>EBT467</t>
  </si>
  <si>
    <t>VDD26</t>
  </si>
  <si>
    <t>BUU506</t>
  </si>
  <si>
    <t>CCB266</t>
  </si>
  <si>
    <t>RQI313</t>
  </si>
  <si>
    <t>IQX167</t>
  </si>
  <si>
    <t>PJM704</t>
  </si>
  <si>
    <t>HFE393</t>
  </si>
  <si>
    <t>XOC450</t>
  </si>
  <si>
    <t>DDU198</t>
  </si>
  <si>
    <t>KQE988</t>
  </si>
  <si>
    <t>ZFQ952</t>
  </si>
  <si>
    <t>KNN199</t>
  </si>
  <si>
    <t>OPF668</t>
  </si>
  <si>
    <t>XTA779</t>
  </si>
  <si>
    <t>KRW631</t>
  </si>
  <si>
    <t>DMC865</t>
  </si>
  <si>
    <t>EKY718</t>
  </si>
  <si>
    <t>WQE622</t>
  </si>
  <si>
    <t>BFI175</t>
  </si>
  <si>
    <t>OZV500</t>
  </si>
  <si>
    <t>XEM849</t>
  </si>
  <si>
    <t>EBS950</t>
  </si>
  <si>
    <t>GTE658</t>
  </si>
  <si>
    <t>LNO726</t>
  </si>
  <si>
    <t>JQT905</t>
  </si>
  <si>
    <t>KQY242</t>
  </si>
  <si>
    <t>VYE473</t>
  </si>
  <si>
    <t>DLA314</t>
  </si>
  <si>
    <t>HTL739</t>
  </si>
  <si>
    <t>LHG806</t>
  </si>
  <si>
    <t>BHK840</t>
  </si>
  <si>
    <t>UOH417</t>
  </si>
  <si>
    <t>SEA235</t>
  </si>
  <si>
    <t>DDE705</t>
  </si>
  <si>
    <t>LHX952</t>
  </si>
  <si>
    <t>HXT431</t>
  </si>
  <si>
    <t>SYB565</t>
  </si>
  <si>
    <t>XEY785</t>
  </si>
  <si>
    <t>WGN762</t>
  </si>
  <si>
    <t>OIT237</t>
  </si>
  <si>
    <t>MZH189</t>
  </si>
  <si>
    <t>SOX739</t>
  </si>
  <si>
    <t>MSW499</t>
  </si>
  <si>
    <t>RBW506</t>
  </si>
  <si>
    <t>OET526</t>
  </si>
  <si>
    <t>UGA128</t>
  </si>
  <si>
    <t>HJA349</t>
  </si>
  <si>
    <t>VKW490</t>
  </si>
  <si>
    <t>IGO876</t>
  </si>
  <si>
    <t>ZON146</t>
  </si>
  <si>
    <t>UPJ268</t>
  </si>
  <si>
    <t>EUL781</t>
  </si>
  <si>
    <t>QSJ952</t>
  </si>
  <si>
    <t>TOL303</t>
  </si>
  <si>
    <t>CXG554</t>
  </si>
  <si>
    <t>KCO793</t>
  </si>
  <si>
    <t>JBN184</t>
  </si>
  <si>
    <t>MHZ888</t>
  </si>
  <si>
    <t>XVU645</t>
  </si>
  <si>
    <t>FVP12</t>
  </si>
  <si>
    <t>ELL674</t>
  </si>
  <si>
    <t>TRF462</t>
  </si>
  <si>
    <t>OVZ700</t>
  </si>
  <si>
    <t>LXB270</t>
  </si>
  <si>
    <t>VTJ330</t>
  </si>
  <si>
    <t>ZKX268</t>
  </si>
  <si>
    <t>GTJ255</t>
  </si>
  <si>
    <t>ASH785</t>
  </si>
  <si>
    <t>EYY638</t>
  </si>
  <si>
    <t>UBD117</t>
  </si>
  <si>
    <t>DTI181</t>
  </si>
  <si>
    <t>TGC97</t>
  </si>
  <si>
    <t>REX246</t>
  </si>
  <si>
    <t>MTX602</t>
  </si>
  <si>
    <t>MUP242</t>
  </si>
  <si>
    <t>JLS231</t>
  </si>
  <si>
    <t>TXB687</t>
  </si>
  <si>
    <t>KTU596</t>
  </si>
  <si>
    <t>YVG792</t>
  </si>
  <si>
    <t>PWK595</t>
  </si>
  <si>
    <t>XOX522</t>
  </si>
  <si>
    <t>SQL767</t>
  </si>
  <si>
    <t>WGL545</t>
  </si>
  <si>
    <t>FRK209</t>
  </si>
  <si>
    <t>YWT761</t>
  </si>
  <si>
    <t>TYI296</t>
  </si>
  <si>
    <t>TUF858</t>
  </si>
  <si>
    <t>GUP421</t>
  </si>
  <si>
    <t>JYY181</t>
  </si>
  <si>
    <t>KLZ252</t>
  </si>
  <si>
    <t>UWB853</t>
  </si>
  <si>
    <t>CUT60</t>
  </si>
  <si>
    <t>XNQ857</t>
  </si>
  <si>
    <t>VJT369</t>
  </si>
  <si>
    <t>QSI367</t>
  </si>
  <si>
    <t>TCW694</t>
  </si>
  <si>
    <t>PJK745</t>
  </si>
  <si>
    <t>WZF789</t>
  </si>
  <si>
    <t>KHM691</t>
  </si>
  <si>
    <t>NWO117</t>
  </si>
  <si>
    <t>MAM599</t>
  </si>
  <si>
    <t>BUN713</t>
  </si>
  <si>
    <t>FMM494</t>
  </si>
  <si>
    <t>WBQ697</t>
  </si>
  <si>
    <t>WUW201</t>
  </si>
  <si>
    <t>TLG534</t>
  </si>
  <si>
    <t>TDR146</t>
  </si>
  <si>
    <t>QWU332</t>
  </si>
  <si>
    <t>EMS805</t>
  </si>
  <si>
    <t>OPC57</t>
  </si>
  <si>
    <t>VSK497</t>
  </si>
  <si>
    <t>MLC290</t>
  </si>
  <si>
    <t>GRA731</t>
  </si>
  <si>
    <t>PDL263</t>
  </si>
  <si>
    <t>OIR418</t>
  </si>
  <si>
    <t>GPN399</t>
  </si>
  <si>
    <t>LDF505</t>
  </si>
  <si>
    <t>ISJ357</t>
  </si>
  <si>
    <t>LRS344</t>
  </si>
  <si>
    <t>AVH156</t>
  </si>
  <si>
    <t>URM754</t>
  </si>
  <si>
    <t>KHC683</t>
  </si>
  <si>
    <t>VPK341</t>
  </si>
  <si>
    <t>UOF643</t>
  </si>
  <si>
    <t>TQO639</t>
  </si>
  <si>
    <t>KMG131</t>
  </si>
  <si>
    <t>JFJ40</t>
  </si>
  <si>
    <t>VAT66</t>
  </si>
  <si>
    <t>EYI386</t>
  </si>
  <si>
    <t>ACG122</t>
  </si>
  <si>
    <t>LHL252</t>
  </si>
  <si>
    <t>RLP934</t>
  </si>
  <si>
    <t>NCN144</t>
  </si>
  <si>
    <t>FWP526</t>
  </si>
  <si>
    <t>OGD58</t>
  </si>
  <si>
    <t>KSN170</t>
  </si>
  <si>
    <t>FQT784</t>
  </si>
  <si>
    <t>YKQ531</t>
  </si>
  <si>
    <t>GSG700</t>
  </si>
  <si>
    <t>LCY6</t>
  </si>
  <si>
    <t>TRU837</t>
  </si>
  <si>
    <t>IFZ364</t>
  </si>
  <si>
    <t>CQP450</t>
  </si>
  <si>
    <t>FTO503</t>
  </si>
  <si>
    <t>XXH928</t>
  </si>
  <si>
    <t>TVY23</t>
  </si>
  <si>
    <t>FAS808</t>
  </si>
  <si>
    <t>IOO876</t>
  </si>
  <si>
    <t>KMA285</t>
  </si>
  <si>
    <t>DPT229</t>
  </si>
  <si>
    <t>PQR440</t>
  </si>
  <si>
    <t>KRA311</t>
  </si>
  <si>
    <t>QJE582</t>
  </si>
  <si>
    <t>DDX732</t>
  </si>
  <si>
    <t>WUJ479</t>
  </si>
  <si>
    <t>UIG287</t>
  </si>
  <si>
    <t>ZDT858</t>
  </si>
  <si>
    <t>BQG603</t>
  </si>
  <si>
    <t>AYD47</t>
  </si>
  <si>
    <t>HSA619</t>
  </si>
  <si>
    <t>QOI364</t>
  </si>
  <si>
    <t>FJF223</t>
  </si>
  <si>
    <t>TGT936</t>
  </si>
  <si>
    <t>CNG187</t>
  </si>
  <si>
    <t>AIB532</t>
  </si>
  <si>
    <t>UMN253</t>
  </si>
  <si>
    <t>DEJ743</t>
  </si>
  <si>
    <t>YEX575</t>
  </si>
  <si>
    <t>GMB452</t>
  </si>
  <si>
    <t>ASL694</t>
  </si>
  <si>
    <t>CMY737</t>
  </si>
  <si>
    <t>AEC21</t>
  </si>
  <si>
    <t>RCU897</t>
  </si>
  <si>
    <t>GZR963</t>
  </si>
  <si>
    <t>BRG537</t>
  </si>
  <si>
    <t>HCO68</t>
  </si>
  <si>
    <t>JTU28</t>
  </si>
  <si>
    <t>EVC801</t>
  </si>
  <si>
    <t>NVV183</t>
  </si>
  <si>
    <t>IXJ197</t>
  </si>
  <si>
    <t>EMR318</t>
  </si>
  <si>
    <t>VIF282</t>
  </si>
  <si>
    <t>OZH266</t>
  </si>
  <si>
    <t>YMV815</t>
  </si>
  <si>
    <t>VZM696</t>
  </si>
  <si>
    <t>KSL176</t>
  </si>
  <si>
    <t>FLT481</t>
  </si>
  <si>
    <t>AFV364</t>
  </si>
  <si>
    <t>VJX683</t>
  </si>
  <si>
    <t>ADS321</t>
  </si>
  <si>
    <t>JML491</t>
  </si>
  <si>
    <t>DXT434</t>
  </si>
  <si>
    <t>MDV113</t>
  </si>
  <si>
    <t>XYD756</t>
  </si>
  <si>
    <t>JOS104</t>
  </si>
  <si>
    <t>GDN471</t>
  </si>
  <si>
    <t>YWY620</t>
  </si>
  <si>
    <t>FYJ63</t>
  </si>
  <si>
    <t>PLJ116</t>
  </si>
  <si>
    <t>BRO797</t>
  </si>
  <si>
    <t>FOW815</t>
  </si>
  <si>
    <t>XEK203</t>
  </si>
  <si>
    <t>KHC287</t>
  </si>
  <si>
    <t>OUD21</t>
  </si>
  <si>
    <t>GBP632</t>
  </si>
  <si>
    <t>AAB563</t>
  </si>
  <si>
    <t>PDQ195</t>
  </si>
  <si>
    <t>ITZ407</t>
  </si>
  <si>
    <t>DHU97</t>
  </si>
  <si>
    <t>HZD153</t>
  </si>
  <si>
    <t>HDD516</t>
  </si>
  <si>
    <t>JUX108</t>
  </si>
  <si>
    <t>ZAF176</t>
  </si>
  <si>
    <t>TYV675</t>
  </si>
  <si>
    <t>UVP388</t>
  </si>
  <si>
    <t>XMU694</t>
  </si>
  <si>
    <t>GLQ774</t>
  </si>
  <si>
    <t>IVC681</t>
  </si>
  <si>
    <t>QMU305</t>
  </si>
  <si>
    <t>YJG185</t>
  </si>
  <si>
    <t>HRY29</t>
  </si>
  <si>
    <t>WWR721</t>
  </si>
  <si>
    <t>BJR675</t>
  </si>
  <si>
    <t>FFP244</t>
  </si>
  <si>
    <t>KHA403</t>
  </si>
  <si>
    <t>BYM556</t>
  </si>
  <si>
    <t>IAN859</t>
  </si>
  <si>
    <t>EYV417</t>
  </si>
  <si>
    <t>ADM450</t>
  </si>
  <si>
    <t>NMW860</t>
  </si>
  <si>
    <t>TPJ411</t>
  </si>
  <si>
    <t>SWL43</t>
  </si>
  <si>
    <t>NKK416</t>
  </si>
  <si>
    <t>XND418</t>
  </si>
  <si>
    <t>SQL920</t>
  </si>
  <si>
    <t>HPW203</t>
  </si>
  <si>
    <t>HQX282</t>
  </si>
  <si>
    <t>IVU147</t>
  </si>
  <si>
    <t>KVR976</t>
  </si>
  <si>
    <t>TEU440</t>
  </si>
  <si>
    <t>EJF518</t>
  </si>
  <si>
    <t>WVA123</t>
  </si>
  <si>
    <t>HWC246</t>
  </si>
  <si>
    <t>ASL763</t>
  </si>
  <si>
    <t>RBM122</t>
  </si>
  <si>
    <t>MII287</t>
  </si>
  <si>
    <t>ICF687</t>
  </si>
  <si>
    <t>ZOR552</t>
  </si>
  <si>
    <t>TJE523</t>
  </si>
  <si>
    <t>TIJ44</t>
  </si>
  <si>
    <t>MJQ687</t>
  </si>
  <si>
    <t>TEC285</t>
  </si>
  <si>
    <t>XYL997</t>
  </si>
  <si>
    <t>ARE192</t>
  </si>
  <si>
    <t>TSU658</t>
  </si>
  <si>
    <t>ZLJ83</t>
  </si>
  <si>
    <t>UKX444</t>
  </si>
  <si>
    <t>ECH327</t>
  </si>
  <si>
    <t>DNT360</t>
  </si>
  <si>
    <t>JUG504</t>
  </si>
  <si>
    <t>VQN512</t>
  </si>
  <si>
    <t>HBA767</t>
  </si>
  <si>
    <t>JZN455</t>
  </si>
  <si>
    <t>CRN783</t>
  </si>
  <si>
    <t>ZTE275</t>
  </si>
  <si>
    <t>KLU432</t>
  </si>
  <si>
    <t>KBI866</t>
  </si>
  <si>
    <t>CZW617</t>
  </si>
  <si>
    <t>FSH362</t>
  </si>
  <si>
    <t>QGA98</t>
  </si>
  <si>
    <t>APV385</t>
  </si>
  <si>
    <t>BLC882</t>
  </si>
  <si>
    <t>SGZ528</t>
  </si>
  <si>
    <t>RZZ376</t>
  </si>
  <si>
    <t>MAH693</t>
  </si>
  <si>
    <t>KML571</t>
  </si>
  <si>
    <t>LED52</t>
  </si>
  <si>
    <t>VSD776</t>
  </si>
  <si>
    <t>BSH865</t>
  </si>
  <si>
    <t>MLJ411</t>
  </si>
  <si>
    <t>XTM200</t>
  </si>
  <si>
    <t>EPB710</t>
  </si>
  <si>
    <t>IBX195</t>
  </si>
  <si>
    <t>YQV660</t>
  </si>
  <si>
    <t>TME352</t>
  </si>
  <si>
    <t>HWC212</t>
  </si>
  <si>
    <t>TSV416</t>
  </si>
  <si>
    <t>JAR66</t>
  </si>
  <si>
    <t>TMS643</t>
  </si>
  <si>
    <t>GEK887</t>
  </si>
  <si>
    <t>DUY736</t>
  </si>
  <si>
    <t>TPX575</t>
  </si>
  <si>
    <t>XGU345</t>
  </si>
  <si>
    <t>GWR620</t>
  </si>
  <si>
    <t>OCL105</t>
  </si>
  <si>
    <t>DHG243</t>
  </si>
  <si>
    <t>SOY394</t>
  </si>
  <si>
    <t>QRD73</t>
  </si>
  <si>
    <t>ILF542</t>
  </si>
  <si>
    <t>BOF348</t>
  </si>
  <si>
    <t>UTM881</t>
  </si>
  <si>
    <t>ZWT579</t>
  </si>
  <si>
    <t>LMZ348</t>
  </si>
  <si>
    <t>EPJ843</t>
  </si>
  <si>
    <t>BSK53</t>
  </si>
  <si>
    <t>EMW885</t>
  </si>
  <si>
    <t>OKL945</t>
  </si>
  <si>
    <t>PAH838</t>
  </si>
  <si>
    <t>LXB175</t>
  </si>
  <si>
    <t>FTZ488</t>
  </si>
  <si>
    <t>OVW531</t>
  </si>
  <si>
    <t>YPZ333</t>
  </si>
  <si>
    <t>XML209</t>
  </si>
  <si>
    <t>MAT969</t>
  </si>
  <si>
    <t>XPB926</t>
  </si>
  <si>
    <t>LSW173</t>
  </si>
  <si>
    <t>EOG480</t>
  </si>
  <si>
    <t>SXN987</t>
  </si>
  <si>
    <t>LVE513</t>
  </si>
  <si>
    <t>NFK271</t>
  </si>
  <si>
    <t>IKO801</t>
  </si>
  <si>
    <t>CRA47</t>
  </si>
  <si>
    <t>REV76</t>
  </si>
  <si>
    <t>OOE585</t>
  </si>
  <si>
    <t>GSU231</t>
  </si>
  <si>
    <t>HLP57</t>
  </si>
  <si>
    <t>YFL865</t>
  </si>
  <si>
    <t>VCH886</t>
  </si>
  <si>
    <t>KJK251</t>
  </si>
  <si>
    <t>UEH763</t>
  </si>
  <si>
    <t>QGL359</t>
  </si>
  <si>
    <t>KIV929</t>
  </si>
  <si>
    <t>ARU184</t>
  </si>
  <si>
    <t>GAZ734</t>
  </si>
  <si>
    <t>IXJ858</t>
  </si>
  <si>
    <t>LVL485</t>
  </si>
  <si>
    <t>UKO251</t>
  </si>
  <si>
    <t>DPK387</t>
  </si>
  <si>
    <t>ARZ691</t>
  </si>
  <si>
    <t>GIK713</t>
  </si>
  <si>
    <t>MHG940</t>
  </si>
  <si>
    <t>KOQ826</t>
  </si>
  <si>
    <t>DGE956</t>
  </si>
  <si>
    <t>BJF984</t>
  </si>
  <si>
    <t>WXX131</t>
  </si>
  <si>
    <t>WET426</t>
  </si>
  <si>
    <t>SAW471</t>
  </si>
  <si>
    <t>LBM316</t>
  </si>
  <si>
    <t>JQQ342</t>
  </si>
  <si>
    <t>PLW164</t>
  </si>
  <si>
    <t>ENZ820</t>
  </si>
  <si>
    <t>RJI129</t>
  </si>
  <si>
    <t>AQT668</t>
  </si>
  <si>
    <t>OHP727</t>
  </si>
  <si>
    <t>KXQ239</t>
  </si>
  <si>
    <t>IMJ89</t>
  </si>
  <si>
    <t>DQY748</t>
  </si>
  <si>
    <t>DKJ918</t>
  </si>
  <si>
    <t>LBL776</t>
  </si>
  <si>
    <t>GVF619</t>
  </si>
  <si>
    <t>VSX404</t>
  </si>
  <si>
    <t>MEJ957</t>
  </si>
  <si>
    <t>NQJ451</t>
  </si>
  <si>
    <t>HMH374</t>
  </si>
  <si>
    <t>ZZY740</t>
  </si>
  <si>
    <t>XFI860</t>
  </si>
  <si>
    <t>THN993</t>
  </si>
  <si>
    <t>TGB194</t>
  </si>
  <si>
    <t>JIA810</t>
  </si>
  <si>
    <t>QGH696</t>
  </si>
  <si>
    <t>WDV446</t>
  </si>
  <si>
    <t>VRF435</t>
  </si>
  <si>
    <t>YNT518</t>
  </si>
  <si>
    <t>HRK561</t>
  </si>
  <si>
    <t>ZGU225</t>
  </si>
  <si>
    <t>KVJ905</t>
  </si>
  <si>
    <t>RLS959</t>
  </si>
  <si>
    <t>ZLH949</t>
  </si>
  <si>
    <t>LGI283</t>
  </si>
  <si>
    <t>GOV653</t>
  </si>
  <si>
    <t>AQI667</t>
  </si>
  <si>
    <t>GQU934</t>
  </si>
  <si>
    <t>FVM544</t>
  </si>
  <si>
    <t>GGJ337</t>
  </si>
  <si>
    <t>IEP324</t>
  </si>
  <si>
    <t>IIZ456</t>
  </si>
  <si>
    <t>JHI810</t>
  </si>
  <si>
    <t>JDC771</t>
  </si>
  <si>
    <t>DWP987</t>
  </si>
  <si>
    <t>BQZ589</t>
  </si>
  <si>
    <t>GWX527</t>
  </si>
  <si>
    <t>OOK130</t>
  </si>
  <si>
    <t>UGS858</t>
  </si>
  <si>
    <t>OLM837</t>
  </si>
  <si>
    <t>CXD767</t>
  </si>
  <si>
    <t>XCG243</t>
  </si>
  <si>
    <t>HNN328</t>
  </si>
  <si>
    <t>LYG486</t>
  </si>
  <si>
    <t>DCB816</t>
  </si>
  <si>
    <t>SPV263</t>
  </si>
  <si>
    <t>XCO390</t>
  </si>
  <si>
    <t>GDE149</t>
  </si>
  <si>
    <t>WDC48</t>
  </si>
  <si>
    <t>BQL96</t>
  </si>
  <si>
    <t>RRV412</t>
  </si>
  <si>
    <t>HAP364</t>
  </si>
  <si>
    <t>JHQ319</t>
  </si>
  <si>
    <t>ZKM470</t>
  </si>
  <si>
    <t>UEJ70</t>
  </si>
  <si>
    <t>GQE945</t>
  </si>
  <si>
    <t>WJU958</t>
  </si>
  <si>
    <t>WVN341</t>
  </si>
  <si>
    <t>FUK182</t>
  </si>
  <si>
    <t>LMN289</t>
  </si>
  <si>
    <t>OZK5</t>
  </si>
  <si>
    <t>LAF749</t>
  </si>
  <si>
    <t>RHF568</t>
  </si>
  <si>
    <t>GTT208</t>
  </si>
  <si>
    <t>XAI339</t>
  </si>
  <si>
    <t>ICH638</t>
  </si>
  <si>
    <t>IEF667</t>
  </si>
  <si>
    <t>TZP496</t>
  </si>
  <si>
    <t>HHD529</t>
  </si>
  <si>
    <t>ZGG31</t>
  </si>
  <si>
    <t>DHH609</t>
  </si>
  <si>
    <t>CLX591</t>
  </si>
  <si>
    <t>IXL191</t>
  </si>
  <si>
    <t>PKC116</t>
  </si>
  <si>
    <t>FOS189</t>
  </si>
  <si>
    <t>VAG693</t>
  </si>
  <si>
    <t>EIX294</t>
  </si>
  <si>
    <t>ANG872</t>
  </si>
  <si>
    <t>QVT554</t>
  </si>
  <si>
    <t>OJH43</t>
  </si>
  <si>
    <t>XPU707</t>
  </si>
  <si>
    <t>SLV937</t>
  </si>
  <si>
    <t>AQF343</t>
  </si>
  <si>
    <t>QAL863</t>
  </si>
  <si>
    <t>XHP211</t>
  </si>
  <si>
    <t>OTN662</t>
  </si>
  <si>
    <t>MQK102</t>
  </si>
  <si>
    <t>FHI280</t>
  </si>
  <si>
    <t>TKK513</t>
  </si>
  <si>
    <t>OZH397</t>
  </si>
  <si>
    <t>DCL965</t>
  </si>
  <si>
    <t>FZE202</t>
  </si>
  <si>
    <t>NHW9</t>
  </si>
  <si>
    <t>EHR259</t>
  </si>
  <si>
    <t>TER936</t>
  </si>
  <si>
    <t>ANT284</t>
  </si>
  <si>
    <t>BER532</t>
  </si>
  <si>
    <t>KUS455</t>
  </si>
  <si>
    <t>DMN681</t>
  </si>
  <si>
    <t>GCB385</t>
  </si>
  <si>
    <t>OEL373</t>
  </si>
  <si>
    <t>MRG418</t>
  </si>
  <si>
    <t>YXY550</t>
  </si>
  <si>
    <t>XSR114</t>
  </si>
  <si>
    <t>RJH374</t>
  </si>
  <si>
    <t>ZPA599</t>
  </si>
  <si>
    <t>EMR528</t>
  </si>
  <si>
    <t>LXV495</t>
  </si>
  <si>
    <t>FLF234</t>
  </si>
  <si>
    <t>GTC515</t>
  </si>
  <si>
    <t>IYP887</t>
  </si>
  <si>
    <t>EBB426</t>
  </si>
  <si>
    <t>RWX178</t>
  </si>
  <si>
    <t>UWR858</t>
  </si>
  <si>
    <t>HDE103</t>
  </si>
  <si>
    <t>ONP727</t>
  </si>
  <si>
    <t>LIR191</t>
  </si>
  <si>
    <t>GUF449</t>
  </si>
  <si>
    <t>AVP522</t>
  </si>
  <si>
    <t>KGQ181</t>
  </si>
  <si>
    <t>WQO632</t>
  </si>
  <si>
    <t>IVK899</t>
  </si>
  <si>
    <t>KWT958</t>
  </si>
  <si>
    <t>JQH974</t>
  </si>
  <si>
    <t>MGI341</t>
  </si>
  <si>
    <t>TCW330</t>
  </si>
  <si>
    <t>KHN315</t>
  </si>
  <si>
    <t>DDQ752</t>
  </si>
  <si>
    <t>JLM663</t>
  </si>
  <si>
    <t>OIG712</t>
  </si>
  <si>
    <t>PLR64</t>
  </si>
  <si>
    <t>UTW774</t>
  </si>
  <si>
    <t>CBZ179</t>
  </si>
  <si>
    <t>HWC247</t>
  </si>
  <si>
    <t>UXF387</t>
  </si>
  <si>
    <t>QDS435</t>
  </si>
  <si>
    <t>UQJ550</t>
  </si>
  <si>
    <t>BDL72</t>
  </si>
  <si>
    <t>GBW774</t>
  </si>
  <si>
    <t>VWI634</t>
  </si>
  <si>
    <t>UTB710</t>
  </si>
  <si>
    <t>BXC867</t>
  </si>
  <si>
    <t>SEW147</t>
  </si>
  <si>
    <t>ADW83</t>
  </si>
  <si>
    <t>XPQ676</t>
  </si>
  <si>
    <t>XFN819</t>
  </si>
  <si>
    <t>FSR922</t>
  </si>
  <si>
    <t>SKP115</t>
  </si>
  <si>
    <t>AGF566</t>
  </si>
  <si>
    <t>RRE464</t>
  </si>
  <si>
    <t>DGZ244</t>
  </si>
  <si>
    <t>LXL746</t>
  </si>
  <si>
    <t>HTK46</t>
  </si>
  <si>
    <t>SQG857</t>
  </si>
  <si>
    <t>PRO178</t>
  </si>
  <si>
    <t>BYV332</t>
  </si>
  <si>
    <t>IRV113</t>
  </si>
  <si>
    <t>YCL437</t>
  </si>
  <si>
    <t>VLD920</t>
  </si>
  <si>
    <t>QND898</t>
  </si>
  <si>
    <t>SFA115</t>
  </si>
  <si>
    <t>PSK364</t>
  </si>
  <si>
    <t>SHD407</t>
  </si>
  <si>
    <t>JLN667</t>
  </si>
  <si>
    <t>UMZ644</t>
  </si>
  <si>
    <t>IZF885</t>
  </si>
  <si>
    <t>YRG375</t>
  </si>
  <si>
    <t>FHT135</t>
  </si>
  <si>
    <t>LFN834</t>
  </si>
  <si>
    <t>MFX971</t>
  </si>
  <si>
    <t>QTU370</t>
  </si>
  <si>
    <t>YQG359</t>
  </si>
  <si>
    <t>QEG959</t>
  </si>
  <si>
    <t>OGV419</t>
  </si>
  <si>
    <t>WQA8</t>
  </si>
  <si>
    <t>GHW380</t>
  </si>
  <si>
    <t>WFK302</t>
  </si>
  <si>
    <t>KQE146</t>
  </si>
  <si>
    <t>IGL261</t>
  </si>
  <si>
    <t>BPO630</t>
  </si>
  <si>
    <t>WOZ95</t>
  </si>
  <si>
    <t>APJ345</t>
  </si>
  <si>
    <t>GKY577</t>
  </si>
  <si>
    <t>SKP728</t>
  </si>
  <si>
    <t>OMQ337</t>
  </si>
  <si>
    <t>UZT929</t>
  </si>
  <si>
    <t>KEX251</t>
  </si>
  <si>
    <t>AAI268</t>
  </si>
  <si>
    <t>AFM551</t>
  </si>
  <si>
    <t>LGW837</t>
  </si>
  <si>
    <t>IZR953</t>
  </si>
  <si>
    <t>QJZ108</t>
  </si>
  <si>
    <t>FJE408</t>
  </si>
  <si>
    <t>ACW342</t>
  </si>
  <si>
    <t>SWJ601</t>
  </si>
  <si>
    <t>VHB836</t>
  </si>
  <si>
    <t>SFQ404</t>
  </si>
  <si>
    <t>TGO491</t>
  </si>
  <si>
    <t>WUG663</t>
  </si>
  <si>
    <t>AYE365</t>
  </si>
  <si>
    <t>ZLG420</t>
  </si>
  <si>
    <t>BZO778</t>
  </si>
  <si>
    <t>MZC420</t>
  </si>
  <si>
    <t>CFP198</t>
  </si>
  <si>
    <t>BCR190</t>
  </si>
  <si>
    <t>VFM620</t>
  </si>
  <si>
    <t>BEQ608</t>
  </si>
  <si>
    <t>JGM874</t>
  </si>
  <si>
    <t>CTW411</t>
  </si>
  <si>
    <t>HDT72</t>
  </si>
  <si>
    <t>TRD260</t>
  </si>
  <si>
    <t>OYT275</t>
  </si>
  <si>
    <t>ZNP791</t>
  </si>
  <si>
    <t>YQD68</t>
  </si>
  <si>
    <t>TLN583</t>
  </si>
  <si>
    <t>AVW424</t>
  </si>
  <si>
    <t>AJQ41</t>
  </si>
  <si>
    <t>YHO852</t>
  </si>
  <si>
    <t>DPC630</t>
  </si>
  <si>
    <t>ZFY878</t>
  </si>
  <si>
    <t>ZAP117</t>
  </si>
  <si>
    <t>IWE150</t>
  </si>
  <si>
    <t>FMZ358</t>
  </si>
  <si>
    <t>MEQ528</t>
  </si>
  <si>
    <t>FNU664</t>
  </si>
  <si>
    <t>QFS279</t>
  </si>
  <si>
    <t>UOU809</t>
  </si>
  <si>
    <t>YVW933</t>
  </si>
  <si>
    <t>HDB111</t>
  </si>
  <si>
    <t>HDL14</t>
  </si>
  <si>
    <t>LFS611</t>
  </si>
  <si>
    <t>VEX866</t>
  </si>
  <si>
    <t>ZON924</t>
  </si>
  <si>
    <t>KVF910</t>
  </si>
  <si>
    <t>IXR959</t>
  </si>
  <si>
    <t>YKX105</t>
  </si>
  <si>
    <t>TLQ43</t>
  </si>
  <si>
    <t>HMD244</t>
  </si>
  <si>
    <t>AGW756</t>
  </si>
  <si>
    <t>ZPC15</t>
  </si>
  <si>
    <t>CBK543</t>
  </si>
  <si>
    <t>GFD886</t>
  </si>
  <si>
    <t>FRC250</t>
  </si>
  <si>
    <t>TUC764</t>
  </si>
  <si>
    <t>XBA366</t>
  </si>
  <si>
    <t>GNH565</t>
  </si>
  <si>
    <t>BOH688</t>
  </si>
  <si>
    <t>CRO150</t>
  </si>
  <si>
    <t>KEE376</t>
  </si>
  <si>
    <t>AYE204</t>
  </si>
  <si>
    <t>PCL761</t>
  </si>
  <si>
    <t>OZV909</t>
  </si>
  <si>
    <t>QQY932</t>
  </si>
  <si>
    <t>VXL836</t>
  </si>
  <si>
    <t>JQB394</t>
  </si>
  <si>
    <t>SQP933</t>
  </si>
  <si>
    <t>ZNC382</t>
  </si>
  <si>
    <t>EUU644</t>
  </si>
  <si>
    <t>AKJ856</t>
  </si>
  <si>
    <t>GWK214</t>
  </si>
  <si>
    <t>HIH277</t>
  </si>
  <si>
    <t>BUP988</t>
  </si>
  <si>
    <t>DUY990</t>
  </si>
  <si>
    <t>UNU150</t>
  </si>
  <si>
    <t>QNT411</t>
  </si>
  <si>
    <t>WLU347</t>
  </si>
  <si>
    <t>MUY229</t>
  </si>
  <si>
    <t>YMR597</t>
  </si>
  <si>
    <t>DRC846</t>
  </si>
  <si>
    <t>KXJ894</t>
  </si>
  <si>
    <t>PPR737</t>
  </si>
  <si>
    <t>YZE272</t>
  </si>
  <si>
    <t>OMI309</t>
  </si>
  <si>
    <t>RNG352</t>
  </si>
  <si>
    <t>DQS916</t>
  </si>
  <si>
    <t>BTN102</t>
  </si>
  <si>
    <t>RUR400</t>
  </si>
  <si>
    <t>WEZ47</t>
  </si>
  <si>
    <t>ZWA57</t>
  </si>
  <si>
    <t>MVZ586</t>
  </si>
  <si>
    <t>VVF586</t>
  </si>
  <si>
    <t>XYD912</t>
  </si>
  <si>
    <t>NAG716</t>
  </si>
  <si>
    <t>VCN190</t>
  </si>
  <si>
    <t>KCZ722</t>
  </si>
  <si>
    <t>NJC908</t>
  </si>
  <si>
    <t>KQC206</t>
  </si>
  <si>
    <t>UDC207</t>
  </si>
  <si>
    <t>AOJ568</t>
  </si>
  <si>
    <t>LVF252</t>
  </si>
  <si>
    <t>XDU169</t>
  </si>
  <si>
    <t>BZS739</t>
  </si>
  <si>
    <t>FVC178</t>
  </si>
  <si>
    <t>BRA150</t>
  </si>
  <si>
    <t>DAD840</t>
  </si>
  <si>
    <t>AMR266</t>
  </si>
  <si>
    <t>IYT46</t>
  </si>
  <si>
    <t>DGE652</t>
  </si>
  <si>
    <t>CQD147</t>
  </si>
  <si>
    <t>OAP478</t>
  </si>
  <si>
    <t>HXU888</t>
  </si>
  <si>
    <t>CEG876</t>
  </si>
  <si>
    <t>KTZ961</t>
  </si>
  <si>
    <t>QZK244</t>
  </si>
  <si>
    <t>UBN326</t>
  </si>
  <si>
    <t>OKY870</t>
  </si>
  <si>
    <t>YKN14</t>
  </si>
  <si>
    <t>WMC751</t>
  </si>
  <si>
    <t>LWZ421</t>
  </si>
  <si>
    <t>YTV913</t>
  </si>
  <si>
    <t>WXX522</t>
  </si>
  <si>
    <t>BWH847</t>
  </si>
  <si>
    <t>KJP495</t>
  </si>
  <si>
    <t>AXI534</t>
  </si>
  <si>
    <t>IIM453</t>
  </si>
  <si>
    <t>HFT523</t>
  </si>
  <si>
    <t>RMJ115</t>
  </si>
  <si>
    <t>IDU1000</t>
  </si>
  <si>
    <t>XEO862</t>
  </si>
  <si>
    <t>XMT804</t>
  </si>
  <si>
    <t>JDR706</t>
  </si>
  <si>
    <t>IPS160</t>
  </si>
  <si>
    <t>VQT809</t>
  </si>
  <si>
    <t>GLP763</t>
  </si>
  <si>
    <t>TIE951</t>
  </si>
  <si>
    <t>GRH267</t>
  </si>
  <si>
    <t>BOW767</t>
  </si>
  <si>
    <t>VTY467</t>
  </si>
  <si>
    <t>RDS727</t>
  </si>
  <si>
    <t>BUX987</t>
  </si>
  <si>
    <t>QUU333</t>
  </si>
  <si>
    <t>HJM499</t>
  </si>
  <si>
    <t>QAY91</t>
  </si>
  <si>
    <t>KDR383</t>
  </si>
  <si>
    <t>QDJ168</t>
  </si>
  <si>
    <t>EVH287</t>
  </si>
  <si>
    <t>DZZ741</t>
  </si>
  <si>
    <t>LJI948</t>
  </si>
  <si>
    <t>VGO99</t>
  </si>
  <si>
    <t>BFS191</t>
  </si>
  <si>
    <t>GRX511</t>
  </si>
  <si>
    <t>MWA339</t>
  </si>
  <si>
    <t>FKD651</t>
  </si>
  <si>
    <t>IVI228</t>
  </si>
  <si>
    <t>KTE443</t>
  </si>
  <si>
    <t>ZCE18</t>
  </si>
  <si>
    <t>XIF175</t>
  </si>
  <si>
    <t>VTP717</t>
  </si>
  <si>
    <t>QZA420</t>
  </si>
  <si>
    <t>MGR739</t>
  </si>
  <si>
    <t>SWQ355</t>
  </si>
  <si>
    <t>MHZ861</t>
  </si>
  <si>
    <t>UNJ487</t>
  </si>
  <si>
    <t>BKI697</t>
  </si>
  <si>
    <t>PIM129</t>
  </si>
  <si>
    <t>FQV353</t>
  </si>
  <si>
    <t>MOA840</t>
  </si>
  <si>
    <t>TXW369</t>
  </si>
  <si>
    <t>TJG717</t>
  </si>
  <si>
    <t>AFG254</t>
  </si>
  <si>
    <t>RGT853</t>
  </si>
  <si>
    <t>NIP273</t>
  </si>
  <si>
    <t>SSO551</t>
  </si>
  <si>
    <t>MSX585</t>
  </si>
  <si>
    <t>XSW235</t>
  </si>
  <si>
    <t>FJZ12</t>
  </si>
  <si>
    <t>QGL887</t>
  </si>
  <si>
    <t>MYA832</t>
  </si>
  <si>
    <t>KIO773</t>
  </si>
  <si>
    <t>URP269</t>
  </si>
  <si>
    <t>ULG767</t>
  </si>
  <si>
    <t>NIU916</t>
  </si>
  <si>
    <t>DLH255</t>
  </si>
  <si>
    <t>ONZ468</t>
  </si>
  <si>
    <t>UKZ147</t>
  </si>
  <si>
    <t>IUR272</t>
  </si>
  <si>
    <t>MHX470</t>
  </si>
  <si>
    <t>VMN593</t>
  </si>
  <si>
    <t>BRK394</t>
  </si>
  <si>
    <t>VOV546</t>
  </si>
  <si>
    <t>IUH19</t>
  </si>
  <si>
    <t>JUZ97</t>
  </si>
  <si>
    <t>MFB586</t>
  </si>
  <si>
    <t>SYE356</t>
  </si>
  <si>
    <t>FHQ79</t>
  </si>
  <si>
    <t>QAA245</t>
  </si>
  <si>
    <t>QQG896</t>
  </si>
  <si>
    <t>IWL588</t>
  </si>
  <si>
    <t>VHX263</t>
  </si>
  <si>
    <t>DDT614</t>
  </si>
  <si>
    <t>IJS14</t>
  </si>
  <si>
    <t>KPB191</t>
  </si>
  <si>
    <t>SOQ454</t>
  </si>
  <si>
    <t>IRJ517</t>
  </si>
  <si>
    <t>NBN177</t>
  </si>
  <si>
    <t>ZHS754</t>
  </si>
  <si>
    <t>FVT106</t>
  </si>
  <si>
    <t>VVY172</t>
  </si>
  <si>
    <t>XAG353</t>
  </si>
  <si>
    <t>KLU550</t>
  </si>
  <si>
    <t>HYO603</t>
  </si>
  <si>
    <t>WBF121</t>
  </si>
  <si>
    <t>ZPG188</t>
  </si>
  <si>
    <t>GTO838</t>
  </si>
  <si>
    <t>EUY783</t>
  </si>
  <si>
    <t>RBO59</t>
  </si>
  <si>
    <t>GAR609</t>
  </si>
  <si>
    <t>WDH200</t>
  </si>
  <si>
    <t>CZX215</t>
  </si>
  <si>
    <t>QYZ791</t>
  </si>
  <si>
    <t>NGP556</t>
  </si>
  <si>
    <t>AXH440</t>
  </si>
  <si>
    <t>PRM610</t>
  </si>
  <si>
    <t>MFU847</t>
  </si>
  <si>
    <t>NFX586</t>
  </si>
  <si>
    <t>VYM936</t>
  </si>
  <si>
    <t>MQX215</t>
  </si>
  <si>
    <t>XDC553</t>
  </si>
  <si>
    <t>EUA226</t>
  </si>
  <si>
    <t>PWS24</t>
  </si>
  <si>
    <t>MBR870</t>
  </si>
  <si>
    <t>ZGP499</t>
  </si>
  <si>
    <t>KXS574</t>
  </si>
  <si>
    <t>FPJ200</t>
  </si>
  <si>
    <t>TXT969</t>
  </si>
  <si>
    <t>EVR838</t>
  </si>
  <si>
    <t>USS380</t>
  </si>
  <si>
    <t>TML270</t>
  </si>
  <si>
    <t>NWZ924</t>
  </si>
  <si>
    <t>MOY967</t>
  </si>
  <si>
    <t>SFE147</t>
  </si>
  <si>
    <t>KIL375</t>
  </si>
  <si>
    <t>WOO491</t>
  </si>
  <si>
    <t>ZDH261</t>
  </si>
  <si>
    <t>MSY676</t>
  </si>
  <si>
    <t>XYB137</t>
  </si>
  <si>
    <t>TLV289</t>
  </si>
  <si>
    <t>BRP254</t>
  </si>
  <si>
    <t>BZL918</t>
  </si>
  <si>
    <t>YSH247</t>
  </si>
  <si>
    <t>JKH662</t>
  </si>
  <si>
    <t>CFM10</t>
  </si>
  <si>
    <t>SOU739</t>
  </si>
  <si>
    <t>KDV756</t>
  </si>
  <si>
    <t>EMW655</t>
  </si>
  <si>
    <t>BCC399</t>
  </si>
  <si>
    <t>ITF411</t>
  </si>
  <si>
    <t>IWG557</t>
  </si>
  <si>
    <t>MNK663</t>
  </si>
  <si>
    <t>EKU700</t>
  </si>
  <si>
    <t>GKW866</t>
  </si>
  <si>
    <t>ZYH933</t>
  </si>
  <si>
    <t>MTO771</t>
  </si>
  <si>
    <t>ZOW743</t>
  </si>
  <si>
    <t>DQA562</t>
  </si>
  <si>
    <t>ZPT100</t>
  </si>
  <si>
    <t>ZMG124</t>
  </si>
  <si>
    <t>GJI208</t>
  </si>
  <si>
    <t>NCD380</t>
  </si>
  <si>
    <t>SGT684</t>
  </si>
  <si>
    <t>LAJ359</t>
  </si>
  <si>
    <t>RIY887</t>
  </si>
  <si>
    <t>VSG844</t>
  </si>
  <si>
    <t>RZI598</t>
  </si>
  <si>
    <t>HTT595</t>
  </si>
  <si>
    <t>BBQ387</t>
  </si>
  <si>
    <t>PRA503</t>
  </si>
  <si>
    <t>QGQ701</t>
  </si>
  <si>
    <t>OPV793</t>
  </si>
  <si>
    <t>JBP889</t>
  </si>
  <si>
    <t>CQU403</t>
  </si>
  <si>
    <t>KXD304</t>
  </si>
  <si>
    <t>PUK514</t>
  </si>
  <si>
    <t>TGQ439</t>
  </si>
  <si>
    <t>KBZ960</t>
  </si>
  <si>
    <t>MXP795</t>
  </si>
  <si>
    <t>WSB399</t>
  </si>
  <si>
    <t>BFE637</t>
  </si>
  <si>
    <t>PZU385</t>
  </si>
  <si>
    <t>ALQ73</t>
  </si>
  <si>
    <t>TSC241</t>
  </si>
  <si>
    <t>ORC598</t>
  </si>
  <si>
    <t>XVY817</t>
  </si>
  <si>
    <t>RLX731</t>
  </si>
  <si>
    <t>SFU362</t>
  </si>
  <si>
    <t>NUQ529</t>
  </si>
  <si>
    <t>GKI627</t>
  </si>
  <si>
    <t>HJM572</t>
  </si>
  <si>
    <t>RYO124</t>
  </si>
  <si>
    <t>LLO849</t>
  </si>
  <si>
    <t>POH905</t>
  </si>
  <si>
    <t>UOX565</t>
  </si>
  <si>
    <t>HYD598</t>
  </si>
  <si>
    <t>ZKA95</t>
  </si>
  <si>
    <t>IDZ286</t>
  </si>
  <si>
    <t>NAO391</t>
  </si>
  <si>
    <t>KDB781</t>
  </si>
  <si>
    <t>ULB626</t>
  </si>
  <si>
    <t>ICA250</t>
  </si>
  <si>
    <t>AGB812</t>
  </si>
  <si>
    <t>HNP102</t>
  </si>
  <si>
    <t>EMM295</t>
  </si>
  <si>
    <t>KHN345</t>
  </si>
  <si>
    <t>NIM215</t>
  </si>
  <si>
    <t>OLM379</t>
  </si>
  <si>
    <t>JDN135</t>
  </si>
  <si>
    <t>YFV165</t>
  </si>
  <si>
    <t>RFH694</t>
  </si>
  <si>
    <t>WHI934</t>
  </si>
  <si>
    <t>NCO97</t>
  </si>
  <si>
    <t>QUD875</t>
  </si>
  <si>
    <t>TCF335</t>
  </si>
  <si>
    <t>DMM636</t>
  </si>
  <si>
    <t>BRA480</t>
  </si>
  <si>
    <t>UOY994</t>
  </si>
  <si>
    <t>FOO126</t>
  </si>
  <si>
    <t>NPC548</t>
  </si>
  <si>
    <t>QRP953</t>
  </si>
  <si>
    <t>RQS977</t>
  </si>
  <si>
    <t>DAK236</t>
  </si>
  <si>
    <t>KQV1</t>
  </si>
  <si>
    <t>YJZ387</t>
  </si>
  <si>
    <t>VRZ220</t>
  </si>
  <si>
    <t>NDX315</t>
  </si>
  <si>
    <t>ZPG359</t>
  </si>
  <si>
    <t>VDC97</t>
  </si>
  <si>
    <t>PYP446</t>
  </si>
  <si>
    <t>EXK163</t>
  </si>
  <si>
    <t>VNJ868</t>
  </si>
  <si>
    <t>XEJ706</t>
  </si>
  <si>
    <t>VZZ178</t>
  </si>
  <si>
    <t>NIH436</t>
  </si>
  <si>
    <t>UYX225</t>
  </si>
  <si>
    <t>QUP157</t>
  </si>
  <si>
    <t>KUC118</t>
  </si>
  <si>
    <t>FCV346</t>
  </si>
  <si>
    <t>DVT983</t>
  </si>
  <si>
    <t>CNJ758</t>
  </si>
  <si>
    <t>LRZ218</t>
  </si>
  <si>
    <t>YKR754</t>
  </si>
  <si>
    <t>ANK850</t>
  </si>
  <si>
    <t>EUS125</t>
  </si>
  <si>
    <t>QQR823</t>
  </si>
  <si>
    <t>PLQ370</t>
  </si>
  <si>
    <t>NMW672</t>
  </si>
  <si>
    <t>YBR372</t>
  </si>
  <si>
    <t>HJE986</t>
  </si>
  <si>
    <t>OKK804</t>
  </si>
  <si>
    <t>GDD733</t>
  </si>
  <si>
    <t>PQF279</t>
  </si>
  <si>
    <t>IGD198</t>
  </si>
  <si>
    <t>BNM216</t>
  </si>
  <si>
    <t>TOO544</t>
  </si>
  <si>
    <t>JEI824</t>
  </si>
  <si>
    <t>KIG69</t>
  </si>
  <si>
    <t>AAL791</t>
  </si>
  <si>
    <t>YJS943</t>
  </si>
  <si>
    <t>ATH593</t>
  </si>
  <si>
    <t>MQP743</t>
  </si>
  <si>
    <t>MFV362</t>
  </si>
  <si>
    <t>CTF49</t>
  </si>
  <si>
    <t>WAB102</t>
  </si>
  <si>
    <t>RAB358</t>
  </si>
  <si>
    <t>EGO129</t>
  </si>
  <si>
    <t>SDJ271</t>
  </si>
  <si>
    <t>NXD717</t>
  </si>
  <si>
    <t>TLH733</t>
  </si>
  <si>
    <t>DCV302</t>
  </si>
  <si>
    <t>YSY682</t>
  </si>
  <si>
    <t>QZR253</t>
  </si>
  <si>
    <t>EJP775</t>
  </si>
  <si>
    <t>QYF434</t>
  </si>
  <si>
    <t>OAF853</t>
  </si>
  <si>
    <t>TOQ295</t>
  </si>
  <si>
    <t>JOG508</t>
  </si>
  <si>
    <t>ZAB499</t>
  </si>
  <si>
    <t>CBL968</t>
  </si>
  <si>
    <t>ELD432</t>
  </si>
  <si>
    <t>ELY435</t>
  </si>
  <si>
    <t>HOV569</t>
  </si>
  <si>
    <t>OFH514</t>
  </si>
  <si>
    <t>MRB396</t>
  </si>
  <si>
    <t>ZJH304</t>
  </si>
  <si>
    <t>UVS367</t>
  </si>
  <si>
    <t>ZKK887</t>
  </si>
  <si>
    <t>BQT549</t>
  </si>
  <si>
    <t>VGP270</t>
  </si>
  <si>
    <t>WRM39</t>
  </si>
  <si>
    <t>GQR996</t>
  </si>
  <si>
    <t>NPO269</t>
  </si>
  <si>
    <t>TTE673</t>
  </si>
  <si>
    <t>YYB806</t>
  </si>
  <si>
    <t>RZM246</t>
  </si>
  <si>
    <t>ARR369</t>
  </si>
  <si>
    <t>XUU692</t>
  </si>
  <si>
    <t>QOQ170</t>
  </si>
  <si>
    <t>ZZD413</t>
  </si>
  <si>
    <t>TTC420</t>
  </si>
  <si>
    <t>LTB887</t>
  </si>
  <si>
    <t>USK158</t>
  </si>
  <si>
    <t>CGY488</t>
  </si>
  <si>
    <t>GRX900</t>
  </si>
  <si>
    <t>ULH990</t>
  </si>
  <si>
    <t>TWC341</t>
  </si>
  <si>
    <t>ODI608</t>
  </si>
  <si>
    <t>QVQ769</t>
  </si>
  <si>
    <t>QRB280</t>
  </si>
  <si>
    <t>XUK237</t>
  </si>
  <si>
    <t>PXZ844</t>
  </si>
  <si>
    <t>FMD593</t>
  </si>
  <si>
    <t>HGF212</t>
  </si>
  <si>
    <t>PUK870</t>
  </si>
  <si>
    <t>WEX663</t>
  </si>
  <si>
    <t>TFT879</t>
  </si>
  <si>
    <t>DHO319</t>
  </si>
  <si>
    <t>OMX898</t>
  </si>
  <si>
    <t>GFR979</t>
  </si>
  <si>
    <t>XVG82</t>
  </si>
  <si>
    <t>OMT931</t>
  </si>
  <si>
    <t>KLU4</t>
  </si>
  <si>
    <t>DLJ229</t>
  </si>
  <si>
    <t>YWJ341</t>
  </si>
  <si>
    <t>WEJ983</t>
  </si>
  <si>
    <t>VQR817</t>
  </si>
  <si>
    <t>CUB418</t>
  </si>
  <si>
    <t>QZI255</t>
  </si>
  <si>
    <t>UXG399</t>
  </si>
  <si>
    <t>ARK644</t>
  </si>
  <si>
    <t>ZFX70</t>
  </si>
  <si>
    <t>XXX653</t>
  </si>
  <si>
    <t>RND144</t>
  </si>
  <si>
    <t>SHG547</t>
  </si>
  <si>
    <t>OED44</t>
  </si>
  <si>
    <t>IPK658</t>
  </si>
  <si>
    <t>WLN423</t>
  </si>
  <si>
    <t>LQJ502</t>
  </si>
  <si>
    <t>ONM155</t>
  </si>
  <si>
    <t>TFY682</t>
  </si>
  <si>
    <t>NCI556</t>
  </si>
  <si>
    <t>DHF422</t>
  </si>
  <si>
    <t>EOU770</t>
  </si>
  <si>
    <t>EWW807</t>
  </si>
  <si>
    <t>OFA755</t>
  </si>
  <si>
    <t>HMP558</t>
  </si>
  <si>
    <t>JVY625</t>
  </si>
  <si>
    <t>DGF117</t>
  </si>
  <si>
    <t>WWB561</t>
  </si>
  <si>
    <t>FUR111</t>
  </si>
  <si>
    <t>SNO929</t>
  </si>
  <si>
    <t>XVO558</t>
  </si>
  <si>
    <t>RRB295</t>
  </si>
  <si>
    <t>HHE988</t>
  </si>
  <si>
    <t>PFQ424</t>
  </si>
  <si>
    <t>OIH301</t>
  </si>
  <si>
    <t>SID975</t>
  </si>
  <si>
    <t>GQZ671</t>
  </si>
  <si>
    <t>PYL884</t>
  </si>
  <si>
    <t>TAV849</t>
  </si>
  <si>
    <t>PBX798</t>
  </si>
  <si>
    <t>RGO632</t>
  </si>
  <si>
    <t>ZSM577</t>
  </si>
  <si>
    <t>BFH818</t>
  </si>
  <si>
    <t>YXA417</t>
  </si>
  <si>
    <t>LMR123</t>
  </si>
  <si>
    <t>BJH228</t>
  </si>
  <si>
    <t>COC332</t>
  </si>
  <si>
    <t>ZXF302</t>
  </si>
  <si>
    <t>NYT688</t>
  </si>
  <si>
    <t>LDL139</t>
  </si>
  <si>
    <t>EJU684</t>
  </si>
  <si>
    <t>VFM819</t>
  </si>
  <si>
    <t>RJL319</t>
  </si>
  <si>
    <t>OPF465</t>
  </si>
  <si>
    <t>RHJ887</t>
  </si>
  <si>
    <t>NJX774</t>
  </si>
  <si>
    <t>UNY900</t>
  </si>
  <si>
    <t>GBG228</t>
  </si>
  <si>
    <t>RGD883</t>
  </si>
  <si>
    <t>KPR557</t>
  </si>
  <si>
    <t>RUO413</t>
  </si>
  <si>
    <t>TYG934</t>
  </si>
  <si>
    <t>BTF153</t>
  </si>
  <si>
    <t>NVM791</t>
  </si>
  <si>
    <t>PSH68</t>
  </si>
  <si>
    <t>ZVT462</t>
  </si>
  <si>
    <t>AVW123</t>
  </si>
  <si>
    <t>EEW745</t>
  </si>
  <si>
    <t>ZHM877</t>
  </si>
  <si>
    <t>KJN256</t>
  </si>
  <si>
    <t>IOJ348</t>
  </si>
  <si>
    <t>LJR786</t>
  </si>
  <si>
    <t>CGC433</t>
  </si>
  <si>
    <t>INK877</t>
  </si>
  <si>
    <t>PSK794</t>
  </si>
  <si>
    <t>HPF843</t>
  </si>
  <si>
    <t>CRX865</t>
  </si>
  <si>
    <t>DKG214</t>
  </si>
  <si>
    <t>JGJ84</t>
  </si>
  <si>
    <t>PBN409</t>
  </si>
  <si>
    <t>AQG281</t>
  </si>
  <si>
    <t>FTK272</t>
  </si>
  <si>
    <t>JEI764</t>
  </si>
  <si>
    <t>ATF453</t>
  </si>
  <si>
    <t>PMG293</t>
  </si>
  <si>
    <t>QYD224</t>
  </si>
  <si>
    <t>TLZ805</t>
  </si>
  <si>
    <t>RPB433</t>
  </si>
  <si>
    <t>ZON60</t>
  </si>
  <si>
    <t>YXA197</t>
  </si>
  <si>
    <t>GYH427</t>
  </si>
  <si>
    <t>QZG538</t>
  </si>
  <si>
    <t>YTB777</t>
  </si>
  <si>
    <t>PVX616</t>
  </si>
  <si>
    <t>EGC188</t>
  </si>
  <si>
    <t>AJG1000</t>
  </si>
  <si>
    <t>URA888</t>
  </si>
  <si>
    <t>IDJ372</t>
  </si>
  <si>
    <t>CTI89</t>
  </si>
  <si>
    <t>YDQ331</t>
  </si>
  <si>
    <t>JPS499</t>
  </si>
  <si>
    <t>LZR309</t>
  </si>
  <si>
    <t>JXQ789</t>
  </si>
  <si>
    <t>VHK203</t>
  </si>
  <si>
    <t>ZWJ427</t>
  </si>
  <si>
    <t>TOS811</t>
  </si>
  <si>
    <t>VPE521</t>
  </si>
  <si>
    <t>DLE635</t>
  </si>
  <si>
    <t>FKY402</t>
  </si>
  <si>
    <t>YKM563</t>
  </si>
  <si>
    <t>BCP133</t>
  </si>
  <si>
    <t>VJM496</t>
  </si>
  <si>
    <t>KOC473</t>
  </si>
  <si>
    <t>OME505</t>
  </si>
  <si>
    <t>DPB926</t>
  </si>
  <si>
    <t>JXV778</t>
  </si>
  <si>
    <t>MMO87</t>
  </si>
  <si>
    <t>RUQ847</t>
  </si>
  <si>
    <t>ERE508</t>
  </si>
  <si>
    <t>UZC179</t>
  </si>
  <si>
    <t>BFX620</t>
  </si>
  <si>
    <t>DIK569</t>
  </si>
  <si>
    <t>KTV345</t>
  </si>
  <si>
    <t>XEU857</t>
  </si>
  <si>
    <t>YNZ508</t>
  </si>
  <si>
    <t>SMA12</t>
  </si>
  <si>
    <t>ZLQ785</t>
  </si>
  <si>
    <t>IRP788</t>
  </si>
  <si>
    <t>FRZ19</t>
  </si>
  <si>
    <t>MUX629</t>
  </si>
  <si>
    <t>GHN32</t>
  </si>
  <si>
    <t>JCF250</t>
  </si>
  <si>
    <t>LXU172</t>
  </si>
  <si>
    <t>OBN331</t>
  </si>
  <si>
    <t>UAO838</t>
  </si>
  <si>
    <t>TOA113</t>
  </si>
  <si>
    <t>HBO227</t>
  </si>
  <si>
    <t>FQW872</t>
  </si>
  <si>
    <t>NMX774</t>
  </si>
  <si>
    <t>TNZ861</t>
  </si>
  <si>
    <t>YDY173</t>
  </si>
  <si>
    <t>APT186</t>
  </si>
  <si>
    <t>XBX90</t>
  </si>
  <si>
    <t>PQB90</t>
  </si>
  <si>
    <t>TLI621</t>
  </si>
  <si>
    <t>DKL651</t>
  </si>
  <si>
    <t>OKP999</t>
  </si>
  <si>
    <t>QTD278</t>
  </si>
  <si>
    <t>ULY172</t>
  </si>
  <si>
    <t>CXJ451</t>
  </si>
  <si>
    <t>SPP926</t>
  </si>
  <si>
    <t>NTQ706</t>
  </si>
  <si>
    <t>VGM572</t>
  </si>
  <si>
    <t>GWO661</t>
  </si>
  <si>
    <t>TQK712</t>
  </si>
  <si>
    <t>EAD425</t>
  </si>
  <si>
    <t>JFY718</t>
  </si>
  <si>
    <t>JAO624</t>
  </si>
  <si>
    <t>ZQA302</t>
  </si>
  <si>
    <t>VBH634</t>
  </si>
  <si>
    <t>OSC97</t>
  </si>
  <si>
    <t>FPW532</t>
  </si>
  <si>
    <t>TBI897</t>
  </si>
  <si>
    <t>OXS828</t>
  </si>
  <si>
    <t>XZQ8</t>
  </si>
  <si>
    <t>WBX12</t>
  </si>
  <si>
    <t>QXI224</t>
  </si>
  <si>
    <t>PXM297</t>
  </si>
  <si>
    <t>UVG824</t>
  </si>
  <si>
    <t>GCE110</t>
  </si>
  <si>
    <t>DEK930</t>
  </si>
  <si>
    <t>MNL8</t>
  </si>
  <si>
    <t>RYR957</t>
  </si>
  <si>
    <t>MIX73</t>
  </si>
  <si>
    <t>ACB257</t>
  </si>
  <si>
    <t>NTO191</t>
  </si>
  <si>
    <t>MTO480</t>
  </si>
  <si>
    <t>MCL512</t>
  </si>
  <si>
    <t>PTR633</t>
  </si>
  <si>
    <t>AEA536</t>
  </si>
  <si>
    <t>DGB4</t>
  </si>
  <si>
    <t>LZR388</t>
  </si>
  <si>
    <t>GXI42</t>
  </si>
  <si>
    <t>XIL188</t>
  </si>
  <si>
    <t>OHN956</t>
  </si>
  <si>
    <t>QDW934</t>
  </si>
  <si>
    <t>MLJ378</t>
  </si>
  <si>
    <t>XGO916</t>
  </si>
  <si>
    <t>PVX46</t>
  </si>
  <si>
    <t>JWS121</t>
  </si>
  <si>
    <t>MCM637</t>
  </si>
  <si>
    <t>KQZ352</t>
  </si>
  <si>
    <t>GFW772</t>
  </si>
  <si>
    <t>FRX425</t>
  </si>
  <si>
    <t>KCN854</t>
  </si>
  <si>
    <t>HGL786</t>
  </si>
  <si>
    <t>SAU88</t>
  </si>
  <si>
    <t>FBW780</t>
  </si>
  <si>
    <t>ZGI487</t>
  </si>
  <si>
    <t>JPC345</t>
  </si>
  <si>
    <t>FBE421</t>
  </si>
  <si>
    <t>CYT791</t>
  </si>
  <si>
    <t>NAY619</t>
  </si>
  <si>
    <t>XOX969</t>
  </si>
  <si>
    <t>EHC430</t>
  </si>
  <si>
    <t>URX689</t>
  </si>
  <si>
    <t>HYT471</t>
  </si>
  <si>
    <t>ZZJ241</t>
  </si>
  <si>
    <t>YPD771</t>
  </si>
  <si>
    <t>XWB767</t>
  </si>
  <si>
    <t>JSC216</t>
  </si>
  <si>
    <t>PZX702</t>
  </si>
  <si>
    <t>ZQU874</t>
  </si>
  <si>
    <t>LOC787</t>
  </si>
  <si>
    <t>OPY688</t>
  </si>
  <si>
    <t>FFR998</t>
  </si>
  <si>
    <t>UTQ905</t>
  </si>
  <si>
    <t>LPX463</t>
  </si>
  <si>
    <t>WFF646</t>
  </si>
  <si>
    <t>RMV745</t>
  </si>
  <si>
    <t>JRH808</t>
  </si>
  <si>
    <t>HIH82</t>
  </si>
  <si>
    <t>XUR445</t>
  </si>
  <si>
    <t>JRQ838</t>
  </si>
  <si>
    <t>TKK659</t>
  </si>
  <si>
    <t>TZP169</t>
  </si>
  <si>
    <t>JTU679</t>
  </si>
  <si>
    <t>MQQ86</t>
  </si>
  <si>
    <t>NLV444</t>
  </si>
  <si>
    <t>QSP724</t>
  </si>
  <si>
    <t>CIR494</t>
  </si>
  <si>
    <t>LOW382</t>
  </si>
  <si>
    <t>RSH57</t>
  </si>
  <si>
    <t>OSU393</t>
  </si>
  <si>
    <t>QMC900</t>
  </si>
  <si>
    <t>MUD89</t>
  </si>
  <si>
    <t>PAF595</t>
  </si>
  <si>
    <t>GXQ940</t>
  </si>
  <si>
    <t>IBX963</t>
  </si>
  <si>
    <t>GPT55</t>
  </si>
  <si>
    <t>BCH256</t>
  </si>
  <si>
    <t>HGL361</t>
  </si>
  <si>
    <t>SIS405</t>
  </si>
  <si>
    <t>PJG860</t>
  </si>
  <si>
    <t>HVW55</t>
  </si>
  <si>
    <t>BUR871</t>
  </si>
  <si>
    <t>MIH784</t>
  </si>
  <si>
    <t>XUN643</t>
  </si>
  <si>
    <t>BCN259</t>
  </si>
  <si>
    <t>GPN192</t>
  </si>
  <si>
    <t>ROA308</t>
  </si>
  <si>
    <t>MEF227</t>
  </si>
  <si>
    <t>NXE824</t>
  </si>
  <si>
    <t>FNA136</t>
  </si>
  <si>
    <t>YAB519</t>
  </si>
  <si>
    <t>APS88</t>
  </si>
  <si>
    <t>GRG330</t>
  </si>
  <si>
    <t>AML200</t>
  </si>
  <si>
    <t>ZFP321</t>
  </si>
  <si>
    <t>MLS757</t>
  </si>
  <si>
    <t>ZBL914</t>
  </si>
  <si>
    <t>UUC677</t>
  </si>
  <si>
    <t>ZWW473</t>
  </si>
  <si>
    <t>TZF830</t>
  </si>
  <si>
    <t>JBM277</t>
  </si>
  <si>
    <t>CMV593</t>
  </si>
  <si>
    <t>HXG214</t>
  </si>
  <si>
    <t>LCK953</t>
  </si>
  <si>
    <t>HGD571</t>
  </si>
  <si>
    <t>GTS461</t>
  </si>
  <si>
    <t>BCU514</t>
  </si>
  <si>
    <t>MPM591</t>
  </si>
  <si>
    <t>PXD488</t>
  </si>
  <si>
    <t>WSG177</t>
  </si>
  <si>
    <t>RRJ855</t>
  </si>
  <si>
    <t>YJT194</t>
  </si>
  <si>
    <t>KFM473</t>
  </si>
  <si>
    <t>IOV701</t>
  </si>
  <si>
    <t>AVG348</t>
  </si>
  <si>
    <t>DAL525</t>
  </si>
  <si>
    <t>TAF168</t>
  </si>
  <si>
    <t>TMQ289</t>
  </si>
  <si>
    <t>GLD578</t>
  </si>
  <si>
    <t>GAW130</t>
  </si>
  <si>
    <t>RQX391</t>
  </si>
  <si>
    <t>TCD832</t>
  </si>
  <si>
    <t>NIU412</t>
  </si>
  <si>
    <t>MGH233</t>
  </si>
  <si>
    <t>NOS172</t>
  </si>
  <si>
    <t>SKG472</t>
  </si>
  <si>
    <t>GTL149</t>
  </si>
  <si>
    <t>EIF481</t>
  </si>
  <si>
    <t>PGJ923</t>
  </si>
  <si>
    <t>RDO570</t>
  </si>
  <si>
    <t>TEV36</t>
  </si>
  <si>
    <t>MHD429</t>
  </si>
  <si>
    <t>WBC688</t>
  </si>
  <si>
    <t>PEJ978</t>
  </si>
  <si>
    <t>NXH69</t>
  </si>
  <si>
    <t>JUR352</t>
  </si>
  <si>
    <t>SIN828</t>
  </si>
  <si>
    <t>HYH766</t>
  </si>
  <si>
    <t>VXF467</t>
  </si>
  <si>
    <t>YXF574</t>
  </si>
  <si>
    <t>TKH114</t>
  </si>
  <si>
    <t>DCX951</t>
  </si>
  <si>
    <t>ULB951</t>
  </si>
  <si>
    <t>PET519</t>
  </si>
  <si>
    <t>FDX468</t>
  </si>
  <si>
    <t>WGU720</t>
  </si>
  <si>
    <t>CRU210</t>
  </si>
  <si>
    <t>WCD711</t>
  </si>
  <si>
    <t>NWC984</t>
  </si>
  <si>
    <t>RAG853</t>
  </si>
  <si>
    <t>UFZ820</t>
  </si>
  <si>
    <t>FYU799</t>
  </si>
  <si>
    <t>FTS66</t>
  </si>
  <si>
    <t>HBV766</t>
  </si>
  <si>
    <t>CRF226</t>
  </si>
  <si>
    <t>LBX680</t>
  </si>
  <si>
    <t>VWI241</t>
  </si>
  <si>
    <t>OZN52</t>
  </si>
  <si>
    <t>RLU249</t>
  </si>
  <si>
    <t>BAX952</t>
  </si>
  <si>
    <t>VMR918</t>
  </si>
  <si>
    <t>RDB175</t>
  </si>
  <si>
    <t>BVW51</t>
  </si>
  <si>
    <t>ZWS604</t>
  </si>
  <si>
    <t>ZYN408</t>
  </si>
  <si>
    <t>WLD792</t>
  </si>
  <si>
    <t>SCE986</t>
  </si>
  <si>
    <t>PCE186</t>
  </si>
  <si>
    <t>IPQ719</t>
  </si>
  <si>
    <t>QRL544</t>
  </si>
  <si>
    <t>SHU316</t>
  </si>
  <si>
    <t>ZRN947</t>
  </si>
  <si>
    <t>RMQ93</t>
  </si>
  <si>
    <t>TNN343</t>
  </si>
  <si>
    <t>UKI371</t>
  </si>
  <si>
    <t>ITX235</t>
  </si>
  <si>
    <t>CMR632</t>
  </si>
  <si>
    <t>QWZ712</t>
  </si>
  <si>
    <t>QOV905</t>
  </si>
  <si>
    <t>DAR889</t>
  </si>
  <si>
    <t>PIG991</t>
  </si>
  <si>
    <t>KOP469</t>
  </si>
  <si>
    <t>CFH329</t>
  </si>
  <si>
    <t>NRV876</t>
  </si>
  <si>
    <t>TSE705</t>
  </si>
  <si>
    <t>MWN880</t>
  </si>
  <si>
    <t>OYT781</t>
  </si>
  <si>
    <t>ADY311</t>
  </si>
  <si>
    <t>HZJ904</t>
  </si>
  <si>
    <t>AUN509</t>
  </si>
  <si>
    <t>EFS428</t>
  </si>
  <si>
    <t>KJV761</t>
  </si>
  <si>
    <t>YBB695</t>
  </si>
  <si>
    <t>DPF511</t>
  </si>
  <si>
    <t>TBK34</t>
  </si>
  <si>
    <t>AIT578</t>
  </si>
  <si>
    <t>INZ736</t>
  </si>
  <si>
    <t>UFJ757</t>
  </si>
  <si>
    <t>OQO440</t>
  </si>
  <si>
    <t>AIU517</t>
  </si>
  <si>
    <t>BRW579</t>
  </si>
  <si>
    <t>EKR950</t>
  </si>
  <si>
    <t>IMK247</t>
  </si>
  <si>
    <t>WOH93</t>
  </si>
  <si>
    <t>GFI532</t>
  </si>
  <si>
    <t>UVS152</t>
  </si>
  <si>
    <t>AMO841</t>
  </si>
  <si>
    <t>FWB921</t>
  </si>
  <si>
    <t>DUU197</t>
  </si>
  <si>
    <t>HES396</t>
  </si>
  <si>
    <t>DZM846</t>
  </si>
  <si>
    <t>PKW375</t>
  </si>
  <si>
    <t>QID824</t>
  </si>
  <si>
    <t>ZNF995</t>
  </si>
  <si>
    <t>RWA360</t>
  </si>
  <si>
    <t>QCH279</t>
  </si>
  <si>
    <t>FIY370</t>
  </si>
  <si>
    <t>ILE45</t>
  </si>
  <si>
    <t>AYO62</t>
  </si>
  <si>
    <t>TMP928</t>
  </si>
  <si>
    <t>EHW393</t>
  </si>
  <si>
    <t>ALY410</t>
  </si>
  <si>
    <t>HQD218</t>
  </si>
  <si>
    <t>PVV913</t>
  </si>
  <si>
    <t>IED450</t>
  </si>
  <si>
    <t>GIQ223</t>
  </si>
  <si>
    <t>ABU321</t>
  </si>
  <si>
    <t>OUL155</t>
  </si>
  <si>
    <t>WVO976</t>
  </si>
  <si>
    <t>GIB437</t>
  </si>
  <si>
    <t>VQP288</t>
  </si>
  <si>
    <t>IFW630</t>
  </si>
  <si>
    <t>QML780</t>
  </si>
  <si>
    <t>DJF29</t>
  </si>
  <si>
    <t>KZG285</t>
  </si>
  <si>
    <t>NGT885</t>
  </si>
  <si>
    <t>JKM619</t>
  </si>
  <si>
    <t>ZIS894</t>
  </si>
  <si>
    <t>BYL758</t>
  </si>
  <si>
    <t>KNG250</t>
  </si>
  <si>
    <t>XEF233</t>
  </si>
  <si>
    <t>CHA823</t>
  </si>
  <si>
    <t>HXE809</t>
  </si>
  <si>
    <t>SWR260</t>
  </si>
  <si>
    <t>JEJ130</t>
  </si>
  <si>
    <t>WAT711</t>
  </si>
  <si>
    <t>LFR378</t>
  </si>
  <si>
    <t>FSQ683</t>
  </si>
  <si>
    <t>LBB275</t>
  </si>
  <si>
    <t>NHO824</t>
  </si>
  <si>
    <t>TZY459</t>
  </si>
  <si>
    <t>YMS297</t>
  </si>
  <si>
    <t>PLQ304</t>
  </si>
  <si>
    <t>ZEI195</t>
  </si>
  <si>
    <t>WPN382</t>
  </si>
  <si>
    <t>HVQ497</t>
  </si>
  <si>
    <t>WQH638</t>
  </si>
  <si>
    <t>QVM985</t>
  </si>
  <si>
    <t>VNG900</t>
  </si>
  <si>
    <t>RQL85</t>
  </si>
  <si>
    <t>VNN647</t>
  </si>
  <si>
    <t>GTQ582</t>
  </si>
  <si>
    <t>MAF807</t>
  </si>
  <si>
    <t>MEW374</t>
  </si>
  <si>
    <t>AZE488</t>
  </si>
  <si>
    <t>OMK390</t>
  </si>
  <si>
    <t>LWO816</t>
  </si>
  <si>
    <t>XIU880</t>
  </si>
  <si>
    <t>REO290</t>
  </si>
  <si>
    <t>FWR233</t>
  </si>
  <si>
    <t>ADP631</t>
  </si>
  <si>
    <t>PYI131</t>
  </si>
  <si>
    <t>JDD724</t>
  </si>
  <si>
    <t>JEQ165</t>
  </si>
  <si>
    <t>RGS708</t>
  </si>
  <si>
    <t>ZCY572</t>
  </si>
  <si>
    <t>XWX199</t>
  </si>
  <si>
    <t>EBC950</t>
  </si>
  <si>
    <t>TWD826</t>
  </si>
  <si>
    <t>TOB721</t>
  </si>
  <si>
    <t>EVD161</t>
  </si>
  <si>
    <t>PHG110</t>
  </si>
  <si>
    <t>CJN744</t>
  </si>
  <si>
    <t>CZB44</t>
  </si>
  <si>
    <t>UQL282</t>
  </si>
  <si>
    <t>FWC438</t>
  </si>
  <si>
    <t>JJF791</t>
  </si>
  <si>
    <t>SRO247</t>
  </si>
  <si>
    <t>CMC866</t>
  </si>
  <si>
    <t>AXD283</t>
  </si>
  <si>
    <t>BBF495</t>
  </si>
  <si>
    <t>EYX464</t>
  </si>
  <si>
    <t>QSR643</t>
  </si>
  <si>
    <t>AIV431</t>
  </si>
  <si>
    <t>ZNG404</t>
  </si>
  <si>
    <t>TXR741</t>
  </si>
  <si>
    <t>IXW106</t>
  </si>
  <si>
    <t>UMJ940</t>
  </si>
  <si>
    <t>CNX769</t>
  </si>
  <si>
    <t>BTP923</t>
  </si>
  <si>
    <t>RGB215</t>
  </si>
  <si>
    <t>AAP959</t>
  </si>
  <si>
    <t>BGD491</t>
  </si>
  <si>
    <t>DRA286</t>
  </si>
  <si>
    <t>EWN735</t>
  </si>
  <si>
    <t>YMV843</t>
  </si>
  <si>
    <t>KGM151</t>
  </si>
  <si>
    <t>SMZ561</t>
  </si>
  <si>
    <t>DCM3</t>
  </si>
  <si>
    <t>GSA866</t>
  </si>
  <si>
    <t>BLH819</t>
  </si>
  <si>
    <t>RKQ531</t>
  </si>
  <si>
    <t>IWO364</t>
  </si>
  <si>
    <t>GPL352</t>
  </si>
  <si>
    <t>VFT46</t>
  </si>
  <si>
    <t>NJT4</t>
  </si>
  <si>
    <t>JDI226</t>
  </si>
  <si>
    <t>DTZ359</t>
  </si>
  <si>
    <t>WYV94</t>
  </si>
  <si>
    <t>WYV25</t>
  </si>
  <si>
    <t>IPQ541</t>
  </si>
  <si>
    <t>EYJ196</t>
  </si>
  <si>
    <t>IDE844</t>
  </si>
  <si>
    <t>GVO798</t>
  </si>
  <si>
    <t>NRC375</t>
  </si>
  <si>
    <t>HOK993</t>
  </si>
  <si>
    <t>GQY92</t>
  </si>
  <si>
    <t>AYA533</t>
  </si>
  <si>
    <t>XVU836</t>
  </si>
  <si>
    <t>QTZ300</t>
  </si>
  <si>
    <t>RUY762</t>
  </si>
  <si>
    <t>FMQ29</t>
  </si>
  <si>
    <t>NFH201</t>
  </si>
  <si>
    <t>MME158</t>
  </si>
  <si>
    <t>WZW500</t>
  </si>
  <si>
    <t>CBA859</t>
  </si>
  <si>
    <t>JGO683</t>
  </si>
  <si>
    <t>NDJ332</t>
  </si>
  <si>
    <t>BRK830</t>
  </si>
  <si>
    <t>EDB359</t>
  </si>
  <si>
    <t>LUK429</t>
  </si>
  <si>
    <t>YQN731</t>
  </si>
  <si>
    <t>THX582</t>
  </si>
  <si>
    <t>VVX938</t>
  </si>
  <si>
    <t>BVH989</t>
  </si>
  <si>
    <t>KSM411</t>
  </si>
  <si>
    <t>KTE190</t>
  </si>
  <si>
    <t>RHT437</t>
  </si>
  <si>
    <t>Y</t>
  </si>
  <si>
    <t>Chien</t>
  </si>
  <si>
    <t>Chat</t>
  </si>
  <si>
    <t>Poisson</t>
  </si>
  <si>
    <t>Cheval</t>
  </si>
  <si>
    <t>Elephant</t>
  </si>
  <si>
    <t>Tigre</t>
  </si>
  <si>
    <t>Lion</t>
  </si>
  <si>
    <t>Canard</t>
  </si>
  <si>
    <t>PSEUDO-LISTE DE VALIDATION
pour la colonne 1</t>
  </si>
  <si>
    <t>Liste des options
pour la colonne 2</t>
  </si>
  <si>
    <t>Pont 3</t>
  </si>
  <si>
    <t>Pont 1</t>
  </si>
  <si>
    <t>Pont 2</t>
  </si>
  <si>
    <r>
      <t xml:space="preserve">FAIRE UN DOUBLE-CLIC sur une date pour revenir à la feuille </t>
    </r>
    <r>
      <rPr>
        <b/>
        <sz val="22"/>
        <color rgb="FF000000"/>
        <rFont val="Arial"/>
        <family val="2"/>
      </rPr>
      <t>"Planning quotidien"</t>
    </r>
  </si>
  <si>
    <t>REGIS/EVRARD</t>
  </si>
  <si>
    <t>MI</t>
  </si>
  <si>
    <t>HIVER</t>
  </si>
  <si>
    <t>205/55 R16 91H</t>
  </si>
  <si>
    <t>AFFORD</t>
  </si>
  <si>
    <t>ETE</t>
  </si>
  <si>
    <t>NON</t>
  </si>
  <si>
    <t>LEONARD</t>
  </si>
  <si>
    <t>GOOD</t>
  </si>
  <si>
    <t>-</t>
  </si>
  <si>
    <t>2PC</t>
  </si>
  <si>
    <t>OUI</t>
  </si>
  <si>
    <t>GY</t>
  </si>
  <si>
    <t>BREYNE</t>
  </si>
  <si>
    <t>195/65 R15 91H</t>
  </si>
  <si>
    <t>195/65 R15 91T</t>
  </si>
  <si>
    <t>CHANTRENNE</t>
  </si>
  <si>
    <t>DU</t>
  </si>
  <si>
    <t>DEKEGEL</t>
  </si>
  <si>
    <t>BR</t>
  </si>
  <si>
    <t>205/55 R16 91V</t>
  </si>
  <si>
    <t>067/21,99,62</t>
  </si>
  <si>
    <t>1 FOUTU</t>
  </si>
  <si>
    <t>non</t>
  </si>
  <si>
    <t>oui</t>
  </si>
  <si>
    <t>camion</t>
  </si>
  <si>
    <t>hiver</t>
  </si>
  <si>
    <t>TRAVAIL</t>
  </si>
  <si>
    <t>REMARQUES</t>
  </si>
  <si>
    <t>FWS-269**17D**LEONARD**0476/29,23,14</t>
  </si>
  <si>
    <t>IMPREVU</t>
  </si>
  <si>
    <t>Jour de l'An</t>
  </si>
  <si>
    <t>Année</t>
  </si>
  <si>
    <t>Pâques</t>
  </si>
  <si>
    <t>lundi Pâques</t>
  </si>
  <si>
    <t>Ascension</t>
  </si>
  <si>
    <t>Fête du Travail 1erMai</t>
  </si>
  <si>
    <t>Armistice 1945 8-Mai</t>
  </si>
  <si>
    <t>Pentecôte</t>
  </si>
  <si>
    <t>Lundi de Pentecôte</t>
  </si>
  <si>
    <t>Fêt Nationale 14Juillet</t>
  </si>
  <si>
    <t>Assomption 15Août</t>
  </si>
  <si>
    <t>Toussaint 1erNovembre</t>
  </si>
  <si>
    <t>Armistice 1918 11Novembre</t>
  </si>
  <si>
    <t>Noël</t>
  </si>
  <si>
    <t>Plage B1:B14 nommée "Fériés"</t>
  </si>
  <si>
    <t>PLAQUE**ALLEE**NOM**TELEPHONE**LEASING</t>
  </si>
  <si>
    <t>ALLEE</t>
  </si>
  <si>
    <t>f</t>
  </si>
  <si>
    <t>HRB-053**3A**REGIS/EVRARD**</t>
  </si>
  <si>
    <t>JQS1000</t>
  </si>
  <si>
    <t>JQS1001</t>
  </si>
  <si>
    <t>JQS1002</t>
  </si>
  <si>
    <t>JQS1003</t>
  </si>
  <si>
    <t>JQS1004</t>
  </si>
  <si>
    <t>HRB-053&amp;1&amp;3A&amp;1&amp;REGIS/EVRARD&amp;1&amp;</t>
  </si>
  <si>
    <t>bon plaque</t>
  </si>
  <si>
    <t>Nom</t>
  </si>
  <si>
    <t>Tel</t>
  </si>
  <si>
    <t>Fax</t>
  </si>
  <si>
    <t>Gsm</t>
  </si>
  <si>
    <t>Email</t>
  </si>
  <si>
    <t>……………</t>
  </si>
  <si>
    <t xml:space="preserve">voiture </t>
  </si>
  <si>
    <t xml:space="preserve">space </t>
  </si>
  <si>
    <t>4*4</t>
  </si>
  <si>
    <t xml:space="preserve"> camionette</t>
  </si>
  <si>
    <t>Marque</t>
  </si>
  <si>
    <t>Plaque</t>
  </si>
  <si>
    <t>Kms</t>
  </si>
  <si>
    <t>N° chassis</t>
  </si>
  <si>
    <t>PNEUS</t>
  </si>
  <si>
    <t>VEHICULE</t>
  </si>
  <si>
    <t>CLIENT</t>
  </si>
  <si>
    <t>été</t>
  </si>
  <si>
    <t xml:space="preserve">Dimension </t>
  </si>
  <si>
    <t>Profil</t>
  </si>
  <si>
    <t>Nombre</t>
  </si>
  <si>
    <t>Demontage</t>
  </si>
  <si>
    <t>Remontage</t>
  </si>
  <si>
    <t>Equilibrage</t>
  </si>
  <si>
    <t>Geometrie</t>
  </si>
  <si>
    <t>Crevaisson</t>
  </si>
  <si>
    <t>MECANIQUE GENERALE</t>
  </si>
  <si>
    <t>Vidange</t>
  </si>
  <si>
    <t>Bougie</t>
  </si>
  <si>
    <t>filtre a huile</t>
  </si>
  <si>
    <t>filte a air</t>
  </si>
  <si>
    <t xml:space="preserve">tuyeau d echappement </t>
  </si>
  <si>
    <t>Essuie glace</t>
  </si>
  <si>
    <t>Amotrisseur</t>
  </si>
  <si>
    <t>plaquette freins</t>
  </si>
  <si>
    <t>Disque friens</t>
  </si>
  <si>
    <t>ELECTRICITE</t>
  </si>
  <si>
    <t xml:space="preserve">Batterie </t>
  </si>
  <si>
    <t>Ampoules</t>
  </si>
  <si>
    <t>Fusible</t>
  </si>
  <si>
    <t>Reglage freins</t>
  </si>
  <si>
    <t>PRODUITS</t>
  </si>
  <si>
    <t>Huile</t>
  </si>
  <si>
    <t>Moteur</t>
  </si>
  <si>
    <t>Boite de vitesse</t>
  </si>
  <si>
    <t>Freins</t>
  </si>
  <si>
    <t>Direction</t>
  </si>
  <si>
    <t>ANTIGEL</t>
  </si>
  <si>
    <t>Radiateur</t>
  </si>
  <si>
    <t>Lave Glace</t>
  </si>
  <si>
    <t>AUTRES</t>
  </si>
  <si>
    <t>;;;;;;;;;;;;;;;;;;;;;;;;;;;;;;;;;;;;;;;;;;;</t>
  </si>
  <si>
    <t>MECANICIEN NOM</t>
  </si>
  <si>
    <t>PNEUS EN GARDE</t>
  </si>
  <si>
    <t>Prof</t>
  </si>
  <si>
    <t>Dimension</t>
  </si>
  <si>
    <t>PR AV</t>
  </si>
  <si>
    <t>PR ar</t>
  </si>
  <si>
    <t>nbre</t>
  </si>
  <si>
    <t>xxxxxxxxxxxxxxxxxxxxxxxx</t>
  </si>
  <si>
    <t>xxxxxxxxxxxxxxx</t>
  </si>
  <si>
    <t>xxxxxxxxxxxxx</t>
  </si>
  <si>
    <t>xxxxxxxxxxx</t>
  </si>
  <si>
    <t>xxxxxxxxxx</t>
  </si>
  <si>
    <t>xxxxxxxxxxxxxxxxxxxxxxxxx</t>
  </si>
  <si>
    <t>xxxxxxxxxxxxxxxxxxxxxxxxxxx</t>
  </si>
  <si>
    <t>HRl-053</t>
  </si>
  <si>
    <t>1-DHk-083</t>
  </si>
  <si>
    <t>FWl-269</t>
  </si>
  <si>
    <t>HpA-030</t>
  </si>
  <si>
    <t>4945K-4</t>
  </si>
  <si>
    <t>495k-4</t>
  </si>
  <si>
    <t>1-FF5-770</t>
  </si>
  <si>
    <t>plaque</t>
  </si>
  <si>
    <t>nom</t>
  </si>
  <si>
    <t>marque pneu</t>
  </si>
  <si>
    <t>saison</t>
  </si>
  <si>
    <t>dimension pneu</t>
  </si>
  <si>
    <t>gsm</t>
  </si>
  <si>
    <t>0476/29,23,54</t>
  </si>
  <si>
    <t>0485/31,45,72</t>
  </si>
  <si>
    <t>email</t>
  </si>
  <si>
    <t>fax</t>
  </si>
  <si>
    <t xml:space="preserve">pr av </t>
  </si>
  <si>
    <t>pr ar</t>
  </si>
  <si>
    <t>profil</t>
  </si>
  <si>
    <t>HRl-053@2@3A@2@@3@REGIS/EVRARD@3@@4@@4@</t>
  </si>
  <si>
    <t>date entree pneu</t>
  </si>
  <si>
    <t>emplacement</t>
  </si>
  <si>
    <t>numero chassis</t>
  </si>
  <si>
    <t>xxxxxx</t>
  </si>
  <si>
    <t>xxxxxxx</t>
  </si>
  <si>
    <t>pneu la ou pas</t>
  </si>
  <si>
    <t>code barre</t>
  </si>
  <si>
    <t>3A rose</t>
  </si>
  <si>
    <t>12A blanc</t>
  </si>
  <si>
    <t>17D noir</t>
  </si>
  <si>
    <t>17D blanc</t>
  </si>
  <si>
    <t>3C mauve</t>
  </si>
  <si>
    <t>3C blanc</t>
  </si>
  <si>
    <t>14B vert</t>
  </si>
  <si>
    <t>2C vert</t>
  </si>
  <si>
    <t>leasing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</si>
</sst>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5" formatCode="mmmm&quot; &quot;d"/>
    <numFmt numFmtId="166" formatCode="hh&quot;:&quot;mm&quot; &quot;"/>
    <numFmt numFmtId="167" formatCode="d\/mm\/yyyy;@"/>
    <numFmt numFmtId="168" formatCode="dddd\ \ d/mm/yyyy;@"/>
    <numFmt numFmtId="169" formatCode="&quot;PONT 1&quot;"/>
    <numFmt numFmtId="170" formatCode="&quot;PONT 2&quot;"/>
    <numFmt numFmtId="171" formatCode="&quot;PONT 3&quot;"/>
    <numFmt numFmtId="172" formatCode="dd/mm"/>
    <numFmt numFmtId="173" formatCode="[$-F800]dddd\,\ mmmm\ dd\,\ yyyy"/>
  </numFmts>
  <fonts count="35">
    <font>
      <sz val="10"/>
      <color rgb="FF000000"/>
      <name val="Arial"/>
    </font>
    <font>
      <sz val="21"/>
      <color rgb="FFFFFFFF"/>
      <name val="Roboto"/>
    </font>
    <font>
      <b/>
      <sz val="11"/>
      <color rgb="FFFFFFFF"/>
      <name val="Roboto"/>
    </font>
    <font>
      <sz val="10"/>
      <color rgb="FF434343"/>
      <name val="Roboto"/>
    </font>
    <font>
      <sz val="10"/>
      <name val="Roboto"/>
    </font>
    <font>
      <sz val="10"/>
      <color rgb="FF555555"/>
      <name val="Roboto"/>
    </font>
    <font>
      <sz val="12"/>
      <name val="Roboto"/>
    </font>
    <font>
      <sz val="22"/>
      <color rgb="FF000000"/>
      <name val="Arial"/>
      <family val="2"/>
    </font>
    <font>
      <b/>
      <sz val="24"/>
      <color rgb="FF666666"/>
      <name val="Roboto"/>
    </font>
    <font>
      <sz val="16"/>
      <color rgb="FFFFFFFF"/>
      <name val="Roboto"/>
    </font>
    <font>
      <i/>
      <sz val="14"/>
      <name val="Arial"/>
      <family val="2"/>
    </font>
    <font>
      <i/>
      <sz val="14"/>
      <name val="Roboto"/>
    </font>
    <font>
      <b/>
      <i/>
      <sz val="14"/>
      <name val="Roboto"/>
    </font>
    <font>
      <b/>
      <sz val="48"/>
      <color rgb="FFFFFFFF"/>
      <name val="Roboto"/>
    </font>
    <font>
      <sz val="10"/>
      <color rgb="FF000000"/>
      <name val="Arial"/>
      <family val="2"/>
    </font>
    <font>
      <b/>
      <sz val="12"/>
      <color rgb="FF434343"/>
      <name val="Roboto"/>
    </font>
    <font>
      <b/>
      <sz val="18"/>
      <color rgb="FF000000"/>
      <name val="Arial"/>
      <family val="2"/>
    </font>
    <font>
      <b/>
      <sz val="22"/>
      <color rgb="FF000000"/>
      <name val="Arial"/>
      <family val="2"/>
    </font>
    <font>
      <b/>
      <sz val="18"/>
      <color indexed="8"/>
      <name val="Arial"/>
      <family val="2"/>
    </font>
    <font>
      <b/>
      <sz val="10"/>
      <color rgb="FF000000"/>
      <name val="Calibri Light"/>
      <family val="2"/>
    </font>
    <font>
      <b/>
      <sz val="72"/>
      <color rgb="FF000000"/>
      <name val="Calibri Light"/>
      <family val="2"/>
    </font>
    <font>
      <sz val="12"/>
      <color rgb="FF000000"/>
      <name val="Calibri Light"/>
      <family val="2"/>
    </font>
    <font>
      <b/>
      <sz val="12"/>
      <color rgb="FF434343"/>
      <name val="Calibri Light"/>
      <family val="2"/>
    </font>
    <font>
      <b/>
      <sz val="12"/>
      <color rgb="FF000000"/>
      <name val="Calibri Light"/>
      <family val="2"/>
    </font>
    <font>
      <b/>
      <sz val="12"/>
      <color theme="1"/>
      <name val="Calibri"/>
      <family val="2"/>
      <scheme val="minor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rgb="FF555555"/>
      <name val="Roboto"/>
    </font>
    <font>
      <b/>
      <sz val="14"/>
      <color rgb="FF000000"/>
      <name val="Arial"/>
      <family val="2"/>
    </font>
    <font>
      <b/>
      <sz val="12"/>
      <color rgb="FF303030"/>
      <name val="Arial"/>
      <family val="2"/>
    </font>
    <font>
      <b/>
      <sz val="36"/>
      <name val="Roboto"/>
    </font>
    <font>
      <b/>
      <i/>
      <sz val="28"/>
      <name val="Roboto"/>
    </font>
  </fonts>
  <fills count="21">
    <fill>
      <patternFill patternType="none"/>
    </fill>
    <fill>
      <patternFill patternType="gray125"/>
    </fill>
    <fill>
      <patternFill patternType="solid">
        <fgColor rgb="FFF3F3F3"/>
        <bgColor rgb="FFF3F3F3"/>
      </patternFill>
    </fill>
    <fill>
      <patternFill patternType="solid">
        <fgColor rgb="FF00B0F0"/>
        <bgColor rgb="FF0F9D58"/>
      </patternFill>
    </fill>
    <fill>
      <patternFill patternType="solid">
        <fgColor rgb="FF92D050"/>
        <bgColor rgb="FF0F9D58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539B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35B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004D40"/>
      </top>
      <bottom style="medium">
        <color indexed="64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ashed">
        <color auto="1"/>
      </right>
      <top/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thin">
        <color indexed="64"/>
      </right>
      <top/>
      <bottom style="dashed">
        <color auto="1"/>
      </bottom>
      <diagonal/>
    </border>
    <border>
      <left style="dashed">
        <color auto="1"/>
      </left>
      <right style="thin">
        <color indexed="64"/>
      </right>
      <top style="dashed">
        <color auto="1"/>
      </top>
      <bottom style="dashed">
        <color auto="1"/>
      </bottom>
      <diagonal/>
    </border>
    <border>
      <left/>
      <right style="dashed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34">
    <xf numFmtId="0" fontId="0" fillId="0" borderId="0" xfId="0"/>
    <xf numFmtId="0" fontId="4" fillId="0" borderId="0" xfId="0" applyFont="1" applyAlignment="1">
      <alignment vertical="center"/>
    </xf>
    <xf numFmtId="0" fontId="6" fillId="0" borderId="0" xfId="0" applyFont="1"/>
    <xf numFmtId="0" fontId="3" fillId="0" borderId="0" xfId="0" applyFont="1" applyAlignment="1">
      <alignment horizontal="left" wrapText="1"/>
    </xf>
    <xf numFmtId="0" fontId="0" fillId="5" borderId="0" xfId="0" applyFill="1"/>
    <xf numFmtId="165" fontId="2" fillId="4" borderId="0" xfId="0" applyNumberFormat="1" applyFont="1" applyFill="1" applyAlignment="1">
      <alignment horizontal="left" vertical="top"/>
    </xf>
    <xf numFmtId="0" fontId="7" fillId="0" borderId="1" xfId="0" applyFont="1" applyBorder="1" applyAlignment="1">
      <alignment horizontal="center" vertical="center"/>
    </xf>
    <xf numFmtId="167" fontId="9" fillId="3" borderId="2" xfId="0" applyNumberFormat="1" applyFont="1" applyFill="1" applyBorder="1" applyAlignment="1">
      <alignment horizontal="center" vertical="center"/>
    </xf>
    <xf numFmtId="14" fontId="0" fillId="0" borderId="0" xfId="0" applyNumberFormat="1"/>
    <xf numFmtId="0" fontId="0" fillId="0" borderId="0" xfId="0" applyFill="1" applyBorder="1"/>
    <xf numFmtId="15" fontId="10" fillId="6" borderId="0" xfId="0" applyNumberFormat="1" applyFont="1" applyFill="1" applyBorder="1" applyAlignment="1">
      <alignment horizontal="center" vertical="center"/>
    </xf>
    <xf numFmtId="15" fontId="11" fillId="6" borderId="0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vertical="center"/>
    </xf>
    <xf numFmtId="172" fontId="12" fillId="0" borderId="0" xfId="0" applyNumberFormat="1" applyFont="1" applyFill="1" applyBorder="1" applyAlignment="1">
      <alignment horizontal="center" vertical="center"/>
    </xf>
    <xf numFmtId="172" fontId="12" fillId="0" borderId="0" xfId="0" applyNumberFormat="1" applyFont="1" applyFill="1" applyAlignment="1">
      <alignment horizontal="center" vertical="center"/>
    </xf>
    <xf numFmtId="0" fontId="10" fillId="0" borderId="0" xfId="0" applyFont="1" applyFill="1" applyBorder="1"/>
    <xf numFmtId="0" fontId="5" fillId="0" borderId="5" xfId="0" applyFont="1" applyBorder="1" applyAlignment="1">
      <alignment vertical="center" wrapText="1"/>
    </xf>
    <xf numFmtId="0" fontId="4" fillId="0" borderId="0" xfId="0" applyFont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/>
    <xf numFmtId="15" fontId="10" fillId="0" borderId="0" xfId="0" applyNumberFormat="1" applyFont="1" applyFill="1" applyBorder="1"/>
    <xf numFmtId="0" fontId="5" fillId="2" borderId="6" xfId="0" applyFont="1" applyFill="1" applyBorder="1" applyAlignment="1">
      <alignment vertical="center" wrapText="1"/>
    </xf>
    <xf numFmtId="0" fontId="10" fillId="6" borderId="7" xfId="0" applyFont="1" applyFill="1" applyBorder="1" applyAlignment="1">
      <alignment horizontal="center" vertical="center"/>
    </xf>
    <xf numFmtId="167" fontId="11" fillId="6" borderId="7" xfId="0" applyNumberFormat="1" applyFont="1" applyFill="1" applyBorder="1" applyAlignment="1">
      <alignment horizontal="center" vertical="center"/>
    </xf>
    <xf numFmtId="0" fontId="14" fillId="0" borderId="0" xfId="0" applyFont="1"/>
    <xf numFmtId="0" fontId="14" fillId="7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166" fontId="15" fillId="2" borderId="6" xfId="0" applyNumberFormat="1" applyFont="1" applyFill="1" applyBorder="1" applyAlignment="1">
      <alignment horizontal="center" vertical="center" wrapText="1"/>
    </xf>
    <xf numFmtId="166" fontId="15" fillId="0" borderId="5" xfId="0" applyNumberFormat="1" applyFont="1" applyBorder="1" applyAlignment="1">
      <alignment horizontal="center" vertical="center" wrapText="1"/>
    </xf>
    <xf numFmtId="166" fontId="3" fillId="0" borderId="5" xfId="0" applyNumberFormat="1" applyFont="1" applyBorder="1" applyAlignment="1">
      <alignment horizontal="right" vertical="center" textRotation="90" wrapText="1"/>
    </xf>
    <xf numFmtId="166" fontId="3" fillId="2" borderId="6" xfId="0" applyNumberFormat="1" applyFont="1" applyFill="1" applyBorder="1" applyAlignment="1">
      <alignment horizontal="right" vertical="center" textRotation="90" wrapText="1"/>
    </xf>
    <xf numFmtId="0" fontId="0" fillId="0" borderId="0" xfId="0" applyAlignment="1">
      <alignment textRotation="90"/>
    </xf>
    <xf numFmtId="0" fontId="0" fillId="0" borderId="0" xfId="0" applyFill="1"/>
    <xf numFmtId="0" fontId="0" fillId="11" borderId="0" xfId="0" applyFill="1"/>
    <xf numFmtId="14" fontId="18" fillId="0" borderId="0" xfId="0" applyNumberFormat="1" applyFont="1"/>
    <xf numFmtId="14" fontId="18" fillId="0" borderId="0" xfId="0" applyNumberFormat="1" applyFont="1" applyFill="1"/>
    <xf numFmtId="0" fontId="19" fillId="0" borderId="0" xfId="0" applyFont="1" applyAlignment="1"/>
    <xf numFmtId="173" fontId="16" fillId="0" borderId="8" xfId="0" applyNumberFormat="1" applyFont="1" applyBorder="1" applyAlignment="1">
      <alignment horizontal="center" vertical="center"/>
    </xf>
    <xf numFmtId="0" fontId="19" fillId="11" borderId="8" xfId="0" applyFont="1" applyFill="1" applyBorder="1" applyAlignment="1"/>
    <xf numFmtId="0" fontId="19" fillId="0" borderId="8" xfId="0" applyFont="1" applyBorder="1" applyAlignment="1"/>
    <xf numFmtId="0" fontId="0" fillId="0" borderId="8" xfId="0" applyBorder="1"/>
    <xf numFmtId="0" fontId="19" fillId="0" borderId="8" xfId="0" applyFont="1" applyFill="1" applyBorder="1" applyAlignment="1"/>
    <xf numFmtId="14" fontId="21" fillId="0" borderId="0" xfId="0" applyNumberFormat="1" applyFont="1"/>
    <xf numFmtId="166" fontId="22" fillId="0" borderId="9" xfId="0" applyNumberFormat="1" applyFont="1" applyBorder="1" applyAlignment="1">
      <alignment horizontal="right" vertical="center" wrapText="1"/>
    </xf>
    <xf numFmtId="166" fontId="22" fillId="2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/>
    <xf numFmtId="0" fontId="21" fillId="0" borderId="0" xfId="0" applyFont="1"/>
    <xf numFmtId="0" fontId="19" fillId="12" borderId="8" xfId="0" applyFont="1" applyFill="1" applyBorder="1" applyAlignment="1"/>
    <xf numFmtId="0" fontId="24" fillId="0" borderId="0" xfId="0" applyFont="1" applyFill="1" applyAlignment="1">
      <alignment horizontal="center"/>
    </xf>
    <xf numFmtId="0" fontId="25" fillId="13" borderId="11" xfId="0" applyFont="1" applyFill="1" applyBorder="1" applyAlignment="1">
      <alignment horizontal="center" vertical="center" wrapText="1"/>
    </xf>
    <xf numFmtId="14" fontId="25" fillId="13" borderId="11" xfId="0" applyNumberFormat="1" applyFont="1" applyFill="1" applyBorder="1" applyAlignment="1">
      <alignment horizontal="center" vertical="center" wrapText="1"/>
    </xf>
    <xf numFmtId="0" fontId="26" fillId="13" borderId="11" xfId="0" applyFont="1" applyFill="1" applyBorder="1" applyAlignment="1">
      <alignment horizontal="center"/>
    </xf>
    <xf numFmtId="0" fontId="26" fillId="13" borderId="12" xfId="0" applyFont="1" applyFill="1" applyBorder="1" applyAlignment="1">
      <alignment horizontal="center"/>
    </xf>
    <xf numFmtId="0" fontId="25" fillId="13" borderId="7" xfId="0" applyFont="1" applyFill="1" applyBorder="1" applyAlignment="1">
      <alignment horizontal="left" vertical="center" wrapText="1"/>
    </xf>
    <xf numFmtId="0" fontId="24" fillId="0" borderId="7" xfId="0" applyFont="1" applyFill="1" applyBorder="1" applyAlignment="1">
      <alignment horizontal="center"/>
    </xf>
    <xf numFmtId="0" fontId="24" fillId="14" borderId="0" xfId="0" applyFont="1" applyFill="1" applyAlignment="1">
      <alignment horizontal="center"/>
    </xf>
    <xf numFmtId="0" fontId="25" fillId="15" borderId="11" xfId="0" applyFont="1" applyFill="1" applyBorder="1" applyAlignment="1">
      <alignment horizontal="center" vertical="center" wrapText="1"/>
    </xf>
    <xf numFmtId="14" fontId="25" fillId="15" borderId="11" xfId="0" applyNumberFormat="1" applyFont="1" applyFill="1" applyBorder="1" applyAlignment="1">
      <alignment horizontal="center" vertical="center" wrapText="1"/>
    </xf>
    <xf numFmtId="0" fontId="26" fillId="15" borderId="11" xfId="0" applyFont="1" applyFill="1" applyBorder="1" applyAlignment="1">
      <alignment horizontal="center"/>
    </xf>
    <xf numFmtId="0" fontId="26" fillId="15" borderId="12" xfId="0" applyFont="1" applyFill="1" applyBorder="1" applyAlignment="1">
      <alignment horizontal="center"/>
    </xf>
    <xf numFmtId="0" fontId="25" fillId="15" borderId="7" xfId="0" applyFont="1" applyFill="1" applyBorder="1" applyAlignment="1">
      <alignment horizontal="left" vertical="center" wrapText="1"/>
    </xf>
    <xf numFmtId="0" fontId="27" fillId="0" borderId="0" xfId="0" applyFont="1" applyFill="1" applyAlignment="1">
      <alignment horizontal="center"/>
    </xf>
    <xf numFmtId="0" fontId="27" fillId="14" borderId="0" xfId="0" applyFont="1" applyFill="1" applyAlignment="1">
      <alignment horizontal="center"/>
    </xf>
    <xf numFmtId="0" fontId="24" fillId="13" borderId="0" xfId="0" applyFont="1" applyFill="1" applyAlignment="1">
      <alignment horizontal="center"/>
    </xf>
    <xf numFmtId="0" fontId="29" fillId="0" borderId="0" xfId="0" applyFont="1" applyFill="1" applyAlignment="1">
      <alignment horizontal="center"/>
    </xf>
    <xf numFmtId="0" fontId="29" fillId="14" borderId="0" xfId="0" applyFont="1" applyFill="1" applyAlignment="1">
      <alignment horizontal="center"/>
    </xf>
    <xf numFmtId="0" fontId="26" fillId="14" borderId="0" xfId="0" applyFont="1" applyFill="1" applyBorder="1" applyAlignment="1">
      <alignment horizontal="center"/>
    </xf>
    <xf numFmtId="0" fontId="24" fillId="14" borderId="0" xfId="0" applyFont="1" applyFill="1" applyBorder="1" applyAlignment="1">
      <alignment horizontal="center"/>
    </xf>
    <xf numFmtId="0" fontId="27" fillId="11" borderId="0" xfId="0" applyFont="1" applyFill="1" applyAlignment="1">
      <alignment horizontal="center"/>
    </xf>
    <xf numFmtId="0" fontId="24" fillId="15" borderId="0" xfId="0" applyFont="1" applyFill="1" applyAlignment="1">
      <alignment horizontal="center"/>
    </xf>
    <xf numFmtId="0" fontId="24" fillId="5" borderId="0" xfId="0" applyFont="1" applyFill="1" applyAlignment="1">
      <alignment horizontal="center"/>
    </xf>
    <xf numFmtId="173" fontId="18" fillId="0" borderId="0" xfId="0" applyNumberFormat="1" applyFont="1"/>
    <xf numFmtId="0" fontId="30" fillId="2" borderId="6" xfId="0" applyFont="1" applyFill="1" applyBorder="1" applyAlignment="1">
      <alignment vertical="center" wrapText="1"/>
    </xf>
    <xf numFmtId="0" fontId="30" fillId="0" borderId="5" xfId="0" applyFont="1" applyBorder="1" applyAlignment="1">
      <alignment vertical="center" wrapText="1"/>
    </xf>
    <xf numFmtId="0" fontId="31" fillId="5" borderId="0" xfId="0" applyFont="1" applyFill="1" applyAlignment="1">
      <alignment vertical="center"/>
    </xf>
    <xf numFmtId="0" fontId="31" fillId="0" borderId="0" xfId="0" applyFont="1"/>
    <xf numFmtId="0" fontId="30" fillId="2" borderId="17" xfId="0" applyFont="1" applyFill="1" applyBorder="1" applyAlignment="1">
      <alignment vertical="center" wrapText="1"/>
    </xf>
    <xf numFmtId="0" fontId="30" fillId="2" borderId="15" xfId="0" applyFont="1" applyFill="1" applyBorder="1" applyAlignment="1">
      <alignment vertical="center" wrapText="1"/>
    </xf>
    <xf numFmtId="0" fontId="30" fillId="0" borderId="18" xfId="0" applyFont="1" applyBorder="1" applyAlignment="1">
      <alignment vertical="center" wrapText="1"/>
    </xf>
    <xf numFmtId="0" fontId="30" fillId="0" borderId="16" xfId="0" applyFont="1" applyBorder="1" applyAlignment="1">
      <alignment vertical="center" wrapText="1"/>
    </xf>
    <xf numFmtId="16" fontId="0" fillId="19" borderId="0" xfId="0" applyNumberFormat="1" applyFill="1" applyAlignment="1">
      <alignment horizontal="left" vertical="center"/>
    </xf>
    <xf numFmtId="14" fontId="0" fillId="19" borderId="0" xfId="0" applyNumberFormat="1" applyFill="1" applyAlignment="1">
      <alignment horizontal="right"/>
    </xf>
    <xf numFmtId="0" fontId="0" fillId="7" borderId="7" xfId="0" applyFill="1" applyBorder="1" applyAlignment="1">
      <alignment horizontal="center" vertical="center"/>
    </xf>
    <xf numFmtId="0" fontId="0" fillId="19" borderId="0" xfId="0" applyFill="1" applyAlignment="1">
      <alignment horizontal="left" vertical="center"/>
    </xf>
    <xf numFmtId="16" fontId="0" fillId="20" borderId="0" xfId="0" applyNumberFormat="1" applyFill="1" applyAlignment="1">
      <alignment horizontal="left" vertical="center"/>
    </xf>
    <xf numFmtId="14" fontId="0" fillId="20" borderId="0" xfId="0" applyNumberFormat="1" applyFill="1" applyAlignment="1">
      <alignment horizontal="right"/>
    </xf>
    <xf numFmtId="0" fontId="28" fillId="0" borderId="0" xfId="0" applyFont="1"/>
    <xf numFmtId="167" fontId="0" fillId="5" borderId="0" xfId="0" applyNumberFormat="1" applyFill="1" applyAlignment="1">
      <alignment vertical="center"/>
    </xf>
    <xf numFmtId="0" fontId="32" fillId="0" borderId="0" xfId="0" applyFont="1"/>
    <xf numFmtId="173" fontId="0" fillId="0" borderId="0" xfId="0" applyNumberFormat="1"/>
    <xf numFmtId="169" fontId="12" fillId="0" borderId="8" xfId="0" applyNumberFormat="1" applyFont="1" applyFill="1" applyBorder="1" applyAlignment="1">
      <alignment horizontal="center" vertical="center"/>
    </xf>
    <xf numFmtId="170" fontId="12" fillId="0" borderId="8" xfId="0" applyNumberFormat="1" applyFont="1" applyFill="1" applyBorder="1" applyAlignment="1">
      <alignment horizontal="center" vertical="center"/>
    </xf>
    <xf numFmtId="171" fontId="12" fillId="0" borderId="8" xfId="0" applyNumberFormat="1" applyFont="1" applyFill="1" applyBorder="1" applyAlignment="1">
      <alignment horizontal="center" vertical="center"/>
    </xf>
    <xf numFmtId="168" fontId="8" fillId="0" borderId="3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0" fontId="33" fillId="7" borderId="19" xfId="0" applyFont="1" applyFill="1" applyBorder="1" applyAlignment="1">
      <alignment horizontal="center" vertical="center" textRotation="90" wrapText="1"/>
    </xf>
    <xf numFmtId="172" fontId="34" fillId="17" borderId="0" xfId="0" applyNumberFormat="1" applyFont="1" applyFill="1" applyBorder="1" applyAlignment="1">
      <alignment horizontal="center" vertical="center"/>
    </xf>
    <xf numFmtId="172" fontId="34" fillId="16" borderId="0" xfId="0" applyNumberFormat="1" applyFont="1" applyFill="1" applyBorder="1" applyAlignment="1">
      <alignment horizontal="center" vertical="center"/>
    </xf>
    <xf numFmtId="172" fontId="34" fillId="18" borderId="0" xfId="0" applyNumberFormat="1" applyFont="1" applyFill="1" applyBorder="1" applyAlignment="1">
      <alignment horizontal="center" vertical="center"/>
    </xf>
    <xf numFmtId="0" fontId="13" fillId="4" borderId="4" xfId="0" applyNumberFormat="1" applyFont="1" applyFill="1" applyBorder="1" applyAlignment="1">
      <alignment horizontal="center" vertical="center" wrapText="1"/>
    </xf>
    <xf numFmtId="168" fontId="8" fillId="0" borderId="1" xfId="0" applyNumberFormat="1" applyFont="1" applyBorder="1" applyAlignment="1">
      <alignment horizontal="center" vertical="center"/>
    </xf>
    <xf numFmtId="169" fontId="12" fillId="0" borderId="7" xfId="0" applyNumberFormat="1" applyFont="1" applyFill="1" applyBorder="1" applyAlignment="1">
      <alignment horizontal="center" vertical="center"/>
    </xf>
    <xf numFmtId="170" fontId="12" fillId="0" borderId="7" xfId="0" applyNumberFormat="1" applyFont="1" applyFill="1" applyBorder="1" applyAlignment="1">
      <alignment horizontal="center" vertical="center"/>
    </xf>
    <xf numFmtId="171" fontId="12" fillId="0" borderId="7" xfId="0" applyNumberFormat="1" applyFont="1" applyFill="1" applyBorder="1" applyAlignment="1">
      <alignment horizontal="center" vertical="center"/>
    </xf>
    <xf numFmtId="14" fontId="1" fillId="4" borderId="4" xfId="0" applyNumberFormat="1" applyFont="1" applyFill="1" applyBorder="1" applyAlignment="1">
      <alignment horizontal="center" vertical="center" wrapText="1"/>
    </xf>
    <xf numFmtId="14" fontId="20" fillId="9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/>
    </xf>
    <xf numFmtId="0" fontId="20" fillId="10" borderId="0" xfId="0" applyFont="1" applyFill="1" applyAlignment="1">
      <alignment horizontal="center"/>
    </xf>
    <xf numFmtId="14" fontId="7" fillId="7" borderId="0" xfId="0" applyNumberFormat="1" applyFont="1" applyFill="1" applyAlignment="1">
      <alignment horizontal="center" vertical="center"/>
    </xf>
    <xf numFmtId="14" fontId="14" fillId="9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18" borderId="0" xfId="0" applyFill="1" applyAlignment="1">
      <alignment horizontal="center"/>
    </xf>
    <xf numFmtId="0" fontId="0" fillId="0" borderId="20" xfId="0" applyBorder="1"/>
    <xf numFmtId="0" fontId="0" fillId="18" borderId="22" xfId="0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23" xfId="0" applyFont="1" applyBorder="1" applyAlignment="1">
      <alignment horizontal="center"/>
    </xf>
    <xf numFmtId="0" fontId="14" fillId="0" borderId="20" xfId="0" applyFont="1" applyBorder="1"/>
    <xf numFmtId="0" fontId="14" fillId="0" borderId="14" xfId="0" applyFont="1" applyBorder="1" applyAlignment="1">
      <alignment horizontal="center"/>
    </xf>
    <xf numFmtId="0" fontId="14" fillId="0" borderId="0" xfId="0" applyFont="1" applyBorder="1"/>
    <xf numFmtId="0" fontId="14" fillId="18" borderId="21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18" borderId="0" xfId="0" applyFill="1"/>
    <xf numFmtId="0" fontId="0" fillId="0" borderId="13" xfId="0" applyBorder="1"/>
    <xf numFmtId="0" fontId="14" fillId="0" borderId="21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0" fillId="18" borderId="24" xfId="0" applyFill="1" applyBorder="1"/>
    <xf numFmtId="0" fontId="14" fillId="0" borderId="0" xfId="0" applyFont="1" applyFill="1" applyBorder="1"/>
    <xf numFmtId="0" fontId="24" fillId="0" borderId="0" xfId="0" applyFont="1" applyFill="1" applyBorder="1" applyAlignment="1">
      <alignment horizontal="center"/>
    </xf>
    <xf numFmtId="0" fontId="25" fillId="13" borderId="0" xfId="0" applyFont="1" applyFill="1" applyBorder="1" applyAlignment="1">
      <alignment horizontal="left" vertical="center" wrapText="1"/>
    </xf>
    <xf numFmtId="0" fontId="25" fillId="15" borderId="0" xfId="0" applyFont="1" applyFill="1" applyBorder="1" applyAlignment="1">
      <alignment horizontal="left" vertical="center" wrapText="1"/>
    </xf>
  </cellXfs>
  <cellStyles count="1">
    <cellStyle name="Normal" xfId="0" builtinId="0"/>
  </cellStyles>
  <dxfs count="415">
    <dxf>
      <fill>
        <patternFill patternType="solid">
          <fgColor indexed="16"/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16"/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16"/>
          <bgColor indexed="10"/>
        </patternFill>
      </fill>
    </dxf>
    <dxf>
      <fill>
        <patternFill>
          <bgColor theme="1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6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microsoft.com/office/2006/relationships/vbaProject" Target="vbaProject.bi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704851</xdr:colOff>
      <xdr:row>16</xdr:row>
      <xdr:rowOff>47625</xdr:rowOff>
    </xdr:from>
    <xdr:to>
      <xdr:col>11</xdr:col>
      <xdr:colOff>542925</xdr:colOff>
      <xdr:row>24</xdr:row>
      <xdr:rowOff>152401</xdr:rowOff>
    </xdr:to>
    <xdr:sp macro="" textlink="">
      <xdr:nvSpPr>
        <xdr:cNvPr id="2" name="Rectangle 1"/>
        <xdr:cNvSpPr/>
      </xdr:nvSpPr>
      <xdr:spPr>
        <a:xfrm>
          <a:off x="5191126" y="2638425"/>
          <a:ext cx="5419724" cy="1400176"/>
        </a:xfrm>
        <a:prstGeom prst="wedgeRectCallout">
          <a:avLst>
            <a:gd name="adj1" fmla="val -47377"/>
            <a:gd name="adj2" fmla="val -15441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BE" sz="1800"/>
            <a:t>à modifier sauf la cellule jaune</a:t>
          </a:r>
        </a:p>
        <a:p>
          <a:pPr algn="ctr"/>
          <a:endParaRPr lang="fr-BE" sz="1800"/>
        </a:p>
        <a:p>
          <a:pPr algn="ctr"/>
          <a:r>
            <a:rPr lang="fr-BE" sz="1200"/>
            <a:t>ces données alimentent la listbox</a:t>
          </a:r>
        </a:p>
        <a:p>
          <a:pPr algn="ctr"/>
          <a:r>
            <a:rPr lang="fr-BE" sz="1200"/>
            <a:t>lorsque l'on clique-droit sur la </a:t>
          </a:r>
          <a:r>
            <a:rPr lang="fr-BE" sz="1600" b="1"/>
            <a:t>5ème colonne de chaque pont</a:t>
          </a:r>
        </a:p>
      </xdr:txBody>
    </xdr:sp>
    <xdr:clientData/>
  </xdr:twoCellAnchor>
  <xdr:twoCellAnchor>
    <xdr:from>
      <xdr:col>0</xdr:col>
      <xdr:colOff>1828800</xdr:colOff>
      <xdr:row>30</xdr:row>
      <xdr:rowOff>38099</xdr:rowOff>
    </xdr:from>
    <xdr:to>
      <xdr:col>7</xdr:col>
      <xdr:colOff>447675</xdr:colOff>
      <xdr:row>40</xdr:row>
      <xdr:rowOff>104774</xdr:rowOff>
    </xdr:to>
    <xdr:sp macro="" textlink="">
      <xdr:nvSpPr>
        <xdr:cNvPr id="3" name="Rectangle 2"/>
        <xdr:cNvSpPr/>
      </xdr:nvSpPr>
      <xdr:spPr>
        <a:xfrm>
          <a:off x="1828800" y="4895849"/>
          <a:ext cx="5638800" cy="1685925"/>
        </a:xfrm>
        <a:prstGeom prst="wedgeRectCallout">
          <a:avLst>
            <a:gd name="adj1" fmla="val -71275"/>
            <a:gd name="adj2" fmla="val -6802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BE" sz="1800">
              <a:solidFill>
                <a:schemeClr val="lt1"/>
              </a:solidFill>
              <a:latin typeface="+mn-lt"/>
              <a:ea typeface="+mn-ea"/>
              <a:cs typeface="+mn-cs"/>
            </a:rPr>
            <a:t>à modifier sauf la cellule jaune</a:t>
          </a:r>
          <a:endParaRPr lang="fr-BE" sz="1800"/>
        </a:p>
        <a:p>
          <a:pPr algn="ctr"/>
          <a:endParaRPr lang="fr-BE" sz="110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pPr algn="ctr"/>
          <a:r>
            <a:rPr lang="fr-BE" sz="1100">
              <a:solidFill>
                <a:schemeClr val="lt1"/>
              </a:solidFill>
              <a:latin typeface="+mn-lt"/>
              <a:ea typeface="+mn-ea"/>
              <a:cs typeface="+mn-cs"/>
            </a:rPr>
            <a:t>ces données alimentent la listbox</a:t>
          </a:r>
          <a:endParaRPr lang="fr-BE" sz="1800"/>
        </a:p>
        <a:p>
          <a:pPr algn="ctr"/>
          <a:r>
            <a:rPr lang="fr-BE" sz="1100">
              <a:solidFill>
                <a:schemeClr val="lt1"/>
              </a:solidFill>
              <a:latin typeface="+mn-lt"/>
              <a:ea typeface="+mn-ea"/>
              <a:cs typeface="+mn-cs"/>
            </a:rPr>
            <a:t>lorsque l'on clique-droit sur la </a:t>
          </a:r>
          <a:r>
            <a:rPr lang="fr-BE" sz="1600" b="1">
              <a:solidFill>
                <a:schemeClr val="lt1"/>
              </a:solidFill>
              <a:latin typeface="+mn-lt"/>
              <a:ea typeface="+mn-ea"/>
              <a:cs typeface="+mn-cs"/>
            </a:rPr>
            <a:t>première colonne  de chaque pont</a:t>
          </a:r>
          <a:endParaRPr lang="fr-BE" sz="16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hilippefixe\Downloads\Calendrier%20(Ann&#233;es%20liste%20d&#233;roulan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office/GARDE-HIVER-ETE-2018-N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endrier"/>
      <sheetName val="Fériés de l'année"/>
      <sheetName val="EXPLICATIONS"/>
    </sheetNames>
    <sheetDataSet>
      <sheetData sheetId="0" refreshError="1"/>
      <sheetData sheetId="1">
        <row r="1">
          <cell r="G1">
            <v>2018</v>
          </cell>
        </row>
        <row r="2">
          <cell r="G2">
            <v>2019</v>
          </cell>
        </row>
        <row r="3">
          <cell r="G3">
            <v>2020</v>
          </cell>
        </row>
        <row r="4">
          <cell r="G4">
            <v>2021</v>
          </cell>
        </row>
        <row r="5">
          <cell r="G5">
            <v>2022</v>
          </cell>
        </row>
        <row r="6">
          <cell r="G6">
            <v>2023</v>
          </cell>
        </row>
        <row r="7">
          <cell r="G7">
            <v>2024</v>
          </cell>
        </row>
        <row r="8">
          <cell r="G8">
            <v>2025</v>
          </cell>
        </row>
        <row r="9">
          <cell r="G9">
            <v>2026</v>
          </cell>
        </row>
        <row r="10">
          <cell r="G10">
            <v>2027</v>
          </cell>
        </row>
        <row r="11">
          <cell r="G11">
            <v>2028</v>
          </cell>
        </row>
        <row r="12">
          <cell r="G12">
            <v>2029</v>
          </cell>
        </row>
        <row r="13">
          <cell r="G13">
            <v>2030</v>
          </cell>
        </row>
        <row r="14">
          <cell r="G14">
            <v>2031</v>
          </cell>
        </row>
        <row r="15">
          <cell r="G15">
            <v>2032</v>
          </cell>
        </row>
        <row r="16">
          <cell r="G16">
            <v>2033</v>
          </cell>
        </row>
        <row r="17">
          <cell r="G17">
            <v>2034</v>
          </cell>
        </row>
        <row r="18">
          <cell r="G18">
            <v>2035</v>
          </cell>
        </row>
        <row r="19">
          <cell r="G19">
            <v>2036</v>
          </cell>
        </row>
        <row r="20">
          <cell r="G20">
            <v>2035</v>
          </cell>
        </row>
        <row r="21">
          <cell r="G21">
            <v>2042</v>
          </cell>
        </row>
        <row r="22">
          <cell r="G22">
            <v>2043</v>
          </cell>
        </row>
        <row r="23">
          <cell r="G23">
            <v>2036</v>
          </cell>
        </row>
        <row r="24">
          <cell r="G24">
            <v>2037</v>
          </cell>
        </row>
        <row r="25">
          <cell r="G25">
            <v>2038</v>
          </cell>
        </row>
        <row r="26">
          <cell r="G26">
            <v>2039</v>
          </cell>
        </row>
        <row r="27">
          <cell r="G27">
            <v>2040</v>
          </cell>
        </row>
        <row r="28">
          <cell r="G28">
            <v>2041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ing"/>
      <sheetName val="particuliers"/>
      <sheetName val="repris ancien 2014"/>
      <sheetName val="vieux leasing"/>
      <sheetName val="pneus av 2013"/>
      <sheetName val="feuil2"/>
      <sheetName val="pneus2014"/>
      <sheetName val="Feuil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outlinePr summaryBelow="0" summaryRight="0"/>
  </sheetPr>
  <dimension ref="A1:HCF75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6" sqref="A6"/>
      <selection pane="bottomRight" activeCell="C8" sqref="C8"/>
    </sheetView>
  </sheetViews>
  <sheetFormatPr baseColWidth="10" defaultColWidth="11.42578125" defaultRowHeight="15.75" customHeight="1"/>
  <cols>
    <col min="1" max="1" width="17.140625" customWidth="1"/>
    <col min="2" max="2" width="21.140625" customWidth="1"/>
    <col min="3" max="3" width="85.42578125" customWidth="1"/>
    <col min="4" max="4" width="38.28515625" customWidth="1"/>
    <col min="5" max="5" width="18.7109375" customWidth="1"/>
    <col min="6" max="6" width="28.42578125" customWidth="1"/>
    <col min="7" max="7" width="18.28515625" customWidth="1"/>
    <col min="8" max="8" width="70" customWidth="1"/>
    <col min="9" max="9" width="14" customWidth="1"/>
    <col min="10" max="10" width="19.28515625" customWidth="1"/>
    <col min="11" max="11" width="22.140625" customWidth="1"/>
    <col min="12" max="12" width="14" customWidth="1"/>
    <col min="13" max="13" width="67.42578125" customWidth="1"/>
    <col min="14" max="14" width="14" customWidth="1"/>
    <col min="15" max="15" width="19.7109375" customWidth="1"/>
    <col min="16" max="16" width="20.85546875" customWidth="1"/>
    <col min="17" max="17" width="14" customWidth="1"/>
    <col min="18" max="18" width="63.85546875" customWidth="1"/>
    <col min="19" max="19" width="14" customWidth="1"/>
    <col min="20" max="20" width="18.7109375" customWidth="1"/>
    <col min="21" max="21" width="21.42578125" customWidth="1"/>
    <col min="22" max="22" width="18.28515625" customWidth="1"/>
    <col min="23" max="23" width="61.28515625" customWidth="1"/>
    <col min="24" max="24" width="14" customWidth="1"/>
    <col min="25" max="25" width="19.28515625" customWidth="1"/>
    <col min="26" max="26" width="22.140625" customWidth="1"/>
    <col min="27" max="27" width="14" customWidth="1"/>
    <col min="28" max="28" width="61.42578125" customWidth="1"/>
    <col min="29" max="29" width="14" customWidth="1"/>
    <col min="30" max="30" width="19.7109375" customWidth="1"/>
    <col min="31" max="31" width="20.85546875" customWidth="1"/>
    <col min="32" max="32" width="14" customWidth="1"/>
    <col min="33" max="33" width="63.85546875" customWidth="1"/>
    <col min="34" max="34" width="14" customWidth="1"/>
    <col min="35" max="35" width="18.7109375" customWidth="1"/>
    <col min="36" max="36" width="21.42578125" customWidth="1"/>
    <col min="37" max="37" width="18.28515625" customWidth="1"/>
    <col min="38" max="38" width="62.7109375" customWidth="1"/>
    <col min="39" max="39" width="14" customWidth="1"/>
    <col min="40" max="40" width="19.28515625" customWidth="1"/>
    <col min="41" max="41" width="22.140625" customWidth="1"/>
    <col min="42" max="42" width="14" customWidth="1"/>
    <col min="43" max="43" width="62.5703125" customWidth="1"/>
    <col min="44" max="44" width="14" customWidth="1"/>
    <col min="45" max="45" width="19.7109375" customWidth="1"/>
    <col min="46" max="46" width="20.85546875" customWidth="1"/>
    <col min="47" max="47" width="14" customWidth="1"/>
    <col min="48" max="48" width="63.85546875" customWidth="1"/>
    <col min="49" max="49" width="14" customWidth="1"/>
    <col min="50" max="50" width="18.7109375" customWidth="1"/>
    <col min="51" max="51" width="21.42578125" customWidth="1"/>
    <col min="52" max="52" width="18.28515625" customWidth="1"/>
    <col min="53" max="53" width="61.28515625" customWidth="1"/>
    <col min="54" max="54" width="14" customWidth="1"/>
    <col min="55" max="55" width="19.28515625" customWidth="1"/>
    <col min="56" max="56" width="22.140625" customWidth="1"/>
    <col min="57" max="57" width="14" customWidth="1"/>
    <col min="58" max="58" width="62.85546875" customWidth="1"/>
    <col min="59" max="59" width="14" customWidth="1"/>
    <col min="60" max="60" width="19.7109375" customWidth="1"/>
    <col min="61" max="61" width="20.85546875" customWidth="1"/>
    <col min="62" max="62" width="14" customWidth="1"/>
    <col min="63" max="63" width="63.85546875" customWidth="1"/>
    <col min="64" max="64" width="14" customWidth="1"/>
    <col min="65" max="65" width="18.7109375" customWidth="1"/>
    <col min="66" max="66" width="21.42578125" customWidth="1"/>
    <col min="67" max="67" width="18.28515625" customWidth="1"/>
    <col min="68" max="68" width="61.28515625" customWidth="1"/>
    <col min="69" max="69" width="14" customWidth="1"/>
    <col min="70" max="70" width="19.28515625" customWidth="1"/>
    <col min="71" max="71" width="22.140625" customWidth="1"/>
    <col min="72" max="72" width="14" customWidth="1"/>
    <col min="73" max="73" width="61.42578125" customWidth="1"/>
    <col min="74" max="74" width="14" customWidth="1"/>
    <col min="75" max="75" width="19.7109375" customWidth="1"/>
    <col min="76" max="76" width="20.85546875" customWidth="1"/>
    <col min="77" max="77" width="14" customWidth="1"/>
    <col min="78" max="78" width="63.85546875" customWidth="1"/>
    <col min="79" max="79" width="14" customWidth="1"/>
    <col min="80" max="80" width="18.7109375" customWidth="1"/>
    <col min="81" max="81" width="21.42578125" customWidth="1"/>
    <col min="82" max="82" width="18.28515625" customWidth="1"/>
    <col min="83" max="83" width="61.28515625" customWidth="1"/>
    <col min="84" max="84" width="14" customWidth="1"/>
    <col min="85" max="85" width="19.28515625" customWidth="1"/>
    <col min="86" max="86" width="22.140625" customWidth="1"/>
    <col min="87" max="87" width="14" customWidth="1"/>
    <col min="88" max="88" width="61.42578125" customWidth="1"/>
    <col min="89" max="89" width="14" customWidth="1"/>
    <col min="90" max="90" width="19.7109375" customWidth="1"/>
    <col min="91" max="91" width="20.85546875" customWidth="1"/>
    <col min="92" max="92" width="14" customWidth="1"/>
    <col min="93" max="93" width="63.85546875" customWidth="1"/>
    <col min="94" max="94" width="14" customWidth="1"/>
    <col min="95" max="95" width="18.7109375" customWidth="1"/>
    <col min="96" max="96" width="21.42578125" customWidth="1"/>
    <col min="97" max="97" width="18.28515625" customWidth="1"/>
    <col min="98" max="98" width="61.28515625" customWidth="1"/>
    <col min="99" max="99" width="14" customWidth="1"/>
    <col min="100" max="100" width="19.28515625" customWidth="1"/>
    <col min="101" max="101" width="22.140625" customWidth="1"/>
    <col min="102" max="102" width="14" customWidth="1"/>
    <col min="103" max="103" width="61.42578125" customWidth="1"/>
    <col min="104" max="104" width="14" customWidth="1"/>
    <col min="105" max="105" width="19.7109375" customWidth="1"/>
    <col min="106" max="106" width="20.85546875" customWidth="1"/>
    <col min="107" max="107" width="14" customWidth="1"/>
    <col min="108" max="108" width="63.85546875" style="75" customWidth="1"/>
    <col min="109" max="109" width="14" customWidth="1"/>
    <col min="110" max="110" width="18.7109375" customWidth="1"/>
    <col min="111" max="111" width="21.42578125" customWidth="1"/>
    <col min="112" max="112" width="18.28515625" customWidth="1"/>
    <col min="113" max="113" width="61.28515625" customWidth="1"/>
    <col min="114" max="114" width="14" customWidth="1"/>
    <col min="115" max="115" width="19.28515625" customWidth="1"/>
    <col min="116" max="116" width="22.140625" customWidth="1"/>
    <col min="117" max="117" width="14" customWidth="1"/>
    <col min="118" max="118" width="61.42578125" customWidth="1"/>
    <col min="119" max="119" width="14" customWidth="1"/>
    <col min="120" max="120" width="19.7109375" customWidth="1"/>
    <col min="121" max="121" width="20.85546875" customWidth="1"/>
    <col min="122" max="122" width="14" customWidth="1"/>
    <col min="123" max="123" width="63.85546875" customWidth="1"/>
    <col min="124" max="124" width="14" customWidth="1"/>
    <col min="125" max="125" width="18.7109375" customWidth="1"/>
    <col min="126" max="126" width="21.42578125" customWidth="1"/>
    <col min="127" max="127" width="18.28515625" customWidth="1"/>
    <col min="128" max="128" width="61.28515625" customWidth="1"/>
    <col min="129" max="129" width="14" customWidth="1"/>
    <col min="130" max="130" width="19.28515625" customWidth="1"/>
    <col min="131" max="131" width="22.140625" customWidth="1"/>
    <col min="132" max="132" width="14" customWidth="1"/>
    <col min="133" max="133" width="61.42578125" customWidth="1"/>
    <col min="134" max="134" width="14" customWidth="1"/>
    <col min="135" max="135" width="19.7109375" customWidth="1"/>
    <col min="136" max="136" width="20.85546875" customWidth="1"/>
    <col min="137" max="137" width="14" customWidth="1"/>
    <col min="138" max="138" width="63.85546875" customWidth="1"/>
    <col min="139" max="139" width="14" customWidth="1"/>
    <col min="140" max="140" width="18.7109375" customWidth="1"/>
    <col min="141" max="141" width="21.42578125" customWidth="1"/>
    <col min="142" max="142" width="18.28515625" customWidth="1"/>
    <col min="143" max="143" width="61.28515625" customWidth="1"/>
    <col min="144" max="144" width="14" customWidth="1"/>
    <col min="145" max="145" width="19.28515625" customWidth="1"/>
    <col min="146" max="146" width="22.140625" customWidth="1"/>
    <col min="147" max="147" width="14" customWidth="1"/>
    <col min="148" max="148" width="61.42578125" customWidth="1"/>
    <col min="149" max="149" width="14" customWidth="1"/>
    <col min="150" max="150" width="19.7109375" customWidth="1"/>
    <col min="151" max="151" width="20.85546875" customWidth="1"/>
    <col min="152" max="152" width="14" customWidth="1"/>
    <col min="153" max="153" width="63.85546875" customWidth="1"/>
    <col min="154" max="154" width="14" customWidth="1"/>
    <col min="155" max="155" width="18.7109375" customWidth="1"/>
    <col min="156" max="156" width="21.42578125" customWidth="1"/>
    <col min="157" max="157" width="18.28515625" customWidth="1"/>
    <col min="158" max="158" width="61.28515625" customWidth="1"/>
    <col min="159" max="159" width="14" customWidth="1"/>
    <col min="160" max="160" width="19.28515625" customWidth="1"/>
    <col min="161" max="161" width="22.140625" customWidth="1"/>
    <col min="162" max="162" width="14" customWidth="1"/>
    <col min="163" max="163" width="61.42578125" customWidth="1"/>
    <col min="164" max="164" width="14" customWidth="1"/>
    <col min="165" max="165" width="19.7109375" customWidth="1"/>
    <col min="166" max="166" width="20.85546875" customWidth="1"/>
    <col min="167" max="167" width="14" customWidth="1"/>
    <col min="168" max="168" width="63.85546875" customWidth="1"/>
    <col min="169" max="169" width="14" customWidth="1"/>
    <col min="170" max="170" width="18.7109375" customWidth="1"/>
    <col min="171" max="171" width="21.42578125" customWidth="1"/>
    <col min="172" max="172" width="18.28515625" customWidth="1"/>
    <col min="173" max="173" width="61.28515625" customWidth="1"/>
    <col min="174" max="174" width="14" customWidth="1"/>
    <col min="175" max="175" width="19.28515625" customWidth="1"/>
    <col min="176" max="176" width="22.140625" customWidth="1"/>
    <col min="177" max="177" width="14" customWidth="1"/>
    <col min="178" max="178" width="61.42578125" customWidth="1"/>
    <col min="179" max="179" width="14" customWidth="1"/>
    <col min="180" max="180" width="19.7109375" customWidth="1"/>
    <col min="181" max="181" width="20.85546875" customWidth="1"/>
    <col min="182" max="182" width="14" customWidth="1"/>
    <col min="183" max="183" width="63.85546875" customWidth="1"/>
    <col min="184" max="184" width="14" customWidth="1"/>
    <col min="185" max="185" width="18.7109375" customWidth="1"/>
    <col min="186" max="186" width="21.42578125" customWidth="1"/>
    <col min="187" max="187" width="18.28515625" customWidth="1"/>
    <col min="188" max="188" width="61.28515625" customWidth="1"/>
    <col min="189" max="189" width="14" customWidth="1"/>
    <col min="190" max="190" width="19.28515625" customWidth="1"/>
    <col min="191" max="191" width="22.140625" customWidth="1"/>
    <col min="192" max="192" width="14" customWidth="1"/>
    <col min="193" max="193" width="61.42578125" customWidth="1"/>
    <col min="194" max="194" width="14" customWidth="1"/>
    <col min="195" max="195" width="19.7109375" customWidth="1"/>
    <col min="196" max="196" width="20.85546875" customWidth="1"/>
    <col min="197" max="197" width="14" customWidth="1"/>
    <col min="198" max="198" width="63.85546875" customWidth="1"/>
    <col min="199" max="199" width="14" customWidth="1"/>
    <col min="200" max="200" width="18.7109375" customWidth="1"/>
    <col min="201" max="201" width="21.42578125" customWidth="1"/>
    <col min="202" max="202" width="18.28515625" customWidth="1"/>
    <col min="203" max="203" width="61.28515625" customWidth="1"/>
    <col min="204" max="204" width="14" customWidth="1"/>
    <col min="205" max="205" width="19.28515625" customWidth="1"/>
    <col min="206" max="206" width="22.140625" customWidth="1"/>
    <col min="207" max="207" width="14" customWidth="1"/>
    <col min="208" max="208" width="61.42578125" customWidth="1"/>
    <col min="209" max="209" width="14" customWidth="1"/>
    <col min="210" max="210" width="19.7109375" customWidth="1"/>
    <col min="211" max="211" width="20.85546875" customWidth="1"/>
    <col min="212" max="212" width="14" customWidth="1"/>
    <col min="213" max="213" width="63.85546875" customWidth="1"/>
    <col min="214" max="214" width="14" customWidth="1"/>
    <col min="215" max="215" width="18.7109375" customWidth="1"/>
    <col min="216" max="216" width="21.42578125" customWidth="1"/>
    <col min="217" max="217" width="18.28515625" customWidth="1"/>
    <col min="218" max="218" width="61.28515625" customWidth="1"/>
    <col min="219" max="219" width="14" customWidth="1"/>
    <col min="220" max="220" width="19.28515625" customWidth="1"/>
    <col min="221" max="221" width="22.140625" customWidth="1"/>
    <col min="222" max="222" width="14" customWidth="1"/>
    <col min="223" max="223" width="61.42578125" customWidth="1"/>
    <col min="224" max="224" width="14" customWidth="1"/>
    <col min="225" max="225" width="19.7109375" customWidth="1"/>
    <col min="226" max="226" width="20.85546875" customWidth="1"/>
    <col min="227" max="227" width="14" customWidth="1"/>
    <col min="228" max="228" width="63.85546875" customWidth="1"/>
    <col min="229" max="229" width="14" customWidth="1"/>
    <col min="230" max="230" width="18.7109375" customWidth="1"/>
    <col min="231" max="231" width="21.42578125" customWidth="1"/>
    <col min="232" max="232" width="18.28515625" customWidth="1"/>
    <col min="233" max="233" width="61.28515625" customWidth="1"/>
    <col min="234" max="234" width="14" customWidth="1"/>
    <col min="235" max="235" width="19.28515625" customWidth="1"/>
    <col min="236" max="236" width="22.140625" customWidth="1"/>
    <col min="237" max="237" width="14" customWidth="1"/>
    <col min="238" max="238" width="61.42578125" customWidth="1"/>
    <col min="239" max="239" width="14" customWidth="1"/>
    <col min="240" max="240" width="19.7109375" customWidth="1"/>
    <col min="241" max="241" width="20.85546875" customWidth="1"/>
    <col min="242" max="242" width="14" customWidth="1"/>
    <col min="243" max="243" width="63.85546875" customWidth="1"/>
    <col min="244" max="244" width="14" customWidth="1"/>
    <col min="245" max="245" width="18.7109375" customWidth="1"/>
    <col min="246" max="246" width="21.42578125" customWidth="1"/>
    <col min="247" max="247" width="18.28515625" customWidth="1"/>
    <col min="248" max="248" width="61.28515625" customWidth="1"/>
    <col min="249" max="249" width="14" customWidth="1"/>
    <col min="250" max="250" width="19.28515625" customWidth="1"/>
    <col min="251" max="251" width="22.140625" customWidth="1"/>
    <col min="252" max="252" width="14" customWidth="1"/>
    <col min="253" max="253" width="61.42578125" customWidth="1"/>
    <col min="254" max="254" width="14" customWidth="1"/>
    <col min="255" max="255" width="19.7109375" customWidth="1"/>
    <col min="256" max="256" width="20.85546875" customWidth="1"/>
    <col min="257" max="257" width="14" customWidth="1"/>
    <col min="258" max="258" width="63.85546875" customWidth="1"/>
    <col min="259" max="259" width="14" customWidth="1"/>
    <col min="260" max="260" width="18.7109375" customWidth="1"/>
    <col min="261" max="261" width="21.42578125" customWidth="1"/>
    <col min="262" max="262" width="18.28515625" customWidth="1"/>
    <col min="263" max="263" width="61.28515625" customWidth="1"/>
    <col min="264" max="264" width="14" customWidth="1"/>
    <col min="265" max="265" width="19.28515625" customWidth="1"/>
    <col min="266" max="266" width="22.140625" customWidth="1"/>
    <col min="267" max="267" width="14" customWidth="1"/>
    <col min="268" max="268" width="61.42578125" customWidth="1"/>
    <col min="269" max="269" width="14" customWidth="1"/>
    <col min="270" max="270" width="19.7109375" customWidth="1"/>
    <col min="271" max="271" width="20.85546875" customWidth="1"/>
    <col min="272" max="272" width="14" customWidth="1"/>
    <col min="273" max="273" width="63.85546875" customWidth="1"/>
    <col min="274" max="274" width="14" customWidth="1"/>
    <col min="275" max="275" width="18.7109375" customWidth="1"/>
    <col min="276" max="276" width="21.42578125" customWidth="1"/>
    <col min="277" max="277" width="18.28515625" customWidth="1"/>
    <col min="278" max="278" width="61.28515625" customWidth="1"/>
    <col min="279" max="279" width="14" customWidth="1"/>
    <col min="280" max="280" width="19.28515625" customWidth="1"/>
    <col min="281" max="281" width="22.140625" customWidth="1"/>
    <col min="282" max="282" width="14" customWidth="1"/>
    <col min="283" max="283" width="61.42578125" customWidth="1"/>
    <col min="284" max="284" width="14" customWidth="1"/>
    <col min="285" max="285" width="19.7109375" customWidth="1"/>
    <col min="286" max="286" width="20.85546875" customWidth="1"/>
    <col min="287" max="287" width="14" customWidth="1"/>
    <col min="288" max="288" width="63.85546875" customWidth="1"/>
    <col min="289" max="289" width="14" customWidth="1"/>
    <col min="290" max="290" width="18.7109375" customWidth="1"/>
    <col min="291" max="291" width="21.42578125" customWidth="1"/>
    <col min="292" max="292" width="18.28515625" customWidth="1"/>
    <col min="293" max="293" width="61.28515625" customWidth="1"/>
    <col min="294" max="294" width="14" customWidth="1"/>
    <col min="295" max="295" width="19.28515625" customWidth="1"/>
    <col min="296" max="296" width="22.140625" customWidth="1"/>
    <col min="297" max="297" width="14" customWidth="1"/>
    <col min="298" max="298" width="61.42578125" customWidth="1"/>
    <col min="299" max="299" width="14" customWidth="1"/>
    <col min="300" max="300" width="19.7109375" customWidth="1"/>
    <col min="301" max="301" width="20.85546875" customWidth="1"/>
    <col min="302" max="302" width="14" customWidth="1"/>
    <col min="303" max="303" width="63.85546875" customWidth="1"/>
    <col min="304" max="304" width="14" customWidth="1"/>
    <col min="305" max="305" width="18.7109375" customWidth="1"/>
    <col min="306" max="306" width="21.42578125" customWidth="1"/>
    <col min="307" max="307" width="18.28515625" customWidth="1"/>
    <col min="308" max="308" width="61.28515625" customWidth="1"/>
    <col min="309" max="309" width="14" customWidth="1"/>
    <col min="310" max="310" width="19.28515625" customWidth="1"/>
    <col min="311" max="311" width="22.140625" customWidth="1"/>
    <col min="312" max="312" width="14" customWidth="1"/>
    <col min="313" max="313" width="61.42578125" customWidth="1"/>
    <col min="314" max="314" width="14" customWidth="1"/>
    <col min="315" max="315" width="19.7109375" customWidth="1"/>
    <col min="316" max="316" width="20.85546875" customWidth="1"/>
    <col min="317" max="317" width="14" customWidth="1"/>
    <col min="318" max="318" width="63.85546875" customWidth="1"/>
    <col min="319" max="319" width="14" customWidth="1"/>
    <col min="320" max="320" width="18.7109375" customWidth="1"/>
    <col min="321" max="321" width="21.42578125" customWidth="1"/>
    <col min="322" max="322" width="18.28515625" customWidth="1"/>
    <col min="323" max="323" width="61.28515625" customWidth="1"/>
    <col min="324" max="324" width="14" customWidth="1"/>
    <col min="325" max="325" width="19.28515625" customWidth="1"/>
    <col min="326" max="326" width="22.140625" customWidth="1"/>
    <col min="327" max="327" width="14" customWidth="1"/>
    <col min="328" max="328" width="61.42578125" customWidth="1"/>
    <col min="329" max="329" width="14" customWidth="1"/>
    <col min="330" max="330" width="19.7109375" customWidth="1"/>
    <col min="331" max="331" width="20.85546875" customWidth="1"/>
    <col min="332" max="332" width="14" customWidth="1"/>
    <col min="333" max="333" width="63.85546875" customWidth="1"/>
    <col min="334" max="334" width="14" customWidth="1"/>
    <col min="335" max="335" width="18.7109375" customWidth="1"/>
    <col min="336" max="336" width="21.42578125" customWidth="1"/>
    <col min="337" max="337" width="18.28515625" customWidth="1"/>
    <col min="338" max="338" width="61.28515625" customWidth="1"/>
    <col min="339" max="339" width="14" customWidth="1"/>
    <col min="340" max="340" width="19.28515625" customWidth="1"/>
    <col min="341" max="341" width="22.140625" customWidth="1"/>
    <col min="342" max="342" width="14" customWidth="1"/>
    <col min="343" max="343" width="61.42578125" customWidth="1"/>
    <col min="344" max="344" width="14" customWidth="1"/>
    <col min="345" max="345" width="19.7109375" customWidth="1"/>
    <col min="346" max="346" width="20.85546875" customWidth="1"/>
    <col min="347" max="347" width="14" customWidth="1"/>
    <col min="348" max="348" width="63.85546875" customWidth="1"/>
    <col min="349" max="349" width="14" customWidth="1"/>
    <col min="350" max="350" width="18.7109375" customWidth="1"/>
    <col min="351" max="351" width="21.42578125" customWidth="1"/>
    <col min="352" max="352" width="18.28515625" customWidth="1"/>
    <col min="353" max="353" width="61.28515625" customWidth="1"/>
    <col min="354" max="354" width="14" customWidth="1"/>
    <col min="355" max="355" width="19.28515625" customWidth="1"/>
    <col min="356" max="356" width="22.140625" customWidth="1"/>
    <col min="357" max="357" width="14" customWidth="1"/>
    <col min="358" max="358" width="61.42578125" customWidth="1"/>
    <col min="359" max="359" width="14" customWidth="1"/>
    <col min="360" max="360" width="19.7109375" customWidth="1"/>
    <col min="361" max="361" width="20.85546875" customWidth="1"/>
    <col min="362" max="362" width="14" customWidth="1"/>
    <col min="363" max="363" width="63.85546875" customWidth="1"/>
    <col min="364" max="364" width="14" customWidth="1"/>
    <col min="365" max="365" width="18.7109375" customWidth="1"/>
    <col min="366" max="366" width="21.42578125" customWidth="1"/>
    <col min="367" max="367" width="18.28515625" customWidth="1"/>
    <col min="368" max="368" width="61.28515625" customWidth="1"/>
    <col min="369" max="369" width="14" customWidth="1"/>
    <col min="370" max="370" width="19.28515625" customWidth="1"/>
    <col min="371" max="371" width="22.140625" customWidth="1"/>
    <col min="372" max="372" width="14" customWidth="1"/>
    <col min="373" max="373" width="61.42578125" customWidth="1"/>
    <col min="374" max="374" width="14" customWidth="1"/>
    <col min="375" max="375" width="19.7109375" customWidth="1"/>
    <col min="376" max="376" width="20.85546875" customWidth="1"/>
    <col min="377" max="377" width="14" customWidth="1"/>
    <col min="378" max="378" width="63.85546875" customWidth="1"/>
    <col min="379" max="379" width="14" customWidth="1"/>
    <col min="380" max="380" width="18.7109375" customWidth="1"/>
    <col min="381" max="381" width="21.42578125" customWidth="1"/>
    <col min="382" max="382" width="18.28515625" customWidth="1"/>
    <col min="383" max="383" width="61.28515625" customWidth="1"/>
    <col min="384" max="384" width="14" customWidth="1"/>
    <col min="385" max="385" width="19.28515625" customWidth="1"/>
    <col min="386" max="386" width="22.140625" customWidth="1"/>
    <col min="387" max="387" width="14" customWidth="1"/>
    <col min="388" max="388" width="61.42578125" customWidth="1"/>
    <col min="389" max="389" width="14" customWidth="1"/>
    <col min="390" max="390" width="19.7109375" customWidth="1"/>
    <col min="391" max="391" width="20.85546875" customWidth="1"/>
    <col min="392" max="392" width="14" customWidth="1"/>
    <col min="393" max="393" width="63.85546875" customWidth="1"/>
    <col min="394" max="394" width="14" customWidth="1"/>
    <col min="395" max="395" width="18.7109375" customWidth="1"/>
    <col min="396" max="396" width="21.42578125" customWidth="1"/>
    <col min="397" max="397" width="18.28515625" customWidth="1"/>
    <col min="398" max="398" width="61.28515625" customWidth="1"/>
    <col min="399" max="399" width="14" customWidth="1"/>
    <col min="400" max="400" width="19.28515625" customWidth="1"/>
    <col min="401" max="401" width="22.140625" customWidth="1"/>
    <col min="402" max="402" width="14" customWidth="1"/>
    <col min="403" max="403" width="61.42578125" customWidth="1"/>
    <col min="404" max="404" width="14" customWidth="1"/>
    <col min="405" max="405" width="19.7109375" customWidth="1"/>
    <col min="406" max="406" width="20.85546875" customWidth="1"/>
    <col min="407" max="407" width="14" customWidth="1"/>
    <col min="408" max="408" width="63.85546875" customWidth="1"/>
    <col min="409" max="409" width="14" customWidth="1"/>
    <col min="410" max="410" width="18.7109375" customWidth="1"/>
    <col min="411" max="411" width="21.42578125" customWidth="1"/>
    <col min="412" max="412" width="18.28515625" customWidth="1"/>
    <col min="413" max="413" width="61.28515625" customWidth="1"/>
    <col min="414" max="414" width="14" customWidth="1"/>
    <col min="415" max="415" width="19.28515625" customWidth="1"/>
    <col min="416" max="416" width="22.140625" customWidth="1"/>
    <col min="417" max="417" width="14" customWidth="1"/>
    <col min="418" max="418" width="61.42578125" customWidth="1"/>
    <col min="419" max="419" width="14" customWidth="1"/>
    <col min="420" max="420" width="19.7109375" customWidth="1"/>
    <col min="421" max="421" width="20.85546875" customWidth="1"/>
    <col min="422" max="422" width="14" customWidth="1"/>
    <col min="423" max="423" width="63.85546875" customWidth="1"/>
    <col min="424" max="424" width="14" customWidth="1"/>
    <col min="425" max="425" width="18.7109375" customWidth="1"/>
    <col min="426" max="426" width="21.42578125" customWidth="1"/>
    <col min="427" max="427" width="18.28515625" customWidth="1"/>
    <col min="428" max="428" width="61.28515625" customWidth="1"/>
    <col min="429" max="429" width="14" customWidth="1"/>
    <col min="430" max="430" width="19.28515625" customWidth="1"/>
    <col min="431" max="431" width="22.140625" customWidth="1"/>
    <col min="432" max="432" width="14" customWidth="1"/>
    <col min="433" max="433" width="61.42578125" customWidth="1"/>
    <col min="434" max="434" width="14" customWidth="1"/>
    <col min="435" max="435" width="19.7109375" customWidth="1"/>
    <col min="436" max="436" width="20.85546875" customWidth="1"/>
    <col min="437" max="437" width="14" customWidth="1"/>
    <col min="438" max="438" width="63.85546875" customWidth="1"/>
    <col min="439" max="439" width="14" customWidth="1"/>
    <col min="440" max="440" width="18.7109375" customWidth="1"/>
    <col min="441" max="441" width="21.42578125" customWidth="1"/>
    <col min="442" max="442" width="18.28515625" customWidth="1"/>
    <col min="443" max="443" width="61.28515625" customWidth="1"/>
    <col min="444" max="444" width="14" customWidth="1"/>
    <col min="445" max="445" width="19.28515625" customWidth="1"/>
    <col min="446" max="446" width="22.140625" customWidth="1"/>
    <col min="447" max="447" width="14" customWidth="1"/>
    <col min="448" max="448" width="61.42578125" customWidth="1"/>
    <col min="449" max="449" width="14" customWidth="1"/>
    <col min="450" max="450" width="19.7109375" customWidth="1"/>
    <col min="451" max="451" width="20.85546875" customWidth="1"/>
    <col min="452" max="452" width="14" customWidth="1"/>
    <col min="453" max="453" width="63.85546875" customWidth="1"/>
    <col min="454" max="454" width="14" customWidth="1"/>
    <col min="455" max="455" width="18.7109375" customWidth="1"/>
    <col min="456" max="456" width="21.42578125" customWidth="1"/>
    <col min="457" max="457" width="18.28515625" customWidth="1"/>
    <col min="458" max="458" width="61.28515625" customWidth="1"/>
    <col min="459" max="459" width="14" customWidth="1"/>
    <col min="460" max="460" width="19.28515625" customWidth="1"/>
    <col min="461" max="461" width="22.140625" customWidth="1"/>
    <col min="462" max="462" width="14" customWidth="1"/>
    <col min="463" max="463" width="61.42578125" customWidth="1"/>
    <col min="464" max="464" width="14" customWidth="1"/>
    <col min="465" max="465" width="19.7109375" customWidth="1"/>
    <col min="466" max="466" width="20.85546875" customWidth="1"/>
    <col min="467" max="4577" width="14" customWidth="1"/>
    <col min="4578" max="4578" width="11.42578125" customWidth="1"/>
    <col min="4579" max="5492" width="14" customWidth="1"/>
    <col min="5493" max="16384" width="11.42578125" style="19"/>
  </cols>
  <sheetData>
    <row r="1" spans="1:5492" s="9" customFormat="1" ht="39.6" customHeight="1" thickBot="1">
      <c r="A1" s="104" t="s">
        <v>1</v>
      </c>
      <c r="B1" s="104"/>
      <c r="C1" s="12"/>
      <c r="D1" s="87">
        <f>B3</f>
        <v>43101</v>
      </c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74"/>
      <c r="DE1" s="87">
        <f>+B3</f>
        <v>43101</v>
      </c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12"/>
      <c r="AUT1" s="12"/>
      <c r="AUU1" s="12"/>
      <c r="AUV1" s="12"/>
      <c r="AUW1" s="12"/>
      <c r="AUX1" s="12"/>
      <c r="AUY1" s="12"/>
      <c r="AUZ1" s="12"/>
      <c r="AVA1" s="12"/>
      <c r="AVB1" s="12"/>
      <c r="AVC1" s="12"/>
      <c r="AVD1" s="12"/>
      <c r="AVE1" s="12"/>
      <c r="AVF1" s="12"/>
      <c r="AVG1" s="12"/>
      <c r="AVH1" s="12"/>
      <c r="AVI1" s="12"/>
      <c r="AVJ1" s="12"/>
      <c r="AVK1" s="12"/>
      <c r="AVL1" s="12"/>
      <c r="AVM1" s="12"/>
      <c r="AVN1" s="12"/>
      <c r="AVO1" s="12"/>
      <c r="AVP1" s="12"/>
      <c r="AVQ1" s="12"/>
      <c r="AVR1" s="12"/>
      <c r="AVS1" s="12"/>
      <c r="AVT1" s="12"/>
      <c r="AVU1" s="12"/>
      <c r="AVV1" s="12"/>
      <c r="AVW1" s="12"/>
      <c r="AVX1" s="12"/>
      <c r="AVY1" s="12"/>
      <c r="AVZ1" s="12"/>
      <c r="AWA1" s="12"/>
      <c r="AWB1" s="12"/>
      <c r="AWC1" s="12"/>
      <c r="AWD1" s="12"/>
      <c r="AWE1" s="12"/>
      <c r="AWF1" s="12"/>
      <c r="AWG1" s="12"/>
      <c r="AWH1" s="12"/>
      <c r="AWI1" s="12"/>
      <c r="AWJ1" s="12"/>
      <c r="AWK1" s="12"/>
      <c r="AWL1" s="12"/>
      <c r="AWM1" s="12"/>
      <c r="AWN1" s="12"/>
      <c r="AWO1" s="12"/>
      <c r="AWP1" s="12"/>
      <c r="AWQ1" s="12"/>
      <c r="AWR1" s="12"/>
      <c r="AWS1" s="12"/>
      <c r="AWT1" s="12"/>
      <c r="AWU1" s="12"/>
      <c r="AWV1" s="12"/>
      <c r="AWW1" s="12"/>
      <c r="AWX1" s="12"/>
      <c r="AWY1" s="12"/>
      <c r="AWZ1" s="12"/>
      <c r="AXA1" s="12"/>
      <c r="AXB1" s="12"/>
      <c r="AXC1" s="12"/>
      <c r="AXD1" s="12"/>
      <c r="AXE1" s="12"/>
      <c r="AXF1" s="12"/>
      <c r="AXG1" s="12"/>
      <c r="AXH1" s="12"/>
      <c r="AXI1" s="12"/>
      <c r="AXJ1" s="12"/>
      <c r="AXK1" s="12"/>
      <c r="AXL1" s="12"/>
      <c r="AXM1" s="12"/>
      <c r="AXN1" s="12"/>
      <c r="AXO1" s="12"/>
      <c r="AXP1" s="12"/>
      <c r="AXQ1" s="12"/>
      <c r="AXR1" s="12"/>
      <c r="AXS1" s="12"/>
      <c r="AXT1" s="12"/>
      <c r="AXU1" s="12"/>
      <c r="AXV1" s="12"/>
      <c r="AXW1" s="12"/>
      <c r="AXX1" s="12"/>
      <c r="AXY1" s="12"/>
      <c r="AXZ1" s="12"/>
      <c r="AYA1" s="12"/>
      <c r="AYB1" s="12"/>
      <c r="AYC1" s="12"/>
      <c r="AYD1" s="12"/>
      <c r="AYE1" s="12"/>
      <c r="AYF1" s="12"/>
      <c r="AYG1" s="12"/>
      <c r="AYH1" s="12"/>
      <c r="AYI1" s="12"/>
      <c r="AYJ1" s="12"/>
      <c r="AYK1" s="12"/>
      <c r="AYL1" s="12"/>
      <c r="AYM1" s="12"/>
      <c r="AYN1" s="12"/>
      <c r="AYO1" s="12"/>
      <c r="AYP1" s="12"/>
      <c r="AYQ1" s="12"/>
      <c r="AYR1" s="12"/>
      <c r="AYS1" s="12"/>
      <c r="AYT1" s="12"/>
      <c r="AYU1" s="12"/>
      <c r="AYV1" s="12"/>
      <c r="AYW1" s="12"/>
      <c r="AYX1" s="12"/>
      <c r="AYY1" s="12"/>
      <c r="AYZ1" s="12"/>
      <c r="AZA1" s="12"/>
      <c r="AZB1" s="12"/>
      <c r="AZC1" s="12"/>
      <c r="AZD1" s="12"/>
      <c r="AZE1" s="12"/>
      <c r="AZF1" s="12"/>
      <c r="AZG1" s="12"/>
      <c r="AZH1" s="12"/>
      <c r="AZI1" s="12"/>
      <c r="AZJ1" s="12"/>
      <c r="AZK1" s="12"/>
      <c r="AZL1" s="12"/>
      <c r="AZM1" s="12"/>
      <c r="AZN1" s="12"/>
      <c r="AZO1" s="12"/>
      <c r="AZP1" s="12"/>
      <c r="AZQ1" s="12"/>
      <c r="AZR1" s="12"/>
      <c r="AZS1" s="12"/>
      <c r="AZT1" s="12"/>
      <c r="AZU1" s="12"/>
      <c r="AZV1" s="12"/>
      <c r="AZW1" s="12"/>
      <c r="AZX1" s="12"/>
      <c r="AZY1" s="12"/>
      <c r="AZZ1" s="12"/>
      <c r="BAA1" s="12"/>
      <c r="BAB1" s="12"/>
      <c r="BAC1" s="12"/>
      <c r="BAD1" s="12"/>
      <c r="BAE1" s="12"/>
      <c r="BAF1" s="12"/>
      <c r="BAG1" s="12"/>
      <c r="BAH1" s="12"/>
      <c r="BAI1" s="12"/>
      <c r="BAJ1" s="12"/>
      <c r="BAK1" s="12"/>
      <c r="BAL1" s="12"/>
      <c r="BAM1" s="12"/>
      <c r="BAN1" s="12"/>
      <c r="BAO1" s="12"/>
      <c r="BAP1" s="12"/>
      <c r="BAQ1" s="12"/>
      <c r="BAR1" s="12"/>
      <c r="BAS1" s="12"/>
      <c r="BAT1" s="12"/>
      <c r="BAU1" s="12"/>
      <c r="BAV1" s="12"/>
      <c r="BAW1" s="12"/>
      <c r="BAX1" s="12"/>
      <c r="BAY1" s="12"/>
      <c r="BAZ1" s="12"/>
      <c r="BBA1" s="12"/>
      <c r="BBB1" s="12"/>
      <c r="BBC1" s="12"/>
      <c r="BBD1" s="12"/>
      <c r="BBE1" s="12"/>
      <c r="BBF1" s="12"/>
      <c r="BBG1" s="12"/>
      <c r="BBH1" s="12"/>
      <c r="BBI1" s="12"/>
      <c r="BBJ1" s="12"/>
      <c r="BBK1" s="12"/>
      <c r="BBL1" s="12"/>
      <c r="BBM1" s="12"/>
      <c r="BBN1" s="12"/>
      <c r="BBO1" s="12"/>
      <c r="BBP1" s="12"/>
      <c r="BBQ1" s="12"/>
      <c r="BBR1" s="12"/>
      <c r="BBS1" s="12"/>
      <c r="BBT1" s="12"/>
      <c r="BBU1" s="12"/>
      <c r="BBV1" s="12"/>
      <c r="BBW1" s="12"/>
      <c r="BBX1" s="12"/>
      <c r="BBY1" s="12"/>
      <c r="BBZ1" s="12"/>
      <c r="BCA1" s="12"/>
      <c r="BCB1" s="12"/>
      <c r="BCC1" s="12"/>
      <c r="BCD1" s="12"/>
      <c r="BCE1" s="12"/>
      <c r="BCF1" s="12"/>
      <c r="BCG1" s="12"/>
      <c r="BCH1" s="12"/>
      <c r="BCI1" s="12"/>
      <c r="BCJ1" s="12"/>
      <c r="BCK1" s="12"/>
      <c r="BCL1" s="12"/>
      <c r="BCM1" s="12"/>
      <c r="BCN1" s="12"/>
      <c r="BCO1" s="12"/>
      <c r="BCP1" s="12"/>
      <c r="BCQ1" s="12"/>
      <c r="BCR1" s="12"/>
      <c r="BCS1" s="12"/>
      <c r="BCT1" s="12"/>
      <c r="BCU1" s="12"/>
      <c r="BCV1" s="12"/>
      <c r="BCW1" s="12"/>
      <c r="BCX1" s="12"/>
      <c r="BCY1" s="12"/>
      <c r="BCZ1" s="12"/>
      <c r="BDA1" s="12"/>
      <c r="BDB1" s="12"/>
      <c r="BDC1" s="12"/>
      <c r="BDD1" s="12"/>
      <c r="BDE1" s="12"/>
      <c r="BDF1" s="12"/>
      <c r="BDG1" s="12"/>
      <c r="BDH1" s="12"/>
      <c r="BDI1" s="12"/>
      <c r="BDJ1" s="12"/>
      <c r="BDK1" s="12"/>
      <c r="BDL1" s="12"/>
      <c r="BDM1" s="12"/>
      <c r="BDN1" s="12"/>
      <c r="BDO1" s="12"/>
      <c r="BDP1" s="12"/>
      <c r="BDQ1" s="12"/>
      <c r="BDR1" s="12"/>
      <c r="BDS1" s="12"/>
      <c r="BDT1" s="12"/>
      <c r="BDU1" s="12"/>
      <c r="BDV1" s="12"/>
      <c r="BDW1" s="12"/>
      <c r="BDX1" s="12"/>
      <c r="BDY1" s="12"/>
      <c r="BDZ1" s="12"/>
      <c r="BEA1" s="12"/>
      <c r="BEB1" s="12"/>
      <c r="BEC1" s="12"/>
      <c r="BED1" s="12"/>
      <c r="BEE1" s="12"/>
      <c r="BEF1" s="12"/>
      <c r="BEG1" s="12"/>
      <c r="BEH1" s="12"/>
      <c r="BEI1" s="12"/>
      <c r="BEJ1" s="12"/>
      <c r="BEK1" s="12"/>
      <c r="BEL1" s="12"/>
      <c r="BEM1" s="12"/>
      <c r="BEN1" s="12"/>
      <c r="BEO1" s="12"/>
      <c r="BEP1" s="12"/>
      <c r="BEQ1" s="12"/>
      <c r="BER1" s="12"/>
      <c r="BES1" s="12"/>
      <c r="BET1" s="12"/>
      <c r="BEU1" s="12"/>
      <c r="BEV1" s="12"/>
      <c r="BEW1" s="12"/>
      <c r="BEX1" s="12"/>
      <c r="BEY1" s="12"/>
      <c r="BEZ1" s="12"/>
      <c r="BFA1" s="12"/>
      <c r="BFB1" s="12"/>
      <c r="BFC1" s="12"/>
      <c r="BFD1" s="12"/>
      <c r="BFE1" s="12"/>
      <c r="BFF1" s="12"/>
      <c r="BFG1" s="12"/>
      <c r="BFH1" s="12"/>
      <c r="BFI1" s="12"/>
      <c r="BFJ1" s="12"/>
      <c r="BFK1" s="12"/>
      <c r="BFL1" s="12"/>
      <c r="BFM1" s="12"/>
      <c r="BFN1" s="12"/>
      <c r="BFO1" s="12"/>
      <c r="BFP1" s="12"/>
      <c r="BFQ1" s="12"/>
      <c r="BFR1" s="12"/>
      <c r="BFS1" s="12"/>
      <c r="BFT1" s="12"/>
      <c r="BFU1" s="12"/>
      <c r="BFV1" s="12"/>
      <c r="BFW1" s="12"/>
      <c r="BFX1" s="12"/>
      <c r="BFY1" s="12"/>
      <c r="BFZ1" s="12"/>
      <c r="BGA1" s="12"/>
      <c r="BGB1" s="12"/>
      <c r="BGC1" s="12"/>
      <c r="BGD1" s="12"/>
      <c r="BGE1" s="12"/>
      <c r="BGF1" s="12"/>
      <c r="BGG1" s="12"/>
      <c r="BGH1" s="12"/>
      <c r="BGI1" s="12"/>
      <c r="BGJ1" s="12"/>
      <c r="BGK1" s="12"/>
      <c r="BGL1" s="12"/>
      <c r="BGM1" s="12"/>
      <c r="BGN1" s="12"/>
      <c r="BGO1" s="12"/>
      <c r="BGP1" s="12"/>
      <c r="BGQ1" s="12"/>
      <c r="BGR1" s="12"/>
      <c r="BGS1" s="12"/>
      <c r="BGT1" s="12"/>
      <c r="BGU1" s="12"/>
      <c r="BGV1" s="12"/>
      <c r="BGW1" s="12"/>
      <c r="BGX1" s="12"/>
      <c r="BGY1" s="12"/>
      <c r="BGZ1" s="12"/>
      <c r="BHA1" s="12"/>
      <c r="BHB1" s="12"/>
      <c r="BHC1" s="12"/>
      <c r="BHD1" s="12"/>
      <c r="BHE1" s="12"/>
      <c r="BHF1" s="12"/>
      <c r="BHG1" s="12"/>
      <c r="BHH1" s="12"/>
      <c r="BHI1" s="12"/>
      <c r="BHJ1" s="12"/>
      <c r="BHK1" s="12"/>
      <c r="BHL1" s="12"/>
      <c r="BHM1" s="12"/>
      <c r="BHN1" s="12"/>
      <c r="BHO1" s="12"/>
      <c r="BHP1" s="12"/>
      <c r="BHQ1" s="12"/>
      <c r="BHR1" s="12"/>
      <c r="BHS1" s="12"/>
      <c r="BHT1" s="12"/>
      <c r="BHU1" s="12"/>
      <c r="BHV1" s="12"/>
      <c r="BHW1" s="12"/>
      <c r="BHX1" s="12"/>
      <c r="BHY1" s="12"/>
      <c r="BHZ1" s="12"/>
      <c r="BIA1" s="12"/>
      <c r="BIB1" s="12"/>
      <c r="BIC1" s="12"/>
      <c r="BID1" s="12"/>
      <c r="BIE1" s="12"/>
      <c r="BIF1" s="12"/>
      <c r="BIG1" s="12"/>
      <c r="BIH1" s="12"/>
      <c r="BII1" s="12"/>
      <c r="BIJ1" s="12"/>
      <c r="BIK1" s="12"/>
      <c r="BIL1" s="12"/>
      <c r="BIM1" s="12"/>
      <c r="BIN1" s="12"/>
      <c r="BIO1" s="12"/>
      <c r="BIP1" s="12"/>
      <c r="BIQ1" s="12"/>
      <c r="BIR1" s="12"/>
      <c r="BIS1" s="12"/>
      <c r="BIT1" s="12"/>
      <c r="BIU1" s="12"/>
      <c r="BIV1" s="12"/>
      <c r="BIW1" s="12"/>
      <c r="BIX1" s="12"/>
      <c r="BIY1" s="12"/>
      <c r="BIZ1" s="12"/>
      <c r="BJA1" s="12"/>
      <c r="BJB1" s="12"/>
      <c r="BJC1" s="12"/>
      <c r="BJD1" s="12"/>
      <c r="BJE1" s="12"/>
      <c r="BJF1" s="12"/>
      <c r="BJG1" s="12"/>
      <c r="BJH1" s="12"/>
      <c r="BJI1" s="12"/>
      <c r="BJJ1" s="12"/>
      <c r="BJK1" s="12"/>
      <c r="BJL1" s="12"/>
      <c r="BJM1" s="12"/>
      <c r="BJN1" s="12"/>
      <c r="BJO1" s="12"/>
      <c r="BJP1" s="12"/>
      <c r="BJQ1" s="12"/>
      <c r="BJR1" s="12"/>
      <c r="BJS1" s="12"/>
      <c r="BJT1" s="12"/>
      <c r="BJU1" s="12"/>
      <c r="BJV1" s="12"/>
      <c r="BJW1" s="12"/>
      <c r="BJX1" s="12"/>
      <c r="BJY1" s="12"/>
      <c r="BJZ1" s="12"/>
      <c r="BKA1" s="12"/>
      <c r="BKB1" s="12"/>
      <c r="BKC1" s="12"/>
      <c r="BKD1" s="12"/>
      <c r="BKE1" s="12"/>
      <c r="BKF1" s="12"/>
      <c r="BKG1" s="12"/>
      <c r="BKH1" s="12"/>
      <c r="BKI1" s="12"/>
      <c r="BKJ1" s="12"/>
      <c r="BKK1" s="12"/>
      <c r="BKL1" s="12"/>
      <c r="BKM1" s="12"/>
      <c r="BKN1" s="12"/>
      <c r="BKO1" s="12"/>
      <c r="BKP1" s="12"/>
      <c r="BKQ1" s="12"/>
      <c r="BKR1" s="12"/>
      <c r="BKS1" s="12"/>
      <c r="BKT1" s="12"/>
      <c r="BKU1" s="12"/>
      <c r="BKV1" s="12"/>
      <c r="BKW1" s="12"/>
      <c r="BKX1" s="12"/>
      <c r="BKY1" s="12"/>
      <c r="BKZ1" s="12"/>
      <c r="BLA1" s="12"/>
      <c r="BLB1" s="12"/>
      <c r="BLC1" s="12"/>
      <c r="BLD1" s="12"/>
      <c r="BLE1" s="12"/>
      <c r="BLF1" s="12"/>
      <c r="BLG1" s="12"/>
      <c r="BLH1" s="12"/>
      <c r="BLI1" s="12"/>
      <c r="BLJ1" s="12"/>
      <c r="BLK1" s="12"/>
      <c r="BLL1" s="12"/>
      <c r="BLM1" s="12"/>
      <c r="BLN1" s="12"/>
      <c r="BLO1" s="12"/>
      <c r="BLP1" s="12"/>
      <c r="BLQ1" s="12"/>
      <c r="BLR1" s="12"/>
      <c r="BLS1" s="12"/>
      <c r="BLT1" s="12"/>
      <c r="BLU1" s="12"/>
      <c r="BLV1" s="12"/>
      <c r="BLW1" s="12"/>
      <c r="BLX1" s="12"/>
      <c r="BLY1" s="12"/>
      <c r="BLZ1" s="12"/>
      <c r="BMA1" s="12"/>
      <c r="BMB1" s="12"/>
      <c r="BMC1" s="12"/>
      <c r="BMD1" s="12"/>
      <c r="BME1" s="12"/>
      <c r="BMF1" s="12"/>
      <c r="BMG1" s="12"/>
      <c r="BMH1" s="12"/>
      <c r="BMI1" s="12"/>
      <c r="BMJ1" s="12"/>
      <c r="BMK1" s="12"/>
      <c r="BML1" s="12"/>
      <c r="BMM1" s="12"/>
      <c r="BMN1" s="12"/>
      <c r="BMO1" s="12"/>
      <c r="BMP1" s="12"/>
      <c r="BMQ1" s="12"/>
      <c r="BMR1" s="12"/>
      <c r="BMS1" s="12"/>
      <c r="BMT1" s="12"/>
      <c r="BMU1" s="12"/>
      <c r="BMV1" s="12"/>
      <c r="BMW1" s="12"/>
      <c r="BMX1" s="12"/>
      <c r="BMY1" s="12"/>
      <c r="BMZ1" s="12"/>
      <c r="BNA1" s="12"/>
      <c r="BNB1" s="12"/>
      <c r="BNC1" s="12"/>
      <c r="BND1" s="12"/>
      <c r="BNE1" s="12"/>
      <c r="BNF1" s="12"/>
      <c r="BNG1" s="12"/>
      <c r="BNH1" s="12"/>
      <c r="BNI1" s="12"/>
      <c r="BNJ1" s="12"/>
      <c r="BNK1" s="12"/>
      <c r="BNL1" s="12"/>
      <c r="BNM1" s="12"/>
      <c r="BNN1" s="12"/>
      <c r="BNO1" s="12"/>
      <c r="BNP1" s="12"/>
      <c r="BNQ1" s="12"/>
      <c r="BNR1" s="12"/>
      <c r="BNS1" s="12"/>
      <c r="BNT1" s="12"/>
      <c r="BNU1" s="12"/>
      <c r="BNV1" s="12"/>
      <c r="BNW1" s="12"/>
      <c r="BNX1" s="12"/>
      <c r="BNY1" s="12"/>
      <c r="BNZ1" s="12"/>
      <c r="BOA1" s="12"/>
      <c r="BOB1" s="12"/>
      <c r="BOC1" s="12"/>
      <c r="BOD1" s="12"/>
      <c r="BOE1" s="12"/>
      <c r="BOF1" s="12"/>
      <c r="BOG1" s="12"/>
      <c r="BOH1" s="12"/>
      <c r="BOI1" s="12"/>
      <c r="BOJ1" s="12"/>
      <c r="BOK1" s="12"/>
      <c r="BOL1" s="12"/>
      <c r="BOM1" s="12"/>
      <c r="BON1" s="12"/>
      <c r="BOO1" s="12"/>
      <c r="BOP1" s="12"/>
      <c r="BOQ1" s="12"/>
      <c r="BOR1" s="12"/>
      <c r="BOS1" s="12"/>
      <c r="BOT1" s="12"/>
      <c r="BOU1" s="12"/>
      <c r="BOV1" s="12"/>
      <c r="BOW1" s="12"/>
      <c r="BOX1" s="12"/>
      <c r="BOY1" s="12"/>
      <c r="BOZ1" s="12"/>
      <c r="BPA1" s="12"/>
      <c r="BPB1" s="12"/>
      <c r="BPC1" s="12"/>
      <c r="BPD1" s="12"/>
      <c r="BPE1" s="12"/>
      <c r="BPF1" s="12"/>
      <c r="BPG1" s="12"/>
      <c r="BPH1" s="12"/>
      <c r="BPI1" s="12"/>
      <c r="BPJ1" s="12"/>
      <c r="BPK1" s="12"/>
      <c r="BPL1" s="12"/>
      <c r="BPM1" s="12"/>
      <c r="BPN1" s="12"/>
      <c r="BPO1" s="12"/>
      <c r="BPP1" s="12"/>
      <c r="BPQ1" s="12"/>
      <c r="BPR1" s="12"/>
      <c r="BPS1" s="12"/>
      <c r="BPT1" s="12"/>
      <c r="BPU1" s="12"/>
      <c r="BPV1" s="12"/>
      <c r="BPW1" s="12"/>
      <c r="BPX1" s="12"/>
      <c r="BPY1" s="12"/>
      <c r="BPZ1" s="12"/>
      <c r="BQA1" s="12"/>
      <c r="BQB1" s="12"/>
      <c r="BQC1" s="12"/>
      <c r="BQD1" s="12"/>
      <c r="BQE1" s="12"/>
      <c r="BQF1" s="12"/>
      <c r="BQG1" s="12"/>
      <c r="BQH1" s="12"/>
      <c r="BQI1" s="12"/>
      <c r="BQJ1" s="12"/>
      <c r="BQK1" s="12"/>
      <c r="BQL1" s="12"/>
      <c r="BQM1" s="12"/>
      <c r="BQN1" s="12"/>
      <c r="BQO1" s="12"/>
      <c r="BQP1" s="12"/>
      <c r="BQQ1" s="12"/>
      <c r="BQR1" s="12"/>
      <c r="BQS1" s="12"/>
      <c r="BQT1" s="12"/>
      <c r="BQU1" s="12"/>
      <c r="BQV1" s="12"/>
      <c r="BQW1" s="12"/>
      <c r="BQX1" s="12"/>
      <c r="BQY1" s="12"/>
      <c r="BQZ1" s="12"/>
      <c r="BRA1" s="12"/>
      <c r="BRB1" s="12"/>
      <c r="BRC1" s="12"/>
      <c r="BRD1" s="12"/>
      <c r="BRE1" s="12"/>
      <c r="BRF1" s="12"/>
      <c r="BRG1" s="12"/>
      <c r="BRH1" s="12"/>
      <c r="BRI1" s="12"/>
      <c r="BRJ1" s="12"/>
      <c r="BRK1" s="12"/>
      <c r="BRL1" s="12"/>
      <c r="BRM1" s="12"/>
      <c r="BRN1" s="12"/>
      <c r="BRO1" s="12"/>
      <c r="BRP1" s="12"/>
      <c r="BRQ1" s="12"/>
      <c r="BRR1" s="12"/>
      <c r="BRS1" s="12"/>
      <c r="BRT1" s="12"/>
      <c r="BRU1" s="12"/>
      <c r="BRV1" s="12"/>
      <c r="BRW1" s="12"/>
      <c r="BRX1" s="12"/>
      <c r="BRY1" s="12"/>
      <c r="BRZ1" s="12"/>
      <c r="BSA1" s="12"/>
      <c r="BSB1" s="12"/>
      <c r="BSC1" s="12"/>
      <c r="BSD1" s="12"/>
      <c r="BSE1" s="12"/>
      <c r="BSF1" s="12"/>
      <c r="BSG1" s="12"/>
      <c r="BSH1" s="12"/>
      <c r="BSI1" s="12"/>
      <c r="BSJ1" s="12"/>
      <c r="BSK1" s="12"/>
      <c r="BSL1" s="12"/>
      <c r="BSM1" s="12"/>
      <c r="BSN1" s="12"/>
      <c r="BSO1" s="12"/>
      <c r="BSP1" s="12"/>
      <c r="BSQ1" s="12"/>
      <c r="BSR1" s="12"/>
      <c r="BSS1" s="12"/>
      <c r="BST1" s="12"/>
      <c r="BSU1" s="12"/>
      <c r="BSV1" s="12"/>
      <c r="BSW1" s="12"/>
      <c r="BSX1" s="12"/>
      <c r="BSY1" s="12"/>
      <c r="BSZ1" s="12"/>
      <c r="BTA1" s="12"/>
      <c r="BTB1" s="12"/>
      <c r="BTC1" s="12"/>
      <c r="BTD1" s="12"/>
      <c r="BTE1" s="12"/>
      <c r="BTF1" s="12"/>
      <c r="BTG1" s="12"/>
      <c r="BTH1" s="12"/>
      <c r="BTI1" s="12"/>
      <c r="BTJ1" s="12"/>
      <c r="BTK1" s="12"/>
      <c r="BTL1" s="12"/>
      <c r="BTM1" s="12"/>
      <c r="BTN1" s="12"/>
      <c r="BTO1" s="12"/>
      <c r="BTP1" s="12"/>
      <c r="BTQ1" s="12"/>
      <c r="BTR1" s="12"/>
      <c r="BTS1" s="12"/>
      <c r="BTT1" s="12"/>
      <c r="BTU1" s="12"/>
      <c r="BTV1" s="12"/>
      <c r="BTW1" s="12"/>
      <c r="BTX1" s="12"/>
      <c r="BTY1" s="12"/>
      <c r="BTZ1" s="12"/>
      <c r="BUA1" s="12"/>
      <c r="BUB1" s="12"/>
      <c r="BUC1" s="12"/>
      <c r="BUD1" s="12"/>
      <c r="BUE1" s="12"/>
      <c r="BUF1" s="12"/>
      <c r="BUG1" s="12"/>
      <c r="BUH1" s="12"/>
      <c r="BUI1" s="12"/>
      <c r="BUJ1" s="12"/>
      <c r="BUK1" s="12"/>
      <c r="BUL1" s="12"/>
      <c r="BUM1" s="12"/>
      <c r="BUN1" s="12"/>
      <c r="BUO1" s="12"/>
      <c r="BUP1" s="12"/>
      <c r="BUQ1" s="12"/>
      <c r="BUR1" s="12"/>
      <c r="BUS1" s="12"/>
      <c r="BUT1" s="12"/>
      <c r="BUU1" s="12"/>
      <c r="BUV1" s="12"/>
      <c r="BUW1" s="12"/>
      <c r="BUX1" s="12"/>
      <c r="BUY1" s="12"/>
      <c r="BUZ1" s="12"/>
      <c r="BVA1" s="12"/>
      <c r="BVB1" s="12"/>
      <c r="BVC1" s="12"/>
      <c r="BVD1" s="12"/>
      <c r="BVE1" s="12"/>
      <c r="BVF1" s="12"/>
      <c r="BVG1" s="12"/>
      <c r="BVH1" s="12"/>
      <c r="BVI1" s="12"/>
      <c r="BVJ1" s="12"/>
      <c r="BVK1" s="12"/>
      <c r="BVL1" s="12"/>
      <c r="BVM1" s="12"/>
      <c r="BVN1" s="12"/>
      <c r="BVO1" s="12"/>
      <c r="BVP1" s="12"/>
      <c r="BVQ1" s="12"/>
      <c r="BVR1" s="12"/>
      <c r="BVS1" s="12"/>
      <c r="BVT1" s="12"/>
      <c r="BVU1" s="12"/>
      <c r="BVV1" s="12"/>
      <c r="BVW1" s="12"/>
      <c r="BVX1" s="12"/>
      <c r="BVY1" s="12"/>
      <c r="BVZ1" s="12"/>
      <c r="BWA1" s="12"/>
      <c r="BWB1" s="12"/>
      <c r="BWC1" s="12"/>
      <c r="BWD1" s="12"/>
      <c r="BWE1" s="12"/>
      <c r="BWF1" s="12"/>
      <c r="BWG1" s="12"/>
      <c r="BWH1" s="12"/>
      <c r="BWI1" s="12"/>
      <c r="BWJ1" s="12"/>
      <c r="BWK1" s="12"/>
      <c r="BWL1" s="12"/>
      <c r="BWM1" s="12"/>
      <c r="BWN1" s="12"/>
      <c r="BWO1" s="12"/>
      <c r="BWP1" s="12"/>
      <c r="BWQ1" s="12"/>
      <c r="BWR1" s="12"/>
      <c r="BWS1" s="12"/>
      <c r="BWT1" s="12"/>
      <c r="BWU1" s="12"/>
      <c r="BWV1" s="12"/>
      <c r="BWW1" s="12"/>
      <c r="BWX1" s="12"/>
      <c r="BWY1" s="12"/>
      <c r="BWZ1" s="12"/>
      <c r="BXA1" s="12"/>
      <c r="BXB1" s="12"/>
      <c r="BXC1" s="12"/>
      <c r="BXD1" s="12"/>
      <c r="BXE1" s="12"/>
      <c r="BXF1" s="12"/>
      <c r="BXG1" s="12"/>
      <c r="BXH1" s="12"/>
      <c r="BXI1" s="12"/>
      <c r="BXJ1" s="12"/>
      <c r="BXK1" s="12"/>
      <c r="BXL1" s="12"/>
      <c r="BXM1" s="12"/>
      <c r="BXN1" s="12"/>
      <c r="BXO1" s="12"/>
      <c r="BXP1" s="12"/>
      <c r="BXQ1" s="12"/>
      <c r="BXR1" s="12"/>
      <c r="BXS1" s="12"/>
      <c r="BXT1" s="12"/>
      <c r="BXU1" s="12"/>
      <c r="BXV1" s="12"/>
      <c r="BXW1" s="12"/>
      <c r="BXX1" s="12"/>
      <c r="BXY1" s="12"/>
      <c r="BXZ1" s="12"/>
      <c r="BYA1" s="12"/>
      <c r="BYB1" s="12"/>
      <c r="BYC1" s="12"/>
      <c r="BYD1" s="12"/>
      <c r="BYE1" s="12"/>
      <c r="BYF1" s="12"/>
      <c r="BYG1" s="12"/>
      <c r="BYH1" s="12"/>
      <c r="BYI1" s="12"/>
      <c r="BYJ1" s="12"/>
      <c r="BYK1" s="12"/>
      <c r="BYL1" s="12"/>
      <c r="BYM1" s="12"/>
      <c r="BYN1" s="12"/>
      <c r="BYO1" s="12"/>
      <c r="BYP1" s="12"/>
      <c r="BYQ1" s="12"/>
      <c r="BYR1" s="12"/>
      <c r="BYS1" s="12"/>
      <c r="BYT1" s="12"/>
      <c r="BYU1" s="12"/>
      <c r="BYV1" s="12"/>
      <c r="BYW1" s="12"/>
      <c r="BYX1" s="12"/>
      <c r="BYY1" s="12"/>
      <c r="BYZ1" s="12"/>
      <c r="BZA1" s="12"/>
      <c r="BZB1" s="12"/>
      <c r="BZC1" s="12"/>
      <c r="BZD1" s="12"/>
      <c r="BZE1" s="12"/>
      <c r="BZF1" s="12"/>
      <c r="BZG1" s="12"/>
      <c r="BZH1" s="12"/>
      <c r="BZI1" s="12"/>
      <c r="BZJ1" s="12"/>
      <c r="BZK1" s="12"/>
      <c r="BZL1" s="12"/>
      <c r="BZM1" s="12"/>
      <c r="BZN1" s="12"/>
      <c r="BZO1" s="12"/>
      <c r="BZP1" s="12"/>
      <c r="BZQ1" s="12"/>
      <c r="BZR1" s="12"/>
      <c r="BZS1" s="12"/>
      <c r="BZT1" s="12"/>
      <c r="BZU1" s="12"/>
      <c r="BZV1" s="12"/>
      <c r="BZW1" s="12"/>
      <c r="BZX1" s="12"/>
      <c r="BZY1" s="12"/>
      <c r="BZZ1" s="12"/>
      <c r="CAA1" s="12"/>
      <c r="CAB1" s="12"/>
      <c r="CAC1" s="12"/>
      <c r="CAD1" s="12"/>
      <c r="CAE1" s="12"/>
      <c r="CAF1" s="12"/>
      <c r="CAG1" s="12"/>
      <c r="CAH1" s="12"/>
      <c r="CAI1" s="12"/>
      <c r="CAJ1" s="12"/>
      <c r="CAK1" s="12"/>
      <c r="CAL1" s="12"/>
      <c r="CAM1" s="12"/>
      <c r="CAN1" s="12"/>
      <c r="CAO1" s="12"/>
      <c r="CAP1" s="12"/>
      <c r="CAQ1" s="12"/>
      <c r="CAR1" s="12"/>
      <c r="CAS1" s="12"/>
      <c r="CAT1" s="12"/>
      <c r="CAU1" s="12"/>
      <c r="CAV1" s="12"/>
      <c r="CAW1" s="12"/>
      <c r="CAX1" s="12"/>
      <c r="CAY1" s="12"/>
      <c r="CAZ1" s="12"/>
      <c r="CBA1" s="12"/>
      <c r="CBB1" s="12"/>
      <c r="CBC1" s="12"/>
      <c r="CBD1" s="12"/>
      <c r="CBE1" s="12"/>
      <c r="CBF1" s="12"/>
      <c r="CBG1" s="12"/>
      <c r="CBH1" s="12"/>
      <c r="CBI1" s="12"/>
      <c r="CBJ1" s="12"/>
      <c r="CBK1" s="12"/>
      <c r="CBL1" s="12"/>
      <c r="CBM1" s="12"/>
      <c r="CBN1" s="12"/>
      <c r="CBO1" s="12"/>
      <c r="CBP1" s="12"/>
      <c r="CBQ1" s="12"/>
      <c r="CBR1" s="12"/>
      <c r="CBS1" s="12"/>
      <c r="CBT1" s="12"/>
      <c r="CBU1" s="12"/>
      <c r="CBV1" s="12"/>
      <c r="CBW1" s="12"/>
      <c r="CBX1" s="12"/>
      <c r="CBY1" s="12"/>
      <c r="CBZ1" s="12"/>
      <c r="CCA1" s="12"/>
      <c r="CCB1" s="12"/>
      <c r="CCC1" s="12"/>
      <c r="CCD1" s="12"/>
      <c r="CCE1" s="12"/>
      <c r="CCF1" s="12"/>
      <c r="CCG1" s="12"/>
      <c r="CCH1" s="12"/>
      <c r="CCI1" s="12"/>
      <c r="CCJ1" s="12"/>
      <c r="CCK1" s="12"/>
      <c r="CCL1" s="12"/>
      <c r="CCM1" s="12"/>
      <c r="CCN1" s="12"/>
      <c r="CCO1" s="12"/>
      <c r="CCP1" s="12"/>
      <c r="CCQ1" s="12"/>
      <c r="CCR1" s="12"/>
      <c r="CCS1" s="12"/>
      <c r="CCT1" s="12"/>
      <c r="CCU1" s="12"/>
      <c r="CCV1" s="12"/>
      <c r="CCW1" s="12"/>
      <c r="CCX1" s="12"/>
      <c r="CCY1" s="12"/>
      <c r="CCZ1" s="12"/>
      <c r="CDA1" s="12"/>
      <c r="CDB1" s="12"/>
      <c r="CDC1" s="12"/>
      <c r="CDD1" s="12"/>
      <c r="CDE1" s="12"/>
      <c r="CDF1" s="12"/>
      <c r="CDG1" s="12"/>
      <c r="CDH1" s="12"/>
      <c r="CDI1" s="12"/>
      <c r="CDJ1" s="12"/>
      <c r="CDK1" s="12"/>
      <c r="CDL1" s="12"/>
      <c r="CDM1" s="12"/>
      <c r="CDN1" s="12"/>
      <c r="CDO1" s="12"/>
      <c r="CDP1" s="12"/>
      <c r="CDQ1" s="12"/>
      <c r="CDR1" s="12"/>
      <c r="CDS1" s="12"/>
      <c r="CDT1" s="12"/>
      <c r="CDU1" s="12"/>
      <c r="CDV1" s="12"/>
      <c r="CDW1" s="12"/>
      <c r="CDX1" s="12"/>
      <c r="CDY1" s="12"/>
      <c r="CDZ1" s="12"/>
      <c r="CEA1" s="12"/>
      <c r="CEB1" s="12"/>
      <c r="CEC1" s="12"/>
      <c r="CED1" s="12"/>
      <c r="CEE1" s="12"/>
      <c r="CEF1" s="12"/>
      <c r="CEG1" s="12"/>
      <c r="CEH1" s="12"/>
      <c r="CEI1" s="12"/>
      <c r="CEJ1" s="12"/>
      <c r="CEK1" s="12"/>
      <c r="CEL1" s="12"/>
      <c r="CEM1" s="12"/>
      <c r="CEN1" s="12"/>
      <c r="CEO1" s="12"/>
      <c r="CEP1" s="12"/>
      <c r="CEQ1" s="12"/>
      <c r="CER1" s="12"/>
      <c r="CES1" s="12"/>
      <c r="CET1" s="12"/>
      <c r="CEU1" s="12"/>
      <c r="CEV1" s="12"/>
      <c r="CEW1" s="12"/>
      <c r="CEX1" s="12"/>
      <c r="CEY1" s="12"/>
      <c r="CEZ1" s="12"/>
      <c r="CFA1" s="12"/>
      <c r="CFB1" s="12"/>
      <c r="CFC1" s="12"/>
      <c r="CFD1" s="12"/>
      <c r="CFE1" s="12"/>
      <c r="CFF1" s="12"/>
      <c r="CFG1" s="12"/>
      <c r="CFH1" s="12"/>
      <c r="CFI1" s="12"/>
      <c r="CFJ1" s="12"/>
      <c r="CFK1" s="12"/>
      <c r="CFL1" s="12"/>
      <c r="CFM1" s="12"/>
      <c r="CFN1" s="12"/>
      <c r="CFO1" s="12"/>
      <c r="CFP1" s="12"/>
      <c r="CFQ1" s="12"/>
      <c r="CFR1" s="12"/>
      <c r="CFS1" s="12"/>
      <c r="CFT1" s="12"/>
      <c r="CFU1" s="12"/>
      <c r="CFV1" s="12"/>
      <c r="CFW1" s="12"/>
      <c r="CFX1" s="12"/>
      <c r="CFY1" s="12"/>
      <c r="CFZ1" s="12"/>
      <c r="CGA1" s="12"/>
      <c r="CGB1" s="12"/>
      <c r="CGC1" s="12"/>
      <c r="CGD1" s="12"/>
      <c r="CGE1" s="12"/>
      <c r="CGF1" s="12"/>
      <c r="CGG1" s="12"/>
      <c r="CGH1" s="12"/>
      <c r="CGI1" s="12"/>
      <c r="CGJ1" s="12"/>
      <c r="CGK1" s="12"/>
      <c r="CGL1" s="12"/>
      <c r="CGM1" s="12"/>
      <c r="CGN1" s="12"/>
      <c r="CGO1" s="12"/>
      <c r="CGP1" s="12"/>
      <c r="CGQ1" s="12"/>
      <c r="CGR1" s="12"/>
      <c r="CGS1" s="12"/>
      <c r="CGT1" s="12"/>
      <c r="CGU1" s="12"/>
      <c r="CGV1" s="12"/>
      <c r="CGW1" s="12"/>
      <c r="CGX1" s="12"/>
      <c r="CGY1" s="12"/>
      <c r="CGZ1" s="12"/>
      <c r="CHA1" s="12"/>
      <c r="CHB1" s="12"/>
      <c r="CHC1" s="12"/>
      <c r="CHD1" s="12"/>
      <c r="CHE1" s="12"/>
      <c r="CHF1" s="12"/>
      <c r="CHG1" s="12"/>
      <c r="CHH1" s="12"/>
      <c r="CHI1" s="12"/>
      <c r="CHJ1" s="12"/>
      <c r="CHK1" s="12"/>
      <c r="CHL1" s="12"/>
      <c r="CHM1" s="12"/>
      <c r="CHN1" s="12"/>
      <c r="CHO1" s="12"/>
      <c r="CHP1" s="12"/>
      <c r="CHQ1" s="12"/>
      <c r="CHR1" s="12"/>
      <c r="CHS1" s="12"/>
      <c r="CHT1" s="12"/>
      <c r="CHU1" s="12"/>
      <c r="CHV1" s="12"/>
      <c r="CHW1" s="12"/>
      <c r="CHX1" s="12"/>
      <c r="CHY1" s="12"/>
      <c r="CHZ1" s="12"/>
      <c r="CIA1" s="12"/>
      <c r="CIB1" s="12"/>
      <c r="CIC1" s="12"/>
      <c r="CID1" s="12"/>
      <c r="CIE1" s="12"/>
      <c r="CIF1" s="12"/>
      <c r="CIG1" s="12"/>
      <c r="CIH1" s="12"/>
      <c r="CII1" s="12"/>
      <c r="CIJ1" s="12"/>
      <c r="CIK1" s="12"/>
      <c r="CIL1" s="12"/>
      <c r="CIM1" s="12"/>
      <c r="CIN1" s="12"/>
      <c r="CIO1" s="12"/>
      <c r="CIP1" s="12"/>
      <c r="CIQ1" s="12"/>
      <c r="CIR1" s="12"/>
      <c r="CIS1" s="12"/>
      <c r="CIT1" s="12"/>
      <c r="CIU1" s="12"/>
      <c r="CIV1" s="12"/>
      <c r="CIW1" s="12"/>
      <c r="CIX1" s="12"/>
      <c r="CIY1" s="12"/>
      <c r="CIZ1" s="12"/>
      <c r="CJA1" s="12"/>
      <c r="CJB1" s="12"/>
      <c r="CJC1" s="12"/>
      <c r="CJD1" s="12"/>
      <c r="CJE1" s="12"/>
      <c r="CJF1" s="12"/>
      <c r="CJG1" s="12"/>
      <c r="CJH1" s="12"/>
      <c r="CJI1" s="12"/>
      <c r="CJJ1" s="12"/>
      <c r="CJK1" s="12"/>
      <c r="CJL1" s="12"/>
      <c r="CJM1" s="12"/>
      <c r="CJN1" s="12"/>
      <c r="CJO1" s="12"/>
      <c r="CJP1" s="12"/>
      <c r="CJQ1" s="12"/>
      <c r="CJR1" s="12"/>
      <c r="CJS1" s="12"/>
      <c r="CJT1" s="12"/>
      <c r="CJU1" s="12"/>
      <c r="CJV1" s="12"/>
      <c r="CJW1" s="12"/>
      <c r="CJX1" s="12"/>
      <c r="CJY1" s="12"/>
      <c r="CJZ1" s="12"/>
      <c r="CKA1" s="12"/>
      <c r="CKB1" s="12"/>
      <c r="CKC1" s="12"/>
      <c r="CKD1" s="12"/>
      <c r="CKE1" s="12"/>
      <c r="CKF1" s="12"/>
      <c r="CKG1" s="12"/>
      <c r="CKH1" s="12"/>
      <c r="CKI1" s="12"/>
      <c r="CKJ1" s="12"/>
      <c r="CKK1" s="12"/>
      <c r="CKL1" s="12"/>
      <c r="CKM1" s="12"/>
      <c r="CKN1" s="12"/>
      <c r="CKO1" s="12"/>
      <c r="CKP1" s="12"/>
      <c r="CKQ1" s="12"/>
      <c r="CKR1" s="12"/>
      <c r="CKS1" s="12"/>
      <c r="CKT1" s="12"/>
      <c r="CKU1" s="12"/>
      <c r="CKV1" s="12"/>
      <c r="CKW1" s="12"/>
      <c r="CKX1" s="12"/>
      <c r="CKY1" s="12"/>
      <c r="CKZ1" s="12"/>
      <c r="CLA1" s="12"/>
      <c r="CLB1" s="12"/>
      <c r="CLC1" s="12"/>
      <c r="CLD1" s="12"/>
      <c r="CLE1" s="12"/>
      <c r="CLF1" s="12"/>
      <c r="CLG1" s="12"/>
      <c r="CLH1" s="12"/>
      <c r="CLI1" s="12"/>
      <c r="CLJ1" s="12"/>
      <c r="CLK1" s="12"/>
      <c r="CLL1" s="12"/>
      <c r="CLM1" s="12"/>
      <c r="CLN1" s="12"/>
      <c r="CLO1" s="12"/>
      <c r="CLP1" s="12"/>
      <c r="CLQ1" s="12"/>
      <c r="CLR1" s="12"/>
      <c r="CLS1" s="12"/>
      <c r="CLT1" s="12"/>
      <c r="CLU1" s="12"/>
      <c r="CLV1" s="12"/>
      <c r="CLW1" s="12"/>
      <c r="CLX1" s="12"/>
      <c r="CLY1" s="12"/>
      <c r="CLZ1" s="12"/>
      <c r="CMA1" s="12"/>
      <c r="CMB1" s="12"/>
      <c r="CMC1" s="12"/>
      <c r="CMD1" s="12"/>
      <c r="CME1" s="12"/>
      <c r="CMF1" s="12"/>
      <c r="CMG1" s="12"/>
      <c r="CMH1" s="12"/>
      <c r="CMI1" s="12"/>
      <c r="CMJ1" s="12"/>
      <c r="CMK1" s="12"/>
      <c r="CML1" s="12"/>
      <c r="CMM1" s="12"/>
      <c r="CMN1" s="12"/>
      <c r="CMO1" s="12"/>
      <c r="CMP1" s="12"/>
      <c r="CMQ1" s="12"/>
      <c r="CMR1" s="12"/>
      <c r="CMS1" s="12"/>
      <c r="CMT1" s="12"/>
      <c r="CMU1" s="12"/>
      <c r="CMV1" s="12"/>
      <c r="CMW1" s="12"/>
      <c r="CMX1" s="12"/>
      <c r="CMY1" s="12"/>
      <c r="CMZ1" s="12"/>
      <c r="CNA1" s="12"/>
      <c r="CNB1" s="12"/>
      <c r="CNC1" s="12"/>
      <c r="CND1" s="12"/>
      <c r="CNE1" s="12"/>
      <c r="CNF1" s="12"/>
      <c r="CNG1" s="12"/>
      <c r="CNH1" s="12"/>
      <c r="CNI1" s="12"/>
      <c r="CNJ1" s="12"/>
      <c r="CNK1" s="12"/>
      <c r="CNL1" s="12"/>
      <c r="CNM1" s="12"/>
      <c r="CNN1" s="12"/>
      <c r="CNO1" s="12"/>
      <c r="CNP1" s="12"/>
      <c r="CNQ1" s="12"/>
      <c r="CNR1" s="12"/>
      <c r="CNS1" s="12"/>
      <c r="CNT1" s="12"/>
      <c r="CNU1" s="12"/>
      <c r="CNV1" s="12"/>
      <c r="CNW1" s="12"/>
      <c r="CNX1" s="12"/>
      <c r="CNY1" s="12"/>
      <c r="CNZ1" s="12"/>
      <c r="COA1" s="12"/>
      <c r="COB1" s="12"/>
      <c r="COC1" s="12"/>
      <c r="COD1" s="12"/>
      <c r="COE1" s="12"/>
      <c r="COF1" s="12"/>
      <c r="COG1" s="12"/>
      <c r="COH1" s="12"/>
      <c r="COI1" s="12"/>
      <c r="COJ1" s="12"/>
      <c r="COK1" s="12"/>
      <c r="COL1" s="12"/>
      <c r="COM1" s="12"/>
      <c r="CON1" s="12"/>
      <c r="COO1" s="12"/>
      <c r="COP1" s="12"/>
      <c r="COQ1" s="12"/>
      <c r="COR1" s="12"/>
      <c r="COS1" s="12"/>
      <c r="COT1" s="12"/>
      <c r="COU1" s="12"/>
      <c r="COV1" s="12"/>
      <c r="COW1" s="12"/>
      <c r="COX1" s="12"/>
      <c r="COY1" s="12"/>
      <c r="COZ1" s="12"/>
      <c r="CPA1" s="12"/>
      <c r="CPB1" s="12"/>
      <c r="CPC1" s="12"/>
      <c r="CPD1" s="12"/>
      <c r="CPE1" s="12"/>
      <c r="CPF1" s="12"/>
      <c r="CPG1" s="12"/>
      <c r="CPH1" s="12"/>
      <c r="CPI1" s="12"/>
      <c r="CPJ1" s="12"/>
      <c r="CPK1" s="12"/>
      <c r="CPL1" s="12"/>
      <c r="CPM1" s="12"/>
      <c r="CPN1" s="12"/>
      <c r="CPO1" s="12"/>
      <c r="CPP1" s="12"/>
      <c r="CPQ1" s="12"/>
      <c r="CPR1" s="12"/>
      <c r="CPS1" s="12"/>
      <c r="CPT1" s="12"/>
      <c r="CPU1" s="12"/>
      <c r="CPV1" s="12"/>
      <c r="CPW1" s="12"/>
      <c r="CPX1" s="12"/>
      <c r="CPY1" s="12"/>
      <c r="CPZ1" s="12"/>
      <c r="CQA1" s="12"/>
      <c r="CQB1" s="12"/>
      <c r="CQC1" s="12"/>
      <c r="CQD1" s="12"/>
      <c r="CQE1" s="12"/>
      <c r="CQF1" s="12"/>
      <c r="CQG1" s="12"/>
      <c r="CQH1" s="12"/>
      <c r="CQI1" s="12"/>
      <c r="CQJ1" s="12"/>
      <c r="CQK1" s="12"/>
      <c r="CQL1" s="12"/>
      <c r="CQM1" s="12"/>
      <c r="CQN1" s="12"/>
      <c r="CQO1" s="12"/>
      <c r="CQP1" s="12"/>
      <c r="CQQ1" s="12"/>
      <c r="CQR1" s="12"/>
      <c r="CQS1" s="12"/>
      <c r="CQT1" s="12"/>
      <c r="CQU1" s="12"/>
      <c r="CQV1" s="12"/>
      <c r="CQW1" s="12"/>
      <c r="CQX1" s="12"/>
      <c r="CQY1" s="12"/>
      <c r="CQZ1" s="12"/>
      <c r="CRA1" s="12"/>
      <c r="CRB1" s="12"/>
      <c r="CRC1" s="12"/>
      <c r="CRD1" s="12"/>
      <c r="CRE1" s="12"/>
      <c r="CRF1" s="12"/>
      <c r="CRG1" s="12"/>
      <c r="CRH1" s="12"/>
      <c r="CRI1" s="12"/>
      <c r="CRJ1" s="12"/>
      <c r="CRK1" s="12"/>
      <c r="CRL1" s="12"/>
      <c r="CRM1" s="12"/>
      <c r="CRN1" s="12"/>
      <c r="CRO1" s="12"/>
      <c r="CRP1" s="12"/>
      <c r="CRQ1" s="12"/>
      <c r="CRR1" s="12"/>
      <c r="CRS1" s="12"/>
      <c r="CRT1" s="12"/>
      <c r="CRU1" s="12"/>
      <c r="CRV1" s="12"/>
      <c r="CRW1" s="12"/>
      <c r="CRX1" s="12"/>
      <c r="CRY1" s="12"/>
      <c r="CRZ1" s="12"/>
      <c r="CSA1" s="12"/>
      <c r="CSB1" s="12"/>
      <c r="CSC1" s="12"/>
      <c r="CSD1" s="12"/>
      <c r="CSE1" s="12"/>
      <c r="CSF1" s="12"/>
      <c r="CSG1" s="12"/>
      <c r="CSH1" s="12"/>
      <c r="CSI1" s="12"/>
      <c r="CSJ1" s="12"/>
      <c r="CSK1" s="12"/>
      <c r="CSL1" s="12"/>
      <c r="CSM1" s="12"/>
      <c r="CSN1" s="12"/>
      <c r="CSO1" s="12"/>
      <c r="CSP1" s="12"/>
      <c r="CSQ1" s="12"/>
      <c r="CSR1" s="12"/>
      <c r="CSS1" s="12"/>
      <c r="CST1" s="12"/>
      <c r="CSU1" s="12"/>
      <c r="CSV1" s="12"/>
      <c r="CSW1" s="12"/>
      <c r="CSX1" s="12"/>
      <c r="CSY1" s="12"/>
      <c r="CSZ1" s="12"/>
      <c r="CTA1" s="12"/>
      <c r="CTB1" s="12"/>
      <c r="CTC1" s="12"/>
      <c r="CTD1" s="12"/>
      <c r="CTE1" s="12"/>
      <c r="CTF1" s="12"/>
      <c r="CTG1" s="12"/>
      <c r="CTH1" s="12"/>
      <c r="CTI1" s="12"/>
      <c r="CTJ1" s="12"/>
      <c r="CTK1" s="12"/>
      <c r="CTL1" s="12"/>
      <c r="CTM1" s="12"/>
      <c r="CTN1" s="12"/>
      <c r="CTO1" s="12"/>
      <c r="CTP1" s="12"/>
      <c r="CTQ1" s="12"/>
      <c r="CTR1" s="12"/>
      <c r="CTS1" s="12"/>
      <c r="CTT1" s="12"/>
      <c r="CTU1" s="12"/>
      <c r="CTV1" s="12"/>
      <c r="CTW1" s="12"/>
      <c r="CTX1" s="12"/>
      <c r="CTY1" s="12"/>
      <c r="CTZ1" s="12"/>
      <c r="CUA1" s="12"/>
      <c r="CUB1" s="12"/>
      <c r="CUC1" s="12"/>
      <c r="CUD1" s="12"/>
      <c r="CUE1" s="12"/>
      <c r="CUF1" s="12"/>
      <c r="CUG1" s="12"/>
      <c r="CUH1" s="12"/>
      <c r="CUI1" s="12"/>
      <c r="CUJ1" s="12"/>
      <c r="CUK1" s="12"/>
      <c r="CUL1" s="12"/>
      <c r="CUM1" s="12"/>
      <c r="CUN1" s="12"/>
      <c r="CUO1" s="12"/>
      <c r="CUP1" s="12"/>
      <c r="CUQ1" s="12"/>
      <c r="CUR1" s="12"/>
      <c r="CUS1" s="12"/>
      <c r="CUT1" s="12"/>
      <c r="CUU1" s="12"/>
      <c r="CUV1" s="12"/>
      <c r="CUW1" s="12"/>
      <c r="CUX1" s="12"/>
      <c r="CUY1" s="12"/>
      <c r="CUZ1" s="12"/>
      <c r="CVA1" s="12"/>
      <c r="CVB1" s="12"/>
      <c r="CVC1" s="12"/>
      <c r="CVD1" s="12"/>
      <c r="CVE1" s="12"/>
      <c r="CVF1" s="12"/>
      <c r="CVG1" s="12"/>
      <c r="CVH1" s="12"/>
      <c r="CVI1" s="12"/>
      <c r="CVJ1" s="12"/>
      <c r="CVK1" s="12"/>
      <c r="CVL1" s="12"/>
      <c r="CVM1" s="12"/>
      <c r="CVN1" s="12"/>
      <c r="CVO1" s="12"/>
      <c r="CVP1" s="12"/>
      <c r="CVQ1" s="12"/>
      <c r="CVR1" s="12"/>
      <c r="CVS1" s="12"/>
      <c r="CVT1" s="12"/>
      <c r="CVU1" s="12"/>
      <c r="CVV1" s="12"/>
      <c r="CVW1" s="12"/>
      <c r="CVX1" s="12"/>
      <c r="CVY1" s="12"/>
      <c r="CVZ1" s="12"/>
      <c r="CWA1" s="12"/>
      <c r="CWB1" s="12"/>
      <c r="CWC1" s="12"/>
      <c r="CWD1" s="12"/>
      <c r="CWE1" s="12"/>
      <c r="CWF1" s="12"/>
      <c r="CWG1" s="12"/>
      <c r="CWH1" s="12"/>
      <c r="CWI1" s="12"/>
      <c r="CWJ1" s="12"/>
      <c r="CWK1" s="12"/>
      <c r="CWL1" s="12"/>
      <c r="CWM1" s="12"/>
      <c r="CWN1" s="12"/>
      <c r="CWO1" s="12"/>
      <c r="CWP1" s="12"/>
      <c r="CWQ1" s="12"/>
      <c r="CWR1" s="12"/>
      <c r="CWS1" s="12"/>
      <c r="CWT1" s="12"/>
      <c r="CWU1" s="12"/>
      <c r="CWV1" s="12"/>
      <c r="CWW1" s="12"/>
      <c r="CWX1" s="12"/>
      <c r="CWY1" s="12"/>
      <c r="CWZ1" s="12"/>
      <c r="CXA1" s="12"/>
      <c r="CXB1" s="12"/>
      <c r="CXC1" s="12"/>
      <c r="CXD1" s="12"/>
      <c r="CXE1" s="12"/>
      <c r="CXF1" s="12"/>
      <c r="CXG1" s="12"/>
      <c r="CXH1" s="12"/>
      <c r="CXI1" s="12"/>
      <c r="CXJ1" s="12"/>
      <c r="CXK1" s="12"/>
      <c r="CXL1" s="12"/>
      <c r="CXM1" s="12"/>
      <c r="CXN1" s="12"/>
      <c r="CXO1" s="12"/>
      <c r="CXP1" s="12"/>
      <c r="CXQ1" s="12"/>
      <c r="CXR1" s="12"/>
      <c r="CXS1" s="12"/>
      <c r="CXT1" s="12"/>
      <c r="CXU1" s="12"/>
      <c r="CXV1" s="12"/>
      <c r="CXW1" s="12"/>
      <c r="CXX1" s="12"/>
      <c r="CXY1" s="12"/>
      <c r="CXZ1" s="12"/>
      <c r="CYA1" s="12"/>
      <c r="CYB1" s="12"/>
      <c r="CYC1" s="12"/>
      <c r="CYD1" s="12"/>
      <c r="CYE1" s="12"/>
      <c r="CYF1" s="12"/>
      <c r="CYG1" s="12"/>
      <c r="CYH1" s="12"/>
      <c r="CYI1" s="12"/>
      <c r="CYJ1" s="12"/>
      <c r="CYK1" s="12"/>
      <c r="CYL1" s="12"/>
      <c r="CYM1" s="12"/>
      <c r="CYN1" s="12"/>
      <c r="CYO1" s="12"/>
      <c r="CYP1" s="12"/>
      <c r="CYQ1" s="12"/>
      <c r="CYR1" s="12"/>
      <c r="CYS1" s="12"/>
      <c r="CYT1" s="12"/>
      <c r="CYU1" s="12"/>
      <c r="CYV1" s="12"/>
      <c r="CYW1" s="12"/>
      <c r="CYX1" s="12"/>
      <c r="CYY1" s="12"/>
      <c r="CYZ1" s="12"/>
      <c r="CZA1" s="12"/>
      <c r="CZB1" s="12"/>
      <c r="CZC1" s="12"/>
      <c r="CZD1" s="12"/>
      <c r="CZE1" s="12"/>
      <c r="CZF1" s="12"/>
      <c r="CZG1" s="12"/>
      <c r="CZH1" s="12"/>
      <c r="CZI1" s="12"/>
      <c r="CZJ1" s="12"/>
      <c r="CZK1" s="12"/>
      <c r="CZL1" s="12"/>
      <c r="CZM1" s="12"/>
      <c r="CZN1" s="12"/>
      <c r="CZO1" s="12"/>
      <c r="CZP1" s="12"/>
      <c r="CZQ1" s="12"/>
      <c r="CZR1" s="12"/>
      <c r="CZS1" s="12"/>
      <c r="CZT1" s="12"/>
      <c r="CZU1" s="12"/>
      <c r="CZV1" s="12"/>
      <c r="CZW1" s="12"/>
      <c r="CZX1" s="12"/>
      <c r="CZY1" s="12"/>
      <c r="CZZ1" s="12"/>
      <c r="DAA1" s="12"/>
      <c r="DAB1" s="12"/>
      <c r="DAC1" s="12"/>
      <c r="DAD1" s="12"/>
      <c r="DAE1" s="12"/>
      <c r="DAF1" s="12"/>
      <c r="DAG1" s="12"/>
      <c r="DAH1" s="12"/>
      <c r="DAI1" s="12"/>
      <c r="DAJ1" s="12"/>
      <c r="DAK1" s="12"/>
      <c r="DAL1" s="12"/>
      <c r="DAM1" s="12"/>
      <c r="DAN1" s="12"/>
      <c r="DAO1" s="12"/>
      <c r="DAP1" s="12"/>
      <c r="DAQ1" s="12"/>
      <c r="DAR1" s="12"/>
      <c r="DAS1" s="12"/>
      <c r="DAT1" s="12"/>
      <c r="DAU1" s="12"/>
      <c r="DAV1" s="12"/>
      <c r="DAW1" s="12"/>
      <c r="DAX1" s="12"/>
      <c r="DAY1" s="12"/>
      <c r="DAZ1" s="12"/>
      <c r="DBA1" s="12"/>
      <c r="DBB1" s="12"/>
      <c r="DBC1" s="12"/>
      <c r="DBD1" s="12"/>
      <c r="DBE1" s="12"/>
      <c r="DBF1" s="12"/>
      <c r="DBG1" s="12"/>
      <c r="DBH1" s="12"/>
      <c r="DBI1" s="12"/>
      <c r="DBJ1" s="12"/>
      <c r="DBK1" s="12"/>
      <c r="DBL1" s="12"/>
      <c r="DBM1" s="12"/>
      <c r="DBN1" s="12"/>
      <c r="DBO1" s="12"/>
      <c r="DBP1" s="12"/>
      <c r="DBQ1" s="12"/>
      <c r="DBR1" s="12"/>
      <c r="DBS1" s="12"/>
      <c r="DBT1" s="12"/>
      <c r="DBU1" s="12"/>
      <c r="DBV1" s="12"/>
      <c r="DBW1" s="12"/>
      <c r="DBX1" s="12"/>
      <c r="DBY1" s="12"/>
      <c r="DBZ1" s="12"/>
      <c r="DCA1" s="12"/>
      <c r="DCB1" s="12"/>
      <c r="DCC1" s="12"/>
      <c r="DCD1" s="12"/>
      <c r="DCE1" s="12"/>
      <c r="DCF1" s="12"/>
      <c r="DCG1" s="12"/>
      <c r="DCH1" s="12"/>
      <c r="DCI1" s="12"/>
      <c r="DCJ1" s="12"/>
      <c r="DCK1" s="12"/>
      <c r="DCL1" s="12"/>
      <c r="DCM1" s="12"/>
      <c r="DCN1" s="12"/>
      <c r="DCO1" s="12"/>
      <c r="DCP1" s="12"/>
      <c r="DCQ1" s="12"/>
      <c r="DCR1" s="12"/>
      <c r="DCS1" s="12"/>
      <c r="DCT1" s="12"/>
      <c r="DCU1" s="12"/>
      <c r="DCV1" s="12"/>
      <c r="DCW1" s="12"/>
      <c r="DCX1" s="12"/>
      <c r="DCY1" s="12"/>
      <c r="DCZ1" s="12"/>
      <c r="DDA1" s="12"/>
      <c r="DDB1" s="12"/>
      <c r="DDC1" s="12"/>
      <c r="DDD1" s="12"/>
      <c r="DDE1" s="12"/>
      <c r="DDF1" s="12"/>
      <c r="DDG1" s="12"/>
      <c r="DDH1" s="12"/>
      <c r="DDI1" s="12"/>
      <c r="DDJ1" s="12"/>
      <c r="DDK1" s="12"/>
      <c r="DDL1" s="12"/>
      <c r="DDM1" s="12"/>
      <c r="DDN1" s="12"/>
      <c r="DDO1" s="12"/>
      <c r="DDP1" s="12"/>
      <c r="DDQ1" s="12"/>
      <c r="DDR1" s="12"/>
      <c r="DDS1" s="12"/>
      <c r="DDT1" s="12"/>
      <c r="DDU1" s="12"/>
      <c r="DDV1" s="12"/>
      <c r="DDW1" s="12"/>
      <c r="DDX1" s="12"/>
      <c r="DDY1" s="12"/>
      <c r="DDZ1" s="12"/>
      <c r="DEA1" s="12"/>
      <c r="DEB1" s="12"/>
      <c r="DEC1" s="12"/>
      <c r="DED1" s="12"/>
      <c r="DEE1" s="12"/>
      <c r="DEF1" s="12"/>
      <c r="DEG1" s="12"/>
      <c r="DEH1" s="12"/>
      <c r="DEI1" s="12"/>
      <c r="DEJ1" s="12"/>
      <c r="DEK1" s="12"/>
      <c r="DEL1" s="12"/>
      <c r="DEM1" s="12"/>
      <c r="DEN1" s="12"/>
      <c r="DEO1" s="12"/>
      <c r="DEP1" s="12"/>
      <c r="DEQ1" s="12"/>
      <c r="DER1" s="12"/>
      <c r="DES1" s="12"/>
      <c r="DET1" s="12"/>
      <c r="DEU1" s="12"/>
      <c r="DEV1" s="12"/>
      <c r="DEW1" s="12"/>
      <c r="DEX1" s="12"/>
      <c r="DEY1" s="12"/>
      <c r="DEZ1" s="12"/>
      <c r="DFA1" s="12"/>
      <c r="DFB1" s="12"/>
      <c r="DFC1" s="12"/>
      <c r="DFD1" s="12"/>
      <c r="DFE1" s="12"/>
      <c r="DFF1" s="12"/>
      <c r="DFG1" s="12"/>
      <c r="DFH1" s="12"/>
      <c r="DFI1" s="12"/>
      <c r="DFJ1" s="12"/>
      <c r="DFK1" s="12"/>
      <c r="DFL1" s="12"/>
      <c r="DFM1" s="12"/>
      <c r="DFN1" s="12"/>
      <c r="DFO1" s="12"/>
      <c r="DFP1" s="12"/>
      <c r="DFQ1" s="12"/>
      <c r="DFR1" s="12"/>
      <c r="DFS1" s="12"/>
      <c r="DFT1" s="12"/>
      <c r="DFU1" s="12"/>
      <c r="DFV1" s="12"/>
      <c r="DFW1" s="12"/>
      <c r="DFX1" s="12"/>
      <c r="DFY1" s="12"/>
      <c r="DFZ1" s="12"/>
      <c r="DGA1" s="12"/>
      <c r="DGB1" s="12"/>
      <c r="DGC1" s="12"/>
      <c r="DGD1" s="12"/>
      <c r="DGE1" s="12"/>
      <c r="DGF1" s="12"/>
      <c r="DGG1" s="12"/>
      <c r="DGH1" s="12"/>
      <c r="DGI1" s="12"/>
      <c r="DGJ1" s="12"/>
      <c r="DGK1" s="12"/>
      <c r="DGL1" s="12"/>
      <c r="DGM1" s="12"/>
      <c r="DGN1" s="12"/>
      <c r="DGO1" s="12"/>
      <c r="DGP1" s="12"/>
      <c r="DGQ1" s="12"/>
      <c r="DGR1" s="12"/>
      <c r="DGS1" s="12"/>
      <c r="DGT1" s="12"/>
      <c r="DGU1" s="12"/>
      <c r="DGV1" s="12"/>
      <c r="DGW1" s="12"/>
      <c r="DGX1" s="12"/>
      <c r="DGY1" s="12"/>
      <c r="DGZ1" s="12"/>
      <c r="DHA1" s="12"/>
      <c r="DHB1" s="12"/>
      <c r="DHC1" s="12"/>
      <c r="DHD1" s="12"/>
      <c r="DHE1" s="12"/>
      <c r="DHF1" s="12"/>
      <c r="DHG1" s="12"/>
      <c r="DHH1" s="12"/>
      <c r="DHI1" s="12"/>
      <c r="DHJ1" s="12"/>
      <c r="DHK1" s="12"/>
      <c r="DHL1" s="12"/>
      <c r="DHM1" s="12"/>
      <c r="DHN1" s="12"/>
      <c r="DHO1" s="12"/>
      <c r="DHP1" s="12"/>
      <c r="DHQ1" s="12"/>
      <c r="DHR1" s="12"/>
      <c r="DHS1" s="12"/>
      <c r="DHT1" s="12"/>
      <c r="DHU1" s="12"/>
      <c r="DHV1" s="12"/>
      <c r="DHW1" s="12"/>
      <c r="DHX1" s="12"/>
      <c r="DHY1" s="12"/>
      <c r="DHZ1" s="12"/>
      <c r="DIA1" s="12"/>
      <c r="DIB1" s="12"/>
      <c r="DIC1" s="12"/>
      <c r="DID1" s="12"/>
      <c r="DIE1" s="12"/>
      <c r="DIF1" s="12"/>
      <c r="DIG1" s="12"/>
      <c r="DIH1" s="12"/>
      <c r="DII1" s="12"/>
      <c r="DIJ1" s="12"/>
      <c r="DIK1" s="12"/>
      <c r="DIL1" s="12"/>
      <c r="DIM1" s="12"/>
      <c r="DIN1" s="12"/>
      <c r="DIO1" s="12"/>
      <c r="DIP1" s="12"/>
      <c r="DIQ1" s="12"/>
      <c r="DIR1" s="12"/>
      <c r="DIS1" s="12"/>
      <c r="DIT1" s="12"/>
      <c r="DIU1" s="12"/>
      <c r="DIV1" s="12"/>
      <c r="DIW1" s="12"/>
      <c r="DIX1" s="12"/>
      <c r="DIY1" s="12"/>
      <c r="DIZ1" s="12"/>
      <c r="DJA1" s="12"/>
      <c r="DJB1" s="12"/>
      <c r="DJC1" s="12"/>
      <c r="DJD1" s="12"/>
      <c r="DJE1" s="12"/>
      <c r="DJF1" s="12"/>
      <c r="DJG1" s="12"/>
      <c r="DJH1" s="12"/>
      <c r="DJI1" s="12"/>
      <c r="DJJ1" s="12"/>
      <c r="DJK1" s="12"/>
      <c r="DJL1" s="12"/>
      <c r="DJM1" s="12"/>
      <c r="DJN1" s="12"/>
      <c r="DJO1" s="12"/>
      <c r="DJP1" s="12"/>
      <c r="DJQ1" s="12"/>
      <c r="DJR1" s="12"/>
      <c r="DJS1" s="12"/>
      <c r="DJT1" s="12"/>
      <c r="DJU1" s="12"/>
      <c r="DJV1" s="12"/>
      <c r="DJW1" s="12"/>
      <c r="DJX1" s="12"/>
      <c r="DJY1" s="12"/>
      <c r="DJZ1" s="12"/>
      <c r="DKA1" s="12"/>
      <c r="DKB1" s="12"/>
      <c r="DKC1" s="12"/>
      <c r="DKD1" s="12"/>
      <c r="DKE1" s="12"/>
      <c r="DKF1" s="12"/>
      <c r="DKG1" s="12"/>
      <c r="DKH1" s="12"/>
      <c r="DKI1" s="12"/>
      <c r="DKJ1" s="12"/>
      <c r="DKK1" s="12"/>
      <c r="DKL1" s="12"/>
      <c r="DKM1" s="12"/>
      <c r="DKN1" s="12"/>
      <c r="DKO1" s="12"/>
      <c r="DKP1" s="12"/>
      <c r="DKQ1" s="12"/>
      <c r="DKR1" s="12"/>
      <c r="DKS1" s="12"/>
      <c r="DKT1" s="12"/>
      <c r="DKU1" s="12"/>
      <c r="DKV1" s="12"/>
      <c r="DKW1" s="12"/>
      <c r="DKX1" s="12"/>
      <c r="DKY1" s="12"/>
      <c r="DKZ1" s="12"/>
      <c r="DLA1" s="12"/>
      <c r="DLB1" s="12"/>
      <c r="DLC1" s="12"/>
      <c r="DLD1" s="12"/>
      <c r="DLE1" s="12"/>
      <c r="DLF1" s="12"/>
      <c r="DLG1" s="12"/>
      <c r="DLH1" s="12"/>
      <c r="DLI1" s="12"/>
      <c r="DLJ1" s="12"/>
      <c r="DLK1" s="12"/>
      <c r="DLL1" s="12"/>
      <c r="DLM1" s="12"/>
      <c r="DLN1" s="12"/>
      <c r="DLO1" s="12"/>
      <c r="DLP1" s="12"/>
      <c r="DLQ1" s="12"/>
      <c r="DLR1" s="12"/>
      <c r="DLS1" s="12"/>
      <c r="DLT1" s="12"/>
      <c r="DLU1" s="12"/>
      <c r="DLV1" s="12"/>
      <c r="DLW1" s="12"/>
      <c r="DLX1" s="12"/>
      <c r="DLY1" s="12"/>
      <c r="DLZ1" s="12"/>
      <c r="DMA1" s="12"/>
      <c r="DMB1" s="12"/>
      <c r="DMC1" s="12"/>
      <c r="DMD1" s="12"/>
      <c r="DME1" s="12"/>
      <c r="DMF1" s="12"/>
      <c r="DMG1" s="12"/>
      <c r="DMH1" s="12"/>
      <c r="DMI1" s="12"/>
      <c r="DMJ1" s="12"/>
      <c r="DMK1" s="12"/>
      <c r="DML1" s="12"/>
      <c r="DMM1" s="12"/>
      <c r="DMN1" s="12"/>
      <c r="DMO1" s="12"/>
      <c r="DMP1" s="12"/>
      <c r="DMQ1" s="12"/>
      <c r="DMR1" s="12"/>
      <c r="DMS1" s="12"/>
      <c r="DMT1" s="12"/>
      <c r="DMU1" s="12"/>
      <c r="DMV1" s="12"/>
      <c r="DMW1" s="12"/>
      <c r="DMX1" s="12"/>
      <c r="DMY1" s="12"/>
      <c r="DMZ1" s="12"/>
      <c r="DNA1" s="12"/>
      <c r="DNB1" s="12"/>
      <c r="DNC1" s="12"/>
      <c r="DND1" s="12"/>
      <c r="DNE1" s="12"/>
      <c r="DNF1" s="12"/>
      <c r="DNG1" s="12"/>
      <c r="DNH1" s="12"/>
      <c r="DNI1" s="12"/>
      <c r="DNJ1" s="12"/>
      <c r="DNK1" s="12"/>
      <c r="DNL1" s="12"/>
      <c r="DNM1" s="12"/>
      <c r="DNN1" s="12"/>
      <c r="DNO1" s="12"/>
      <c r="DNP1" s="12"/>
      <c r="DNQ1" s="12"/>
      <c r="DNR1" s="12"/>
      <c r="DNS1" s="12"/>
      <c r="DNT1" s="12"/>
      <c r="DNU1" s="12"/>
      <c r="DNV1" s="12"/>
      <c r="DNW1" s="12"/>
      <c r="DNX1" s="12"/>
      <c r="DNY1" s="12"/>
      <c r="DNZ1" s="12"/>
      <c r="DOA1" s="12"/>
      <c r="DOB1" s="12"/>
      <c r="DOC1" s="12"/>
      <c r="DOD1" s="12"/>
      <c r="DOE1" s="12"/>
      <c r="DOF1" s="12"/>
      <c r="DOG1" s="12"/>
      <c r="DOH1" s="12"/>
      <c r="DOI1" s="12"/>
      <c r="DOJ1" s="12"/>
      <c r="DOK1" s="12"/>
      <c r="DOL1" s="12"/>
      <c r="DOM1" s="12"/>
      <c r="DON1" s="12"/>
      <c r="DOO1" s="12"/>
      <c r="DOP1" s="12"/>
      <c r="DOQ1" s="12"/>
      <c r="DOR1" s="12"/>
      <c r="DOS1" s="12"/>
      <c r="DOT1" s="12"/>
      <c r="DOU1" s="12"/>
      <c r="DOV1" s="12"/>
      <c r="DOW1" s="12"/>
      <c r="DOX1" s="12"/>
      <c r="DOY1" s="12"/>
      <c r="DOZ1" s="12"/>
      <c r="DPA1" s="12"/>
      <c r="DPB1" s="12"/>
      <c r="DPC1" s="12"/>
      <c r="DPD1" s="12"/>
      <c r="DPE1" s="12"/>
      <c r="DPF1" s="12"/>
      <c r="DPG1" s="12"/>
      <c r="DPH1" s="12"/>
      <c r="DPI1" s="12"/>
      <c r="DPJ1" s="12"/>
      <c r="DPK1" s="12"/>
      <c r="DPL1" s="12"/>
      <c r="DPM1" s="12"/>
      <c r="DPN1" s="12"/>
      <c r="DPO1" s="12"/>
      <c r="DPP1" s="12"/>
      <c r="DPQ1" s="12"/>
      <c r="DPR1" s="12"/>
      <c r="DPS1" s="12"/>
      <c r="DPT1" s="12"/>
      <c r="DPU1" s="12"/>
      <c r="DPV1" s="12"/>
      <c r="DPW1" s="12"/>
      <c r="DPX1" s="12"/>
      <c r="DPY1" s="12"/>
      <c r="DPZ1" s="12"/>
      <c r="DQA1" s="12"/>
      <c r="DQB1" s="12"/>
      <c r="DQC1" s="12"/>
      <c r="DQD1" s="12"/>
      <c r="DQE1" s="12"/>
      <c r="DQF1" s="12"/>
      <c r="DQG1" s="12"/>
      <c r="DQH1" s="12"/>
      <c r="DQI1" s="12"/>
      <c r="DQJ1" s="12"/>
      <c r="DQK1" s="12"/>
      <c r="DQL1" s="12"/>
      <c r="DQM1" s="12"/>
      <c r="DQN1" s="12"/>
      <c r="DQO1" s="12"/>
      <c r="DQP1" s="12"/>
      <c r="DQQ1" s="12"/>
      <c r="DQR1" s="12"/>
      <c r="DQS1" s="12"/>
      <c r="DQT1" s="12"/>
      <c r="DQU1" s="12"/>
      <c r="DQV1" s="12"/>
      <c r="DQW1" s="12"/>
      <c r="DQX1" s="12"/>
      <c r="DQY1" s="12"/>
      <c r="DQZ1" s="12"/>
      <c r="DRA1" s="12"/>
      <c r="DRB1" s="12"/>
      <c r="DRC1" s="12"/>
      <c r="DRD1" s="12"/>
      <c r="DRE1" s="12"/>
      <c r="DRF1" s="12"/>
      <c r="DRG1" s="12"/>
      <c r="DRH1" s="12"/>
      <c r="DRI1" s="12"/>
      <c r="DRJ1" s="12"/>
      <c r="DRK1" s="12"/>
      <c r="DRL1" s="12"/>
      <c r="DRM1" s="12"/>
      <c r="DRN1" s="12"/>
      <c r="DRO1" s="12"/>
      <c r="DRP1" s="12"/>
      <c r="DRQ1" s="12"/>
      <c r="DRR1" s="12"/>
      <c r="DRS1" s="12"/>
      <c r="DRT1" s="12"/>
      <c r="DRU1" s="12"/>
      <c r="DRV1" s="12"/>
      <c r="DRW1" s="12"/>
      <c r="DRX1" s="12"/>
      <c r="DRY1" s="12"/>
      <c r="DRZ1" s="12"/>
      <c r="DSA1" s="12"/>
      <c r="DSB1" s="12"/>
      <c r="DSC1" s="12"/>
      <c r="DSD1" s="12"/>
      <c r="DSE1" s="12"/>
      <c r="DSF1" s="12"/>
      <c r="DSG1" s="12"/>
      <c r="DSH1" s="12"/>
      <c r="DSI1" s="12"/>
      <c r="DSJ1" s="12"/>
      <c r="DSK1" s="12"/>
      <c r="DSL1" s="12"/>
      <c r="DSM1" s="12"/>
      <c r="DSN1" s="12"/>
      <c r="DSO1" s="12"/>
      <c r="DSP1" s="12"/>
      <c r="DSQ1" s="12"/>
      <c r="DSR1" s="12"/>
      <c r="DSS1" s="12"/>
      <c r="DST1" s="12"/>
      <c r="DSU1" s="12"/>
      <c r="DSV1" s="12"/>
      <c r="DSW1" s="12"/>
      <c r="DSX1" s="12"/>
      <c r="DSY1" s="12"/>
      <c r="DSZ1" s="12"/>
      <c r="DTA1" s="12"/>
      <c r="DTB1" s="12"/>
      <c r="DTC1" s="12"/>
      <c r="DTD1" s="12"/>
      <c r="DTE1" s="12"/>
      <c r="DTF1" s="12"/>
      <c r="DTG1" s="12"/>
      <c r="DTH1" s="12"/>
      <c r="DTI1" s="12"/>
      <c r="DTJ1" s="12"/>
      <c r="DTK1" s="12"/>
      <c r="DTL1" s="12"/>
      <c r="DTM1" s="12"/>
      <c r="DTN1" s="12"/>
      <c r="DTO1" s="12"/>
      <c r="DTP1" s="12"/>
      <c r="DTQ1" s="12"/>
      <c r="DTR1" s="12"/>
      <c r="DTS1" s="12"/>
      <c r="DTT1" s="12"/>
      <c r="DTU1" s="12"/>
      <c r="DTV1" s="12"/>
      <c r="DTW1" s="12"/>
      <c r="DTX1" s="12"/>
      <c r="DTY1" s="12"/>
      <c r="DTZ1" s="12"/>
      <c r="DUA1" s="12"/>
      <c r="DUB1" s="12"/>
      <c r="DUC1" s="12"/>
      <c r="DUD1" s="12"/>
      <c r="DUE1" s="12"/>
      <c r="DUF1" s="12"/>
      <c r="DUG1" s="12"/>
      <c r="DUH1" s="12"/>
      <c r="DUI1" s="12"/>
      <c r="DUJ1" s="12"/>
      <c r="DUK1" s="12"/>
      <c r="DUL1" s="12"/>
      <c r="DUM1" s="12"/>
      <c r="DUN1" s="12"/>
      <c r="DUO1" s="12"/>
      <c r="DUP1" s="12"/>
      <c r="DUQ1" s="12"/>
      <c r="DUR1" s="12"/>
      <c r="DUS1" s="12"/>
      <c r="DUT1" s="12"/>
      <c r="DUU1" s="12"/>
      <c r="DUV1" s="12"/>
      <c r="DUW1" s="12"/>
      <c r="DUX1" s="12"/>
      <c r="DUY1" s="12"/>
      <c r="DUZ1" s="12"/>
      <c r="DVA1" s="12"/>
      <c r="DVB1" s="12"/>
      <c r="DVC1" s="12"/>
      <c r="DVD1" s="12"/>
      <c r="DVE1" s="12"/>
      <c r="DVF1" s="12"/>
      <c r="DVG1" s="12"/>
      <c r="DVH1" s="12"/>
      <c r="DVI1" s="12"/>
      <c r="DVJ1" s="12"/>
      <c r="DVK1" s="12"/>
      <c r="DVL1" s="12"/>
      <c r="DVM1" s="12"/>
      <c r="DVN1" s="12"/>
      <c r="DVO1" s="12"/>
      <c r="DVP1" s="12"/>
      <c r="DVQ1" s="12"/>
      <c r="DVR1" s="12"/>
      <c r="DVS1" s="12"/>
      <c r="DVT1" s="12"/>
      <c r="DVU1" s="12"/>
      <c r="DVV1" s="12"/>
      <c r="DVW1" s="12"/>
      <c r="DVX1" s="12"/>
      <c r="DVY1" s="12"/>
      <c r="DVZ1" s="12"/>
      <c r="DWA1" s="12"/>
      <c r="DWB1" s="12"/>
      <c r="DWC1" s="12"/>
      <c r="DWD1" s="12"/>
      <c r="DWE1" s="12"/>
      <c r="DWF1" s="12"/>
      <c r="DWG1" s="12"/>
      <c r="DWH1" s="12"/>
      <c r="DWI1" s="12"/>
      <c r="DWJ1" s="12"/>
      <c r="DWK1" s="12"/>
      <c r="DWL1" s="12"/>
      <c r="DWM1" s="12"/>
      <c r="DWN1" s="12"/>
      <c r="DWO1" s="12"/>
      <c r="DWP1" s="12"/>
      <c r="DWQ1" s="12"/>
      <c r="DWR1" s="12"/>
      <c r="DWS1" s="12"/>
      <c r="DWT1" s="12"/>
      <c r="DWU1" s="12"/>
      <c r="DWV1" s="12"/>
      <c r="DWW1" s="12"/>
      <c r="DWX1" s="12"/>
      <c r="DWY1" s="12"/>
      <c r="DWZ1" s="12"/>
      <c r="DXA1" s="12"/>
      <c r="DXB1" s="12"/>
      <c r="DXC1" s="12"/>
      <c r="DXD1" s="12"/>
      <c r="DXE1" s="12"/>
      <c r="DXF1" s="12"/>
      <c r="DXG1" s="12"/>
      <c r="DXH1" s="12"/>
      <c r="DXI1" s="12"/>
      <c r="DXJ1" s="12"/>
      <c r="DXK1" s="12"/>
      <c r="DXL1" s="12"/>
      <c r="DXM1" s="12"/>
      <c r="DXN1" s="12"/>
      <c r="DXO1" s="12"/>
      <c r="DXP1" s="12"/>
      <c r="DXQ1" s="12"/>
      <c r="DXR1" s="12"/>
      <c r="DXS1" s="12"/>
      <c r="DXT1" s="12"/>
      <c r="DXU1" s="12"/>
      <c r="DXV1" s="12"/>
      <c r="DXW1" s="12"/>
      <c r="DXX1" s="12"/>
      <c r="DXY1" s="12"/>
      <c r="DXZ1" s="12"/>
      <c r="DYA1" s="12"/>
      <c r="DYB1" s="12"/>
      <c r="DYC1" s="12"/>
      <c r="DYD1" s="12"/>
      <c r="DYE1" s="12"/>
      <c r="DYF1" s="12"/>
      <c r="DYG1" s="12"/>
      <c r="DYH1" s="12"/>
      <c r="DYI1" s="12"/>
      <c r="DYJ1" s="12"/>
      <c r="DYK1" s="12"/>
      <c r="DYL1" s="12"/>
      <c r="DYM1" s="12"/>
      <c r="DYN1" s="12"/>
      <c r="DYO1" s="12"/>
      <c r="DYP1" s="12"/>
      <c r="DYQ1" s="12"/>
      <c r="DYR1" s="12"/>
      <c r="DYS1" s="12"/>
      <c r="DYT1" s="12"/>
      <c r="DYU1" s="12"/>
      <c r="DYV1" s="12"/>
      <c r="DYW1" s="12"/>
      <c r="DYX1" s="12"/>
      <c r="DYY1" s="12"/>
      <c r="DYZ1" s="12"/>
      <c r="DZA1" s="12"/>
      <c r="DZB1" s="12"/>
      <c r="DZC1" s="12"/>
      <c r="DZD1" s="12"/>
      <c r="DZE1" s="12"/>
      <c r="DZF1" s="12"/>
      <c r="DZG1" s="12"/>
      <c r="DZH1" s="12"/>
      <c r="DZI1" s="12"/>
      <c r="DZJ1" s="12"/>
      <c r="DZK1" s="12"/>
      <c r="DZL1" s="12"/>
      <c r="DZM1" s="12"/>
      <c r="DZN1" s="12"/>
      <c r="DZO1" s="12"/>
      <c r="DZP1" s="12"/>
      <c r="DZQ1" s="12"/>
      <c r="DZR1" s="12"/>
      <c r="DZS1" s="12"/>
      <c r="DZT1" s="12"/>
      <c r="DZU1" s="12"/>
      <c r="DZV1" s="12"/>
      <c r="DZW1" s="12"/>
      <c r="DZX1" s="12"/>
      <c r="DZY1" s="12"/>
      <c r="DZZ1" s="12"/>
      <c r="EAA1" s="12"/>
      <c r="EAB1" s="12"/>
      <c r="EAC1" s="12"/>
      <c r="EAD1" s="12"/>
      <c r="EAE1" s="12"/>
      <c r="EAF1" s="12"/>
      <c r="EAG1" s="12"/>
      <c r="EAH1" s="12"/>
      <c r="EAI1" s="12"/>
      <c r="EAJ1" s="12"/>
      <c r="EAK1" s="12"/>
      <c r="EAL1" s="12"/>
      <c r="EAM1" s="12"/>
      <c r="EAN1" s="12"/>
      <c r="EAO1" s="12"/>
      <c r="EAP1" s="12"/>
      <c r="EAQ1" s="12"/>
      <c r="EAR1" s="12"/>
      <c r="EAS1" s="12"/>
      <c r="EAT1" s="12"/>
      <c r="EAU1" s="12"/>
      <c r="EAV1" s="12"/>
      <c r="EAW1" s="12"/>
      <c r="EAX1" s="12"/>
      <c r="EAY1" s="12"/>
      <c r="EAZ1" s="12"/>
      <c r="EBA1" s="12"/>
      <c r="EBB1" s="12"/>
      <c r="EBC1" s="12"/>
      <c r="EBD1" s="12"/>
      <c r="EBE1" s="12"/>
      <c r="EBF1" s="12"/>
      <c r="EBG1" s="12"/>
      <c r="EBH1" s="12"/>
      <c r="EBI1" s="12"/>
      <c r="EBJ1" s="12"/>
      <c r="EBK1" s="12"/>
      <c r="EBL1" s="12"/>
      <c r="EBM1" s="12"/>
      <c r="EBN1" s="12"/>
      <c r="EBO1" s="12"/>
      <c r="EBP1" s="12"/>
      <c r="EBQ1" s="12"/>
      <c r="EBR1" s="12"/>
      <c r="EBS1" s="12"/>
      <c r="EBT1" s="12"/>
      <c r="EBU1" s="12"/>
      <c r="EBV1" s="12"/>
      <c r="EBW1" s="12"/>
      <c r="EBX1" s="12"/>
      <c r="EBY1" s="12"/>
      <c r="EBZ1" s="12"/>
      <c r="ECA1" s="12"/>
      <c r="ECB1" s="12"/>
      <c r="ECC1" s="12"/>
      <c r="ECD1" s="12"/>
      <c r="ECE1" s="12"/>
      <c r="ECF1" s="12"/>
      <c r="ECG1" s="12"/>
      <c r="ECH1" s="12"/>
      <c r="ECI1" s="12"/>
      <c r="ECJ1" s="12"/>
      <c r="ECK1" s="12"/>
      <c r="ECL1" s="12"/>
      <c r="ECM1" s="12"/>
      <c r="ECN1" s="12"/>
      <c r="ECO1" s="12"/>
      <c r="ECP1" s="12"/>
      <c r="ECQ1" s="12"/>
      <c r="ECR1" s="12"/>
      <c r="ECS1" s="12"/>
      <c r="ECT1" s="12"/>
      <c r="ECU1" s="12"/>
      <c r="ECV1" s="12"/>
      <c r="ECW1" s="12"/>
      <c r="ECX1" s="12"/>
      <c r="ECY1" s="12"/>
      <c r="ECZ1" s="12"/>
      <c r="EDA1" s="12"/>
      <c r="EDB1" s="12"/>
      <c r="EDC1" s="12"/>
      <c r="EDD1" s="12"/>
      <c r="EDE1" s="12"/>
      <c r="EDF1" s="12"/>
      <c r="EDG1" s="12"/>
      <c r="EDH1" s="12"/>
      <c r="EDI1" s="12"/>
      <c r="EDJ1" s="12"/>
      <c r="EDK1" s="12"/>
      <c r="EDL1" s="12"/>
      <c r="EDM1" s="12"/>
      <c r="EDN1" s="12"/>
      <c r="EDO1" s="12"/>
      <c r="EDP1" s="12"/>
      <c r="EDQ1" s="12"/>
      <c r="EDR1" s="12"/>
      <c r="EDS1" s="12"/>
      <c r="EDT1" s="12"/>
      <c r="EDU1" s="12"/>
      <c r="EDV1" s="12"/>
      <c r="EDW1" s="12"/>
      <c r="EDX1" s="12"/>
      <c r="EDY1" s="12"/>
      <c r="EDZ1" s="12"/>
      <c r="EEA1" s="12"/>
      <c r="EEB1" s="12"/>
      <c r="EEC1" s="12"/>
      <c r="EED1" s="12"/>
      <c r="EEE1" s="12"/>
      <c r="EEF1" s="12"/>
      <c r="EEG1" s="12"/>
      <c r="EEH1" s="12"/>
      <c r="EEI1" s="12"/>
      <c r="EEJ1" s="12"/>
      <c r="EEK1" s="12"/>
      <c r="EEL1" s="12"/>
      <c r="EEM1" s="12"/>
      <c r="EEN1" s="12"/>
      <c r="EEO1" s="12"/>
      <c r="EEP1" s="12"/>
      <c r="EEQ1" s="12"/>
      <c r="EER1" s="12"/>
      <c r="EES1" s="12"/>
      <c r="EET1" s="12"/>
      <c r="EEU1" s="12"/>
      <c r="EEV1" s="12"/>
      <c r="EEW1" s="12"/>
      <c r="EEX1" s="12"/>
      <c r="EEY1" s="12"/>
      <c r="EEZ1" s="12"/>
      <c r="EFA1" s="12"/>
      <c r="EFB1" s="12"/>
      <c r="EFC1" s="12"/>
      <c r="EFD1" s="12"/>
      <c r="EFE1" s="12"/>
      <c r="EFF1" s="12"/>
      <c r="EFG1" s="12"/>
      <c r="EFH1" s="12"/>
      <c r="EFI1" s="12"/>
      <c r="EFJ1" s="12"/>
      <c r="EFK1" s="12"/>
      <c r="EFL1" s="12"/>
      <c r="EFM1" s="12"/>
      <c r="EFN1" s="12"/>
      <c r="EFO1" s="12"/>
      <c r="EFP1" s="12"/>
      <c r="EFQ1" s="12"/>
      <c r="EFR1" s="12"/>
      <c r="EFS1" s="12"/>
      <c r="EFT1" s="12"/>
      <c r="EFU1" s="12"/>
      <c r="EFV1" s="12"/>
      <c r="EFW1" s="12"/>
      <c r="EFX1" s="12"/>
      <c r="EFY1" s="12"/>
      <c r="EFZ1" s="12"/>
      <c r="EGA1" s="12"/>
      <c r="EGB1" s="12"/>
      <c r="EGC1" s="12"/>
      <c r="EGD1" s="12"/>
      <c r="EGE1" s="12"/>
      <c r="EGF1" s="12"/>
      <c r="EGG1" s="12"/>
      <c r="EGH1" s="12"/>
      <c r="EGI1" s="12"/>
      <c r="EGJ1" s="12"/>
      <c r="EGK1" s="12"/>
      <c r="EGL1" s="12"/>
      <c r="EGM1" s="12"/>
      <c r="EGN1" s="12"/>
      <c r="EGO1" s="12"/>
      <c r="EGP1" s="12"/>
      <c r="EGQ1" s="12"/>
      <c r="EGR1" s="12"/>
      <c r="EGS1" s="12"/>
      <c r="EGT1" s="12"/>
      <c r="EGU1" s="12"/>
      <c r="EGV1" s="12"/>
      <c r="EGW1" s="12"/>
      <c r="EGX1" s="12"/>
      <c r="EGY1" s="12"/>
      <c r="EGZ1" s="12"/>
      <c r="EHA1" s="12"/>
      <c r="EHB1" s="12"/>
      <c r="EHC1" s="12"/>
      <c r="EHD1" s="12"/>
      <c r="EHE1" s="12"/>
      <c r="EHF1" s="12"/>
      <c r="EHG1" s="12"/>
      <c r="EHH1" s="12"/>
      <c r="EHI1" s="12"/>
      <c r="EHJ1" s="12"/>
      <c r="EHK1" s="12"/>
      <c r="EHL1" s="12"/>
      <c r="EHM1" s="12"/>
      <c r="EHN1" s="12"/>
      <c r="EHO1" s="12"/>
      <c r="EHP1" s="12"/>
      <c r="EHQ1" s="12"/>
      <c r="EHR1" s="12"/>
      <c r="EHS1" s="12"/>
      <c r="EHT1" s="12"/>
      <c r="EHU1" s="12"/>
      <c r="EHV1" s="12"/>
      <c r="EHW1" s="12"/>
      <c r="EHX1" s="12"/>
      <c r="EHY1" s="12"/>
      <c r="EHZ1" s="12"/>
      <c r="EIA1" s="12"/>
      <c r="EIB1" s="12"/>
      <c r="EIC1" s="12"/>
      <c r="EID1" s="12"/>
      <c r="EIE1" s="12"/>
      <c r="EIF1" s="12"/>
      <c r="EIG1" s="12"/>
      <c r="EIH1" s="12"/>
      <c r="EII1" s="12"/>
      <c r="EIJ1" s="12"/>
      <c r="EIK1" s="12"/>
      <c r="EIL1" s="12"/>
      <c r="EIM1" s="12"/>
      <c r="EIN1" s="12"/>
      <c r="EIO1" s="12"/>
      <c r="EIP1" s="12"/>
      <c r="EIQ1" s="12"/>
      <c r="EIR1" s="12"/>
      <c r="EIS1" s="12"/>
      <c r="EIT1" s="12"/>
      <c r="EIU1" s="12"/>
      <c r="EIV1" s="12"/>
      <c r="EIW1" s="12"/>
      <c r="EIX1" s="12"/>
      <c r="EIY1" s="12"/>
      <c r="EIZ1" s="12"/>
      <c r="EJA1" s="12"/>
      <c r="EJB1" s="12"/>
      <c r="EJC1" s="12"/>
      <c r="EJD1" s="12"/>
      <c r="EJE1" s="12"/>
      <c r="EJF1" s="12"/>
      <c r="EJG1" s="12"/>
      <c r="EJH1" s="12"/>
      <c r="EJI1" s="12"/>
      <c r="EJJ1" s="12"/>
      <c r="EJK1" s="12"/>
      <c r="EJL1" s="12"/>
      <c r="EJM1" s="12"/>
      <c r="EJN1" s="12"/>
      <c r="EJO1" s="12"/>
      <c r="EJP1" s="12"/>
      <c r="EJQ1" s="12"/>
      <c r="EJR1" s="12"/>
      <c r="EJS1" s="12"/>
      <c r="EJT1" s="12"/>
      <c r="EJU1" s="12"/>
      <c r="EJV1" s="12"/>
      <c r="EJW1" s="12"/>
      <c r="EJX1" s="12"/>
      <c r="EJY1" s="12"/>
      <c r="EJZ1" s="12"/>
      <c r="EKA1" s="12"/>
      <c r="EKB1" s="12"/>
      <c r="EKC1" s="12"/>
      <c r="EKD1" s="12"/>
      <c r="EKE1" s="12"/>
      <c r="EKF1" s="12"/>
      <c r="EKG1" s="12"/>
      <c r="EKH1" s="12"/>
      <c r="EKI1" s="12"/>
      <c r="EKJ1" s="12"/>
      <c r="EKK1" s="12"/>
      <c r="EKL1" s="12"/>
      <c r="EKM1" s="12"/>
      <c r="EKN1" s="12"/>
      <c r="EKO1" s="12"/>
      <c r="EKP1" s="12"/>
      <c r="EKQ1" s="12"/>
      <c r="EKR1" s="12"/>
      <c r="EKS1" s="12"/>
      <c r="EKT1" s="12"/>
      <c r="EKU1" s="12"/>
      <c r="EKV1" s="12"/>
      <c r="EKW1" s="12"/>
      <c r="EKX1" s="12"/>
      <c r="EKY1" s="12"/>
      <c r="EKZ1" s="12"/>
      <c r="ELA1" s="12"/>
      <c r="ELB1" s="12"/>
      <c r="ELC1" s="12"/>
      <c r="ELD1" s="12"/>
      <c r="ELE1" s="12"/>
      <c r="ELF1" s="12"/>
      <c r="ELG1" s="12"/>
      <c r="ELH1" s="12"/>
      <c r="ELI1" s="12"/>
      <c r="ELJ1" s="12"/>
      <c r="ELK1" s="12"/>
      <c r="ELL1" s="12"/>
      <c r="ELM1" s="12"/>
      <c r="ELN1" s="12"/>
      <c r="ELO1" s="12"/>
      <c r="ELP1" s="12"/>
      <c r="ELQ1" s="12"/>
      <c r="ELR1" s="12"/>
      <c r="ELS1" s="12"/>
      <c r="ELT1" s="12"/>
      <c r="ELU1" s="12"/>
      <c r="ELV1" s="12"/>
      <c r="ELW1" s="12"/>
      <c r="ELX1" s="12"/>
      <c r="ELY1" s="12"/>
      <c r="ELZ1" s="12"/>
      <c r="EMA1" s="12"/>
      <c r="EMB1" s="12"/>
      <c r="EMC1" s="12"/>
      <c r="EMD1" s="12"/>
      <c r="EME1" s="12"/>
      <c r="EMF1" s="12"/>
      <c r="EMG1" s="12"/>
      <c r="EMH1" s="12"/>
      <c r="EMI1" s="12"/>
      <c r="EMJ1" s="12"/>
      <c r="EMK1" s="12"/>
      <c r="EML1" s="12"/>
      <c r="EMM1" s="12"/>
      <c r="EMN1" s="12"/>
      <c r="EMO1" s="12"/>
      <c r="EMP1" s="12"/>
      <c r="EMQ1" s="12"/>
      <c r="EMR1" s="12"/>
      <c r="EMS1" s="12"/>
      <c r="EMT1" s="12"/>
      <c r="EMU1" s="12"/>
      <c r="EMV1" s="12"/>
      <c r="EMW1" s="12"/>
      <c r="EMX1" s="12"/>
      <c r="EMY1" s="12"/>
      <c r="EMZ1" s="12"/>
      <c r="ENA1" s="12"/>
      <c r="ENB1" s="12"/>
      <c r="ENC1" s="12"/>
      <c r="END1" s="12"/>
      <c r="ENE1" s="12"/>
      <c r="ENF1" s="12"/>
      <c r="ENG1" s="12"/>
      <c r="ENH1" s="12"/>
      <c r="ENI1" s="12"/>
      <c r="ENJ1" s="12"/>
      <c r="ENK1" s="12"/>
      <c r="ENL1" s="12"/>
      <c r="ENM1" s="12"/>
      <c r="ENN1" s="12"/>
      <c r="ENO1" s="12"/>
      <c r="ENP1" s="12"/>
      <c r="ENQ1" s="12"/>
      <c r="ENR1" s="12"/>
      <c r="ENS1" s="12"/>
      <c r="ENT1" s="12"/>
      <c r="ENU1" s="12"/>
      <c r="ENV1" s="12"/>
      <c r="ENW1" s="12"/>
      <c r="ENX1" s="12"/>
      <c r="ENY1" s="12"/>
      <c r="ENZ1" s="12"/>
      <c r="EOA1" s="12"/>
      <c r="EOB1" s="12"/>
      <c r="EOC1" s="12"/>
      <c r="EOD1" s="12"/>
      <c r="EOE1" s="12"/>
      <c r="EOF1" s="12"/>
      <c r="EOG1" s="12"/>
      <c r="EOH1" s="12"/>
      <c r="EOI1" s="12"/>
      <c r="EOJ1" s="12"/>
      <c r="EOK1" s="12"/>
      <c r="EOL1" s="12"/>
      <c r="EOM1" s="12"/>
      <c r="EON1" s="12"/>
      <c r="EOO1" s="12"/>
      <c r="EOP1" s="12"/>
      <c r="EOQ1" s="12"/>
      <c r="EOR1" s="12"/>
      <c r="EOS1" s="12"/>
      <c r="EOT1" s="12"/>
      <c r="EOU1" s="12"/>
      <c r="EOV1" s="12"/>
      <c r="EOW1" s="12"/>
      <c r="EOX1" s="12"/>
      <c r="EOY1" s="12"/>
      <c r="EOZ1" s="12"/>
      <c r="EPA1" s="12"/>
      <c r="EPB1" s="12"/>
      <c r="EPC1" s="12"/>
      <c r="EPD1" s="12"/>
      <c r="EPE1" s="12"/>
      <c r="EPF1" s="12"/>
      <c r="EPG1" s="12"/>
      <c r="EPH1" s="12"/>
      <c r="EPI1" s="12"/>
      <c r="EPJ1" s="12"/>
      <c r="EPK1" s="12"/>
      <c r="EPL1" s="12"/>
      <c r="EPM1" s="12"/>
      <c r="EPN1" s="12"/>
      <c r="EPO1" s="12"/>
      <c r="EPP1" s="12"/>
      <c r="EPQ1" s="12"/>
      <c r="EPR1" s="12"/>
      <c r="EPS1" s="12"/>
      <c r="EPT1" s="12"/>
      <c r="EPU1" s="12"/>
      <c r="EPV1" s="12"/>
      <c r="EPW1" s="12"/>
      <c r="EPX1" s="12"/>
      <c r="EPY1" s="12"/>
      <c r="EPZ1" s="12"/>
      <c r="EQA1" s="12"/>
      <c r="EQB1" s="12"/>
      <c r="EQC1" s="12"/>
      <c r="EQD1" s="12"/>
      <c r="EQE1" s="12"/>
      <c r="EQF1" s="12"/>
      <c r="EQG1" s="12"/>
      <c r="EQH1" s="12"/>
      <c r="EQI1" s="12"/>
      <c r="EQJ1" s="12"/>
      <c r="EQK1" s="12"/>
      <c r="EQL1" s="12"/>
      <c r="EQM1" s="12"/>
      <c r="EQN1" s="12"/>
      <c r="EQO1" s="12"/>
      <c r="EQP1" s="12"/>
      <c r="EQQ1" s="12"/>
      <c r="EQR1" s="12"/>
      <c r="EQS1" s="12"/>
      <c r="EQT1" s="12"/>
      <c r="EQU1" s="12"/>
      <c r="EQV1" s="12"/>
      <c r="EQW1" s="12"/>
      <c r="EQX1" s="12"/>
      <c r="EQY1" s="12"/>
      <c r="EQZ1" s="12"/>
      <c r="ERA1" s="12"/>
      <c r="ERB1" s="12"/>
      <c r="ERC1" s="12"/>
      <c r="ERD1" s="12"/>
      <c r="ERE1" s="12"/>
      <c r="ERF1" s="12"/>
      <c r="ERG1" s="12"/>
      <c r="ERH1" s="12"/>
      <c r="ERI1" s="12"/>
      <c r="ERJ1" s="12"/>
      <c r="ERK1" s="12"/>
      <c r="ERL1" s="12"/>
      <c r="ERM1" s="12"/>
      <c r="ERN1" s="12"/>
      <c r="ERO1" s="12"/>
      <c r="ERP1" s="12"/>
      <c r="ERQ1" s="12"/>
      <c r="ERR1" s="12"/>
      <c r="ERS1" s="12"/>
      <c r="ERT1" s="12"/>
      <c r="ERU1" s="12"/>
      <c r="ERV1" s="12"/>
      <c r="ERW1" s="12"/>
      <c r="ERX1" s="12"/>
      <c r="ERY1" s="12"/>
      <c r="ERZ1" s="12"/>
      <c r="ESA1" s="12"/>
      <c r="ESB1" s="12"/>
      <c r="ESC1" s="12"/>
      <c r="ESD1" s="12"/>
      <c r="ESE1" s="12"/>
      <c r="ESF1" s="12"/>
      <c r="ESG1" s="12"/>
      <c r="ESH1" s="12"/>
      <c r="ESI1" s="12"/>
      <c r="ESJ1" s="12"/>
      <c r="ESK1" s="12"/>
      <c r="ESL1" s="12"/>
      <c r="ESM1" s="12"/>
      <c r="ESN1" s="12"/>
      <c r="ESO1" s="12"/>
      <c r="ESP1" s="12"/>
      <c r="ESQ1" s="12"/>
      <c r="ESR1" s="12"/>
      <c r="ESS1" s="12"/>
      <c r="EST1" s="12"/>
      <c r="ESU1" s="12"/>
      <c r="ESV1" s="12"/>
      <c r="ESW1" s="12"/>
      <c r="ESX1" s="12"/>
      <c r="ESY1" s="12"/>
      <c r="ESZ1" s="12"/>
      <c r="ETA1" s="12"/>
      <c r="ETB1" s="12"/>
      <c r="ETC1" s="12"/>
      <c r="ETD1" s="12"/>
      <c r="ETE1" s="12"/>
      <c r="ETF1" s="12"/>
      <c r="ETG1" s="12"/>
      <c r="ETH1" s="12"/>
      <c r="ETI1" s="12"/>
      <c r="ETJ1" s="12"/>
      <c r="ETK1" s="12"/>
      <c r="ETL1" s="12"/>
      <c r="ETM1" s="12"/>
      <c r="ETN1" s="12"/>
      <c r="ETO1" s="12"/>
      <c r="ETP1" s="12"/>
      <c r="ETQ1" s="12"/>
      <c r="ETR1" s="12"/>
      <c r="ETS1" s="12"/>
      <c r="ETT1" s="12"/>
      <c r="ETU1" s="12"/>
      <c r="ETV1" s="12"/>
      <c r="ETW1" s="12"/>
      <c r="ETX1" s="12"/>
      <c r="ETY1" s="12"/>
      <c r="ETZ1" s="12"/>
      <c r="EUA1" s="12"/>
      <c r="EUB1" s="12"/>
      <c r="EUC1" s="12"/>
      <c r="EUD1" s="12"/>
      <c r="EUE1" s="12"/>
      <c r="EUF1" s="12"/>
      <c r="EUG1" s="12"/>
      <c r="EUH1" s="12"/>
      <c r="EUI1" s="12"/>
      <c r="EUJ1" s="12"/>
      <c r="EUK1" s="12"/>
      <c r="EUL1" s="12"/>
      <c r="EUM1" s="12"/>
      <c r="EUN1" s="12"/>
      <c r="EUO1" s="12"/>
      <c r="EUP1" s="12"/>
      <c r="EUQ1" s="12"/>
      <c r="EUR1" s="12"/>
      <c r="EUS1" s="12"/>
      <c r="EUT1" s="12"/>
      <c r="EUU1" s="12"/>
      <c r="EUV1" s="12"/>
      <c r="EUW1" s="12"/>
      <c r="EUX1" s="12"/>
      <c r="EUY1" s="12"/>
      <c r="EUZ1" s="12"/>
      <c r="EVA1" s="12"/>
      <c r="EVB1" s="12"/>
      <c r="EVC1" s="12"/>
      <c r="EVD1" s="12"/>
      <c r="EVE1" s="12"/>
      <c r="EVF1" s="12"/>
      <c r="EVG1" s="12"/>
      <c r="EVH1" s="12"/>
      <c r="EVI1" s="12"/>
      <c r="EVJ1" s="12"/>
      <c r="EVK1" s="12"/>
      <c r="EVL1" s="12"/>
      <c r="EVM1" s="12"/>
      <c r="EVN1" s="12"/>
      <c r="EVO1" s="12"/>
      <c r="EVP1" s="12"/>
      <c r="EVQ1" s="12"/>
      <c r="EVR1" s="12"/>
      <c r="EVS1" s="12"/>
      <c r="EVT1" s="12"/>
      <c r="EVU1" s="12"/>
      <c r="EVV1" s="12"/>
      <c r="EVW1" s="12"/>
      <c r="EVX1" s="12"/>
      <c r="EVY1" s="12"/>
      <c r="EVZ1" s="12"/>
      <c r="EWA1" s="12"/>
      <c r="EWB1" s="12"/>
      <c r="EWC1" s="12"/>
      <c r="EWD1" s="12"/>
      <c r="EWE1" s="12"/>
      <c r="EWF1" s="12"/>
      <c r="EWG1" s="12"/>
      <c r="EWH1" s="12"/>
      <c r="EWI1" s="12"/>
      <c r="EWJ1" s="12"/>
      <c r="EWK1" s="12"/>
      <c r="EWL1" s="12"/>
      <c r="EWM1" s="12"/>
      <c r="EWN1" s="12"/>
      <c r="EWO1" s="12"/>
      <c r="EWP1" s="12"/>
      <c r="EWQ1" s="12"/>
      <c r="EWR1" s="12"/>
      <c r="EWS1" s="12"/>
      <c r="EWT1" s="12"/>
      <c r="EWU1" s="12"/>
      <c r="EWV1" s="12"/>
      <c r="EWW1" s="12"/>
      <c r="EWX1" s="12"/>
      <c r="EWY1" s="12"/>
      <c r="EWZ1" s="12"/>
      <c r="EXA1" s="12"/>
      <c r="EXB1" s="12"/>
      <c r="EXC1" s="12"/>
      <c r="EXD1" s="12"/>
      <c r="EXE1" s="12"/>
      <c r="EXF1" s="12"/>
      <c r="EXG1" s="12"/>
      <c r="EXH1" s="12"/>
      <c r="EXI1" s="12"/>
      <c r="EXJ1" s="12"/>
      <c r="EXK1" s="12"/>
      <c r="EXL1" s="12"/>
      <c r="EXM1" s="12"/>
      <c r="EXN1" s="12"/>
      <c r="EXO1" s="12"/>
      <c r="EXP1" s="12"/>
      <c r="EXQ1" s="12"/>
      <c r="EXR1" s="12"/>
      <c r="EXS1" s="12"/>
      <c r="EXT1" s="12"/>
      <c r="EXU1" s="12"/>
      <c r="EXV1" s="12"/>
      <c r="EXW1" s="12"/>
      <c r="EXX1" s="12"/>
      <c r="EXY1" s="12"/>
      <c r="EXZ1" s="12"/>
      <c r="EYA1" s="12"/>
      <c r="EYB1" s="12"/>
      <c r="EYC1" s="12"/>
      <c r="EYD1" s="12"/>
      <c r="EYE1" s="12"/>
      <c r="EYF1" s="12"/>
      <c r="EYG1" s="12"/>
      <c r="EYH1" s="12"/>
      <c r="EYI1" s="12"/>
      <c r="EYJ1" s="12"/>
      <c r="EYK1" s="12"/>
      <c r="EYL1" s="12"/>
      <c r="EYM1" s="12"/>
      <c r="EYN1" s="12"/>
      <c r="EYO1" s="12"/>
      <c r="EYP1" s="12"/>
      <c r="EYQ1" s="12"/>
      <c r="EYR1" s="12"/>
      <c r="EYS1" s="12"/>
      <c r="EYT1" s="12"/>
      <c r="EYU1" s="12"/>
      <c r="EYV1" s="12"/>
      <c r="EYW1" s="12"/>
      <c r="EYX1" s="12"/>
      <c r="EYY1" s="12"/>
      <c r="EYZ1" s="12"/>
      <c r="EZA1" s="12"/>
      <c r="EZB1" s="12"/>
      <c r="EZC1" s="12"/>
      <c r="EZD1" s="12"/>
      <c r="EZE1" s="12"/>
      <c r="EZF1" s="12"/>
      <c r="EZG1" s="12"/>
      <c r="EZH1" s="12"/>
      <c r="EZI1" s="12"/>
      <c r="EZJ1" s="12"/>
      <c r="EZK1" s="12"/>
      <c r="EZL1" s="12"/>
      <c r="EZM1" s="12"/>
      <c r="EZN1" s="12"/>
      <c r="EZO1" s="12"/>
      <c r="EZP1" s="12"/>
      <c r="EZQ1" s="12"/>
      <c r="EZR1" s="12"/>
      <c r="EZS1" s="12"/>
      <c r="EZT1" s="12"/>
      <c r="EZU1" s="12"/>
      <c r="EZV1" s="12"/>
      <c r="EZW1" s="12"/>
      <c r="EZX1" s="12"/>
      <c r="EZY1" s="12"/>
      <c r="EZZ1" s="12"/>
      <c r="FAA1" s="12"/>
      <c r="FAB1" s="12"/>
      <c r="FAC1" s="12"/>
      <c r="FAD1" s="12"/>
      <c r="FAE1" s="12"/>
      <c r="FAF1" s="12"/>
      <c r="FAG1" s="12"/>
      <c r="FAH1" s="12"/>
      <c r="FAI1" s="12"/>
      <c r="FAJ1" s="12"/>
      <c r="FAK1" s="12"/>
      <c r="FAL1" s="12"/>
      <c r="FAM1" s="12"/>
      <c r="FAN1" s="12"/>
      <c r="FAO1" s="12"/>
      <c r="FAP1" s="12"/>
      <c r="FAQ1" s="12"/>
      <c r="FAR1" s="12"/>
      <c r="FAS1" s="12"/>
      <c r="FAT1" s="12"/>
      <c r="FAU1" s="12"/>
      <c r="FAV1" s="12"/>
      <c r="FAW1" s="12"/>
      <c r="FAX1" s="12"/>
      <c r="FAY1" s="12"/>
      <c r="FAZ1" s="12"/>
      <c r="FBA1" s="12"/>
      <c r="FBB1" s="12"/>
      <c r="FBC1" s="12"/>
      <c r="FBD1" s="12"/>
      <c r="FBE1" s="12"/>
      <c r="FBF1" s="12"/>
      <c r="FBG1" s="12"/>
      <c r="FBH1" s="12"/>
      <c r="FBI1" s="12"/>
      <c r="FBJ1" s="12"/>
      <c r="FBK1" s="12"/>
      <c r="FBL1" s="12"/>
      <c r="FBM1" s="12"/>
      <c r="FBN1" s="12"/>
      <c r="FBO1" s="12"/>
      <c r="FBP1" s="12"/>
      <c r="FBQ1" s="12"/>
      <c r="FBR1" s="12"/>
      <c r="FBS1" s="12"/>
      <c r="FBT1" s="12"/>
      <c r="FBU1" s="12"/>
      <c r="FBV1" s="12"/>
      <c r="FBW1" s="12"/>
      <c r="FBX1" s="12"/>
      <c r="FBY1" s="12"/>
      <c r="FBZ1" s="12"/>
      <c r="FCA1" s="12"/>
      <c r="FCB1" s="12"/>
      <c r="FCC1" s="12"/>
      <c r="FCD1" s="12"/>
      <c r="FCE1" s="12"/>
      <c r="FCF1" s="12"/>
      <c r="FCG1" s="12"/>
      <c r="FCH1" s="12"/>
      <c r="FCI1" s="12"/>
      <c r="FCJ1" s="12"/>
      <c r="FCK1" s="12"/>
      <c r="FCL1" s="12"/>
      <c r="FCM1" s="12"/>
      <c r="FCN1" s="12"/>
      <c r="FCO1" s="12"/>
      <c r="FCP1" s="12"/>
      <c r="FCQ1" s="12"/>
      <c r="FCR1" s="12"/>
      <c r="FCS1" s="12"/>
      <c r="FCT1" s="12"/>
      <c r="FCU1" s="12"/>
      <c r="FCV1" s="12"/>
      <c r="FCW1" s="12"/>
      <c r="FCX1" s="12"/>
      <c r="FCY1" s="12"/>
      <c r="FCZ1" s="12"/>
      <c r="FDA1" s="12"/>
      <c r="FDB1" s="12"/>
      <c r="FDC1" s="12"/>
      <c r="FDD1" s="12"/>
      <c r="FDE1" s="12"/>
      <c r="FDF1" s="12"/>
      <c r="FDG1" s="12"/>
      <c r="FDH1" s="12"/>
      <c r="FDI1" s="12"/>
      <c r="FDJ1" s="12"/>
      <c r="FDK1" s="12"/>
      <c r="FDL1" s="12"/>
      <c r="FDM1" s="12"/>
      <c r="FDN1" s="12"/>
      <c r="FDO1" s="12"/>
      <c r="FDP1" s="12"/>
      <c r="FDQ1" s="12"/>
      <c r="FDR1" s="12"/>
      <c r="FDS1" s="12"/>
      <c r="FDT1" s="12"/>
      <c r="FDU1" s="12"/>
      <c r="FDV1" s="12"/>
      <c r="FDW1" s="12"/>
      <c r="FDX1" s="12"/>
      <c r="FDY1" s="12"/>
      <c r="FDZ1" s="12"/>
      <c r="FEA1" s="12"/>
      <c r="FEB1" s="12"/>
      <c r="FEC1" s="12"/>
      <c r="FED1" s="12"/>
      <c r="FEE1" s="12"/>
      <c r="FEF1" s="12"/>
      <c r="FEG1" s="12"/>
      <c r="FEH1" s="12"/>
      <c r="FEI1" s="12"/>
      <c r="FEJ1" s="12"/>
      <c r="FEK1" s="12"/>
      <c r="FEL1" s="12"/>
      <c r="FEM1" s="12"/>
      <c r="FEN1" s="12"/>
      <c r="FEO1" s="12"/>
      <c r="FEP1" s="12"/>
      <c r="FEQ1" s="12"/>
      <c r="FER1" s="12"/>
      <c r="FES1" s="12"/>
      <c r="FET1" s="12"/>
      <c r="FEU1" s="12"/>
      <c r="FEV1" s="12"/>
      <c r="FEW1" s="12"/>
      <c r="FEX1" s="12"/>
      <c r="FEY1" s="12"/>
      <c r="FEZ1" s="12"/>
      <c r="FFA1" s="12"/>
      <c r="FFB1" s="12"/>
      <c r="FFC1" s="12"/>
      <c r="FFD1" s="12"/>
      <c r="FFE1" s="12"/>
      <c r="FFF1" s="12"/>
      <c r="FFG1" s="12"/>
      <c r="FFH1" s="12"/>
      <c r="FFI1" s="12"/>
      <c r="FFJ1" s="12"/>
      <c r="FFK1" s="12"/>
      <c r="FFL1" s="12"/>
      <c r="FFM1" s="12"/>
      <c r="FFN1" s="12"/>
      <c r="FFO1" s="12"/>
      <c r="FFP1" s="12"/>
      <c r="FFQ1" s="12"/>
      <c r="FFR1" s="12"/>
      <c r="FFS1" s="12"/>
      <c r="FFT1" s="12"/>
      <c r="FFU1" s="12"/>
      <c r="FFV1" s="12"/>
      <c r="FFW1" s="12"/>
      <c r="FFX1" s="12"/>
      <c r="FFY1" s="12"/>
      <c r="FFZ1" s="12"/>
      <c r="FGA1" s="12"/>
      <c r="FGB1" s="12"/>
      <c r="FGC1" s="12"/>
      <c r="FGD1" s="12"/>
      <c r="FGE1" s="12"/>
      <c r="FGF1" s="12"/>
      <c r="FGG1" s="12"/>
      <c r="FGH1" s="12"/>
      <c r="FGI1" s="12"/>
      <c r="FGJ1" s="12"/>
      <c r="FGK1" s="12"/>
      <c r="FGL1" s="12"/>
      <c r="FGM1" s="12"/>
      <c r="FGN1" s="12"/>
      <c r="FGO1" s="12"/>
      <c r="FGP1" s="12"/>
      <c r="FGQ1" s="12"/>
      <c r="FGR1" s="12"/>
      <c r="FGS1" s="12"/>
      <c r="FGT1" s="12"/>
      <c r="FGU1" s="12"/>
      <c r="FGV1" s="12"/>
      <c r="FGW1" s="12"/>
      <c r="FGX1" s="12"/>
      <c r="FGY1" s="12"/>
      <c r="FGZ1" s="12"/>
      <c r="FHA1" s="12"/>
      <c r="FHB1" s="12"/>
      <c r="FHC1" s="12"/>
      <c r="FHD1" s="12"/>
      <c r="FHE1" s="12"/>
      <c r="FHF1" s="12"/>
      <c r="FHG1" s="12"/>
      <c r="FHH1" s="12"/>
      <c r="FHI1" s="12"/>
      <c r="FHJ1" s="12"/>
      <c r="FHK1" s="12"/>
      <c r="FHL1" s="12"/>
      <c r="FHM1" s="12"/>
      <c r="FHN1" s="12"/>
      <c r="FHO1" s="12"/>
      <c r="FHP1" s="12"/>
      <c r="FHQ1" s="12"/>
      <c r="FHR1" s="12"/>
      <c r="FHS1" s="12"/>
      <c r="FHT1" s="12"/>
      <c r="FHU1" s="12"/>
      <c r="FHV1" s="12"/>
      <c r="FHW1" s="12"/>
      <c r="FHX1" s="12"/>
      <c r="FHY1" s="12"/>
      <c r="FHZ1" s="12"/>
      <c r="FIA1" s="12"/>
      <c r="FIB1" s="12"/>
      <c r="FIC1" s="12"/>
      <c r="FID1" s="12"/>
      <c r="FIE1" s="12"/>
      <c r="FIF1" s="12"/>
      <c r="FIG1" s="12"/>
      <c r="FIH1" s="12"/>
      <c r="FII1" s="12"/>
      <c r="FIJ1" s="12"/>
      <c r="FIK1" s="12"/>
      <c r="FIL1" s="12"/>
      <c r="FIM1" s="12"/>
      <c r="FIN1" s="12"/>
      <c r="FIO1" s="12"/>
      <c r="FIP1" s="12"/>
      <c r="FIQ1" s="12"/>
      <c r="FIR1" s="12"/>
      <c r="FIS1" s="12"/>
      <c r="FIT1" s="12"/>
      <c r="FIU1" s="12"/>
      <c r="FIV1" s="12"/>
      <c r="FIW1" s="12"/>
      <c r="FIX1" s="12"/>
      <c r="FIY1" s="12"/>
      <c r="FIZ1" s="12"/>
      <c r="FJA1" s="12"/>
      <c r="FJB1" s="12"/>
      <c r="FJC1" s="12"/>
      <c r="FJD1" s="12"/>
      <c r="FJE1" s="12"/>
      <c r="FJF1" s="12"/>
      <c r="FJG1" s="12"/>
      <c r="FJH1" s="12"/>
      <c r="FJI1" s="12"/>
      <c r="FJJ1" s="12"/>
      <c r="FJK1" s="12"/>
      <c r="FJL1" s="12"/>
      <c r="FJM1" s="12"/>
      <c r="FJN1" s="12"/>
      <c r="FJO1" s="12"/>
      <c r="FJP1" s="12"/>
      <c r="FJQ1" s="12"/>
      <c r="FJR1" s="12"/>
      <c r="FJS1" s="12"/>
      <c r="FJT1" s="12"/>
      <c r="FJU1" s="12"/>
      <c r="FJV1" s="12"/>
      <c r="FJW1" s="12"/>
      <c r="FJX1" s="12"/>
      <c r="FJY1" s="12"/>
      <c r="FJZ1" s="12"/>
      <c r="FKA1" s="12"/>
      <c r="FKB1" s="12"/>
      <c r="FKC1" s="12"/>
      <c r="FKD1" s="12"/>
      <c r="FKE1" s="12"/>
      <c r="FKF1" s="12"/>
      <c r="FKG1" s="12"/>
      <c r="FKH1" s="12"/>
      <c r="FKI1" s="12"/>
      <c r="FKJ1" s="12"/>
      <c r="FKK1" s="12"/>
      <c r="FKL1" s="12"/>
      <c r="FKM1" s="12"/>
      <c r="FKN1" s="12"/>
      <c r="FKO1" s="12"/>
      <c r="FKP1" s="12"/>
      <c r="FKQ1" s="12"/>
      <c r="FKR1" s="12"/>
      <c r="FKS1" s="12"/>
      <c r="FKT1" s="12"/>
      <c r="FKU1" s="12"/>
      <c r="FKV1" s="12"/>
      <c r="FKW1" s="12"/>
      <c r="FKX1" s="12"/>
      <c r="FKY1" s="12"/>
      <c r="FKZ1" s="12"/>
      <c r="FLA1" s="12"/>
      <c r="FLB1" s="12"/>
      <c r="FLC1" s="12"/>
      <c r="FLD1" s="12"/>
      <c r="FLE1" s="12"/>
      <c r="FLF1" s="12"/>
      <c r="FLG1" s="12"/>
      <c r="FLH1" s="12"/>
      <c r="FLI1" s="12"/>
      <c r="FLJ1" s="12"/>
      <c r="FLK1" s="12"/>
      <c r="FLL1" s="12"/>
      <c r="FLM1" s="12"/>
      <c r="FLN1" s="12"/>
      <c r="FLO1" s="12"/>
      <c r="FLP1" s="12"/>
      <c r="FLQ1" s="12"/>
      <c r="FLR1" s="12"/>
      <c r="FLS1" s="12"/>
      <c r="FLT1" s="12"/>
      <c r="FLU1" s="12"/>
      <c r="FLV1" s="12"/>
      <c r="FLW1" s="12"/>
      <c r="FLX1" s="12"/>
      <c r="FLY1" s="12"/>
      <c r="FLZ1" s="12"/>
      <c r="FMA1" s="12"/>
      <c r="FMB1" s="12"/>
      <c r="FMC1" s="12"/>
      <c r="FMD1" s="12"/>
      <c r="FME1" s="12"/>
      <c r="FMF1" s="12"/>
      <c r="FMG1" s="12"/>
      <c r="FMH1" s="12"/>
      <c r="FMI1" s="12"/>
      <c r="FMJ1" s="12"/>
      <c r="FMK1" s="12"/>
      <c r="FML1" s="12"/>
      <c r="FMM1" s="12"/>
      <c r="FMN1" s="12"/>
      <c r="FMO1" s="12"/>
      <c r="FMP1" s="12"/>
      <c r="FMQ1" s="12"/>
      <c r="FMR1" s="12"/>
      <c r="FMS1" s="12"/>
      <c r="FMT1" s="12"/>
      <c r="FMU1" s="12"/>
      <c r="FMV1" s="12"/>
      <c r="FMW1" s="12"/>
      <c r="FMX1" s="12"/>
      <c r="FMY1" s="12"/>
      <c r="FMZ1" s="12"/>
      <c r="FNA1" s="12"/>
      <c r="FNB1" s="12"/>
      <c r="FNC1" s="12"/>
      <c r="FND1" s="12"/>
      <c r="FNE1" s="12"/>
      <c r="FNF1" s="12"/>
      <c r="FNG1" s="12"/>
      <c r="FNH1" s="12"/>
      <c r="FNI1" s="12"/>
      <c r="FNJ1" s="12"/>
      <c r="FNK1" s="12"/>
      <c r="FNL1" s="12"/>
      <c r="FNM1" s="12"/>
      <c r="FNN1" s="12"/>
      <c r="FNO1" s="12"/>
      <c r="FNP1" s="12"/>
      <c r="FNQ1" s="12"/>
      <c r="FNR1" s="12"/>
      <c r="FNS1" s="12"/>
      <c r="FNT1" s="12"/>
      <c r="FNU1" s="12"/>
      <c r="FNV1" s="12"/>
      <c r="FNW1" s="12"/>
      <c r="FNX1" s="12"/>
      <c r="FNY1" s="12"/>
      <c r="FNZ1" s="12"/>
      <c r="FOA1" s="12"/>
      <c r="FOB1" s="12"/>
      <c r="FOC1" s="12"/>
      <c r="FOD1" s="12"/>
      <c r="FOE1" s="12"/>
      <c r="FOF1" s="12"/>
      <c r="FOG1" s="12"/>
      <c r="FOH1" s="12"/>
      <c r="FOI1" s="12"/>
      <c r="FOJ1" s="12"/>
      <c r="FOK1" s="12"/>
      <c r="FOL1" s="12"/>
      <c r="FOM1" s="12"/>
      <c r="FON1" s="12"/>
      <c r="FOO1" s="12"/>
      <c r="FOP1" s="12"/>
      <c r="FOQ1" s="12"/>
      <c r="FOR1" s="12"/>
      <c r="FOS1" s="12"/>
      <c r="FOT1" s="12"/>
      <c r="FOU1" s="12"/>
      <c r="FOV1" s="12"/>
      <c r="FOW1" s="12"/>
      <c r="FOX1" s="12"/>
      <c r="FOY1" s="12"/>
      <c r="FOZ1" s="12"/>
      <c r="FPA1" s="12"/>
      <c r="FPB1" s="12"/>
      <c r="FPC1" s="12"/>
      <c r="FPD1" s="12"/>
      <c r="FPE1" s="12"/>
      <c r="FPF1" s="12"/>
      <c r="FPG1" s="12"/>
      <c r="FPH1" s="12"/>
      <c r="FPI1" s="12"/>
      <c r="FPJ1" s="12"/>
      <c r="FPK1" s="12"/>
      <c r="FPL1" s="12"/>
      <c r="FPM1" s="12"/>
      <c r="FPN1" s="12"/>
      <c r="FPO1" s="12"/>
      <c r="FPP1" s="12"/>
      <c r="FPQ1" s="12"/>
      <c r="FPR1" s="12"/>
      <c r="FPS1" s="12"/>
      <c r="FPT1" s="12"/>
      <c r="FPU1" s="12"/>
      <c r="FPV1" s="12"/>
      <c r="FPW1" s="12"/>
      <c r="FPX1" s="12"/>
      <c r="FPY1" s="12"/>
      <c r="FPZ1" s="12"/>
      <c r="FQA1" s="12"/>
      <c r="FQB1" s="12"/>
      <c r="FQC1" s="12"/>
      <c r="FQD1" s="12"/>
      <c r="FQE1" s="12"/>
      <c r="FQF1" s="12"/>
      <c r="FQG1" s="12"/>
      <c r="FQH1" s="12"/>
      <c r="FQI1" s="12"/>
      <c r="FQJ1" s="12"/>
      <c r="FQK1" s="12"/>
      <c r="FQL1" s="12"/>
      <c r="FQM1" s="12"/>
      <c r="FQN1" s="12"/>
      <c r="FQO1" s="12"/>
      <c r="FQP1" s="12"/>
      <c r="FQQ1" s="12"/>
      <c r="FQR1" s="12"/>
      <c r="FQS1" s="12"/>
      <c r="FQT1" s="12"/>
      <c r="FQU1" s="12"/>
      <c r="FQV1" s="12"/>
      <c r="FQW1" s="12"/>
      <c r="FQX1" s="12"/>
      <c r="FQY1" s="12"/>
      <c r="FQZ1" s="12"/>
      <c r="FRA1" s="12"/>
      <c r="FRB1" s="12"/>
      <c r="FRC1" s="12"/>
      <c r="FRD1" s="12"/>
      <c r="FRE1" s="12"/>
      <c r="FRF1" s="12"/>
      <c r="FRG1" s="12"/>
      <c r="FRH1" s="12"/>
      <c r="FRI1" s="12"/>
      <c r="FRJ1" s="12"/>
      <c r="FRK1" s="12"/>
      <c r="FRL1" s="12"/>
      <c r="FRM1" s="12"/>
      <c r="FRN1" s="12"/>
      <c r="FRO1" s="12"/>
      <c r="FRP1" s="12"/>
      <c r="FRQ1" s="12"/>
      <c r="FRR1" s="12"/>
      <c r="FRS1" s="12"/>
      <c r="FRT1" s="12"/>
      <c r="FRU1" s="12"/>
      <c r="FRV1" s="12"/>
      <c r="FRW1" s="12"/>
      <c r="FRX1" s="12"/>
      <c r="FRY1" s="12"/>
      <c r="FRZ1" s="12"/>
      <c r="FSA1" s="12"/>
      <c r="FSB1" s="12"/>
      <c r="FSC1" s="12"/>
      <c r="FSD1" s="12"/>
      <c r="FSE1" s="12"/>
      <c r="FSF1" s="12"/>
      <c r="FSG1" s="12"/>
      <c r="FSH1" s="12"/>
      <c r="FSI1" s="12"/>
      <c r="FSJ1" s="12"/>
      <c r="FSK1" s="12"/>
      <c r="FSL1" s="12"/>
      <c r="FSM1" s="12"/>
      <c r="FSN1" s="12"/>
      <c r="FSO1" s="12"/>
      <c r="FSP1" s="12"/>
      <c r="FSQ1" s="12"/>
      <c r="FSR1" s="12"/>
      <c r="FSS1" s="12"/>
      <c r="FST1" s="12"/>
      <c r="FSU1" s="12"/>
      <c r="FSV1" s="12"/>
      <c r="FSW1" s="12"/>
      <c r="FSX1" s="12"/>
      <c r="FSY1" s="12"/>
      <c r="FSZ1" s="12"/>
      <c r="FTA1" s="12"/>
      <c r="FTB1" s="12"/>
      <c r="FTC1" s="12"/>
      <c r="FTD1" s="12"/>
      <c r="FTE1" s="12"/>
      <c r="FTF1" s="12"/>
      <c r="FTG1" s="12"/>
      <c r="FTH1" s="12"/>
      <c r="FTI1" s="12"/>
      <c r="FTJ1" s="12"/>
      <c r="FTK1" s="12"/>
      <c r="FTL1" s="12"/>
      <c r="FTM1" s="12"/>
      <c r="FTN1" s="12"/>
      <c r="FTO1" s="12"/>
      <c r="FTP1" s="12"/>
      <c r="FTQ1" s="12"/>
      <c r="FTR1" s="12"/>
      <c r="FTS1" s="12"/>
      <c r="FTT1" s="12"/>
      <c r="FTU1" s="12"/>
      <c r="FTV1" s="12"/>
      <c r="FTW1" s="12"/>
      <c r="FTX1" s="12"/>
      <c r="FTY1" s="12"/>
      <c r="FTZ1" s="12"/>
      <c r="FUA1" s="12"/>
      <c r="FUB1" s="12"/>
      <c r="FUC1" s="12"/>
      <c r="FUD1" s="12"/>
      <c r="FUE1" s="12"/>
      <c r="FUF1" s="12"/>
      <c r="FUG1" s="12"/>
      <c r="FUH1" s="12"/>
      <c r="FUI1" s="12"/>
      <c r="FUJ1" s="12"/>
      <c r="FUK1" s="12"/>
      <c r="FUL1" s="12"/>
      <c r="FUM1" s="12"/>
      <c r="FUN1" s="12"/>
      <c r="FUO1" s="12"/>
      <c r="FUP1" s="12"/>
      <c r="FUQ1" s="12"/>
      <c r="FUR1" s="12"/>
      <c r="FUS1" s="12"/>
      <c r="FUT1" s="12"/>
      <c r="FUU1" s="12"/>
      <c r="FUV1" s="12"/>
      <c r="FUW1" s="12"/>
      <c r="FUX1" s="12"/>
      <c r="FUY1" s="12"/>
      <c r="FUZ1" s="12"/>
      <c r="FVA1" s="12"/>
      <c r="FVB1" s="12"/>
      <c r="FVC1" s="12"/>
      <c r="FVD1" s="12"/>
      <c r="FVE1" s="12"/>
      <c r="FVF1" s="12"/>
      <c r="FVG1" s="12"/>
      <c r="FVH1" s="12"/>
      <c r="FVI1" s="12"/>
      <c r="FVJ1" s="12"/>
      <c r="FVK1" s="12"/>
      <c r="FVL1" s="12"/>
      <c r="FVM1" s="12"/>
      <c r="FVN1" s="12"/>
      <c r="FVO1" s="12"/>
      <c r="FVP1" s="12"/>
      <c r="FVQ1" s="12"/>
      <c r="FVR1" s="12"/>
      <c r="FVS1" s="12"/>
      <c r="FVT1" s="12"/>
      <c r="FVU1" s="12"/>
      <c r="FVV1" s="12"/>
      <c r="FVW1" s="12"/>
      <c r="FVX1" s="12"/>
      <c r="FVY1" s="12"/>
      <c r="FVZ1" s="12"/>
      <c r="FWA1" s="12"/>
      <c r="FWB1" s="12"/>
      <c r="FWC1" s="12"/>
      <c r="FWD1" s="12"/>
      <c r="FWE1" s="12"/>
      <c r="FWF1" s="12"/>
      <c r="FWG1" s="12"/>
      <c r="FWH1" s="12"/>
      <c r="FWI1" s="12"/>
      <c r="FWJ1" s="12"/>
      <c r="FWK1" s="12"/>
      <c r="FWL1" s="12"/>
      <c r="FWM1" s="12"/>
      <c r="FWN1" s="12"/>
      <c r="FWO1" s="12"/>
      <c r="FWP1" s="12"/>
      <c r="FWQ1" s="12"/>
      <c r="FWR1" s="12"/>
      <c r="FWS1" s="12"/>
      <c r="FWT1" s="12"/>
      <c r="FWU1" s="12"/>
      <c r="FWV1" s="12"/>
      <c r="FWW1" s="12"/>
      <c r="FWX1" s="12"/>
      <c r="FWY1" s="12"/>
      <c r="FWZ1" s="12"/>
      <c r="FXA1" s="12"/>
      <c r="FXB1" s="12"/>
      <c r="FXC1" s="12"/>
      <c r="FXD1" s="12"/>
      <c r="FXE1" s="12"/>
      <c r="FXF1" s="12"/>
      <c r="FXG1" s="12"/>
      <c r="FXH1" s="12"/>
      <c r="FXI1" s="12"/>
      <c r="FXJ1" s="12"/>
      <c r="FXK1" s="12"/>
      <c r="FXL1" s="12"/>
      <c r="FXM1" s="12"/>
      <c r="FXN1" s="12"/>
      <c r="FXO1" s="12"/>
      <c r="FXP1" s="12"/>
      <c r="FXQ1" s="12"/>
      <c r="FXR1" s="12"/>
      <c r="FXS1" s="12"/>
      <c r="FXT1" s="12"/>
      <c r="FXU1" s="12"/>
      <c r="FXV1" s="12"/>
      <c r="FXW1" s="12"/>
      <c r="FXX1" s="12"/>
      <c r="FXY1" s="12"/>
      <c r="FXZ1" s="12"/>
      <c r="FYA1" s="12"/>
      <c r="FYB1" s="12"/>
      <c r="FYC1" s="12"/>
      <c r="FYD1" s="12"/>
      <c r="FYE1" s="12"/>
      <c r="FYF1" s="12"/>
      <c r="FYG1" s="12"/>
      <c r="FYH1" s="12"/>
      <c r="FYI1" s="12"/>
      <c r="FYJ1" s="12"/>
      <c r="FYK1" s="12"/>
      <c r="FYL1" s="12"/>
      <c r="FYM1" s="12"/>
      <c r="FYN1" s="12"/>
      <c r="FYO1" s="12"/>
      <c r="FYP1" s="12"/>
      <c r="FYQ1" s="12"/>
      <c r="FYR1" s="12"/>
      <c r="FYS1" s="12"/>
      <c r="FYT1" s="12"/>
      <c r="FYU1" s="12"/>
      <c r="FYV1" s="12"/>
      <c r="FYW1" s="12"/>
      <c r="FYX1" s="12"/>
      <c r="FYY1" s="12"/>
      <c r="FYZ1" s="12"/>
      <c r="FZA1" s="12"/>
      <c r="FZB1" s="12"/>
      <c r="FZC1" s="12"/>
      <c r="FZD1" s="12"/>
      <c r="FZE1" s="12"/>
      <c r="FZF1" s="12"/>
      <c r="FZG1" s="12"/>
      <c r="FZH1" s="12"/>
      <c r="FZI1" s="12"/>
      <c r="FZJ1" s="12"/>
      <c r="FZK1" s="12"/>
      <c r="FZL1" s="12"/>
      <c r="FZM1" s="12"/>
      <c r="FZN1" s="12"/>
      <c r="FZO1" s="12"/>
      <c r="FZP1" s="12"/>
      <c r="FZQ1" s="12"/>
      <c r="FZR1" s="12"/>
      <c r="FZS1" s="12"/>
      <c r="FZT1" s="12"/>
      <c r="FZU1" s="12"/>
      <c r="FZV1" s="12"/>
      <c r="FZW1" s="12"/>
      <c r="FZX1" s="12"/>
      <c r="FZY1" s="12"/>
      <c r="FZZ1" s="12"/>
      <c r="GAA1" s="12"/>
      <c r="GAB1" s="12"/>
      <c r="GAC1" s="12"/>
      <c r="GAD1" s="12"/>
      <c r="GAE1" s="12"/>
      <c r="GAF1" s="12"/>
      <c r="GAG1" s="12"/>
      <c r="GAH1" s="12"/>
      <c r="GAI1" s="12"/>
      <c r="GAJ1" s="12"/>
      <c r="GAK1" s="12"/>
      <c r="GAL1" s="12"/>
      <c r="GAM1" s="12"/>
      <c r="GAN1" s="12"/>
      <c r="GAO1" s="12"/>
      <c r="GAP1" s="12"/>
      <c r="GAQ1" s="12"/>
      <c r="GAR1" s="12"/>
      <c r="GAS1" s="12"/>
      <c r="GAT1" s="12"/>
      <c r="GAU1" s="12"/>
      <c r="GAV1" s="12"/>
      <c r="GAW1" s="12"/>
      <c r="GAX1" s="12"/>
      <c r="GAY1" s="12"/>
      <c r="GAZ1" s="12"/>
      <c r="GBA1" s="12"/>
      <c r="GBB1" s="12"/>
      <c r="GBC1" s="12"/>
      <c r="GBD1" s="12"/>
      <c r="GBE1" s="12"/>
      <c r="GBF1" s="12"/>
      <c r="GBG1" s="12"/>
      <c r="GBH1" s="12"/>
      <c r="GBI1" s="12"/>
      <c r="GBJ1" s="12"/>
      <c r="GBK1" s="12"/>
      <c r="GBL1" s="12"/>
      <c r="GBM1" s="12"/>
      <c r="GBN1" s="12"/>
      <c r="GBO1" s="12"/>
      <c r="GBP1" s="12"/>
      <c r="GBQ1" s="12"/>
      <c r="GBR1" s="12"/>
      <c r="GBS1" s="12"/>
      <c r="GBT1" s="12"/>
      <c r="GBU1" s="12"/>
      <c r="GBV1" s="12"/>
      <c r="GBW1" s="12"/>
      <c r="GBX1" s="12"/>
      <c r="GBY1" s="12"/>
      <c r="GBZ1" s="12"/>
      <c r="GCA1" s="12"/>
      <c r="GCB1" s="12"/>
      <c r="GCC1" s="12"/>
      <c r="GCD1" s="12"/>
      <c r="GCE1" s="12"/>
      <c r="GCF1" s="12"/>
      <c r="GCG1" s="12"/>
      <c r="GCH1" s="12"/>
      <c r="GCI1" s="12"/>
      <c r="GCJ1" s="12"/>
      <c r="GCK1" s="12"/>
      <c r="GCL1" s="12"/>
      <c r="GCM1" s="12"/>
      <c r="GCN1" s="12"/>
      <c r="GCO1" s="12"/>
      <c r="GCP1" s="12"/>
      <c r="GCQ1" s="12"/>
      <c r="GCR1" s="12"/>
      <c r="GCS1" s="12"/>
      <c r="GCT1" s="12"/>
      <c r="GCU1" s="12"/>
      <c r="GCV1" s="12"/>
      <c r="GCW1" s="12"/>
      <c r="GCX1" s="12"/>
      <c r="GCY1" s="12"/>
      <c r="GCZ1" s="12"/>
      <c r="GDA1" s="12"/>
      <c r="GDB1" s="12"/>
      <c r="GDC1" s="12"/>
      <c r="GDD1" s="12"/>
      <c r="GDE1" s="12"/>
      <c r="GDF1" s="12"/>
      <c r="GDG1" s="12"/>
      <c r="GDH1" s="12"/>
      <c r="GDI1" s="12"/>
      <c r="GDJ1" s="12"/>
      <c r="GDK1" s="12"/>
      <c r="GDL1" s="12"/>
      <c r="GDM1" s="12"/>
      <c r="GDN1" s="12"/>
      <c r="GDO1" s="12"/>
      <c r="GDP1" s="12"/>
      <c r="GDQ1" s="12"/>
      <c r="GDR1" s="12"/>
      <c r="GDS1" s="12"/>
      <c r="GDT1" s="12"/>
      <c r="GDU1" s="12"/>
      <c r="GDV1" s="12"/>
      <c r="GDW1" s="12"/>
      <c r="GDX1" s="12"/>
      <c r="GDY1" s="12"/>
      <c r="GDZ1" s="12"/>
      <c r="GEA1" s="12"/>
      <c r="GEB1" s="12"/>
      <c r="GEC1" s="12"/>
      <c r="GED1" s="12"/>
      <c r="GEE1" s="12"/>
      <c r="GEF1" s="12"/>
      <c r="GEG1" s="12"/>
      <c r="GEH1" s="12"/>
      <c r="GEI1" s="12"/>
      <c r="GEJ1" s="12"/>
      <c r="GEK1" s="12"/>
      <c r="GEL1" s="12"/>
      <c r="GEM1" s="12"/>
      <c r="GEN1" s="12"/>
      <c r="GEO1" s="12"/>
      <c r="GEP1" s="12"/>
      <c r="GEQ1" s="12"/>
      <c r="GER1" s="12"/>
      <c r="GES1" s="12"/>
      <c r="GET1" s="12"/>
      <c r="GEU1" s="12"/>
      <c r="GEV1" s="12"/>
      <c r="GEW1" s="12"/>
      <c r="GEX1" s="12"/>
      <c r="GEY1" s="12"/>
      <c r="GEZ1" s="12"/>
      <c r="GFA1" s="12"/>
      <c r="GFB1" s="12"/>
      <c r="GFC1" s="12"/>
      <c r="GFD1" s="12"/>
      <c r="GFE1" s="12"/>
      <c r="GFF1" s="12"/>
      <c r="GFG1" s="12"/>
      <c r="GFH1" s="12"/>
      <c r="GFI1" s="12"/>
      <c r="GFJ1" s="12"/>
      <c r="GFK1" s="12"/>
      <c r="GFL1" s="12"/>
      <c r="GFM1" s="12"/>
      <c r="GFN1" s="12"/>
      <c r="GFO1" s="12"/>
      <c r="GFP1" s="12"/>
      <c r="GFQ1" s="12"/>
      <c r="GFR1" s="12"/>
      <c r="GFS1" s="12"/>
      <c r="GFT1" s="12"/>
      <c r="GFU1" s="12"/>
      <c r="GFV1" s="12"/>
      <c r="GFW1" s="12"/>
      <c r="GFX1" s="12"/>
      <c r="GFY1" s="12"/>
      <c r="GFZ1" s="12"/>
      <c r="GGA1" s="12"/>
      <c r="GGB1" s="12"/>
      <c r="GGC1" s="12"/>
      <c r="GGD1" s="12"/>
      <c r="GGE1" s="12"/>
      <c r="GGF1" s="12"/>
      <c r="GGG1" s="12"/>
      <c r="GGH1" s="12"/>
      <c r="GGI1" s="12"/>
      <c r="GGJ1" s="12"/>
      <c r="GGK1" s="12"/>
      <c r="GGL1" s="12"/>
      <c r="GGM1" s="12"/>
      <c r="GGN1" s="12"/>
      <c r="GGO1" s="12"/>
      <c r="GGP1" s="12"/>
      <c r="GGQ1" s="12"/>
      <c r="GGR1" s="12"/>
      <c r="GGS1" s="12"/>
      <c r="GGT1" s="12"/>
      <c r="GGU1" s="12"/>
      <c r="GGV1" s="12"/>
      <c r="GGW1" s="12"/>
      <c r="GGX1" s="12"/>
      <c r="GGY1" s="12"/>
      <c r="GGZ1" s="12"/>
      <c r="GHA1" s="12"/>
      <c r="GHB1" s="12"/>
      <c r="GHC1" s="12"/>
      <c r="GHD1" s="12"/>
      <c r="GHE1" s="12"/>
      <c r="GHF1" s="12"/>
      <c r="GHG1" s="12"/>
      <c r="GHH1" s="12"/>
      <c r="GHI1" s="12"/>
      <c r="GHJ1" s="12"/>
      <c r="GHK1" s="12"/>
      <c r="GHL1" s="12"/>
      <c r="GHM1" s="12"/>
      <c r="GHN1" s="12"/>
      <c r="GHO1" s="12"/>
      <c r="GHP1" s="12"/>
      <c r="GHQ1" s="12"/>
      <c r="GHR1" s="12"/>
      <c r="GHS1" s="12"/>
      <c r="GHT1" s="12"/>
      <c r="GHU1" s="12"/>
      <c r="GHV1" s="12"/>
      <c r="GHW1" s="12"/>
      <c r="GHX1" s="12"/>
      <c r="GHY1" s="12"/>
      <c r="GHZ1" s="12"/>
      <c r="GIA1" s="12"/>
      <c r="GIB1" s="12"/>
      <c r="GIC1" s="12"/>
      <c r="GID1" s="12"/>
      <c r="GIE1" s="12"/>
      <c r="GIF1" s="12"/>
      <c r="GIG1" s="12"/>
      <c r="GIH1" s="12"/>
      <c r="GII1" s="12"/>
      <c r="GIJ1" s="12"/>
      <c r="GIK1" s="12"/>
      <c r="GIL1" s="12"/>
      <c r="GIM1" s="12"/>
      <c r="GIN1" s="12"/>
      <c r="GIO1" s="12"/>
      <c r="GIP1" s="12"/>
      <c r="GIQ1" s="12"/>
      <c r="GIR1" s="12"/>
      <c r="GIS1" s="12"/>
      <c r="GIT1" s="12"/>
      <c r="GIU1" s="12"/>
      <c r="GIV1" s="12"/>
      <c r="GIW1" s="12"/>
      <c r="GIX1" s="12"/>
      <c r="GIY1" s="12"/>
      <c r="GIZ1" s="12"/>
      <c r="GJA1" s="12"/>
      <c r="GJB1" s="12"/>
      <c r="GJC1" s="12"/>
      <c r="GJD1" s="12"/>
      <c r="GJE1" s="12"/>
      <c r="GJF1" s="12"/>
      <c r="GJG1" s="12"/>
      <c r="GJH1" s="12"/>
      <c r="GJI1" s="12"/>
      <c r="GJJ1" s="12"/>
      <c r="GJK1" s="12"/>
      <c r="GJL1" s="12"/>
      <c r="GJM1" s="12"/>
      <c r="GJN1" s="12"/>
      <c r="GJO1" s="12"/>
      <c r="GJP1" s="12"/>
      <c r="GJQ1" s="12"/>
      <c r="GJR1" s="12"/>
      <c r="GJS1" s="12"/>
      <c r="GJT1" s="12"/>
      <c r="GJU1" s="12"/>
      <c r="GJV1" s="12"/>
      <c r="GJW1" s="12"/>
      <c r="GJX1" s="12"/>
      <c r="GJY1" s="12"/>
      <c r="GJZ1" s="12"/>
      <c r="GKA1" s="12"/>
      <c r="GKB1" s="12"/>
      <c r="GKC1" s="12"/>
      <c r="GKD1" s="12"/>
      <c r="GKE1" s="12"/>
      <c r="GKF1" s="12"/>
      <c r="GKG1" s="12"/>
      <c r="GKH1" s="12"/>
      <c r="GKI1" s="12"/>
      <c r="GKJ1" s="12"/>
      <c r="GKK1" s="12"/>
      <c r="GKL1" s="12"/>
      <c r="GKM1" s="12"/>
      <c r="GKN1" s="12"/>
      <c r="GKO1" s="12"/>
      <c r="GKP1" s="12"/>
      <c r="GKQ1" s="12"/>
      <c r="GKR1" s="12"/>
      <c r="GKS1" s="12"/>
      <c r="GKT1" s="12"/>
      <c r="GKU1" s="12"/>
      <c r="GKV1" s="12"/>
      <c r="GKW1" s="12"/>
      <c r="GKX1" s="12"/>
      <c r="GKY1" s="12"/>
      <c r="GKZ1" s="12"/>
      <c r="GLA1" s="12"/>
      <c r="GLB1" s="12"/>
      <c r="GLC1" s="12"/>
      <c r="GLD1" s="12"/>
      <c r="GLE1" s="12"/>
      <c r="GLF1" s="12"/>
      <c r="GLG1" s="12"/>
      <c r="GLH1" s="12"/>
      <c r="GLI1" s="12"/>
      <c r="GLJ1" s="12"/>
      <c r="GLK1" s="12"/>
      <c r="GLL1" s="12"/>
      <c r="GLM1" s="12"/>
      <c r="GLN1" s="12"/>
      <c r="GLO1" s="12"/>
      <c r="GLP1" s="12"/>
      <c r="GLQ1" s="12"/>
      <c r="GLR1" s="12"/>
      <c r="GLS1" s="12"/>
      <c r="GLT1" s="12"/>
      <c r="GLU1" s="12"/>
      <c r="GLV1" s="12"/>
      <c r="GLW1" s="12"/>
      <c r="GLX1" s="12"/>
      <c r="GLY1" s="12"/>
      <c r="GLZ1" s="12"/>
      <c r="GMA1" s="12"/>
      <c r="GMB1" s="12"/>
      <c r="GMC1" s="12"/>
      <c r="GMD1" s="12"/>
      <c r="GME1" s="12"/>
      <c r="GMF1" s="12"/>
      <c r="GMG1" s="12"/>
      <c r="GMH1" s="12"/>
      <c r="GMI1" s="12"/>
      <c r="GMJ1" s="12"/>
      <c r="GMK1" s="12"/>
      <c r="GML1" s="12"/>
      <c r="GMM1" s="12"/>
      <c r="GMN1" s="12"/>
      <c r="GMO1" s="12"/>
      <c r="GMP1" s="12"/>
      <c r="GMQ1" s="12"/>
      <c r="GMR1" s="12"/>
      <c r="GMS1" s="12"/>
      <c r="GMT1" s="12"/>
      <c r="GMU1" s="12"/>
      <c r="GMV1" s="12"/>
      <c r="GMW1" s="12"/>
      <c r="GMX1" s="12"/>
      <c r="GMY1" s="12"/>
      <c r="GMZ1" s="12"/>
      <c r="GNA1" s="12"/>
      <c r="GNB1" s="12"/>
      <c r="GNC1" s="12"/>
      <c r="GND1" s="12"/>
      <c r="GNE1" s="12"/>
      <c r="GNF1" s="12"/>
      <c r="GNG1" s="12"/>
      <c r="GNH1" s="12"/>
      <c r="GNI1" s="12"/>
      <c r="GNJ1" s="12"/>
      <c r="GNK1" s="12"/>
      <c r="GNL1" s="12"/>
      <c r="GNM1" s="12"/>
      <c r="GNN1" s="12"/>
      <c r="GNO1" s="12"/>
      <c r="GNP1" s="12"/>
      <c r="GNQ1" s="12"/>
      <c r="GNR1" s="12"/>
      <c r="GNS1" s="12"/>
      <c r="GNT1" s="12"/>
      <c r="GNU1" s="12"/>
      <c r="GNV1" s="12"/>
      <c r="GNW1" s="12"/>
      <c r="GNX1" s="12"/>
      <c r="GNY1" s="12"/>
      <c r="GNZ1" s="12"/>
      <c r="GOA1" s="12"/>
      <c r="GOB1" s="12"/>
      <c r="GOC1" s="12"/>
      <c r="GOD1" s="12"/>
      <c r="GOE1" s="12"/>
      <c r="GOF1" s="12"/>
      <c r="GOG1" s="12"/>
      <c r="GOH1" s="12"/>
      <c r="GOI1" s="12"/>
      <c r="GOJ1" s="12"/>
      <c r="GOK1" s="12"/>
      <c r="GOL1" s="12"/>
      <c r="GOM1" s="12"/>
      <c r="GON1" s="12"/>
      <c r="GOO1" s="12"/>
      <c r="GOP1" s="12"/>
      <c r="GOQ1" s="12"/>
      <c r="GOR1" s="12"/>
      <c r="GOS1" s="12"/>
      <c r="GOT1" s="12"/>
      <c r="GOU1" s="12"/>
      <c r="GOV1" s="12"/>
      <c r="GOW1" s="12"/>
      <c r="GOX1" s="12"/>
      <c r="GOY1" s="12"/>
      <c r="GOZ1" s="12"/>
      <c r="GPA1" s="12"/>
      <c r="GPB1" s="12"/>
      <c r="GPC1" s="12"/>
      <c r="GPD1" s="12"/>
      <c r="GPE1" s="12"/>
      <c r="GPF1" s="12"/>
      <c r="GPG1" s="12"/>
      <c r="GPH1" s="12"/>
      <c r="GPI1" s="12"/>
      <c r="GPJ1" s="12"/>
      <c r="GPK1" s="12"/>
      <c r="GPL1" s="12"/>
      <c r="GPM1" s="12"/>
      <c r="GPN1" s="12"/>
      <c r="GPO1" s="12"/>
      <c r="GPP1" s="12"/>
      <c r="GPQ1" s="12"/>
      <c r="GPR1" s="12"/>
      <c r="GPS1" s="12"/>
      <c r="GPT1" s="12"/>
      <c r="GPU1" s="12"/>
      <c r="GPV1" s="12"/>
      <c r="GPW1" s="12"/>
      <c r="GPX1" s="12"/>
      <c r="GPY1" s="12"/>
      <c r="GPZ1" s="12"/>
      <c r="GQA1" s="12"/>
      <c r="GQB1" s="12"/>
      <c r="GQC1" s="12"/>
      <c r="GQD1" s="12"/>
      <c r="GQE1" s="12"/>
      <c r="GQF1" s="12"/>
      <c r="GQG1" s="12"/>
      <c r="GQH1" s="12"/>
      <c r="GQI1" s="12"/>
      <c r="GQJ1" s="12"/>
      <c r="GQK1" s="12"/>
      <c r="GQL1" s="12"/>
      <c r="GQM1" s="12"/>
      <c r="GQN1" s="12"/>
      <c r="GQO1" s="12"/>
      <c r="GQP1" s="12"/>
      <c r="GQQ1" s="12"/>
      <c r="GQR1" s="12"/>
      <c r="GQS1" s="12"/>
      <c r="GQT1" s="12"/>
      <c r="GQU1" s="12"/>
      <c r="GQV1" s="12"/>
      <c r="GQW1" s="12"/>
      <c r="GQX1" s="12"/>
      <c r="GQY1" s="12"/>
      <c r="GQZ1" s="12"/>
      <c r="GRA1" s="12"/>
      <c r="GRB1" s="12"/>
      <c r="GRC1" s="12"/>
      <c r="GRD1" s="12"/>
      <c r="GRE1" s="12"/>
      <c r="GRF1" s="12"/>
      <c r="GRG1" s="12"/>
      <c r="GRH1" s="12"/>
      <c r="GRI1" s="12"/>
      <c r="GRJ1" s="12"/>
      <c r="GRK1" s="12"/>
      <c r="GRL1" s="12"/>
      <c r="GRM1" s="12"/>
      <c r="GRN1" s="12"/>
      <c r="GRO1" s="12"/>
      <c r="GRP1" s="12"/>
      <c r="GRQ1" s="12"/>
      <c r="GRR1" s="12"/>
      <c r="GRS1" s="12"/>
      <c r="GRT1" s="12"/>
      <c r="GRU1" s="12"/>
      <c r="GRV1" s="12"/>
      <c r="GRW1" s="12"/>
      <c r="GRX1" s="12"/>
      <c r="GRY1" s="12"/>
      <c r="GRZ1" s="12"/>
      <c r="GSA1" s="12"/>
      <c r="GSB1" s="12"/>
      <c r="GSC1" s="12"/>
      <c r="GSD1" s="12"/>
      <c r="GSE1" s="12"/>
      <c r="GSF1" s="12"/>
      <c r="GSG1" s="12"/>
      <c r="GSH1" s="12"/>
      <c r="GSI1" s="12"/>
      <c r="GSJ1" s="12"/>
      <c r="GSK1" s="12"/>
      <c r="GSL1" s="12"/>
      <c r="GSM1" s="12"/>
      <c r="GSN1" s="12"/>
      <c r="GSO1" s="12"/>
      <c r="GSP1" s="12"/>
      <c r="GSQ1" s="12"/>
      <c r="GSR1" s="12"/>
      <c r="GSS1" s="12"/>
      <c r="GST1" s="12"/>
      <c r="GSU1" s="12"/>
      <c r="GSV1" s="12"/>
      <c r="GSW1" s="12"/>
      <c r="GSX1" s="12"/>
      <c r="GSY1" s="12"/>
      <c r="GSZ1" s="12"/>
      <c r="GTA1" s="12"/>
      <c r="GTB1" s="12"/>
      <c r="GTC1" s="12"/>
      <c r="GTD1" s="12"/>
      <c r="GTE1" s="12"/>
      <c r="GTF1" s="12"/>
      <c r="GTG1" s="12"/>
      <c r="GTH1" s="12"/>
      <c r="GTI1" s="12"/>
      <c r="GTJ1" s="12"/>
      <c r="GTK1" s="12"/>
      <c r="GTL1" s="12"/>
      <c r="GTM1" s="12"/>
      <c r="GTN1" s="12"/>
      <c r="GTO1" s="12"/>
      <c r="GTP1" s="12"/>
      <c r="GTQ1" s="12"/>
      <c r="GTR1" s="12"/>
      <c r="GTS1" s="12"/>
      <c r="GTT1" s="12"/>
      <c r="GTU1" s="12"/>
      <c r="GTV1" s="12"/>
      <c r="GTW1" s="12"/>
      <c r="GTX1" s="12"/>
      <c r="GTY1" s="12"/>
      <c r="GTZ1" s="12"/>
      <c r="GUA1" s="12"/>
      <c r="GUB1" s="12"/>
      <c r="GUC1" s="12"/>
      <c r="GUD1" s="12"/>
      <c r="GUE1" s="12"/>
      <c r="GUF1" s="12"/>
      <c r="GUG1" s="12"/>
      <c r="GUH1" s="12"/>
      <c r="GUI1" s="12"/>
      <c r="GUJ1" s="12"/>
      <c r="GUK1" s="12"/>
      <c r="GUL1" s="12"/>
      <c r="GUM1" s="12"/>
      <c r="GUN1" s="12"/>
      <c r="GUO1" s="12"/>
      <c r="GUP1" s="12"/>
      <c r="GUQ1" s="12"/>
      <c r="GUR1" s="12"/>
      <c r="GUS1" s="12"/>
      <c r="GUT1" s="12"/>
      <c r="GUU1" s="12"/>
      <c r="GUV1" s="12"/>
      <c r="GUW1" s="12"/>
      <c r="GUX1" s="12"/>
      <c r="GUY1" s="12"/>
      <c r="GUZ1" s="12"/>
      <c r="GVA1" s="12"/>
      <c r="GVB1" s="12"/>
      <c r="GVC1" s="12"/>
      <c r="GVD1" s="12"/>
      <c r="GVE1" s="12"/>
      <c r="GVF1" s="12"/>
      <c r="GVG1" s="12"/>
      <c r="GVH1" s="12"/>
      <c r="GVI1" s="12"/>
      <c r="GVJ1" s="12"/>
      <c r="GVK1" s="12"/>
      <c r="GVL1" s="12"/>
      <c r="GVM1" s="12"/>
      <c r="GVN1" s="12"/>
      <c r="GVO1" s="12"/>
      <c r="GVP1" s="12"/>
      <c r="GVQ1" s="12"/>
      <c r="GVR1" s="12"/>
      <c r="GVS1" s="12"/>
      <c r="GVT1" s="12"/>
      <c r="GVU1" s="12"/>
      <c r="GVV1" s="12"/>
      <c r="GVW1" s="12"/>
      <c r="GVX1" s="12"/>
      <c r="GVY1" s="12"/>
      <c r="GVZ1" s="12"/>
      <c r="GWA1" s="12"/>
      <c r="GWB1" s="12"/>
      <c r="GWC1" s="12"/>
      <c r="GWD1" s="12"/>
      <c r="GWE1" s="12"/>
      <c r="GWF1" s="12"/>
      <c r="GWG1" s="12"/>
      <c r="GWH1" s="12"/>
      <c r="GWI1" s="12"/>
      <c r="GWJ1" s="12"/>
      <c r="GWK1" s="12"/>
      <c r="GWL1" s="12"/>
      <c r="GWM1" s="12"/>
      <c r="GWN1" s="12"/>
      <c r="GWO1" s="12"/>
      <c r="GWP1" s="12"/>
      <c r="GWQ1" s="12"/>
      <c r="GWR1" s="12"/>
      <c r="GWS1" s="12"/>
      <c r="GWT1" s="12"/>
      <c r="GWU1" s="12"/>
      <c r="GWV1" s="12"/>
      <c r="GWW1" s="12"/>
      <c r="GWX1" s="12"/>
      <c r="GWY1" s="12"/>
      <c r="GWZ1" s="12"/>
      <c r="GXA1" s="12"/>
      <c r="GXB1" s="12"/>
      <c r="GXC1" s="12"/>
      <c r="GXD1" s="12"/>
      <c r="GXE1" s="12"/>
      <c r="GXF1" s="12"/>
      <c r="GXG1" s="12"/>
      <c r="GXH1" s="12"/>
      <c r="GXI1" s="12"/>
      <c r="GXJ1" s="12"/>
      <c r="GXK1" s="12"/>
      <c r="GXL1" s="12"/>
      <c r="GXM1" s="12"/>
      <c r="GXN1" s="12"/>
      <c r="GXO1" s="12"/>
      <c r="GXP1" s="12"/>
      <c r="GXQ1" s="12"/>
      <c r="GXR1" s="12"/>
      <c r="GXS1" s="12"/>
      <c r="GXT1" s="12"/>
      <c r="GXU1" s="12"/>
      <c r="GXV1" s="12"/>
      <c r="GXW1" s="12"/>
      <c r="GXX1" s="12"/>
      <c r="GXY1" s="12"/>
      <c r="GXZ1" s="12"/>
      <c r="GYA1" s="12"/>
      <c r="GYB1" s="12"/>
      <c r="GYC1" s="12"/>
      <c r="GYD1" s="12"/>
      <c r="GYE1" s="12"/>
      <c r="GYF1" s="12"/>
      <c r="GYG1" s="12"/>
      <c r="GYH1" s="12"/>
      <c r="GYI1" s="12"/>
      <c r="GYJ1" s="12"/>
      <c r="GYK1" s="12"/>
      <c r="GYL1" s="12"/>
      <c r="GYM1" s="12"/>
      <c r="GYN1" s="12"/>
      <c r="GYO1" s="12"/>
      <c r="GYP1" s="12"/>
      <c r="GYQ1" s="12"/>
      <c r="GYR1" s="12"/>
      <c r="GYS1" s="12"/>
      <c r="GYT1" s="12"/>
      <c r="GYU1" s="12"/>
      <c r="GYV1" s="12"/>
      <c r="GYW1" s="12"/>
      <c r="GYX1" s="12"/>
      <c r="GYY1" s="12"/>
      <c r="GYZ1" s="12"/>
      <c r="GZA1" s="12"/>
      <c r="GZB1" s="12"/>
      <c r="GZC1" s="12"/>
      <c r="GZD1" s="12"/>
      <c r="GZE1" s="12"/>
      <c r="GZF1" s="12"/>
      <c r="GZG1" s="12"/>
      <c r="GZH1" s="12"/>
      <c r="GZI1" s="12"/>
      <c r="GZJ1" s="12"/>
      <c r="GZK1" s="12"/>
      <c r="GZL1" s="12"/>
      <c r="GZM1" s="12"/>
      <c r="GZN1" s="12"/>
      <c r="GZO1" s="12"/>
      <c r="GZP1" s="12"/>
      <c r="GZQ1" s="12"/>
      <c r="GZR1" s="12"/>
      <c r="GZS1" s="12"/>
      <c r="GZT1" s="12"/>
      <c r="GZU1" s="12"/>
      <c r="GZV1" s="12"/>
      <c r="GZW1" s="12"/>
      <c r="GZX1" s="12"/>
      <c r="GZY1" s="12"/>
      <c r="GZZ1" s="12"/>
      <c r="HAA1" s="12"/>
      <c r="HAB1" s="12"/>
      <c r="HAC1" s="12"/>
      <c r="HAD1" s="12"/>
      <c r="HAE1" s="12"/>
      <c r="HAF1" s="12"/>
      <c r="HAG1" s="12"/>
      <c r="HAH1" s="12"/>
      <c r="HAI1" s="12"/>
      <c r="HAJ1" s="12"/>
      <c r="HAK1" s="12"/>
      <c r="HAL1" s="12"/>
      <c r="HAM1" s="12"/>
      <c r="HAN1" s="12"/>
      <c r="HAO1" s="12"/>
      <c r="HAP1" s="12"/>
      <c r="HAQ1" s="12"/>
      <c r="HAR1" s="12"/>
      <c r="HAS1" s="12"/>
      <c r="HAT1" s="12"/>
      <c r="HAU1" s="12"/>
      <c r="HAV1" s="12"/>
      <c r="HAW1" s="12"/>
      <c r="HAX1" s="12"/>
      <c r="HAY1" s="12"/>
      <c r="HAZ1" s="12"/>
      <c r="HBA1" s="12"/>
      <c r="HBB1" s="12"/>
      <c r="HBC1" s="12"/>
      <c r="HBD1" s="12"/>
      <c r="HBE1" s="12"/>
      <c r="HBF1" s="12"/>
      <c r="HBG1" s="12"/>
      <c r="HBH1" s="12"/>
      <c r="HBI1" s="12"/>
      <c r="HBJ1" s="12"/>
      <c r="HBK1" s="12"/>
      <c r="HBL1" s="12"/>
      <c r="HBM1" s="12"/>
      <c r="HBN1" s="12"/>
      <c r="HBO1" s="12"/>
      <c r="HBP1" s="12"/>
      <c r="HBQ1" s="12"/>
      <c r="HBR1" s="12"/>
      <c r="HBS1" s="12"/>
      <c r="HBT1" s="12"/>
      <c r="HBU1" s="12"/>
      <c r="HBV1" s="12"/>
      <c r="HBW1" s="12"/>
      <c r="HBX1" s="12"/>
      <c r="HBY1" s="12"/>
      <c r="HBZ1" s="12"/>
      <c r="HCA1" s="12"/>
      <c r="HCB1" s="12"/>
      <c r="HCC1" s="12"/>
      <c r="HCD1" s="12"/>
      <c r="HCE1" s="12"/>
      <c r="HCF1" s="12"/>
    </row>
    <row r="2" spans="1:5492" s="9" customFormat="1" ht="63" customHeight="1" thickBot="1">
      <c r="A2" s="99">
        <v>2018</v>
      </c>
      <c r="B2" s="99"/>
      <c r="C2" s="4"/>
      <c r="D2" s="5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74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</row>
    <row r="3" spans="1:5492" ht="36" customHeight="1" thickBot="1">
      <c r="A3" s="6" t="s">
        <v>0</v>
      </c>
      <c r="B3" s="7">
        <v>43101</v>
      </c>
      <c r="C3" s="100">
        <f>DATE($A$2,1,1)</f>
        <v>43101</v>
      </c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>
        <f>C3+1</f>
        <v>43102</v>
      </c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4"/>
      <c r="AG3" s="93">
        <f t="shared" ref="AG3" si="0">R3+1</f>
        <v>43103</v>
      </c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4"/>
      <c r="AV3" s="93">
        <f t="shared" ref="AV3" si="1">AG3+1</f>
        <v>43104</v>
      </c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4"/>
      <c r="BK3" s="93">
        <f t="shared" ref="BK3" si="2">AV3+1</f>
        <v>43105</v>
      </c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4"/>
      <c r="BZ3" s="93">
        <f t="shared" ref="BZ3" si="3">BK3+1</f>
        <v>43106</v>
      </c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4"/>
      <c r="CO3" s="93">
        <f t="shared" ref="CO3" si="4">BZ3+1</f>
        <v>43107</v>
      </c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4"/>
      <c r="DD3" s="93">
        <f t="shared" ref="DD3" si="5">CO3+1</f>
        <v>43108</v>
      </c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4"/>
      <c r="DS3" s="93">
        <f t="shared" ref="DS3" si="6">DD3+1</f>
        <v>43109</v>
      </c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4"/>
      <c r="EH3" s="93">
        <f t="shared" ref="EH3" si="7">DS3+1</f>
        <v>43110</v>
      </c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4"/>
      <c r="EW3" s="93">
        <f t="shared" ref="EW3" si="8">EH3+1</f>
        <v>43111</v>
      </c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4"/>
      <c r="FL3" s="93">
        <f t="shared" ref="FL3" si="9">EW3+1</f>
        <v>43112</v>
      </c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4"/>
      <c r="GA3" s="93">
        <f t="shared" ref="GA3" si="10">FL3+1</f>
        <v>43113</v>
      </c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4"/>
      <c r="GP3" s="93">
        <f t="shared" ref="GP3" si="11">GA3+1</f>
        <v>43114</v>
      </c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4"/>
      <c r="HE3" s="93">
        <f t="shared" ref="HE3" si="12">GP3+1</f>
        <v>43115</v>
      </c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4"/>
      <c r="HT3" s="93">
        <f t="shared" ref="HT3" si="13">HE3+1</f>
        <v>43116</v>
      </c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4"/>
      <c r="II3" s="93">
        <f t="shared" ref="II3" si="14">HT3+1</f>
        <v>43117</v>
      </c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4"/>
      <c r="IX3" s="93">
        <f t="shared" ref="IX3" si="15">II3+1</f>
        <v>43118</v>
      </c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4"/>
      <c r="JM3" s="93">
        <f t="shared" ref="JM3" si="16">IX3+1</f>
        <v>43119</v>
      </c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4"/>
      <c r="KB3" s="93">
        <f t="shared" ref="KB3" si="17">JM3+1</f>
        <v>43120</v>
      </c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4"/>
      <c r="KQ3" s="93">
        <f t="shared" ref="KQ3" si="18">KB3+1</f>
        <v>43121</v>
      </c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4"/>
      <c r="LF3" s="93">
        <f t="shared" ref="LF3" si="19">KQ3+1</f>
        <v>43122</v>
      </c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4"/>
      <c r="LU3" s="93">
        <f t="shared" ref="LU3" si="20">LF3+1</f>
        <v>43123</v>
      </c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4"/>
      <c r="MJ3" s="93">
        <f t="shared" ref="MJ3" si="21">LU3+1</f>
        <v>43124</v>
      </c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4"/>
      <c r="MY3" s="93">
        <f t="shared" ref="MY3" si="22">MJ3+1</f>
        <v>43125</v>
      </c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4"/>
      <c r="NN3" s="93">
        <f t="shared" ref="NN3" si="23">MY3+1</f>
        <v>43126</v>
      </c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4"/>
      <c r="OC3" s="93">
        <f t="shared" ref="OC3" si="24">NN3+1</f>
        <v>43127</v>
      </c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4"/>
      <c r="OR3" s="93">
        <f t="shared" ref="OR3" si="25">OC3+1</f>
        <v>43128</v>
      </c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4"/>
      <c r="PG3" s="93">
        <f t="shared" ref="PG3" si="26">OR3+1</f>
        <v>43129</v>
      </c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4"/>
      <c r="PV3" s="93">
        <f t="shared" ref="PV3" si="27">PG3+1</f>
        <v>43130</v>
      </c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4"/>
      <c r="QK3" s="93">
        <f t="shared" ref="QK3" si="28">PV3+1</f>
        <v>43131</v>
      </c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4"/>
      <c r="QZ3" s="93">
        <f t="shared" ref="QZ3" si="29">QK3+1</f>
        <v>43132</v>
      </c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4"/>
      <c r="RO3" s="93">
        <f t="shared" ref="RO3" si="30">QZ3+1</f>
        <v>43133</v>
      </c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4"/>
      <c r="SD3" s="93">
        <f t="shared" ref="SD3" si="31">RO3+1</f>
        <v>43134</v>
      </c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4"/>
      <c r="SS3" s="93">
        <f t="shared" ref="SS3" si="32">SD3+1</f>
        <v>43135</v>
      </c>
      <c r="ST3" s="93"/>
      <c r="SU3" s="93"/>
      <c r="SV3" s="93"/>
      <c r="SW3" s="93"/>
      <c r="SX3" s="93"/>
      <c r="SY3" s="93"/>
      <c r="SZ3" s="93"/>
      <c r="TA3" s="93"/>
      <c r="TB3" s="93"/>
      <c r="TC3" s="93"/>
      <c r="TD3" s="93"/>
      <c r="TE3" s="93"/>
      <c r="TF3" s="93"/>
      <c r="TG3" s="94"/>
      <c r="TH3" s="93">
        <f t="shared" ref="TH3" si="33">SS3+1</f>
        <v>43136</v>
      </c>
      <c r="TI3" s="93"/>
      <c r="TJ3" s="93"/>
      <c r="TK3" s="93"/>
      <c r="TL3" s="93"/>
      <c r="TM3" s="93"/>
      <c r="TN3" s="93"/>
      <c r="TO3" s="93"/>
      <c r="TP3" s="93"/>
      <c r="TQ3" s="93"/>
      <c r="TR3" s="93"/>
      <c r="TS3" s="93"/>
      <c r="TT3" s="93"/>
      <c r="TU3" s="93"/>
      <c r="TV3" s="94"/>
      <c r="TW3" s="93">
        <f t="shared" ref="TW3" si="34">TH3+1</f>
        <v>43137</v>
      </c>
      <c r="TX3" s="93"/>
      <c r="TY3" s="93"/>
      <c r="TZ3" s="93"/>
      <c r="UA3" s="93"/>
      <c r="UB3" s="93"/>
      <c r="UC3" s="93"/>
      <c r="UD3" s="93"/>
      <c r="UE3" s="93"/>
      <c r="UF3" s="93"/>
      <c r="UG3" s="93"/>
      <c r="UH3" s="93"/>
      <c r="UI3" s="93"/>
      <c r="UJ3" s="93"/>
      <c r="UK3" s="94"/>
      <c r="UL3" s="93">
        <f t="shared" ref="UL3" si="35">TW3+1</f>
        <v>43138</v>
      </c>
      <c r="UM3" s="93"/>
      <c r="UN3" s="93"/>
      <c r="UO3" s="93"/>
      <c r="UP3" s="93"/>
      <c r="UQ3" s="93"/>
      <c r="UR3" s="93"/>
      <c r="US3" s="93"/>
      <c r="UT3" s="93"/>
      <c r="UU3" s="93"/>
      <c r="UV3" s="93"/>
      <c r="UW3" s="93"/>
      <c r="UX3" s="93"/>
      <c r="UY3" s="93"/>
      <c r="UZ3" s="94"/>
      <c r="VA3" s="93">
        <f t="shared" ref="VA3" si="36">UL3+1</f>
        <v>43139</v>
      </c>
      <c r="VB3" s="93"/>
      <c r="VC3" s="93"/>
      <c r="VD3" s="93"/>
      <c r="VE3" s="93"/>
      <c r="VF3" s="93"/>
      <c r="VG3" s="93"/>
      <c r="VH3" s="93"/>
      <c r="VI3" s="93"/>
      <c r="VJ3" s="93"/>
      <c r="VK3" s="93"/>
      <c r="VL3" s="93"/>
      <c r="VM3" s="93"/>
      <c r="VN3" s="93"/>
      <c r="VO3" s="94"/>
      <c r="VP3" s="93">
        <f t="shared" ref="VP3" si="37">VA3+1</f>
        <v>43140</v>
      </c>
      <c r="VQ3" s="93"/>
      <c r="VR3" s="93"/>
      <c r="VS3" s="93"/>
      <c r="VT3" s="93"/>
      <c r="VU3" s="93"/>
      <c r="VV3" s="93"/>
      <c r="VW3" s="93"/>
      <c r="VX3" s="93"/>
      <c r="VY3" s="93"/>
      <c r="VZ3" s="93"/>
      <c r="WA3" s="93"/>
      <c r="WB3" s="93"/>
      <c r="WC3" s="93"/>
      <c r="WD3" s="94"/>
      <c r="WE3" s="93">
        <f t="shared" ref="WE3" si="38">VP3+1</f>
        <v>43141</v>
      </c>
      <c r="WF3" s="93"/>
      <c r="WG3" s="93"/>
      <c r="WH3" s="93"/>
      <c r="WI3" s="93"/>
      <c r="WJ3" s="93"/>
      <c r="WK3" s="93"/>
      <c r="WL3" s="93"/>
      <c r="WM3" s="93"/>
      <c r="WN3" s="93"/>
      <c r="WO3" s="93"/>
      <c r="WP3" s="93"/>
      <c r="WQ3" s="93"/>
      <c r="WR3" s="93"/>
      <c r="WS3" s="94"/>
      <c r="WT3" s="93">
        <f t="shared" ref="WT3" si="39">WE3+1</f>
        <v>43142</v>
      </c>
      <c r="WU3" s="93"/>
      <c r="WV3" s="93"/>
      <c r="WW3" s="93"/>
      <c r="WX3" s="93"/>
      <c r="WY3" s="93"/>
      <c r="WZ3" s="93"/>
      <c r="XA3" s="93"/>
      <c r="XB3" s="93"/>
      <c r="XC3" s="93"/>
      <c r="XD3" s="93"/>
      <c r="XE3" s="93"/>
      <c r="XF3" s="93"/>
      <c r="XG3" s="93"/>
      <c r="XH3" s="94"/>
      <c r="XI3" s="93">
        <f t="shared" ref="XI3" si="40">WT3+1</f>
        <v>43143</v>
      </c>
      <c r="XJ3" s="93"/>
      <c r="XK3" s="93"/>
      <c r="XL3" s="93"/>
      <c r="XM3" s="93"/>
      <c r="XN3" s="93"/>
      <c r="XO3" s="93"/>
      <c r="XP3" s="93"/>
      <c r="XQ3" s="93"/>
      <c r="XR3" s="93"/>
      <c r="XS3" s="93"/>
      <c r="XT3" s="93"/>
      <c r="XU3" s="93"/>
      <c r="XV3" s="93"/>
      <c r="XW3" s="94"/>
      <c r="XX3" s="93">
        <f t="shared" ref="XX3" si="41">XI3+1</f>
        <v>43144</v>
      </c>
      <c r="XY3" s="93"/>
      <c r="XZ3" s="93"/>
      <c r="YA3" s="93"/>
      <c r="YB3" s="93"/>
      <c r="YC3" s="93"/>
      <c r="YD3" s="93"/>
      <c r="YE3" s="93"/>
      <c r="YF3" s="93"/>
      <c r="YG3" s="93"/>
      <c r="YH3" s="93"/>
      <c r="YI3" s="93"/>
      <c r="YJ3" s="93"/>
      <c r="YK3" s="93"/>
      <c r="YL3" s="94"/>
      <c r="YM3" s="93">
        <f t="shared" ref="YM3" si="42">XX3+1</f>
        <v>43145</v>
      </c>
      <c r="YN3" s="93"/>
      <c r="YO3" s="93"/>
      <c r="YP3" s="93"/>
      <c r="YQ3" s="93"/>
      <c r="YR3" s="93"/>
      <c r="YS3" s="93"/>
      <c r="YT3" s="93"/>
      <c r="YU3" s="93"/>
      <c r="YV3" s="93"/>
      <c r="YW3" s="93"/>
      <c r="YX3" s="93"/>
      <c r="YY3" s="93"/>
      <c r="YZ3" s="93"/>
      <c r="ZA3" s="94"/>
      <c r="ZB3" s="93">
        <f t="shared" ref="ZB3" si="43">YM3+1</f>
        <v>43146</v>
      </c>
      <c r="ZC3" s="93"/>
      <c r="ZD3" s="93"/>
      <c r="ZE3" s="93"/>
      <c r="ZF3" s="93"/>
      <c r="ZG3" s="93"/>
      <c r="ZH3" s="93"/>
      <c r="ZI3" s="93"/>
      <c r="ZJ3" s="93"/>
      <c r="ZK3" s="93"/>
      <c r="ZL3" s="93"/>
      <c r="ZM3" s="93"/>
      <c r="ZN3" s="93"/>
      <c r="ZO3" s="93"/>
      <c r="ZP3" s="94"/>
      <c r="ZQ3" s="93">
        <f t="shared" ref="ZQ3" si="44">ZB3+1</f>
        <v>43147</v>
      </c>
      <c r="ZR3" s="93"/>
      <c r="ZS3" s="93"/>
      <c r="ZT3" s="93"/>
      <c r="ZU3" s="93"/>
      <c r="ZV3" s="93"/>
      <c r="ZW3" s="93"/>
      <c r="ZX3" s="93"/>
      <c r="ZY3" s="93"/>
      <c r="ZZ3" s="93"/>
      <c r="AAA3" s="93"/>
      <c r="AAB3" s="93"/>
      <c r="AAC3" s="93"/>
      <c r="AAD3" s="93"/>
      <c r="AAE3" s="94"/>
      <c r="AAF3" s="93">
        <f t="shared" ref="AAF3" si="45">ZQ3+1</f>
        <v>43148</v>
      </c>
      <c r="AAG3" s="93"/>
      <c r="AAH3" s="93"/>
      <c r="AAI3" s="93"/>
      <c r="AAJ3" s="93"/>
      <c r="AAK3" s="93"/>
      <c r="AAL3" s="93"/>
      <c r="AAM3" s="93"/>
      <c r="AAN3" s="93"/>
      <c r="AAO3" s="93"/>
      <c r="AAP3" s="93"/>
      <c r="AAQ3" s="93"/>
      <c r="AAR3" s="93"/>
      <c r="AAS3" s="93"/>
      <c r="AAT3" s="94"/>
      <c r="AAU3" s="93">
        <f t="shared" ref="AAU3" si="46">AAF3+1</f>
        <v>43149</v>
      </c>
      <c r="AAV3" s="93"/>
      <c r="AAW3" s="93"/>
      <c r="AAX3" s="93"/>
      <c r="AAY3" s="93"/>
      <c r="AAZ3" s="93"/>
      <c r="ABA3" s="93"/>
      <c r="ABB3" s="93"/>
      <c r="ABC3" s="93"/>
      <c r="ABD3" s="93"/>
      <c r="ABE3" s="93"/>
      <c r="ABF3" s="93"/>
      <c r="ABG3" s="93"/>
      <c r="ABH3" s="93"/>
      <c r="ABI3" s="94"/>
      <c r="ABJ3" s="93">
        <f t="shared" ref="ABJ3" si="47">AAU3+1</f>
        <v>43150</v>
      </c>
      <c r="ABK3" s="93"/>
      <c r="ABL3" s="93"/>
      <c r="ABM3" s="93"/>
      <c r="ABN3" s="93"/>
      <c r="ABO3" s="93"/>
      <c r="ABP3" s="93"/>
      <c r="ABQ3" s="93"/>
      <c r="ABR3" s="93"/>
      <c r="ABS3" s="93"/>
      <c r="ABT3" s="93"/>
      <c r="ABU3" s="93"/>
      <c r="ABV3" s="93"/>
      <c r="ABW3" s="93"/>
      <c r="ABX3" s="94"/>
      <c r="ABY3" s="93">
        <f t="shared" ref="ABY3" si="48">ABJ3+1</f>
        <v>43151</v>
      </c>
      <c r="ABZ3" s="93"/>
      <c r="ACA3" s="93"/>
      <c r="ACB3" s="93"/>
      <c r="ACC3" s="93"/>
      <c r="ACD3" s="93"/>
      <c r="ACE3" s="93"/>
      <c r="ACF3" s="93"/>
      <c r="ACG3" s="93"/>
      <c r="ACH3" s="93"/>
      <c r="ACI3" s="93"/>
      <c r="ACJ3" s="93"/>
      <c r="ACK3" s="93"/>
      <c r="ACL3" s="93"/>
      <c r="ACM3" s="94"/>
      <c r="ACN3" s="93">
        <f t="shared" ref="ACN3" si="49">ABY3+1</f>
        <v>43152</v>
      </c>
      <c r="ACO3" s="93"/>
      <c r="ACP3" s="93"/>
      <c r="ACQ3" s="93"/>
      <c r="ACR3" s="93"/>
      <c r="ACS3" s="93"/>
      <c r="ACT3" s="93"/>
      <c r="ACU3" s="93"/>
      <c r="ACV3" s="93"/>
      <c r="ACW3" s="93"/>
      <c r="ACX3" s="93"/>
      <c r="ACY3" s="93"/>
      <c r="ACZ3" s="93"/>
      <c r="ADA3" s="93"/>
      <c r="ADB3" s="94"/>
      <c r="ADC3" s="93">
        <f t="shared" ref="ADC3" si="50">ACN3+1</f>
        <v>43153</v>
      </c>
      <c r="ADD3" s="93"/>
      <c r="ADE3" s="93"/>
      <c r="ADF3" s="93"/>
      <c r="ADG3" s="93"/>
      <c r="ADH3" s="93"/>
      <c r="ADI3" s="93"/>
      <c r="ADJ3" s="93"/>
      <c r="ADK3" s="93"/>
      <c r="ADL3" s="93"/>
      <c r="ADM3" s="93"/>
      <c r="ADN3" s="93"/>
      <c r="ADO3" s="93"/>
      <c r="ADP3" s="93"/>
      <c r="ADQ3" s="94"/>
      <c r="ADR3" s="93">
        <f t="shared" ref="ADR3" si="51">ADC3+1</f>
        <v>43154</v>
      </c>
      <c r="ADS3" s="93"/>
      <c r="ADT3" s="93"/>
      <c r="ADU3" s="93"/>
      <c r="ADV3" s="93"/>
      <c r="ADW3" s="93"/>
      <c r="ADX3" s="93"/>
      <c r="ADY3" s="93"/>
      <c r="ADZ3" s="93"/>
      <c r="AEA3" s="93"/>
      <c r="AEB3" s="93"/>
      <c r="AEC3" s="93"/>
      <c r="AED3" s="93"/>
      <c r="AEE3" s="93"/>
      <c r="AEF3" s="94"/>
      <c r="AEG3" s="93">
        <f t="shared" ref="AEG3" si="52">ADR3+1</f>
        <v>43155</v>
      </c>
      <c r="AEH3" s="93"/>
      <c r="AEI3" s="93"/>
      <c r="AEJ3" s="93"/>
      <c r="AEK3" s="93"/>
      <c r="AEL3" s="93"/>
      <c r="AEM3" s="93"/>
      <c r="AEN3" s="93"/>
      <c r="AEO3" s="93"/>
      <c r="AEP3" s="93"/>
      <c r="AEQ3" s="93"/>
      <c r="AER3" s="93"/>
      <c r="AES3" s="93"/>
      <c r="AET3" s="93"/>
      <c r="AEU3" s="94"/>
      <c r="AEV3" s="93">
        <f t="shared" ref="AEV3" si="53">AEG3+1</f>
        <v>43156</v>
      </c>
      <c r="AEW3" s="93"/>
      <c r="AEX3" s="93"/>
      <c r="AEY3" s="93"/>
      <c r="AEZ3" s="93"/>
      <c r="AFA3" s="93"/>
      <c r="AFB3" s="93"/>
      <c r="AFC3" s="93"/>
      <c r="AFD3" s="93"/>
      <c r="AFE3" s="93"/>
      <c r="AFF3" s="93"/>
      <c r="AFG3" s="93"/>
      <c r="AFH3" s="93"/>
      <c r="AFI3" s="93"/>
      <c r="AFJ3" s="94"/>
      <c r="AFK3" s="93">
        <f t="shared" ref="AFK3" si="54">AEV3+1</f>
        <v>43157</v>
      </c>
      <c r="AFL3" s="93"/>
      <c r="AFM3" s="93"/>
      <c r="AFN3" s="93"/>
      <c r="AFO3" s="93"/>
      <c r="AFP3" s="93"/>
      <c r="AFQ3" s="93"/>
      <c r="AFR3" s="93"/>
      <c r="AFS3" s="93"/>
      <c r="AFT3" s="93"/>
      <c r="AFU3" s="93"/>
      <c r="AFV3" s="93"/>
      <c r="AFW3" s="93"/>
      <c r="AFX3" s="93"/>
      <c r="AFY3" s="94"/>
      <c r="AFZ3" s="93">
        <f t="shared" ref="AFZ3" si="55">AFK3+1</f>
        <v>43158</v>
      </c>
      <c r="AGA3" s="93"/>
      <c r="AGB3" s="93"/>
      <c r="AGC3" s="93"/>
      <c r="AGD3" s="93"/>
      <c r="AGE3" s="93"/>
      <c r="AGF3" s="93"/>
      <c r="AGG3" s="93"/>
      <c r="AGH3" s="93"/>
      <c r="AGI3" s="93"/>
      <c r="AGJ3" s="93"/>
      <c r="AGK3" s="93"/>
      <c r="AGL3" s="93"/>
      <c r="AGM3" s="93"/>
      <c r="AGN3" s="94"/>
      <c r="AGO3" s="93">
        <f t="shared" ref="AGO3" si="56">AFZ3+1</f>
        <v>43159</v>
      </c>
      <c r="AGP3" s="93"/>
      <c r="AGQ3" s="93"/>
      <c r="AGR3" s="93"/>
      <c r="AGS3" s="93"/>
      <c r="AGT3" s="93"/>
      <c r="AGU3" s="93"/>
      <c r="AGV3" s="93"/>
      <c r="AGW3" s="93"/>
      <c r="AGX3" s="93"/>
      <c r="AGY3" s="93"/>
      <c r="AGZ3" s="93"/>
      <c r="AHA3" s="93"/>
      <c r="AHB3" s="93"/>
      <c r="AHC3" s="94"/>
      <c r="AHD3" s="93">
        <f t="shared" ref="AHD3" si="57">AGO3+1</f>
        <v>43160</v>
      </c>
      <c r="AHE3" s="93"/>
      <c r="AHF3" s="93"/>
      <c r="AHG3" s="93"/>
      <c r="AHH3" s="93"/>
      <c r="AHI3" s="93"/>
      <c r="AHJ3" s="93"/>
      <c r="AHK3" s="93"/>
      <c r="AHL3" s="93"/>
      <c r="AHM3" s="93"/>
      <c r="AHN3" s="93"/>
      <c r="AHO3" s="93"/>
      <c r="AHP3" s="93"/>
      <c r="AHQ3" s="93"/>
      <c r="AHR3" s="94"/>
      <c r="AHS3" s="93">
        <f t="shared" ref="AHS3" si="58">AHD3+1</f>
        <v>43161</v>
      </c>
      <c r="AHT3" s="93"/>
      <c r="AHU3" s="93"/>
      <c r="AHV3" s="93"/>
      <c r="AHW3" s="93"/>
      <c r="AHX3" s="93"/>
      <c r="AHY3" s="93"/>
      <c r="AHZ3" s="93"/>
      <c r="AIA3" s="93"/>
      <c r="AIB3" s="93"/>
      <c r="AIC3" s="93"/>
      <c r="AID3" s="93"/>
      <c r="AIE3" s="93"/>
      <c r="AIF3" s="93"/>
      <c r="AIG3" s="94"/>
      <c r="AIH3" s="93">
        <f t="shared" ref="AIH3" si="59">AHS3+1</f>
        <v>43162</v>
      </c>
      <c r="AII3" s="93"/>
      <c r="AIJ3" s="93"/>
      <c r="AIK3" s="93"/>
      <c r="AIL3" s="93"/>
      <c r="AIM3" s="93"/>
      <c r="AIN3" s="93"/>
      <c r="AIO3" s="93"/>
      <c r="AIP3" s="93"/>
      <c r="AIQ3" s="93"/>
      <c r="AIR3" s="93"/>
      <c r="AIS3" s="93"/>
      <c r="AIT3" s="93"/>
      <c r="AIU3" s="93"/>
      <c r="AIV3" s="94"/>
      <c r="AIW3" s="93">
        <f t="shared" ref="AIW3" si="60">AIH3+1</f>
        <v>43163</v>
      </c>
      <c r="AIX3" s="93"/>
      <c r="AIY3" s="93"/>
      <c r="AIZ3" s="93"/>
      <c r="AJA3" s="93"/>
      <c r="AJB3" s="93"/>
      <c r="AJC3" s="93"/>
      <c r="AJD3" s="93"/>
      <c r="AJE3" s="93"/>
      <c r="AJF3" s="93"/>
      <c r="AJG3" s="93"/>
      <c r="AJH3" s="93"/>
      <c r="AJI3" s="93"/>
      <c r="AJJ3" s="93"/>
      <c r="AJK3" s="94"/>
      <c r="AJL3" s="93">
        <f t="shared" ref="AJL3" si="61">AIW3+1</f>
        <v>43164</v>
      </c>
      <c r="AJM3" s="93"/>
      <c r="AJN3" s="93"/>
      <c r="AJO3" s="93"/>
      <c r="AJP3" s="93"/>
      <c r="AJQ3" s="93"/>
      <c r="AJR3" s="93"/>
      <c r="AJS3" s="93"/>
      <c r="AJT3" s="93"/>
      <c r="AJU3" s="93"/>
      <c r="AJV3" s="93"/>
      <c r="AJW3" s="93"/>
      <c r="AJX3" s="93"/>
      <c r="AJY3" s="93"/>
      <c r="AJZ3" s="94"/>
      <c r="AKA3" s="93">
        <f t="shared" ref="AKA3" si="62">AJL3+1</f>
        <v>43165</v>
      </c>
      <c r="AKB3" s="93"/>
      <c r="AKC3" s="93"/>
      <c r="AKD3" s="93"/>
      <c r="AKE3" s="93"/>
      <c r="AKF3" s="93"/>
      <c r="AKG3" s="93"/>
      <c r="AKH3" s="93"/>
      <c r="AKI3" s="93"/>
      <c r="AKJ3" s="93"/>
      <c r="AKK3" s="93"/>
      <c r="AKL3" s="93"/>
      <c r="AKM3" s="93"/>
      <c r="AKN3" s="93"/>
      <c r="AKO3" s="94"/>
      <c r="AKP3" s="93">
        <f t="shared" ref="AKP3" si="63">AKA3+1</f>
        <v>43166</v>
      </c>
      <c r="AKQ3" s="93"/>
      <c r="AKR3" s="93"/>
      <c r="AKS3" s="93"/>
      <c r="AKT3" s="93"/>
      <c r="AKU3" s="93"/>
      <c r="AKV3" s="93"/>
      <c r="AKW3" s="93"/>
      <c r="AKX3" s="93"/>
      <c r="AKY3" s="93"/>
      <c r="AKZ3" s="93"/>
      <c r="ALA3" s="93"/>
      <c r="ALB3" s="93"/>
      <c r="ALC3" s="93"/>
      <c r="ALD3" s="94"/>
      <c r="ALE3" s="93">
        <f t="shared" ref="ALE3" si="64">AKP3+1</f>
        <v>43167</v>
      </c>
      <c r="ALF3" s="93"/>
      <c r="ALG3" s="93"/>
      <c r="ALH3" s="93"/>
      <c r="ALI3" s="93"/>
      <c r="ALJ3" s="93"/>
      <c r="ALK3" s="93"/>
      <c r="ALL3" s="93"/>
      <c r="ALM3" s="93"/>
      <c r="ALN3" s="93"/>
      <c r="ALO3" s="93"/>
      <c r="ALP3" s="93"/>
      <c r="ALQ3" s="93"/>
      <c r="ALR3" s="93"/>
      <c r="ALS3" s="94"/>
      <c r="ALT3" s="93">
        <f t="shared" ref="ALT3" si="65">ALE3+1</f>
        <v>43168</v>
      </c>
      <c r="ALU3" s="93"/>
      <c r="ALV3" s="93"/>
      <c r="ALW3" s="93"/>
      <c r="ALX3" s="93"/>
      <c r="ALY3" s="93"/>
      <c r="ALZ3" s="93"/>
      <c r="AMA3" s="93"/>
      <c r="AMB3" s="93"/>
      <c r="AMC3" s="93"/>
      <c r="AMD3" s="93"/>
      <c r="AME3" s="93"/>
      <c r="AMF3" s="93"/>
      <c r="AMG3" s="93"/>
      <c r="AMH3" s="94"/>
      <c r="AMI3" s="93">
        <f t="shared" ref="AMI3" si="66">ALT3+1</f>
        <v>43169</v>
      </c>
      <c r="AMJ3" s="93"/>
      <c r="AMK3" s="93"/>
      <c r="AML3" s="93"/>
      <c r="AMM3" s="93"/>
      <c r="AMN3" s="93"/>
      <c r="AMO3" s="93"/>
      <c r="AMP3" s="93"/>
      <c r="AMQ3" s="93"/>
      <c r="AMR3" s="93"/>
      <c r="AMS3" s="93"/>
      <c r="AMT3" s="93"/>
      <c r="AMU3" s="93"/>
      <c r="AMV3" s="93"/>
      <c r="AMW3" s="94"/>
      <c r="AMX3" s="93">
        <f t="shared" ref="AMX3" si="67">AMI3+1</f>
        <v>43170</v>
      </c>
      <c r="AMY3" s="93"/>
      <c r="AMZ3" s="93"/>
      <c r="ANA3" s="93"/>
      <c r="ANB3" s="93"/>
      <c r="ANC3" s="93"/>
      <c r="AND3" s="93"/>
      <c r="ANE3" s="93"/>
      <c r="ANF3" s="93"/>
      <c r="ANG3" s="93"/>
      <c r="ANH3" s="93"/>
      <c r="ANI3" s="93"/>
      <c r="ANJ3" s="93"/>
      <c r="ANK3" s="93"/>
      <c r="ANL3" s="94"/>
      <c r="ANM3" s="93">
        <f t="shared" ref="ANM3" si="68">AMX3+1</f>
        <v>43171</v>
      </c>
      <c r="ANN3" s="93"/>
      <c r="ANO3" s="93"/>
      <c r="ANP3" s="93"/>
      <c r="ANQ3" s="93"/>
      <c r="ANR3" s="93"/>
      <c r="ANS3" s="93"/>
      <c r="ANT3" s="93"/>
      <c r="ANU3" s="93"/>
      <c r="ANV3" s="93"/>
      <c r="ANW3" s="93"/>
      <c r="ANX3" s="93"/>
      <c r="ANY3" s="93"/>
      <c r="ANZ3" s="93"/>
      <c r="AOA3" s="94"/>
      <c r="AOB3" s="93">
        <f t="shared" ref="AOB3" si="69">ANM3+1</f>
        <v>43172</v>
      </c>
      <c r="AOC3" s="93"/>
      <c r="AOD3" s="93"/>
      <c r="AOE3" s="93"/>
      <c r="AOF3" s="93"/>
      <c r="AOG3" s="93"/>
      <c r="AOH3" s="93"/>
      <c r="AOI3" s="93"/>
      <c r="AOJ3" s="93"/>
      <c r="AOK3" s="93"/>
      <c r="AOL3" s="93"/>
      <c r="AOM3" s="93"/>
      <c r="AON3" s="93"/>
      <c r="AOO3" s="93"/>
      <c r="AOP3" s="94"/>
      <c r="AOQ3" s="93">
        <f t="shared" ref="AOQ3" si="70">AOB3+1</f>
        <v>43173</v>
      </c>
      <c r="AOR3" s="93"/>
      <c r="AOS3" s="93"/>
      <c r="AOT3" s="93"/>
      <c r="AOU3" s="93"/>
      <c r="AOV3" s="93"/>
      <c r="AOW3" s="93"/>
      <c r="AOX3" s="93"/>
      <c r="AOY3" s="93"/>
      <c r="AOZ3" s="93"/>
      <c r="APA3" s="93"/>
      <c r="APB3" s="93"/>
      <c r="APC3" s="93"/>
      <c r="APD3" s="93"/>
      <c r="APE3" s="94"/>
      <c r="APF3" s="93">
        <f t="shared" ref="APF3" si="71">AOQ3+1</f>
        <v>43174</v>
      </c>
      <c r="APG3" s="93"/>
      <c r="APH3" s="93"/>
      <c r="API3" s="93"/>
      <c r="APJ3" s="93"/>
      <c r="APK3" s="93"/>
      <c r="APL3" s="93"/>
      <c r="APM3" s="93"/>
      <c r="APN3" s="93"/>
      <c r="APO3" s="93"/>
      <c r="APP3" s="93"/>
      <c r="APQ3" s="93"/>
      <c r="APR3" s="93"/>
      <c r="APS3" s="93"/>
      <c r="APT3" s="94"/>
      <c r="APU3" s="93">
        <f t="shared" ref="APU3" si="72">APF3+1</f>
        <v>43175</v>
      </c>
      <c r="APV3" s="93"/>
      <c r="APW3" s="93"/>
      <c r="APX3" s="93"/>
      <c r="APY3" s="93"/>
      <c r="APZ3" s="93"/>
      <c r="AQA3" s="93"/>
      <c r="AQB3" s="93"/>
      <c r="AQC3" s="93"/>
      <c r="AQD3" s="93"/>
      <c r="AQE3" s="93"/>
      <c r="AQF3" s="93"/>
      <c r="AQG3" s="93"/>
      <c r="AQH3" s="93"/>
      <c r="AQI3" s="94"/>
      <c r="AQJ3" s="93">
        <f t="shared" ref="AQJ3" si="73">APU3+1</f>
        <v>43176</v>
      </c>
      <c r="AQK3" s="93"/>
      <c r="AQL3" s="93"/>
      <c r="AQM3" s="93"/>
      <c r="AQN3" s="93"/>
      <c r="AQO3" s="93"/>
      <c r="AQP3" s="93"/>
      <c r="AQQ3" s="93"/>
      <c r="AQR3" s="93"/>
      <c r="AQS3" s="93"/>
      <c r="AQT3" s="93"/>
      <c r="AQU3" s="93"/>
      <c r="AQV3" s="93"/>
      <c r="AQW3" s="93"/>
      <c r="AQX3" s="94"/>
      <c r="AQY3" s="93">
        <f t="shared" ref="AQY3" si="74">AQJ3+1</f>
        <v>43177</v>
      </c>
      <c r="AQZ3" s="93"/>
      <c r="ARA3" s="93"/>
      <c r="ARB3" s="93"/>
      <c r="ARC3" s="93"/>
      <c r="ARD3" s="93"/>
      <c r="ARE3" s="93"/>
      <c r="ARF3" s="93"/>
      <c r="ARG3" s="93"/>
      <c r="ARH3" s="93"/>
      <c r="ARI3" s="93"/>
      <c r="ARJ3" s="93"/>
      <c r="ARK3" s="93"/>
      <c r="ARL3" s="93"/>
      <c r="ARM3" s="94"/>
      <c r="ARN3" s="93">
        <f t="shared" ref="ARN3" si="75">AQY3+1</f>
        <v>43178</v>
      </c>
      <c r="ARO3" s="93"/>
      <c r="ARP3" s="93"/>
      <c r="ARQ3" s="93"/>
      <c r="ARR3" s="93"/>
      <c r="ARS3" s="93"/>
      <c r="ART3" s="93"/>
      <c r="ARU3" s="93"/>
      <c r="ARV3" s="93"/>
      <c r="ARW3" s="93"/>
      <c r="ARX3" s="93"/>
      <c r="ARY3" s="93"/>
      <c r="ARZ3" s="93"/>
      <c r="ASA3" s="93"/>
      <c r="ASB3" s="94"/>
      <c r="ASC3" s="93">
        <f t="shared" ref="ASC3" si="76">ARN3+1</f>
        <v>43179</v>
      </c>
      <c r="ASD3" s="93"/>
      <c r="ASE3" s="93"/>
      <c r="ASF3" s="93"/>
      <c r="ASG3" s="93"/>
      <c r="ASH3" s="93"/>
      <c r="ASI3" s="93"/>
      <c r="ASJ3" s="93"/>
      <c r="ASK3" s="93"/>
      <c r="ASL3" s="93"/>
      <c r="ASM3" s="93"/>
      <c r="ASN3" s="93"/>
      <c r="ASO3" s="93"/>
      <c r="ASP3" s="93"/>
      <c r="ASQ3" s="94"/>
      <c r="ASR3" s="93">
        <f t="shared" ref="ASR3" si="77">ASC3+1</f>
        <v>43180</v>
      </c>
      <c r="ASS3" s="93"/>
      <c r="AST3" s="93"/>
      <c r="ASU3" s="93"/>
      <c r="ASV3" s="93"/>
      <c r="ASW3" s="93"/>
      <c r="ASX3" s="93"/>
      <c r="ASY3" s="93"/>
      <c r="ASZ3" s="93"/>
      <c r="ATA3" s="93"/>
      <c r="ATB3" s="93"/>
      <c r="ATC3" s="93"/>
      <c r="ATD3" s="93"/>
      <c r="ATE3" s="93"/>
      <c r="ATF3" s="94"/>
      <c r="ATG3" s="93">
        <f t="shared" ref="ATG3" si="78">ASR3+1</f>
        <v>43181</v>
      </c>
      <c r="ATH3" s="93"/>
      <c r="ATI3" s="93"/>
      <c r="ATJ3" s="93"/>
      <c r="ATK3" s="93"/>
      <c r="ATL3" s="93"/>
      <c r="ATM3" s="93"/>
      <c r="ATN3" s="93"/>
      <c r="ATO3" s="93"/>
      <c r="ATP3" s="93"/>
      <c r="ATQ3" s="93"/>
      <c r="ATR3" s="93"/>
      <c r="ATS3" s="93"/>
      <c r="ATT3" s="93"/>
      <c r="ATU3" s="94"/>
      <c r="ATV3" s="93">
        <f t="shared" ref="ATV3" si="79">ATG3+1</f>
        <v>43182</v>
      </c>
      <c r="ATW3" s="93"/>
      <c r="ATX3" s="93"/>
      <c r="ATY3" s="93"/>
      <c r="ATZ3" s="93"/>
      <c r="AUA3" s="93"/>
      <c r="AUB3" s="93"/>
      <c r="AUC3" s="93"/>
      <c r="AUD3" s="93"/>
      <c r="AUE3" s="93"/>
      <c r="AUF3" s="93"/>
      <c r="AUG3" s="93"/>
      <c r="AUH3" s="93"/>
      <c r="AUI3" s="93"/>
      <c r="AUJ3" s="94"/>
      <c r="AUK3" s="93">
        <f t="shared" ref="AUK3" si="80">ATV3+1</f>
        <v>43183</v>
      </c>
      <c r="AUL3" s="93"/>
      <c r="AUM3" s="93"/>
      <c r="AUN3" s="93"/>
      <c r="AUO3" s="93"/>
      <c r="AUP3" s="93"/>
      <c r="AUQ3" s="93"/>
      <c r="AUR3" s="93"/>
      <c r="AUS3" s="93"/>
      <c r="AUT3" s="93"/>
      <c r="AUU3" s="93"/>
      <c r="AUV3" s="93"/>
      <c r="AUW3" s="93"/>
      <c r="AUX3" s="93"/>
      <c r="AUY3" s="94"/>
      <c r="AUZ3" s="93">
        <f t="shared" ref="AUZ3" si="81">AUK3+1</f>
        <v>43184</v>
      </c>
      <c r="AVA3" s="93"/>
      <c r="AVB3" s="93"/>
      <c r="AVC3" s="93"/>
      <c r="AVD3" s="93"/>
      <c r="AVE3" s="93"/>
      <c r="AVF3" s="93"/>
      <c r="AVG3" s="93"/>
      <c r="AVH3" s="93"/>
      <c r="AVI3" s="93"/>
      <c r="AVJ3" s="93"/>
      <c r="AVK3" s="93"/>
      <c r="AVL3" s="93"/>
      <c r="AVM3" s="93"/>
      <c r="AVN3" s="94"/>
      <c r="AVO3" s="93">
        <f t="shared" ref="AVO3" si="82">AUZ3+1</f>
        <v>43185</v>
      </c>
      <c r="AVP3" s="93"/>
      <c r="AVQ3" s="93"/>
      <c r="AVR3" s="93"/>
      <c r="AVS3" s="93"/>
      <c r="AVT3" s="93"/>
      <c r="AVU3" s="93"/>
      <c r="AVV3" s="93"/>
      <c r="AVW3" s="93"/>
      <c r="AVX3" s="93"/>
      <c r="AVY3" s="93"/>
      <c r="AVZ3" s="93"/>
      <c r="AWA3" s="93"/>
      <c r="AWB3" s="93"/>
      <c r="AWC3" s="94"/>
      <c r="AWD3" s="93">
        <f t="shared" ref="AWD3" si="83">AVO3+1</f>
        <v>43186</v>
      </c>
      <c r="AWE3" s="93"/>
      <c r="AWF3" s="93"/>
      <c r="AWG3" s="93"/>
      <c r="AWH3" s="93"/>
      <c r="AWI3" s="93"/>
      <c r="AWJ3" s="93"/>
      <c r="AWK3" s="93"/>
      <c r="AWL3" s="93"/>
      <c r="AWM3" s="93"/>
      <c r="AWN3" s="93"/>
      <c r="AWO3" s="93"/>
      <c r="AWP3" s="93"/>
      <c r="AWQ3" s="93"/>
      <c r="AWR3" s="94"/>
      <c r="AWS3" s="93">
        <f t="shared" ref="AWS3" si="84">AWD3+1</f>
        <v>43187</v>
      </c>
      <c r="AWT3" s="93"/>
      <c r="AWU3" s="93"/>
      <c r="AWV3" s="93"/>
      <c r="AWW3" s="93"/>
      <c r="AWX3" s="93"/>
      <c r="AWY3" s="93"/>
      <c r="AWZ3" s="93"/>
      <c r="AXA3" s="93"/>
      <c r="AXB3" s="93"/>
      <c r="AXC3" s="93"/>
      <c r="AXD3" s="93"/>
      <c r="AXE3" s="93"/>
      <c r="AXF3" s="93"/>
      <c r="AXG3" s="94"/>
      <c r="AXH3" s="93">
        <f t="shared" ref="AXH3" si="85">AWS3+1</f>
        <v>43188</v>
      </c>
      <c r="AXI3" s="93"/>
      <c r="AXJ3" s="93"/>
      <c r="AXK3" s="93"/>
      <c r="AXL3" s="93"/>
      <c r="AXM3" s="93"/>
      <c r="AXN3" s="93"/>
      <c r="AXO3" s="93"/>
      <c r="AXP3" s="93"/>
      <c r="AXQ3" s="93"/>
      <c r="AXR3" s="93"/>
      <c r="AXS3" s="93"/>
      <c r="AXT3" s="93"/>
      <c r="AXU3" s="93"/>
      <c r="AXV3" s="94"/>
      <c r="AXW3" s="93">
        <f t="shared" ref="AXW3" si="86">AXH3+1</f>
        <v>43189</v>
      </c>
      <c r="AXX3" s="93"/>
      <c r="AXY3" s="93"/>
      <c r="AXZ3" s="93"/>
      <c r="AYA3" s="93"/>
      <c r="AYB3" s="93"/>
      <c r="AYC3" s="93"/>
      <c r="AYD3" s="93"/>
      <c r="AYE3" s="93"/>
      <c r="AYF3" s="93"/>
      <c r="AYG3" s="93"/>
      <c r="AYH3" s="93"/>
      <c r="AYI3" s="93"/>
      <c r="AYJ3" s="93"/>
      <c r="AYK3" s="94"/>
      <c r="AYL3" s="93">
        <f t="shared" ref="AYL3" si="87">AXW3+1</f>
        <v>43190</v>
      </c>
      <c r="AYM3" s="93"/>
      <c r="AYN3" s="93"/>
      <c r="AYO3" s="93"/>
      <c r="AYP3" s="93"/>
      <c r="AYQ3" s="93"/>
      <c r="AYR3" s="93"/>
      <c r="AYS3" s="93"/>
      <c r="AYT3" s="93"/>
      <c r="AYU3" s="93"/>
      <c r="AYV3" s="93"/>
      <c r="AYW3" s="93"/>
      <c r="AYX3" s="93"/>
      <c r="AYY3" s="93"/>
      <c r="AYZ3" s="94"/>
      <c r="AZA3" s="93">
        <f t="shared" ref="AZA3" si="88">AYL3+1</f>
        <v>43191</v>
      </c>
      <c r="AZB3" s="93"/>
      <c r="AZC3" s="93"/>
      <c r="AZD3" s="93"/>
      <c r="AZE3" s="93"/>
      <c r="AZF3" s="93"/>
      <c r="AZG3" s="93"/>
      <c r="AZH3" s="93"/>
      <c r="AZI3" s="93"/>
      <c r="AZJ3" s="93"/>
      <c r="AZK3" s="93"/>
      <c r="AZL3" s="93"/>
      <c r="AZM3" s="93"/>
      <c r="AZN3" s="93"/>
      <c r="AZO3" s="94"/>
      <c r="AZP3" s="93">
        <f t="shared" ref="AZP3" si="89">AZA3+1</f>
        <v>43192</v>
      </c>
      <c r="AZQ3" s="93"/>
      <c r="AZR3" s="93"/>
      <c r="AZS3" s="93"/>
      <c r="AZT3" s="93"/>
      <c r="AZU3" s="93"/>
      <c r="AZV3" s="93"/>
      <c r="AZW3" s="93"/>
      <c r="AZX3" s="93"/>
      <c r="AZY3" s="93"/>
      <c r="AZZ3" s="93"/>
      <c r="BAA3" s="93"/>
      <c r="BAB3" s="93"/>
      <c r="BAC3" s="93"/>
      <c r="BAD3" s="94"/>
      <c r="BAE3" s="93">
        <f t="shared" ref="BAE3" si="90">AZP3+1</f>
        <v>43193</v>
      </c>
      <c r="BAF3" s="93"/>
      <c r="BAG3" s="93"/>
      <c r="BAH3" s="93"/>
      <c r="BAI3" s="93"/>
      <c r="BAJ3" s="93"/>
      <c r="BAK3" s="93"/>
      <c r="BAL3" s="93"/>
      <c r="BAM3" s="93"/>
      <c r="BAN3" s="93"/>
      <c r="BAO3" s="93"/>
      <c r="BAP3" s="93"/>
      <c r="BAQ3" s="93"/>
      <c r="BAR3" s="93"/>
      <c r="BAS3" s="94"/>
      <c r="BAT3" s="93">
        <f t="shared" ref="BAT3" si="91">BAE3+1</f>
        <v>43194</v>
      </c>
      <c r="BAU3" s="93"/>
      <c r="BAV3" s="93"/>
      <c r="BAW3" s="93"/>
      <c r="BAX3" s="93"/>
      <c r="BAY3" s="93"/>
      <c r="BAZ3" s="93"/>
      <c r="BBA3" s="93"/>
      <c r="BBB3" s="93"/>
      <c r="BBC3" s="93"/>
      <c r="BBD3" s="93"/>
      <c r="BBE3" s="93"/>
      <c r="BBF3" s="93"/>
      <c r="BBG3" s="93"/>
      <c r="BBH3" s="94"/>
      <c r="BBI3" s="93">
        <f t="shared" ref="BBI3" si="92">BAT3+1</f>
        <v>43195</v>
      </c>
      <c r="BBJ3" s="93"/>
      <c r="BBK3" s="93"/>
      <c r="BBL3" s="93"/>
      <c r="BBM3" s="93"/>
      <c r="BBN3" s="93"/>
      <c r="BBO3" s="93"/>
      <c r="BBP3" s="93"/>
      <c r="BBQ3" s="93"/>
      <c r="BBR3" s="93"/>
      <c r="BBS3" s="93"/>
      <c r="BBT3" s="93"/>
      <c r="BBU3" s="93"/>
      <c r="BBV3" s="93"/>
      <c r="BBW3" s="94"/>
      <c r="BBX3" s="93">
        <f t="shared" ref="BBX3" si="93">BBI3+1</f>
        <v>43196</v>
      </c>
      <c r="BBY3" s="93"/>
      <c r="BBZ3" s="93"/>
      <c r="BCA3" s="93"/>
      <c r="BCB3" s="93"/>
      <c r="BCC3" s="93"/>
      <c r="BCD3" s="93"/>
      <c r="BCE3" s="93"/>
      <c r="BCF3" s="93"/>
      <c r="BCG3" s="93"/>
      <c r="BCH3" s="93"/>
      <c r="BCI3" s="93"/>
      <c r="BCJ3" s="93"/>
      <c r="BCK3" s="93"/>
      <c r="BCL3" s="94"/>
      <c r="BCM3" s="93">
        <f t="shared" ref="BCM3" si="94">BBX3+1</f>
        <v>43197</v>
      </c>
      <c r="BCN3" s="93"/>
      <c r="BCO3" s="93"/>
      <c r="BCP3" s="93"/>
      <c r="BCQ3" s="93"/>
      <c r="BCR3" s="93"/>
      <c r="BCS3" s="93"/>
      <c r="BCT3" s="93"/>
      <c r="BCU3" s="93"/>
      <c r="BCV3" s="93"/>
      <c r="BCW3" s="93"/>
      <c r="BCX3" s="93"/>
      <c r="BCY3" s="93"/>
      <c r="BCZ3" s="93"/>
      <c r="BDA3" s="94"/>
      <c r="BDB3" s="93">
        <f t="shared" ref="BDB3" si="95">BCM3+1</f>
        <v>43198</v>
      </c>
      <c r="BDC3" s="93"/>
      <c r="BDD3" s="93"/>
      <c r="BDE3" s="93"/>
      <c r="BDF3" s="93"/>
      <c r="BDG3" s="93"/>
      <c r="BDH3" s="93"/>
      <c r="BDI3" s="93"/>
      <c r="BDJ3" s="93"/>
      <c r="BDK3" s="93"/>
      <c r="BDL3" s="93"/>
      <c r="BDM3" s="93"/>
      <c r="BDN3" s="93"/>
      <c r="BDO3" s="93"/>
      <c r="BDP3" s="94"/>
      <c r="BDQ3" s="93">
        <f t="shared" ref="BDQ3" si="96">BDB3+1</f>
        <v>43199</v>
      </c>
      <c r="BDR3" s="93"/>
      <c r="BDS3" s="93"/>
      <c r="BDT3" s="93"/>
      <c r="BDU3" s="93"/>
      <c r="BDV3" s="93"/>
      <c r="BDW3" s="93"/>
      <c r="BDX3" s="93"/>
      <c r="BDY3" s="93"/>
      <c r="BDZ3" s="93"/>
      <c r="BEA3" s="93"/>
      <c r="BEB3" s="93"/>
      <c r="BEC3" s="93"/>
      <c r="BED3" s="93"/>
      <c r="BEE3" s="94"/>
      <c r="BEF3" s="93">
        <f t="shared" ref="BEF3" si="97">BDQ3+1</f>
        <v>43200</v>
      </c>
      <c r="BEG3" s="93"/>
      <c r="BEH3" s="93"/>
      <c r="BEI3" s="93"/>
      <c r="BEJ3" s="93"/>
      <c r="BEK3" s="93"/>
      <c r="BEL3" s="93"/>
      <c r="BEM3" s="93"/>
      <c r="BEN3" s="93"/>
      <c r="BEO3" s="93"/>
      <c r="BEP3" s="93"/>
      <c r="BEQ3" s="93"/>
      <c r="BER3" s="93"/>
      <c r="BES3" s="93"/>
      <c r="BET3" s="94"/>
      <c r="BEU3" s="93">
        <f t="shared" ref="BEU3" si="98">BEF3+1</f>
        <v>43201</v>
      </c>
      <c r="BEV3" s="93"/>
      <c r="BEW3" s="93"/>
      <c r="BEX3" s="93"/>
      <c r="BEY3" s="93"/>
      <c r="BEZ3" s="93"/>
      <c r="BFA3" s="93"/>
      <c r="BFB3" s="93"/>
      <c r="BFC3" s="93"/>
      <c r="BFD3" s="93"/>
      <c r="BFE3" s="93"/>
      <c r="BFF3" s="93"/>
      <c r="BFG3" s="93"/>
      <c r="BFH3" s="93"/>
      <c r="BFI3" s="94"/>
      <c r="BFJ3" s="93">
        <f t="shared" ref="BFJ3" si="99">BEU3+1</f>
        <v>43202</v>
      </c>
      <c r="BFK3" s="93"/>
      <c r="BFL3" s="93"/>
      <c r="BFM3" s="93"/>
      <c r="BFN3" s="93"/>
      <c r="BFO3" s="93"/>
      <c r="BFP3" s="93"/>
      <c r="BFQ3" s="93"/>
      <c r="BFR3" s="93"/>
      <c r="BFS3" s="93"/>
      <c r="BFT3" s="93"/>
      <c r="BFU3" s="93"/>
      <c r="BFV3" s="93"/>
      <c r="BFW3" s="93"/>
      <c r="BFX3" s="94"/>
      <c r="BFY3" s="93">
        <f t="shared" ref="BFY3" si="100">BFJ3+1</f>
        <v>43203</v>
      </c>
      <c r="BFZ3" s="93"/>
      <c r="BGA3" s="93"/>
      <c r="BGB3" s="93"/>
      <c r="BGC3" s="93"/>
      <c r="BGD3" s="93"/>
      <c r="BGE3" s="93"/>
      <c r="BGF3" s="93"/>
      <c r="BGG3" s="93"/>
      <c r="BGH3" s="93"/>
      <c r="BGI3" s="93"/>
      <c r="BGJ3" s="93"/>
      <c r="BGK3" s="93"/>
      <c r="BGL3" s="93"/>
      <c r="BGM3" s="94"/>
      <c r="BGN3" s="93">
        <f t="shared" ref="BGN3" si="101">BFY3+1</f>
        <v>43204</v>
      </c>
      <c r="BGO3" s="93"/>
      <c r="BGP3" s="93"/>
      <c r="BGQ3" s="93"/>
      <c r="BGR3" s="93"/>
      <c r="BGS3" s="93"/>
      <c r="BGT3" s="93"/>
      <c r="BGU3" s="93"/>
      <c r="BGV3" s="93"/>
      <c r="BGW3" s="93"/>
      <c r="BGX3" s="93"/>
      <c r="BGY3" s="93"/>
      <c r="BGZ3" s="93"/>
      <c r="BHA3" s="93"/>
      <c r="BHB3" s="94"/>
      <c r="BHC3" s="93">
        <f t="shared" ref="BHC3" si="102">BGN3+1</f>
        <v>43205</v>
      </c>
      <c r="BHD3" s="93"/>
      <c r="BHE3" s="93"/>
      <c r="BHF3" s="93"/>
      <c r="BHG3" s="93"/>
      <c r="BHH3" s="93"/>
      <c r="BHI3" s="93"/>
      <c r="BHJ3" s="93"/>
      <c r="BHK3" s="93"/>
      <c r="BHL3" s="93"/>
      <c r="BHM3" s="93"/>
      <c r="BHN3" s="93"/>
      <c r="BHO3" s="93"/>
      <c r="BHP3" s="93"/>
      <c r="BHQ3" s="94"/>
      <c r="BHR3" s="93">
        <f t="shared" ref="BHR3" si="103">BHC3+1</f>
        <v>43206</v>
      </c>
      <c r="BHS3" s="93"/>
      <c r="BHT3" s="93"/>
      <c r="BHU3" s="93"/>
      <c r="BHV3" s="93"/>
      <c r="BHW3" s="93"/>
      <c r="BHX3" s="93"/>
      <c r="BHY3" s="93"/>
      <c r="BHZ3" s="93"/>
      <c r="BIA3" s="93"/>
      <c r="BIB3" s="93"/>
      <c r="BIC3" s="93"/>
      <c r="BID3" s="93"/>
      <c r="BIE3" s="93"/>
      <c r="BIF3" s="94"/>
      <c r="BIG3" s="93">
        <f t="shared" ref="BIG3" si="104">BHR3+1</f>
        <v>43207</v>
      </c>
      <c r="BIH3" s="93"/>
      <c r="BII3" s="93"/>
      <c r="BIJ3" s="93"/>
      <c r="BIK3" s="93"/>
      <c r="BIL3" s="93"/>
      <c r="BIM3" s="93"/>
      <c r="BIN3" s="93"/>
      <c r="BIO3" s="93"/>
      <c r="BIP3" s="93"/>
      <c r="BIQ3" s="93"/>
      <c r="BIR3" s="93"/>
      <c r="BIS3" s="93"/>
      <c r="BIT3" s="93"/>
      <c r="BIU3" s="94"/>
      <c r="BIV3" s="93">
        <f t="shared" ref="BIV3" si="105">BIG3+1</f>
        <v>43208</v>
      </c>
      <c r="BIW3" s="93"/>
      <c r="BIX3" s="93"/>
      <c r="BIY3" s="93"/>
      <c r="BIZ3" s="93"/>
      <c r="BJA3" s="93"/>
      <c r="BJB3" s="93"/>
      <c r="BJC3" s="93"/>
      <c r="BJD3" s="93"/>
      <c r="BJE3" s="93"/>
      <c r="BJF3" s="93"/>
      <c r="BJG3" s="93"/>
      <c r="BJH3" s="93"/>
      <c r="BJI3" s="93"/>
      <c r="BJJ3" s="94"/>
      <c r="BJK3" s="93">
        <f t="shared" ref="BJK3" si="106">BIV3+1</f>
        <v>43209</v>
      </c>
      <c r="BJL3" s="93"/>
      <c r="BJM3" s="93"/>
      <c r="BJN3" s="93"/>
      <c r="BJO3" s="93"/>
      <c r="BJP3" s="93"/>
      <c r="BJQ3" s="93"/>
      <c r="BJR3" s="93"/>
      <c r="BJS3" s="93"/>
      <c r="BJT3" s="93"/>
      <c r="BJU3" s="93"/>
      <c r="BJV3" s="93"/>
      <c r="BJW3" s="93"/>
      <c r="BJX3" s="93"/>
      <c r="BJY3" s="94"/>
      <c r="BJZ3" s="93">
        <f t="shared" ref="BJZ3" si="107">BJK3+1</f>
        <v>43210</v>
      </c>
      <c r="BKA3" s="93"/>
      <c r="BKB3" s="93"/>
      <c r="BKC3" s="93"/>
      <c r="BKD3" s="93"/>
      <c r="BKE3" s="93"/>
      <c r="BKF3" s="93"/>
      <c r="BKG3" s="93"/>
      <c r="BKH3" s="93"/>
      <c r="BKI3" s="93"/>
      <c r="BKJ3" s="93"/>
      <c r="BKK3" s="93"/>
      <c r="BKL3" s="93"/>
      <c r="BKM3" s="93"/>
      <c r="BKN3" s="94"/>
      <c r="BKO3" s="93">
        <f t="shared" ref="BKO3" si="108">BJZ3+1</f>
        <v>43211</v>
      </c>
      <c r="BKP3" s="93"/>
      <c r="BKQ3" s="93"/>
      <c r="BKR3" s="93"/>
      <c r="BKS3" s="93"/>
      <c r="BKT3" s="93"/>
      <c r="BKU3" s="93"/>
      <c r="BKV3" s="93"/>
      <c r="BKW3" s="93"/>
      <c r="BKX3" s="93"/>
      <c r="BKY3" s="93"/>
      <c r="BKZ3" s="93"/>
      <c r="BLA3" s="93"/>
      <c r="BLB3" s="93"/>
      <c r="BLC3" s="94"/>
      <c r="BLD3" s="93">
        <f t="shared" ref="BLD3" si="109">BKO3+1</f>
        <v>43212</v>
      </c>
      <c r="BLE3" s="93"/>
      <c r="BLF3" s="93"/>
      <c r="BLG3" s="93"/>
      <c r="BLH3" s="93"/>
      <c r="BLI3" s="93"/>
      <c r="BLJ3" s="93"/>
      <c r="BLK3" s="93"/>
      <c r="BLL3" s="93"/>
      <c r="BLM3" s="93"/>
      <c r="BLN3" s="93"/>
      <c r="BLO3" s="93"/>
      <c r="BLP3" s="93"/>
      <c r="BLQ3" s="93"/>
      <c r="BLR3" s="94"/>
      <c r="BLS3" s="93">
        <f t="shared" ref="BLS3" si="110">BLD3+1</f>
        <v>43213</v>
      </c>
      <c r="BLT3" s="93"/>
      <c r="BLU3" s="93"/>
      <c r="BLV3" s="93"/>
      <c r="BLW3" s="93"/>
      <c r="BLX3" s="93"/>
      <c r="BLY3" s="93"/>
      <c r="BLZ3" s="93"/>
      <c r="BMA3" s="93"/>
      <c r="BMB3" s="93"/>
      <c r="BMC3" s="93"/>
      <c r="BMD3" s="93"/>
      <c r="BME3" s="93"/>
      <c r="BMF3" s="93"/>
      <c r="BMG3" s="94"/>
      <c r="BMH3" s="93">
        <f t="shared" ref="BMH3" si="111">BLS3+1</f>
        <v>43214</v>
      </c>
      <c r="BMI3" s="93"/>
      <c r="BMJ3" s="93"/>
      <c r="BMK3" s="93"/>
      <c r="BML3" s="93"/>
      <c r="BMM3" s="93"/>
      <c r="BMN3" s="93"/>
      <c r="BMO3" s="93"/>
      <c r="BMP3" s="93"/>
      <c r="BMQ3" s="93"/>
      <c r="BMR3" s="93"/>
      <c r="BMS3" s="93"/>
      <c r="BMT3" s="93"/>
      <c r="BMU3" s="93"/>
      <c r="BMV3" s="94"/>
      <c r="BMW3" s="93">
        <f t="shared" ref="BMW3" si="112">BMH3+1</f>
        <v>43215</v>
      </c>
      <c r="BMX3" s="93"/>
      <c r="BMY3" s="93"/>
      <c r="BMZ3" s="93"/>
      <c r="BNA3" s="93"/>
      <c r="BNB3" s="93"/>
      <c r="BNC3" s="93"/>
      <c r="BND3" s="93"/>
      <c r="BNE3" s="93"/>
      <c r="BNF3" s="93"/>
      <c r="BNG3" s="93"/>
      <c r="BNH3" s="93"/>
      <c r="BNI3" s="93"/>
      <c r="BNJ3" s="93"/>
      <c r="BNK3" s="94"/>
      <c r="BNL3" s="93">
        <f t="shared" ref="BNL3" si="113">BMW3+1</f>
        <v>43216</v>
      </c>
      <c r="BNM3" s="93"/>
      <c r="BNN3" s="93"/>
      <c r="BNO3" s="93"/>
      <c r="BNP3" s="93"/>
      <c r="BNQ3" s="93"/>
      <c r="BNR3" s="93"/>
      <c r="BNS3" s="93"/>
      <c r="BNT3" s="93"/>
      <c r="BNU3" s="93"/>
      <c r="BNV3" s="93"/>
      <c r="BNW3" s="93"/>
      <c r="BNX3" s="93"/>
      <c r="BNY3" s="93"/>
      <c r="BNZ3" s="94"/>
      <c r="BOA3" s="93">
        <f t="shared" ref="BOA3" si="114">BNL3+1</f>
        <v>43217</v>
      </c>
      <c r="BOB3" s="93"/>
      <c r="BOC3" s="93"/>
      <c r="BOD3" s="93"/>
      <c r="BOE3" s="93"/>
      <c r="BOF3" s="93"/>
      <c r="BOG3" s="93"/>
      <c r="BOH3" s="93"/>
      <c r="BOI3" s="93"/>
      <c r="BOJ3" s="93"/>
      <c r="BOK3" s="93"/>
      <c r="BOL3" s="93"/>
      <c r="BOM3" s="93"/>
      <c r="BON3" s="93"/>
      <c r="BOO3" s="94"/>
      <c r="BOP3" s="93">
        <f t="shared" ref="BOP3" si="115">BOA3+1</f>
        <v>43218</v>
      </c>
      <c r="BOQ3" s="93"/>
      <c r="BOR3" s="93"/>
      <c r="BOS3" s="93"/>
      <c r="BOT3" s="93"/>
      <c r="BOU3" s="93"/>
      <c r="BOV3" s="93"/>
      <c r="BOW3" s="93"/>
      <c r="BOX3" s="93"/>
      <c r="BOY3" s="93"/>
      <c r="BOZ3" s="93"/>
      <c r="BPA3" s="93"/>
      <c r="BPB3" s="93"/>
      <c r="BPC3" s="93"/>
      <c r="BPD3" s="94"/>
      <c r="BPE3" s="93">
        <f t="shared" ref="BPE3" si="116">BOP3+1</f>
        <v>43219</v>
      </c>
      <c r="BPF3" s="93"/>
      <c r="BPG3" s="93"/>
      <c r="BPH3" s="93"/>
      <c r="BPI3" s="93"/>
      <c r="BPJ3" s="93"/>
      <c r="BPK3" s="93"/>
      <c r="BPL3" s="93"/>
      <c r="BPM3" s="93"/>
      <c r="BPN3" s="93"/>
      <c r="BPO3" s="93"/>
      <c r="BPP3" s="93"/>
      <c r="BPQ3" s="93"/>
      <c r="BPR3" s="93"/>
      <c r="BPS3" s="94"/>
      <c r="BPT3" s="93">
        <f t="shared" ref="BPT3" si="117">BPE3+1</f>
        <v>43220</v>
      </c>
      <c r="BPU3" s="93"/>
      <c r="BPV3" s="93"/>
      <c r="BPW3" s="93"/>
      <c r="BPX3" s="93"/>
      <c r="BPY3" s="93"/>
      <c r="BPZ3" s="93"/>
      <c r="BQA3" s="93"/>
      <c r="BQB3" s="93"/>
      <c r="BQC3" s="93"/>
      <c r="BQD3" s="93"/>
      <c r="BQE3" s="93"/>
      <c r="BQF3" s="93"/>
      <c r="BQG3" s="93"/>
      <c r="BQH3" s="94"/>
      <c r="BQI3" s="93">
        <f t="shared" ref="BQI3" si="118">BPT3+1</f>
        <v>43221</v>
      </c>
      <c r="BQJ3" s="93"/>
      <c r="BQK3" s="93"/>
      <c r="BQL3" s="93"/>
      <c r="BQM3" s="93"/>
      <c r="BQN3" s="93"/>
      <c r="BQO3" s="93"/>
      <c r="BQP3" s="93"/>
      <c r="BQQ3" s="93"/>
      <c r="BQR3" s="93"/>
      <c r="BQS3" s="93"/>
      <c r="BQT3" s="93"/>
      <c r="BQU3" s="93"/>
      <c r="BQV3" s="93"/>
      <c r="BQW3" s="94"/>
      <c r="BQX3" s="93">
        <f t="shared" ref="BQX3" si="119">BQI3+1</f>
        <v>43222</v>
      </c>
      <c r="BQY3" s="93"/>
      <c r="BQZ3" s="93"/>
      <c r="BRA3" s="93"/>
      <c r="BRB3" s="93"/>
      <c r="BRC3" s="93"/>
      <c r="BRD3" s="93"/>
      <c r="BRE3" s="93"/>
      <c r="BRF3" s="93"/>
      <c r="BRG3" s="93"/>
      <c r="BRH3" s="93"/>
      <c r="BRI3" s="93"/>
      <c r="BRJ3" s="93"/>
      <c r="BRK3" s="93"/>
      <c r="BRL3" s="94"/>
      <c r="BRM3" s="93">
        <f t="shared" ref="BRM3" si="120">BQX3+1</f>
        <v>43223</v>
      </c>
      <c r="BRN3" s="93"/>
      <c r="BRO3" s="93"/>
      <c r="BRP3" s="93"/>
      <c r="BRQ3" s="93"/>
      <c r="BRR3" s="93"/>
      <c r="BRS3" s="93"/>
      <c r="BRT3" s="93"/>
      <c r="BRU3" s="93"/>
      <c r="BRV3" s="93"/>
      <c r="BRW3" s="93"/>
      <c r="BRX3" s="93"/>
      <c r="BRY3" s="93"/>
      <c r="BRZ3" s="93"/>
      <c r="BSA3" s="94"/>
      <c r="BSB3" s="93">
        <f t="shared" ref="BSB3" si="121">BRM3+1</f>
        <v>43224</v>
      </c>
      <c r="BSC3" s="93"/>
      <c r="BSD3" s="93"/>
      <c r="BSE3" s="93"/>
      <c r="BSF3" s="93"/>
      <c r="BSG3" s="93"/>
      <c r="BSH3" s="93"/>
      <c r="BSI3" s="93"/>
      <c r="BSJ3" s="93"/>
      <c r="BSK3" s="93"/>
      <c r="BSL3" s="93"/>
      <c r="BSM3" s="93"/>
      <c r="BSN3" s="93"/>
      <c r="BSO3" s="93"/>
      <c r="BSP3" s="94"/>
      <c r="BSQ3" s="93">
        <f t="shared" ref="BSQ3" si="122">BSB3+1</f>
        <v>43225</v>
      </c>
      <c r="BSR3" s="93"/>
      <c r="BSS3" s="93"/>
      <c r="BST3" s="93"/>
      <c r="BSU3" s="93"/>
      <c r="BSV3" s="93"/>
      <c r="BSW3" s="93"/>
      <c r="BSX3" s="93"/>
      <c r="BSY3" s="93"/>
      <c r="BSZ3" s="93"/>
      <c r="BTA3" s="93"/>
      <c r="BTB3" s="93"/>
      <c r="BTC3" s="93"/>
      <c r="BTD3" s="93"/>
      <c r="BTE3" s="94"/>
      <c r="BTF3" s="93">
        <f t="shared" ref="BTF3" si="123">BSQ3+1</f>
        <v>43226</v>
      </c>
      <c r="BTG3" s="93"/>
      <c r="BTH3" s="93"/>
      <c r="BTI3" s="93"/>
      <c r="BTJ3" s="93"/>
      <c r="BTK3" s="93"/>
      <c r="BTL3" s="93"/>
      <c r="BTM3" s="93"/>
      <c r="BTN3" s="93"/>
      <c r="BTO3" s="93"/>
      <c r="BTP3" s="93"/>
      <c r="BTQ3" s="93"/>
      <c r="BTR3" s="93"/>
      <c r="BTS3" s="93"/>
      <c r="BTT3" s="94"/>
      <c r="BTU3" s="93">
        <f t="shared" ref="BTU3" si="124">BTF3+1</f>
        <v>43227</v>
      </c>
      <c r="BTV3" s="93"/>
      <c r="BTW3" s="93"/>
      <c r="BTX3" s="93"/>
      <c r="BTY3" s="93"/>
      <c r="BTZ3" s="93"/>
      <c r="BUA3" s="93"/>
      <c r="BUB3" s="93"/>
      <c r="BUC3" s="93"/>
      <c r="BUD3" s="93"/>
      <c r="BUE3" s="93"/>
      <c r="BUF3" s="93"/>
      <c r="BUG3" s="93"/>
      <c r="BUH3" s="93"/>
      <c r="BUI3" s="94"/>
      <c r="BUJ3" s="93">
        <f t="shared" ref="BUJ3" si="125">BTU3+1</f>
        <v>43228</v>
      </c>
      <c r="BUK3" s="93"/>
      <c r="BUL3" s="93"/>
      <c r="BUM3" s="93"/>
      <c r="BUN3" s="93"/>
      <c r="BUO3" s="93"/>
      <c r="BUP3" s="93"/>
      <c r="BUQ3" s="93"/>
      <c r="BUR3" s="93"/>
      <c r="BUS3" s="93"/>
      <c r="BUT3" s="93"/>
      <c r="BUU3" s="93"/>
      <c r="BUV3" s="93"/>
      <c r="BUW3" s="93"/>
      <c r="BUX3" s="94"/>
      <c r="BUY3" s="93">
        <f t="shared" ref="BUY3" si="126">BUJ3+1</f>
        <v>43229</v>
      </c>
      <c r="BUZ3" s="93"/>
      <c r="BVA3" s="93"/>
      <c r="BVB3" s="93"/>
      <c r="BVC3" s="93"/>
      <c r="BVD3" s="93"/>
      <c r="BVE3" s="93"/>
      <c r="BVF3" s="93"/>
      <c r="BVG3" s="93"/>
      <c r="BVH3" s="93"/>
      <c r="BVI3" s="93"/>
      <c r="BVJ3" s="93"/>
      <c r="BVK3" s="93"/>
      <c r="BVL3" s="93"/>
      <c r="BVM3" s="94"/>
      <c r="BVN3" s="93">
        <f t="shared" ref="BVN3" si="127">BUY3+1</f>
        <v>43230</v>
      </c>
      <c r="BVO3" s="93"/>
      <c r="BVP3" s="93"/>
      <c r="BVQ3" s="93"/>
      <c r="BVR3" s="93"/>
      <c r="BVS3" s="93"/>
      <c r="BVT3" s="93"/>
      <c r="BVU3" s="93"/>
      <c r="BVV3" s="93"/>
      <c r="BVW3" s="93"/>
      <c r="BVX3" s="93"/>
      <c r="BVY3" s="93"/>
      <c r="BVZ3" s="93"/>
      <c r="BWA3" s="93"/>
      <c r="BWB3" s="94"/>
      <c r="BWC3" s="93">
        <f t="shared" ref="BWC3" si="128">BVN3+1</f>
        <v>43231</v>
      </c>
      <c r="BWD3" s="93"/>
      <c r="BWE3" s="93"/>
      <c r="BWF3" s="93"/>
      <c r="BWG3" s="93"/>
      <c r="BWH3" s="93"/>
      <c r="BWI3" s="93"/>
      <c r="BWJ3" s="93"/>
      <c r="BWK3" s="93"/>
      <c r="BWL3" s="93"/>
      <c r="BWM3" s="93"/>
      <c r="BWN3" s="93"/>
      <c r="BWO3" s="93"/>
      <c r="BWP3" s="93"/>
      <c r="BWQ3" s="94"/>
      <c r="BWR3" s="93">
        <f t="shared" ref="BWR3" si="129">BWC3+1</f>
        <v>43232</v>
      </c>
      <c r="BWS3" s="93"/>
      <c r="BWT3" s="93"/>
      <c r="BWU3" s="93"/>
      <c r="BWV3" s="93"/>
      <c r="BWW3" s="93"/>
      <c r="BWX3" s="93"/>
      <c r="BWY3" s="93"/>
      <c r="BWZ3" s="93"/>
      <c r="BXA3" s="93"/>
      <c r="BXB3" s="93"/>
      <c r="BXC3" s="93"/>
      <c r="BXD3" s="93"/>
      <c r="BXE3" s="93"/>
      <c r="BXF3" s="94"/>
      <c r="BXG3" s="93">
        <f t="shared" ref="BXG3" si="130">BWR3+1</f>
        <v>43233</v>
      </c>
      <c r="BXH3" s="93"/>
      <c r="BXI3" s="93"/>
      <c r="BXJ3" s="93"/>
      <c r="BXK3" s="93"/>
      <c r="BXL3" s="93"/>
      <c r="BXM3" s="93"/>
      <c r="BXN3" s="93"/>
      <c r="BXO3" s="93"/>
      <c r="BXP3" s="93"/>
      <c r="BXQ3" s="93"/>
      <c r="BXR3" s="93"/>
      <c r="BXS3" s="93"/>
      <c r="BXT3" s="93"/>
      <c r="BXU3" s="94"/>
      <c r="BXV3" s="93">
        <f t="shared" ref="BXV3" si="131">BXG3+1</f>
        <v>43234</v>
      </c>
      <c r="BXW3" s="93"/>
      <c r="BXX3" s="93"/>
      <c r="BXY3" s="93"/>
      <c r="BXZ3" s="93"/>
      <c r="BYA3" s="93"/>
      <c r="BYB3" s="93"/>
      <c r="BYC3" s="93"/>
      <c r="BYD3" s="93"/>
      <c r="BYE3" s="93"/>
      <c r="BYF3" s="93"/>
      <c r="BYG3" s="93"/>
      <c r="BYH3" s="93"/>
      <c r="BYI3" s="93"/>
      <c r="BYJ3" s="94"/>
      <c r="BYK3" s="93">
        <f t="shared" ref="BYK3" si="132">BXV3+1</f>
        <v>43235</v>
      </c>
      <c r="BYL3" s="93"/>
      <c r="BYM3" s="93"/>
      <c r="BYN3" s="93"/>
      <c r="BYO3" s="93"/>
      <c r="BYP3" s="93"/>
      <c r="BYQ3" s="93"/>
      <c r="BYR3" s="93"/>
      <c r="BYS3" s="93"/>
      <c r="BYT3" s="93"/>
      <c r="BYU3" s="93"/>
      <c r="BYV3" s="93"/>
      <c r="BYW3" s="93"/>
      <c r="BYX3" s="93"/>
      <c r="BYY3" s="94"/>
      <c r="BYZ3" s="93">
        <f t="shared" ref="BYZ3" si="133">BYK3+1</f>
        <v>43236</v>
      </c>
      <c r="BZA3" s="93"/>
      <c r="BZB3" s="93"/>
      <c r="BZC3" s="93"/>
      <c r="BZD3" s="93"/>
      <c r="BZE3" s="93"/>
      <c r="BZF3" s="93"/>
      <c r="BZG3" s="93"/>
      <c r="BZH3" s="93"/>
      <c r="BZI3" s="93"/>
      <c r="BZJ3" s="93"/>
      <c r="BZK3" s="93"/>
      <c r="BZL3" s="93"/>
      <c r="BZM3" s="93"/>
      <c r="BZN3" s="94"/>
      <c r="BZO3" s="93">
        <f t="shared" ref="BZO3" si="134">BYZ3+1</f>
        <v>43237</v>
      </c>
      <c r="BZP3" s="93"/>
      <c r="BZQ3" s="93"/>
      <c r="BZR3" s="93"/>
      <c r="BZS3" s="93"/>
      <c r="BZT3" s="93"/>
      <c r="BZU3" s="93"/>
      <c r="BZV3" s="93"/>
      <c r="BZW3" s="93"/>
      <c r="BZX3" s="93"/>
      <c r="BZY3" s="93"/>
      <c r="BZZ3" s="93"/>
      <c r="CAA3" s="93"/>
      <c r="CAB3" s="93"/>
      <c r="CAC3" s="94"/>
      <c r="CAD3" s="93">
        <f t="shared" ref="CAD3" si="135">BZO3+1</f>
        <v>43238</v>
      </c>
      <c r="CAE3" s="93"/>
      <c r="CAF3" s="93"/>
      <c r="CAG3" s="93"/>
      <c r="CAH3" s="93"/>
      <c r="CAI3" s="93"/>
      <c r="CAJ3" s="93"/>
      <c r="CAK3" s="93"/>
      <c r="CAL3" s="93"/>
      <c r="CAM3" s="93"/>
      <c r="CAN3" s="93"/>
      <c r="CAO3" s="93"/>
      <c r="CAP3" s="93"/>
      <c r="CAQ3" s="93"/>
      <c r="CAR3" s="94"/>
      <c r="CAS3" s="93">
        <f t="shared" ref="CAS3" si="136">CAD3+1</f>
        <v>43239</v>
      </c>
      <c r="CAT3" s="93"/>
      <c r="CAU3" s="93"/>
      <c r="CAV3" s="93"/>
      <c r="CAW3" s="93"/>
      <c r="CAX3" s="93"/>
      <c r="CAY3" s="93"/>
      <c r="CAZ3" s="93"/>
      <c r="CBA3" s="93"/>
      <c r="CBB3" s="93"/>
      <c r="CBC3" s="93"/>
      <c r="CBD3" s="93"/>
      <c r="CBE3" s="93"/>
      <c r="CBF3" s="93"/>
      <c r="CBG3" s="94"/>
      <c r="CBH3" s="93">
        <f t="shared" ref="CBH3" si="137">CAS3+1</f>
        <v>43240</v>
      </c>
      <c r="CBI3" s="93"/>
      <c r="CBJ3" s="93"/>
      <c r="CBK3" s="93"/>
      <c r="CBL3" s="93"/>
      <c r="CBM3" s="93"/>
      <c r="CBN3" s="93"/>
      <c r="CBO3" s="93"/>
      <c r="CBP3" s="93"/>
      <c r="CBQ3" s="93"/>
      <c r="CBR3" s="93"/>
      <c r="CBS3" s="93"/>
      <c r="CBT3" s="93"/>
      <c r="CBU3" s="93"/>
      <c r="CBV3" s="94"/>
      <c r="CBW3" s="93">
        <f t="shared" ref="CBW3" si="138">CBH3+1</f>
        <v>43241</v>
      </c>
      <c r="CBX3" s="93"/>
      <c r="CBY3" s="93"/>
      <c r="CBZ3" s="93"/>
      <c r="CCA3" s="93"/>
      <c r="CCB3" s="93"/>
      <c r="CCC3" s="93"/>
      <c r="CCD3" s="93"/>
      <c r="CCE3" s="93"/>
      <c r="CCF3" s="93"/>
      <c r="CCG3" s="93"/>
      <c r="CCH3" s="93"/>
      <c r="CCI3" s="93"/>
      <c r="CCJ3" s="93"/>
      <c r="CCK3" s="94"/>
      <c r="CCL3" s="93">
        <f t="shared" ref="CCL3" si="139">CBW3+1</f>
        <v>43242</v>
      </c>
      <c r="CCM3" s="93"/>
      <c r="CCN3" s="93"/>
      <c r="CCO3" s="93"/>
      <c r="CCP3" s="93"/>
      <c r="CCQ3" s="93"/>
      <c r="CCR3" s="93"/>
      <c r="CCS3" s="93"/>
      <c r="CCT3" s="93"/>
      <c r="CCU3" s="93"/>
      <c r="CCV3" s="93"/>
      <c r="CCW3" s="93"/>
      <c r="CCX3" s="93"/>
      <c r="CCY3" s="93"/>
      <c r="CCZ3" s="94"/>
      <c r="CDA3" s="93">
        <f t="shared" ref="CDA3" si="140">CCL3+1</f>
        <v>43243</v>
      </c>
      <c r="CDB3" s="93"/>
      <c r="CDC3" s="93"/>
      <c r="CDD3" s="93"/>
      <c r="CDE3" s="93"/>
      <c r="CDF3" s="93"/>
      <c r="CDG3" s="93"/>
      <c r="CDH3" s="93"/>
      <c r="CDI3" s="93"/>
      <c r="CDJ3" s="93"/>
      <c r="CDK3" s="93"/>
      <c r="CDL3" s="93"/>
      <c r="CDM3" s="93"/>
      <c r="CDN3" s="93"/>
      <c r="CDO3" s="94"/>
      <c r="CDP3" s="93">
        <f t="shared" ref="CDP3" si="141">CDA3+1</f>
        <v>43244</v>
      </c>
      <c r="CDQ3" s="93"/>
      <c r="CDR3" s="93"/>
      <c r="CDS3" s="93"/>
      <c r="CDT3" s="93"/>
      <c r="CDU3" s="93"/>
      <c r="CDV3" s="93"/>
      <c r="CDW3" s="93"/>
      <c r="CDX3" s="93"/>
      <c r="CDY3" s="93"/>
      <c r="CDZ3" s="93"/>
      <c r="CEA3" s="93"/>
      <c r="CEB3" s="93"/>
      <c r="CEC3" s="93"/>
      <c r="CED3" s="94"/>
      <c r="CEE3" s="93">
        <f t="shared" ref="CEE3" si="142">CDP3+1</f>
        <v>43245</v>
      </c>
      <c r="CEF3" s="93"/>
      <c r="CEG3" s="93"/>
      <c r="CEH3" s="93"/>
      <c r="CEI3" s="93"/>
      <c r="CEJ3" s="93"/>
      <c r="CEK3" s="93"/>
      <c r="CEL3" s="93"/>
      <c r="CEM3" s="93"/>
      <c r="CEN3" s="93"/>
      <c r="CEO3" s="93"/>
      <c r="CEP3" s="93"/>
      <c r="CEQ3" s="93"/>
      <c r="CER3" s="93"/>
      <c r="CES3" s="94"/>
      <c r="CET3" s="93">
        <f t="shared" ref="CET3" si="143">CEE3+1</f>
        <v>43246</v>
      </c>
      <c r="CEU3" s="93"/>
      <c r="CEV3" s="93"/>
      <c r="CEW3" s="93"/>
      <c r="CEX3" s="93"/>
      <c r="CEY3" s="93"/>
      <c r="CEZ3" s="93"/>
      <c r="CFA3" s="93"/>
      <c r="CFB3" s="93"/>
      <c r="CFC3" s="93"/>
      <c r="CFD3" s="93"/>
      <c r="CFE3" s="93"/>
      <c r="CFF3" s="93"/>
      <c r="CFG3" s="93"/>
      <c r="CFH3" s="94"/>
      <c r="CFI3" s="93">
        <f t="shared" ref="CFI3" si="144">CET3+1</f>
        <v>43247</v>
      </c>
      <c r="CFJ3" s="93"/>
      <c r="CFK3" s="93"/>
      <c r="CFL3" s="93"/>
      <c r="CFM3" s="93"/>
      <c r="CFN3" s="93"/>
      <c r="CFO3" s="93"/>
      <c r="CFP3" s="93"/>
      <c r="CFQ3" s="93"/>
      <c r="CFR3" s="93"/>
      <c r="CFS3" s="93"/>
      <c r="CFT3" s="93"/>
      <c r="CFU3" s="93"/>
      <c r="CFV3" s="93"/>
      <c r="CFW3" s="94"/>
      <c r="CFX3" s="93">
        <f t="shared" ref="CFX3" si="145">CFI3+1</f>
        <v>43248</v>
      </c>
      <c r="CFY3" s="93"/>
      <c r="CFZ3" s="93"/>
      <c r="CGA3" s="93"/>
      <c r="CGB3" s="93"/>
      <c r="CGC3" s="93"/>
      <c r="CGD3" s="93"/>
      <c r="CGE3" s="93"/>
      <c r="CGF3" s="93"/>
      <c r="CGG3" s="93"/>
      <c r="CGH3" s="93"/>
      <c r="CGI3" s="93"/>
      <c r="CGJ3" s="93"/>
      <c r="CGK3" s="93"/>
      <c r="CGL3" s="94"/>
      <c r="CGM3" s="93">
        <f t="shared" ref="CGM3" si="146">CFX3+1</f>
        <v>43249</v>
      </c>
      <c r="CGN3" s="93"/>
      <c r="CGO3" s="93"/>
      <c r="CGP3" s="93"/>
      <c r="CGQ3" s="93"/>
      <c r="CGR3" s="93"/>
      <c r="CGS3" s="93"/>
      <c r="CGT3" s="93"/>
      <c r="CGU3" s="93"/>
      <c r="CGV3" s="93"/>
      <c r="CGW3" s="93"/>
      <c r="CGX3" s="93"/>
      <c r="CGY3" s="93"/>
      <c r="CGZ3" s="93"/>
      <c r="CHA3" s="94"/>
      <c r="CHB3" s="93">
        <f t="shared" ref="CHB3" si="147">CGM3+1</f>
        <v>43250</v>
      </c>
      <c r="CHC3" s="93"/>
      <c r="CHD3" s="93"/>
      <c r="CHE3" s="93"/>
      <c r="CHF3" s="93"/>
      <c r="CHG3" s="93"/>
      <c r="CHH3" s="93"/>
      <c r="CHI3" s="93"/>
      <c r="CHJ3" s="93"/>
      <c r="CHK3" s="93"/>
      <c r="CHL3" s="93"/>
      <c r="CHM3" s="93"/>
      <c r="CHN3" s="93"/>
      <c r="CHO3" s="93"/>
      <c r="CHP3" s="94"/>
      <c r="CHQ3" s="93">
        <f t="shared" ref="CHQ3" si="148">CHB3+1</f>
        <v>43251</v>
      </c>
      <c r="CHR3" s="93"/>
      <c r="CHS3" s="93"/>
      <c r="CHT3" s="93"/>
      <c r="CHU3" s="93"/>
      <c r="CHV3" s="93"/>
      <c r="CHW3" s="93"/>
      <c r="CHX3" s="93"/>
      <c r="CHY3" s="93"/>
      <c r="CHZ3" s="93"/>
      <c r="CIA3" s="93"/>
      <c r="CIB3" s="93"/>
      <c r="CIC3" s="93"/>
      <c r="CID3" s="93"/>
      <c r="CIE3" s="94"/>
      <c r="CIF3" s="93">
        <f t="shared" ref="CIF3" si="149">CHQ3+1</f>
        <v>43252</v>
      </c>
      <c r="CIG3" s="93"/>
      <c r="CIH3" s="93"/>
      <c r="CII3" s="93"/>
      <c r="CIJ3" s="93"/>
      <c r="CIK3" s="93"/>
      <c r="CIL3" s="93"/>
      <c r="CIM3" s="93"/>
      <c r="CIN3" s="93"/>
      <c r="CIO3" s="93"/>
      <c r="CIP3" s="93"/>
      <c r="CIQ3" s="93"/>
      <c r="CIR3" s="93"/>
      <c r="CIS3" s="93"/>
      <c r="CIT3" s="94"/>
      <c r="CIU3" s="93">
        <f t="shared" ref="CIU3" si="150">CIF3+1</f>
        <v>43253</v>
      </c>
      <c r="CIV3" s="93"/>
      <c r="CIW3" s="93"/>
      <c r="CIX3" s="93"/>
      <c r="CIY3" s="93"/>
      <c r="CIZ3" s="93"/>
      <c r="CJA3" s="93"/>
      <c r="CJB3" s="93"/>
      <c r="CJC3" s="93"/>
      <c r="CJD3" s="93"/>
      <c r="CJE3" s="93"/>
      <c r="CJF3" s="93"/>
      <c r="CJG3" s="93"/>
      <c r="CJH3" s="93"/>
      <c r="CJI3" s="94"/>
      <c r="CJJ3" s="93">
        <f t="shared" ref="CJJ3" si="151">CIU3+1</f>
        <v>43254</v>
      </c>
      <c r="CJK3" s="93"/>
      <c r="CJL3" s="93"/>
      <c r="CJM3" s="93"/>
      <c r="CJN3" s="93"/>
      <c r="CJO3" s="93"/>
      <c r="CJP3" s="93"/>
      <c r="CJQ3" s="93"/>
      <c r="CJR3" s="93"/>
      <c r="CJS3" s="93"/>
      <c r="CJT3" s="93"/>
      <c r="CJU3" s="93"/>
      <c r="CJV3" s="93"/>
      <c r="CJW3" s="93"/>
      <c r="CJX3" s="94"/>
      <c r="CJY3" s="93">
        <f t="shared" ref="CJY3" si="152">CJJ3+1</f>
        <v>43255</v>
      </c>
      <c r="CJZ3" s="93"/>
      <c r="CKA3" s="93"/>
      <c r="CKB3" s="93"/>
      <c r="CKC3" s="93"/>
      <c r="CKD3" s="93"/>
      <c r="CKE3" s="93"/>
      <c r="CKF3" s="93"/>
      <c r="CKG3" s="93"/>
      <c r="CKH3" s="93"/>
      <c r="CKI3" s="93"/>
      <c r="CKJ3" s="93"/>
      <c r="CKK3" s="93"/>
      <c r="CKL3" s="93"/>
      <c r="CKM3" s="94"/>
      <c r="CKN3" s="93">
        <f t="shared" ref="CKN3" si="153">CJY3+1</f>
        <v>43256</v>
      </c>
      <c r="CKO3" s="93"/>
      <c r="CKP3" s="93"/>
      <c r="CKQ3" s="93"/>
      <c r="CKR3" s="93"/>
      <c r="CKS3" s="93"/>
      <c r="CKT3" s="93"/>
      <c r="CKU3" s="93"/>
      <c r="CKV3" s="93"/>
      <c r="CKW3" s="93"/>
      <c r="CKX3" s="93"/>
      <c r="CKY3" s="93"/>
      <c r="CKZ3" s="93"/>
      <c r="CLA3" s="93"/>
      <c r="CLB3" s="94"/>
      <c r="CLC3" s="93">
        <f t="shared" ref="CLC3" si="154">CKN3+1</f>
        <v>43257</v>
      </c>
      <c r="CLD3" s="93"/>
      <c r="CLE3" s="93"/>
      <c r="CLF3" s="93"/>
      <c r="CLG3" s="93"/>
      <c r="CLH3" s="93"/>
      <c r="CLI3" s="93"/>
      <c r="CLJ3" s="93"/>
      <c r="CLK3" s="93"/>
      <c r="CLL3" s="93"/>
      <c r="CLM3" s="93"/>
      <c r="CLN3" s="93"/>
      <c r="CLO3" s="93"/>
      <c r="CLP3" s="93"/>
      <c r="CLQ3" s="94"/>
      <c r="CLR3" s="93">
        <f t="shared" ref="CLR3" si="155">CLC3+1</f>
        <v>43258</v>
      </c>
      <c r="CLS3" s="93"/>
      <c r="CLT3" s="93"/>
      <c r="CLU3" s="93"/>
      <c r="CLV3" s="93"/>
      <c r="CLW3" s="93"/>
      <c r="CLX3" s="93"/>
      <c r="CLY3" s="93"/>
      <c r="CLZ3" s="93"/>
      <c r="CMA3" s="93"/>
      <c r="CMB3" s="93"/>
      <c r="CMC3" s="93"/>
      <c r="CMD3" s="93"/>
      <c r="CME3" s="93"/>
      <c r="CMF3" s="94"/>
      <c r="CMG3" s="93">
        <f t="shared" ref="CMG3" si="156">CLR3+1</f>
        <v>43259</v>
      </c>
      <c r="CMH3" s="93"/>
      <c r="CMI3" s="93"/>
      <c r="CMJ3" s="93"/>
      <c r="CMK3" s="93"/>
      <c r="CML3" s="93"/>
      <c r="CMM3" s="93"/>
      <c r="CMN3" s="93"/>
      <c r="CMO3" s="93"/>
      <c r="CMP3" s="93"/>
      <c r="CMQ3" s="93"/>
      <c r="CMR3" s="93"/>
      <c r="CMS3" s="93"/>
      <c r="CMT3" s="93"/>
      <c r="CMU3" s="94"/>
      <c r="CMV3" s="93">
        <f t="shared" ref="CMV3" si="157">CMG3+1</f>
        <v>43260</v>
      </c>
      <c r="CMW3" s="93"/>
      <c r="CMX3" s="93"/>
      <c r="CMY3" s="93"/>
      <c r="CMZ3" s="93"/>
      <c r="CNA3" s="93"/>
      <c r="CNB3" s="93"/>
      <c r="CNC3" s="93"/>
      <c r="CND3" s="93"/>
      <c r="CNE3" s="93"/>
      <c r="CNF3" s="93"/>
      <c r="CNG3" s="93"/>
      <c r="CNH3" s="93"/>
      <c r="CNI3" s="93"/>
      <c r="CNJ3" s="94"/>
      <c r="CNK3" s="93">
        <f t="shared" ref="CNK3" si="158">CMV3+1</f>
        <v>43261</v>
      </c>
      <c r="CNL3" s="93"/>
      <c r="CNM3" s="93"/>
      <c r="CNN3" s="93"/>
      <c r="CNO3" s="93"/>
      <c r="CNP3" s="93"/>
      <c r="CNQ3" s="93"/>
      <c r="CNR3" s="93"/>
      <c r="CNS3" s="93"/>
      <c r="CNT3" s="93"/>
      <c r="CNU3" s="93"/>
      <c r="CNV3" s="93"/>
      <c r="CNW3" s="93"/>
      <c r="CNX3" s="93"/>
      <c r="CNY3" s="94"/>
      <c r="CNZ3" s="93">
        <f t="shared" ref="CNZ3" si="159">CNK3+1</f>
        <v>43262</v>
      </c>
      <c r="COA3" s="93"/>
      <c r="COB3" s="93"/>
      <c r="COC3" s="93"/>
      <c r="COD3" s="93"/>
      <c r="COE3" s="93"/>
      <c r="COF3" s="93"/>
      <c r="COG3" s="93"/>
      <c r="COH3" s="93"/>
      <c r="COI3" s="93"/>
      <c r="COJ3" s="93"/>
      <c r="COK3" s="93"/>
      <c r="COL3" s="93"/>
      <c r="COM3" s="93"/>
      <c r="CON3" s="94"/>
      <c r="COO3" s="93">
        <f t="shared" ref="COO3" si="160">CNZ3+1</f>
        <v>43263</v>
      </c>
      <c r="COP3" s="93"/>
      <c r="COQ3" s="93"/>
      <c r="COR3" s="93"/>
      <c r="COS3" s="93"/>
      <c r="COT3" s="93"/>
      <c r="COU3" s="93"/>
      <c r="COV3" s="93"/>
      <c r="COW3" s="93"/>
      <c r="COX3" s="93"/>
      <c r="COY3" s="93"/>
      <c r="COZ3" s="93"/>
      <c r="CPA3" s="93"/>
      <c r="CPB3" s="93"/>
      <c r="CPC3" s="94"/>
      <c r="CPD3" s="93">
        <f t="shared" ref="CPD3" si="161">COO3+1</f>
        <v>43264</v>
      </c>
      <c r="CPE3" s="93"/>
      <c r="CPF3" s="93"/>
      <c r="CPG3" s="93"/>
      <c r="CPH3" s="93"/>
      <c r="CPI3" s="93"/>
      <c r="CPJ3" s="93"/>
      <c r="CPK3" s="93"/>
      <c r="CPL3" s="93"/>
      <c r="CPM3" s="93"/>
      <c r="CPN3" s="93"/>
      <c r="CPO3" s="93"/>
      <c r="CPP3" s="93"/>
      <c r="CPQ3" s="93"/>
      <c r="CPR3" s="94"/>
      <c r="CPS3" s="93">
        <f t="shared" ref="CPS3" si="162">CPD3+1</f>
        <v>43265</v>
      </c>
      <c r="CPT3" s="93"/>
      <c r="CPU3" s="93"/>
      <c r="CPV3" s="93"/>
      <c r="CPW3" s="93"/>
      <c r="CPX3" s="93"/>
      <c r="CPY3" s="93"/>
      <c r="CPZ3" s="93"/>
      <c r="CQA3" s="93"/>
      <c r="CQB3" s="93"/>
      <c r="CQC3" s="93"/>
      <c r="CQD3" s="93"/>
      <c r="CQE3" s="93"/>
      <c r="CQF3" s="93"/>
      <c r="CQG3" s="94"/>
      <c r="CQH3" s="93">
        <f t="shared" ref="CQH3" si="163">CPS3+1</f>
        <v>43266</v>
      </c>
      <c r="CQI3" s="93"/>
      <c r="CQJ3" s="93"/>
      <c r="CQK3" s="93"/>
      <c r="CQL3" s="93"/>
      <c r="CQM3" s="93"/>
      <c r="CQN3" s="93"/>
      <c r="CQO3" s="93"/>
      <c r="CQP3" s="93"/>
      <c r="CQQ3" s="93"/>
      <c r="CQR3" s="93"/>
      <c r="CQS3" s="93"/>
      <c r="CQT3" s="93"/>
      <c r="CQU3" s="93"/>
      <c r="CQV3" s="94"/>
      <c r="CQW3" s="93">
        <f t="shared" ref="CQW3" si="164">CQH3+1</f>
        <v>43267</v>
      </c>
      <c r="CQX3" s="93"/>
      <c r="CQY3" s="93"/>
      <c r="CQZ3" s="93"/>
      <c r="CRA3" s="93"/>
      <c r="CRB3" s="93"/>
      <c r="CRC3" s="93"/>
      <c r="CRD3" s="93"/>
      <c r="CRE3" s="93"/>
      <c r="CRF3" s="93"/>
      <c r="CRG3" s="93"/>
      <c r="CRH3" s="93"/>
      <c r="CRI3" s="93"/>
      <c r="CRJ3" s="93"/>
      <c r="CRK3" s="94"/>
      <c r="CRL3" s="93">
        <f t="shared" ref="CRL3" si="165">CQW3+1</f>
        <v>43268</v>
      </c>
      <c r="CRM3" s="93"/>
      <c r="CRN3" s="93"/>
      <c r="CRO3" s="93"/>
      <c r="CRP3" s="93"/>
      <c r="CRQ3" s="93"/>
      <c r="CRR3" s="93"/>
      <c r="CRS3" s="93"/>
      <c r="CRT3" s="93"/>
      <c r="CRU3" s="93"/>
      <c r="CRV3" s="93"/>
      <c r="CRW3" s="93"/>
      <c r="CRX3" s="93"/>
      <c r="CRY3" s="93"/>
      <c r="CRZ3" s="94"/>
      <c r="CSA3" s="93">
        <f t="shared" ref="CSA3" si="166">CRL3+1</f>
        <v>43269</v>
      </c>
      <c r="CSB3" s="93"/>
      <c r="CSC3" s="93"/>
      <c r="CSD3" s="93"/>
      <c r="CSE3" s="93"/>
      <c r="CSF3" s="93"/>
      <c r="CSG3" s="93"/>
      <c r="CSH3" s="93"/>
      <c r="CSI3" s="93"/>
      <c r="CSJ3" s="93"/>
      <c r="CSK3" s="93"/>
      <c r="CSL3" s="93"/>
      <c r="CSM3" s="93"/>
      <c r="CSN3" s="93"/>
      <c r="CSO3" s="94"/>
      <c r="CSP3" s="93">
        <f t="shared" ref="CSP3" si="167">CSA3+1</f>
        <v>43270</v>
      </c>
      <c r="CSQ3" s="93"/>
      <c r="CSR3" s="93"/>
      <c r="CSS3" s="93"/>
      <c r="CST3" s="93"/>
      <c r="CSU3" s="93"/>
      <c r="CSV3" s="93"/>
      <c r="CSW3" s="93"/>
      <c r="CSX3" s="93"/>
      <c r="CSY3" s="93"/>
      <c r="CSZ3" s="93"/>
      <c r="CTA3" s="93"/>
      <c r="CTB3" s="93"/>
      <c r="CTC3" s="93"/>
      <c r="CTD3" s="94"/>
      <c r="CTE3" s="93">
        <f t="shared" ref="CTE3" si="168">CSP3+1</f>
        <v>43271</v>
      </c>
      <c r="CTF3" s="93"/>
      <c r="CTG3" s="93"/>
      <c r="CTH3" s="93"/>
      <c r="CTI3" s="93"/>
      <c r="CTJ3" s="93"/>
      <c r="CTK3" s="93"/>
      <c r="CTL3" s="93"/>
      <c r="CTM3" s="93"/>
      <c r="CTN3" s="93"/>
      <c r="CTO3" s="93"/>
      <c r="CTP3" s="93"/>
      <c r="CTQ3" s="93"/>
      <c r="CTR3" s="93"/>
      <c r="CTS3" s="94"/>
      <c r="CTT3" s="93">
        <f t="shared" ref="CTT3" si="169">CTE3+1</f>
        <v>43272</v>
      </c>
      <c r="CTU3" s="93"/>
      <c r="CTV3" s="93"/>
      <c r="CTW3" s="93"/>
      <c r="CTX3" s="93"/>
      <c r="CTY3" s="93"/>
      <c r="CTZ3" s="93"/>
      <c r="CUA3" s="93"/>
      <c r="CUB3" s="93"/>
      <c r="CUC3" s="93"/>
      <c r="CUD3" s="93"/>
      <c r="CUE3" s="93"/>
      <c r="CUF3" s="93"/>
      <c r="CUG3" s="93"/>
      <c r="CUH3" s="94"/>
      <c r="CUI3" s="93">
        <f t="shared" ref="CUI3" si="170">CTT3+1</f>
        <v>43273</v>
      </c>
      <c r="CUJ3" s="93"/>
      <c r="CUK3" s="93"/>
      <c r="CUL3" s="93"/>
      <c r="CUM3" s="93"/>
      <c r="CUN3" s="93"/>
      <c r="CUO3" s="93"/>
      <c r="CUP3" s="93"/>
      <c r="CUQ3" s="93"/>
      <c r="CUR3" s="93"/>
      <c r="CUS3" s="93"/>
      <c r="CUT3" s="93"/>
      <c r="CUU3" s="93"/>
      <c r="CUV3" s="93"/>
      <c r="CUW3" s="94"/>
      <c r="CUX3" s="93">
        <f t="shared" ref="CUX3" si="171">CUI3+1</f>
        <v>43274</v>
      </c>
      <c r="CUY3" s="93"/>
      <c r="CUZ3" s="93"/>
      <c r="CVA3" s="93"/>
      <c r="CVB3" s="93"/>
      <c r="CVC3" s="93"/>
      <c r="CVD3" s="93"/>
      <c r="CVE3" s="93"/>
      <c r="CVF3" s="93"/>
      <c r="CVG3" s="93"/>
      <c r="CVH3" s="93"/>
      <c r="CVI3" s="93"/>
      <c r="CVJ3" s="93"/>
      <c r="CVK3" s="93"/>
      <c r="CVL3" s="94"/>
      <c r="CVM3" s="93">
        <f t="shared" ref="CVM3" si="172">CUX3+1</f>
        <v>43275</v>
      </c>
      <c r="CVN3" s="93"/>
      <c r="CVO3" s="93"/>
      <c r="CVP3" s="93"/>
      <c r="CVQ3" s="93"/>
      <c r="CVR3" s="93"/>
      <c r="CVS3" s="93"/>
      <c r="CVT3" s="93"/>
      <c r="CVU3" s="93"/>
      <c r="CVV3" s="93"/>
      <c r="CVW3" s="93"/>
      <c r="CVX3" s="93"/>
      <c r="CVY3" s="93"/>
      <c r="CVZ3" s="93"/>
      <c r="CWA3" s="94"/>
      <c r="CWB3" s="93">
        <f t="shared" ref="CWB3" si="173">CVM3+1</f>
        <v>43276</v>
      </c>
      <c r="CWC3" s="93"/>
      <c r="CWD3" s="93"/>
      <c r="CWE3" s="93"/>
      <c r="CWF3" s="93"/>
      <c r="CWG3" s="93"/>
      <c r="CWH3" s="93"/>
      <c r="CWI3" s="93"/>
      <c r="CWJ3" s="93"/>
      <c r="CWK3" s="93"/>
      <c r="CWL3" s="93"/>
      <c r="CWM3" s="93"/>
      <c r="CWN3" s="93"/>
      <c r="CWO3" s="93"/>
      <c r="CWP3" s="94"/>
      <c r="CWQ3" s="93">
        <f t="shared" ref="CWQ3" si="174">CWB3+1</f>
        <v>43277</v>
      </c>
      <c r="CWR3" s="93"/>
      <c r="CWS3" s="93"/>
      <c r="CWT3" s="93"/>
      <c r="CWU3" s="93"/>
      <c r="CWV3" s="93"/>
      <c r="CWW3" s="93"/>
      <c r="CWX3" s="93"/>
      <c r="CWY3" s="93"/>
      <c r="CWZ3" s="93"/>
      <c r="CXA3" s="93"/>
      <c r="CXB3" s="93"/>
      <c r="CXC3" s="93"/>
      <c r="CXD3" s="93"/>
      <c r="CXE3" s="94"/>
      <c r="CXF3" s="93">
        <f t="shared" ref="CXF3" si="175">CWQ3+1</f>
        <v>43278</v>
      </c>
      <c r="CXG3" s="93"/>
      <c r="CXH3" s="93"/>
      <c r="CXI3" s="93"/>
      <c r="CXJ3" s="93"/>
      <c r="CXK3" s="93"/>
      <c r="CXL3" s="93"/>
      <c r="CXM3" s="93"/>
      <c r="CXN3" s="93"/>
      <c r="CXO3" s="93"/>
      <c r="CXP3" s="93"/>
      <c r="CXQ3" s="93"/>
      <c r="CXR3" s="93"/>
      <c r="CXS3" s="93"/>
      <c r="CXT3" s="94"/>
      <c r="CXU3" s="93">
        <f t="shared" ref="CXU3" si="176">CXF3+1</f>
        <v>43279</v>
      </c>
      <c r="CXV3" s="93"/>
      <c r="CXW3" s="93"/>
      <c r="CXX3" s="93"/>
      <c r="CXY3" s="93"/>
      <c r="CXZ3" s="93"/>
      <c r="CYA3" s="93"/>
      <c r="CYB3" s="93"/>
      <c r="CYC3" s="93"/>
      <c r="CYD3" s="93"/>
      <c r="CYE3" s="93"/>
      <c r="CYF3" s="93"/>
      <c r="CYG3" s="93"/>
      <c r="CYH3" s="93"/>
      <c r="CYI3" s="94"/>
      <c r="CYJ3" s="93">
        <f t="shared" ref="CYJ3" si="177">CXU3+1</f>
        <v>43280</v>
      </c>
      <c r="CYK3" s="93"/>
      <c r="CYL3" s="93"/>
      <c r="CYM3" s="93"/>
      <c r="CYN3" s="93"/>
      <c r="CYO3" s="93"/>
      <c r="CYP3" s="93"/>
      <c r="CYQ3" s="93"/>
      <c r="CYR3" s="93"/>
      <c r="CYS3" s="93"/>
      <c r="CYT3" s="93"/>
      <c r="CYU3" s="93"/>
      <c r="CYV3" s="93"/>
      <c r="CYW3" s="93"/>
      <c r="CYX3" s="94"/>
      <c r="CYY3" s="93">
        <f t="shared" ref="CYY3" si="178">CYJ3+1</f>
        <v>43281</v>
      </c>
      <c r="CYZ3" s="93"/>
      <c r="CZA3" s="93"/>
      <c r="CZB3" s="93"/>
      <c r="CZC3" s="93"/>
      <c r="CZD3" s="93"/>
      <c r="CZE3" s="93"/>
      <c r="CZF3" s="93"/>
      <c r="CZG3" s="93"/>
      <c r="CZH3" s="93"/>
      <c r="CZI3" s="93"/>
      <c r="CZJ3" s="93"/>
      <c r="CZK3" s="93"/>
      <c r="CZL3" s="93"/>
      <c r="CZM3" s="94"/>
      <c r="CZN3" s="93">
        <f t="shared" ref="CZN3" si="179">CYY3+1</f>
        <v>43282</v>
      </c>
      <c r="CZO3" s="93"/>
      <c r="CZP3" s="93"/>
      <c r="CZQ3" s="93"/>
      <c r="CZR3" s="93"/>
      <c r="CZS3" s="93"/>
      <c r="CZT3" s="93"/>
      <c r="CZU3" s="93"/>
      <c r="CZV3" s="93"/>
      <c r="CZW3" s="93"/>
      <c r="CZX3" s="93"/>
      <c r="CZY3" s="93"/>
      <c r="CZZ3" s="93"/>
      <c r="DAA3" s="93"/>
      <c r="DAB3" s="94"/>
      <c r="DAC3" s="93">
        <f t="shared" ref="DAC3" si="180">CZN3+1</f>
        <v>43283</v>
      </c>
      <c r="DAD3" s="93"/>
      <c r="DAE3" s="93"/>
      <c r="DAF3" s="93"/>
      <c r="DAG3" s="93"/>
      <c r="DAH3" s="93"/>
      <c r="DAI3" s="93"/>
      <c r="DAJ3" s="93"/>
      <c r="DAK3" s="93"/>
      <c r="DAL3" s="93"/>
      <c r="DAM3" s="93"/>
      <c r="DAN3" s="93"/>
      <c r="DAO3" s="93"/>
      <c r="DAP3" s="93"/>
      <c r="DAQ3" s="94"/>
      <c r="DAR3" s="93">
        <f t="shared" ref="DAR3" si="181">DAC3+1</f>
        <v>43284</v>
      </c>
      <c r="DAS3" s="93"/>
      <c r="DAT3" s="93"/>
      <c r="DAU3" s="93"/>
      <c r="DAV3" s="93"/>
      <c r="DAW3" s="93"/>
      <c r="DAX3" s="93"/>
      <c r="DAY3" s="93"/>
      <c r="DAZ3" s="93"/>
      <c r="DBA3" s="93"/>
      <c r="DBB3" s="93"/>
      <c r="DBC3" s="93"/>
      <c r="DBD3" s="93"/>
      <c r="DBE3" s="93"/>
      <c r="DBF3" s="94"/>
      <c r="DBG3" s="93">
        <f t="shared" ref="DBG3" si="182">DAR3+1</f>
        <v>43285</v>
      </c>
      <c r="DBH3" s="93"/>
      <c r="DBI3" s="93"/>
      <c r="DBJ3" s="93"/>
      <c r="DBK3" s="93"/>
      <c r="DBL3" s="93"/>
      <c r="DBM3" s="93"/>
      <c r="DBN3" s="93"/>
      <c r="DBO3" s="93"/>
      <c r="DBP3" s="93"/>
      <c r="DBQ3" s="93"/>
      <c r="DBR3" s="93"/>
      <c r="DBS3" s="93"/>
      <c r="DBT3" s="93"/>
      <c r="DBU3" s="94"/>
      <c r="DBV3" s="93">
        <f t="shared" ref="DBV3" si="183">DBG3+1</f>
        <v>43286</v>
      </c>
      <c r="DBW3" s="93"/>
      <c r="DBX3" s="93"/>
      <c r="DBY3" s="93"/>
      <c r="DBZ3" s="93"/>
      <c r="DCA3" s="93"/>
      <c r="DCB3" s="93"/>
      <c r="DCC3" s="93"/>
      <c r="DCD3" s="93"/>
      <c r="DCE3" s="93"/>
      <c r="DCF3" s="93"/>
      <c r="DCG3" s="93"/>
      <c r="DCH3" s="93"/>
      <c r="DCI3" s="93"/>
      <c r="DCJ3" s="94"/>
      <c r="DCK3" s="93">
        <f t="shared" ref="DCK3" si="184">DBV3+1</f>
        <v>43287</v>
      </c>
      <c r="DCL3" s="93"/>
      <c r="DCM3" s="93"/>
      <c r="DCN3" s="93"/>
      <c r="DCO3" s="93"/>
      <c r="DCP3" s="93"/>
      <c r="DCQ3" s="93"/>
      <c r="DCR3" s="93"/>
      <c r="DCS3" s="93"/>
      <c r="DCT3" s="93"/>
      <c r="DCU3" s="93"/>
      <c r="DCV3" s="93"/>
      <c r="DCW3" s="93"/>
      <c r="DCX3" s="93"/>
      <c r="DCY3" s="94"/>
      <c r="DCZ3" s="93">
        <f t="shared" ref="DCZ3" si="185">DCK3+1</f>
        <v>43288</v>
      </c>
      <c r="DDA3" s="93"/>
      <c r="DDB3" s="93"/>
      <c r="DDC3" s="93"/>
      <c r="DDD3" s="93"/>
      <c r="DDE3" s="93"/>
      <c r="DDF3" s="93"/>
      <c r="DDG3" s="93"/>
      <c r="DDH3" s="93"/>
      <c r="DDI3" s="93"/>
      <c r="DDJ3" s="93"/>
      <c r="DDK3" s="93"/>
      <c r="DDL3" s="93"/>
      <c r="DDM3" s="93"/>
      <c r="DDN3" s="94"/>
      <c r="DDO3" s="93">
        <f t="shared" ref="DDO3" si="186">DCZ3+1</f>
        <v>43289</v>
      </c>
      <c r="DDP3" s="93"/>
      <c r="DDQ3" s="93"/>
      <c r="DDR3" s="93"/>
      <c r="DDS3" s="93"/>
      <c r="DDT3" s="93"/>
      <c r="DDU3" s="93"/>
      <c r="DDV3" s="93"/>
      <c r="DDW3" s="93"/>
      <c r="DDX3" s="93"/>
      <c r="DDY3" s="93"/>
      <c r="DDZ3" s="93"/>
      <c r="DEA3" s="93"/>
      <c r="DEB3" s="93"/>
      <c r="DEC3" s="94"/>
      <c r="DED3" s="93">
        <f t="shared" ref="DED3" si="187">DDO3+1</f>
        <v>43290</v>
      </c>
      <c r="DEE3" s="93"/>
      <c r="DEF3" s="93"/>
      <c r="DEG3" s="93"/>
      <c r="DEH3" s="93"/>
      <c r="DEI3" s="93"/>
      <c r="DEJ3" s="93"/>
      <c r="DEK3" s="93"/>
      <c r="DEL3" s="93"/>
      <c r="DEM3" s="93"/>
      <c r="DEN3" s="93"/>
      <c r="DEO3" s="93"/>
      <c r="DEP3" s="93"/>
      <c r="DEQ3" s="93"/>
      <c r="DER3" s="94"/>
      <c r="DES3" s="93">
        <f t="shared" ref="DES3" si="188">DED3+1</f>
        <v>43291</v>
      </c>
      <c r="DET3" s="93"/>
      <c r="DEU3" s="93"/>
      <c r="DEV3" s="93"/>
      <c r="DEW3" s="93"/>
      <c r="DEX3" s="93"/>
      <c r="DEY3" s="93"/>
      <c r="DEZ3" s="93"/>
      <c r="DFA3" s="93"/>
      <c r="DFB3" s="93"/>
      <c r="DFC3" s="93"/>
      <c r="DFD3" s="93"/>
      <c r="DFE3" s="93"/>
      <c r="DFF3" s="93"/>
      <c r="DFG3" s="94"/>
      <c r="DFH3" s="93">
        <f t="shared" ref="DFH3" si="189">DES3+1</f>
        <v>43292</v>
      </c>
      <c r="DFI3" s="93"/>
      <c r="DFJ3" s="93"/>
      <c r="DFK3" s="93"/>
      <c r="DFL3" s="93"/>
      <c r="DFM3" s="93"/>
      <c r="DFN3" s="93"/>
      <c r="DFO3" s="93"/>
      <c r="DFP3" s="93"/>
      <c r="DFQ3" s="93"/>
      <c r="DFR3" s="93"/>
      <c r="DFS3" s="93"/>
      <c r="DFT3" s="93"/>
      <c r="DFU3" s="93"/>
      <c r="DFV3" s="94"/>
      <c r="DFW3" s="93">
        <f t="shared" ref="DFW3" si="190">DFH3+1</f>
        <v>43293</v>
      </c>
      <c r="DFX3" s="93"/>
      <c r="DFY3" s="93"/>
      <c r="DFZ3" s="93"/>
      <c r="DGA3" s="93"/>
      <c r="DGB3" s="93"/>
      <c r="DGC3" s="93"/>
      <c r="DGD3" s="93"/>
      <c r="DGE3" s="93"/>
      <c r="DGF3" s="93"/>
      <c r="DGG3" s="93"/>
      <c r="DGH3" s="93"/>
      <c r="DGI3" s="93"/>
      <c r="DGJ3" s="93"/>
      <c r="DGK3" s="94"/>
      <c r="DGL3" s="93">
        <f t="shared" ref="DGL3" si="191">DFW3+1</f>
        <v>43294</v>
      </c>
      <c r="DGM3" s="93"/>
      <c r="DGN3" s="93"/>
      <c r="DGO3" s="93"/>
      <c r="DGP3" s="93"/>
      <c r="DGQ3" s="93"/>
      <c r="DGR3" s="93"/>
      <c r="DGS3" s="93"/>
      <c r="DGT3" s="93"/>
      <c r="DGU3" s="93"/>
      <c r="DGV3" s="93"/>
      <c r="DGW3" s="93"/>
      <c r="DGX3" s="93"/>
      <c r="DGY3" s="93"/>
      <c r="DGZ3" s="94"/>
      <c r="DHA3" s="93">
        <f t="shared" ref="DHA3" si="192">DGL3+1</f>
        <v>43295</v>
      </c>
      <c r="DHB3" s="93"/>
      <c r="DHC3" s="93"/>
      <c r="DHD3" s="93"/>
      <c r="DHE3" s="93"/>
      <c r="DHF3" s="93"/>
      <c r="DHG3" s="93"/>
      <c r="DHH3" s="93"/>
      <c r="DHI3" s="93"/>
      <c r="DHJ3" s="93"/>
      <c r="DHK3" s="93"/>
      <c r="DHL3" s="93"/>
      <c r="DHM3" s="93"/>
      <c r="DHN3" s="93"/>
      <c r="DHO3" s="94"/>
      <c r="DHP3" s="93">
        <f t="shared" ref="DHP3" si="193">DHA3+1</f>
        <v>43296</v>
      </c>
      <c r="DHQ3" s="93"/>
      <c r="DHR3" s="93"/>
      <c r="DHS3" s="93"/>
      <c r="DHT3" s="93"/>
      <c r="DHU3" s="93"/>
      <c r="DHV3" s="93"/>
      <c r="DHW3" s="93"/>
      <c r="DHX3" s="93"/>
      <c r="DHY3" s="93"/>
      <c r="DHZ3" s="93"/>
      <c r="DIA3" s="93"/>
      <c r="DIB3" s="93"/>
      <c r="DIC3" s="93"/>
      <c r="DID3" s="94"/>
      <c r="DIE3" s="93">
        <f t="shared" ref="DIE3" si="194">DHP3+1</f>
        <v>43297</v>
      </c>
      <c r="DIF3" s="93"/>
      <c r="DIG3" s="93"/>
      <c r="DIH3" s="93"/>
      <c r="DII3" s="93"/>
      <c r="DIJ3" s="93"/>
      <c r="DIK3" s="93"/>
      <c r="DIL3" s="93"/>
      <c r="DIM3" s="93"/>
      <c r="DIN3" s="93"/>
      <c r="DIO3" s="93"/>
      <c r="DIP3" s="93"/>
      <c r="DIQ3" s="93"/>
      <c r="DIR3" s="93"/>
      <c r="DIS3" s="94"/>
      <c r="DIT3" s="93">
        <f t="shared" ref="DIT3" si="195">DIE3+1</f>
        <v>43298</v>
      </c>
      <c r="DIU3" s="93"/>
      <c r="DIV3" s="93"/>
      <c r="DIW3" s="93"/>
      <c r="DIX3" s="93"/>
      <c r="DIY3" s="93"/>
      <c r="DIZ3" s="93"/>
      <c r="DJA3" s="93"/>
      <c r="DJB3" s="93"/>
      <c r="DJC3" s="93"/>
      <c r="DJD3" s="93"/>
      <c r="DJE3" s="93"/>
      <c r="DJF3" s="93"/>
      <c r="DJG3" s="93"/>
      <c r="DJH3" s="94"/>
      <c r="DJI3" s="93">
        <f t="shared" ref="DJI3" si="196">DIT3+1</f>
        <v>43299</v>
      </c>
      <c r="DJJ3" s="93"/>
      <c r="DJK3" s="93"/>
      <c r="DJL3" s="93"/>
      <c r="DJM3" s="93"/>
      <c r="DJN3" s="93"/>
      <c r="DJO3" s="93"/>
      <c r="DJP3" s="93"/>
      <c r="DJQ3" s="93"/>
      <c r="DJR3" s="93"/>
      <c r="DJS3" s="93"/>
      <c r="DJT3" s="93"/>
      <c r="DJU3" s="93"/>
      <c r="DJV3" s="93"/>
      <c r="DJW3" s="94"/>
      <c r="DJX3" s="93">
        <f t="shared" ref="DJX3" si="197">DJI3+1</f>
        <v>43300</v>
      </c>
      <c r="DJY3" s="93"/>
      <c r="DJZ3" s="93"/>
      <c r="DKA3" s="93"/>
      <c r="DKB3" s="93"/>
      <c r="DKC3" s="93"/>
      <c r="DKD3" s="93"/>
      <c r="DKE3" s="93"/>
      <c r="DKF3" s="93"/>
      <c r="DKG3" s="93"/>
      <c r="DKH3" s="93"/>
      <c r="DKI3" s="93"/>
      <c r="DKJ3" s="93"/>
      <c r="DKK3" s="93"/>
      <c r="DKL3" s="94"/>
      <c r="DKM3" s="93">
        <f t="shared" ref="DKM3" si="198">DJX3+1</f>
        <v>43301</v>
      </c>
      <c r="DKN3" s="93"/>
      <c r="DKO3" s="93"/>
      <c r="DKP3" s="93"/>
      <c r="DKQ3" s="93"/>
      <c r="DKR3" s="93"/>
      <c r="DKS3" s="93"/>
      <c r="DKT3" s="93"/>
      <c r="DKU3" s="93"/>
      <c r="DKV3" s="93"/>
      <c r="DKW3" s="93"/>
      <c r="DKX3" s="93"/>
      <c r="DKY3" s="93"/>
      <c r="DKZ3" s="93"/>
      <c r="DLA3" s="94"/>
      <c r="DLB3" s="93">
        <f t="shared" ref="DLB3" si="199">DKM3+1</f>
        <v>43302</v>
      </c>
      <c r="DLC3" s="93"/>
      <c r="DLD3" s="93"/>
      <c r="DLE3" s="93"/>
      <c r="DLF3" s="93"/>
      <c r="DLG3" s="93"/>
      <c r="DLH3" s="93"/>
      <c r="DLI3" s="93"/>
      <c r="DLJ3" s="93"/>
      <c r="DLK3" s="93"/>
      <c r="DLL3" s="93"/>
      <c r="DLM3" s="93"/>
      <c r="DLN3" s="93"/>
      <c r="DLO3" s="93"/>
      <c r="DLP3" s="94"/>
      <c r="DLQ3" s="93">
        <f t="shared" ref="DLQ3" si="200">DLB3+1</f>
        <v>43303</v>
      </c>
      <c r="DLR3" s="93"/>
      <c r="DLS3" s="93"/>
      <c r="DLT3" s="93"/>
      <c r="DLU3" s="93"/>
      <c r="DLV3" s="93"/>
      <c r="DLW3" s="93"/>
      <c r="DLX3" s="93"/>
      <c r="DLY3" s="93"/>
      <c r="DLZ3" s="93"/>
      <c r="DMA3" s="93"/>
      <c r="DMB3" s="93"/>
      <c r="DMC3" s="93"/>
      <c r="DMD3" s="93"/>
      <c r="DME3" s="94"/>
      <c r="DMF3" s="93">
        <f t="shared" ref="DMF3" si="201">DLQ3+1</f>
        <v>43304</v>
      </c>
      <c r="DMG3" s="93"/>
      <c r="DMH3" s="93"/>
      <c r="DMI3" s="93"/>
      <c r="DMJ3" s="93"/>
      <c r="DMK3" s="93"/>
      <c r="DML3" s="93"/>
      <c r="DMM3" s="93"/>
      <c r="DMN3" s="93"/>
      <c r="DMO3" s="93"/>
      <c r="DMP3" s="93"/>
      <c r="DMQ3" s="93"/>
      <c r="DMR3" s="93"/>
      <c r="DMS3" s="93"/>
      <c r="DMT3" s="94"/>
      <c r="DMU3" s="93">
        <f t="shared" ref="DMU3" si="202">DMF3+1</f>
        <v>43305</v>
      </c>
      <c r="DMV3" s="93"/>
      <c r="DMW3" s="93"/>
      <c r="DMX3" s="93"/>
      <c r="DMY3" s="93"/>
      <c r="DMZ3" s="93"/>
      <c r="DNA3" s="93"/>
      <c r="DNB3" s="93"/>
      <c r="DNC3" s="93"/>
      <c r="DND3" s="93"/>
      <c r="DNE3" s="93"/>
      <c r="DNF3" s="93"/>
      <c r="DNG3" s="93"/>
      <c r="DNH3" s="93"/>
      <c r="DNI3" s="94"/>
      <c r="DNJ3" s="93">
        <f t="shared" ref="DNJ3" si="203">DMU3+1</f>
        <v>43306</v>
      </c>
      <c r="DNK3" s="93"/>
      <c r="DNL3" s="93"/>
      <c r="DNM3" s="93"/>
      <c r="DNN3" s="93"/>
      <c r="DNO3" s="93"/>
      <c r="DNP3" s="93"/>
      <c r="DNQ3" s="93"/>
      <c r="DNR3" s="93"/>
      <c r="DNS3" s="93"/>
      <c r="DNT3" s="93"/>
      <c r="DNU3" s="93"/>
      <c r="DNV3" s="93"/>
      <c r="DNW3" s="93"/>
      <c r="DNX3" s="94"/>
      <c r="DNY3" s="93">
        <f t="shared" ref="DNY3" si="204">DNJ3+1</f>
        <v>43307</v>
      </c>
      <c r="DNZ3" s="93"/>
      <c r="DOA3" s="93"/>
      <c r="DOB3" s="93"/>
      <c r="DOC3" s="93"/>
      <c r="DOD3" s="93"/>
      <c r="DOE3" s="93"/>
      <c r="DOF3" s="93"/>
      <c r="DOG3" s="93"/>
      <c r="DOH3" s="93"/>
      <c r="DOI3" s="93"/>
      <c r="DOJ3" s="93"/>
      <c r="DOK3" s="93"/>
      <c r="DOL3" s="93"/>
      <c r="DOM3" s="94"/>
      <c r="DON3" s="93">
        <f t="shared" ref="DON3" si="205">DNY3+1</f>
        <v>43308</v>
      </c>
      <c r="DOO3" s="93"/>
      <c r="DOP3" s="93"/>
      <c r="DOQ3" s="93"/>
      <c r="DOR3" s="93"/>
      <c r="DOS3" s="93"/>
      <c r="DOT3" s="93"/>
      <c r="DOU3" s="93"/>
      <c r="DOV3" s="93"/>
      <c r="DOW3" s="93"/>
      <c r="DOX3" s="93"/>
      <c r="DOY3" s="93"/>
      <c r="DOZ3" s="93"/>
      <c r="DPA3" s="93"/>
      <c r="DPB3" s="94"/>
      <c r="DPC3" s="93">
        <f t="shared" ref="DPC3" si="206">DON3+1</f>
        <v>43309</v>
      </c>
      <c r="DPD3" s="93"/>
      <c r="DPE3" s="93"/>
      <c r="DPF3" s="93"/>
      <c r="DPG3" s="93"/>
      <c r="DPH3" s="93"/>
      <c r="DPI3" s="93"/>
      <c r="DPJ3" s="93"/>
      <c r="DPK3" s="93"/>
      <c r="DPL3" s="93"/>
      <c r="DPM3" s="93"/>
      <c r="DPN3" s="93"/>
      <c r="DPO3" s="93"/>
      <c r="DPP3" s="93"/>
      <c r="DPQ3" s="94"/>
      <c r="DPR3" s="93">
        <f t="shared" ref="DPR3" si="207">DPC3+1</f>
        <v>43310</v>
      </c>
      <c r="DPS3" s="93"/>
      <c r="DPT3" s="93"/>
      <c r="DPU3" s="93"/>
      <c r="DPV3" s="93"/>
      <c r="DPW3" s="93"/>
      <c r="DPX3" s="93"/>
      <c r="DPY3" s="93"/>
      <c r="DPZ3" s="93"/>
      <c r="DQA3" s="93"/>
      <c r="DQB3" s="93"/>
      <c r="DQC3" s="93"/>
      <c r="DQD3" s="93"/>
      <c r="DQE3" s="93"/>
      <c r="DQF3" s="94"/>
      <c r="DQG3" s="93">
        <f t="shared" ref="DQG3" si="208">DPR3+1</f>
        <v>43311</v>
      </c>
      <c r="DQH3" s="93"/>
      <c r="DQI3" s="93"/>
      <c r="DQJ3" s="93"/>
      <c r="DQK3" s="93"/>
      <c r="DQL3" s="93"/>
      <c r="DQM3" s="93"/>
      <c r="DQN3" s="93"/>
      <c r="DQO3" s="93"/>
      <c r="DQP3" s="93"/>
      <c r="DQQ3" s="93"/>
      <c r="DQR3" s="93"/>
      <c r="DQS3" s="93"/>
      <c r="DQT3" s="93"/>
      <c r="DQU3" s="94"/>
      <c r="DQV3" s="93">
        <f t="shared" ref="DQV3" si="209">DQG3+1</f>
        <v>43312</v>
      </c>
      <c r="DQW3" s="93"/>
      <c r="DQX3" s="93"/>
      <c r="DQY3" s="93"/>
      <c r="DQZ3" s="93"/>
      <c r="DRA3" s="93"/>
      <c r="DRB3" s="93"/>
      <c r="DRC3" s="93"/>
      <c r="DRD3" s="93"/>
      <c r="DRE3" s="93"/>
      <c r="DRF3" s="93"/>
      <c r="DRG3" s="93"/>
      <c r="DRH3" s="93"/>
      <c r="DRI3" s="93"/>
      <c r="DRJ3" s="94"/>
      <c r="DRK3" s="93">
        <f t="shared" ref="DRK3" si="210">DQV3+1</f>
        <v>43313</v>
      </c>
      <c r="DRL3" s="93"/>
      <c r="DRM3" s="93"/>
      <c r="DRN3" s="93"/>
      <c r="DRO3" s="93"/>
      <c r="DRP3" s="93"/>
      <c r="DRQ3" s="93"/>
      <c r="DRR3" s="93"/>
      <c r="DRS3" s="93"/>
      <c r="DRT3" s="93"/>
      <c r="DRU3" s="93"/>
      <c r="DRV3" s="93"/>
      <c r="DRW3" s="93"/>
      <c r="DRX3" s="93"/>
      <c r="DRY3" s="94"/>
      <c r="DRZ3" s="93">
        <f t="shared" ref="DRZ3" si="211">DRK3+1</f>
        <v>43314</v>
      </c>
      <c r="DSA3" s="93"/>
      <c r="DSB3" s="93"/>
      <c r="DSC3" s="93"/>
      <c r="DSD3" s="93"/>
      <c r="DSE3" s="93"/>
      <c r="DSF3" s="93"/>
      <c r="DSG3" s="93"/>
      <c r="DSH3" s="93"/>
      <c r="DSI3" s="93"/>
      <c r="DSJ3" s="93"/>
      <c r="DSK3" s="93"/>
      <c r="DSL3" s="93"/>
      <c r="DSM3" s="93"/>
      <c r="DSN3" s="94"/>
      <c r="DSO3" s="93">
        <f t="shared" ref="DSO3" si="212">DRZ3+1</f>
        <v>43315</v>
      </c>
      <c r="DSP3" s="93"/>
      <c r="DSQ3" s="93"/>
      <c r="DSR3" s="93"/>
      <c r="DSS3" s="93"/>
      <c r="DST3" s="93"/>
      <c r="DSU3" s="93"/>
      <c r="DSV3" s="93"/>
      <c r="DSW3" s="93"/>
      <c r="DSX3" s="93"/>
      <c r="DSY3" s="93"/>
      <c r="DSZ3" s="93"/>
      <c r="DTA3" s="93"/>
      <c r="DTB3" s="93"/>
      <c r="DTC3" s="94"/>
      <c r="DTD3" s="93">
        <f t="shared" ref="DTD3" si="213">DSO3+1</f>
        <v>43316</v>
      </c>
      <c r="DTE3" s="93"/>
      <c r="DTF3" s="93"/>
      <c r="DTG3" s="93"/>
      <c r="DTH3" s="93"/>
      <c r="DTI3" s="93"/>
      <c r="DTJ3" s="93"/>
      <c r="DTK3" s="93"/>
      <c r="DTL3" s="93"/>
      <c r="DTM3" s="93"/>
      <c r="DTN3" s="93"/>
      <c r="DTO3" s="93"/>
      <c r="DTP3" s="93"/>
      <c r="DTQ3" s="93"/>
      <c r="DTR3" s="94"/>
      <c r="DTS3" s="93">
        <f t="shared" ref="DTS3" si="214">DTD3+1</f>
        <v>43317</v>
      </c>
      <c r="DTT3" s="93"/>
      <c r="DTU3" s="93"/>
      <c r="DTV3" s="93"/>
      <c r="DTW3" s="93"/>
      <c r="DTX3" s="93"/>
      <c r="DTY3" s="93"/>
      <c r="DTZ3" s="93"/>
      <c r="DUA3" s="93"/>
      <c r="DUB3" s="93"/>
      <c r="DUC3" s="93"/>
      <c r="DUD3" s="93"/>
      <c r="DUE3" s="93"/>
      <c r="DUF3" s="93"/>
      <c r="DUG3" s="94"/>
      <c r="DUH3" s="93">
        <f t="shared" ref="DUH3" si="215">DTS3+1</f>
        <v>43318</v>
      </c>
      <c r="DUI3" s="93"/>
      <c r="DUJ3" s="93"/>
      <c r="DUK3" s="93"/>
      <c r="DUL3" s="93"/>
      <c r="DUM3" s="93"/>
      <c r="DUN3" s="93"/>
      <c r="DUO3" s="93"/>
      <c r="DUP3" s="93"/>
      <c r="DUQ3" s="93"/>
      <c r="DUR3" s="93"/>
      <c r="DUS3" s="93"/>
      <c r="DUT3" s="93"/>
      <c r="DUU3" s="93"/>
      <c r="DUV3" s="94"/>
      <c r="DUW3" s="93">
        <f t="shared" ref="DUW3" si="216">DUH3+1</f>
        <v>43319</v>
      </c>
      <c r="DUX3" s="93"/>
      <c r="DUY3" s="93"/>
      <c r="DUZ3" s="93"/>
      <c r="DVA3" s="93"/>
      <c r="DVB3" s="93"/>
      <c r="DVC3" s="93"/>
      <c r="DVD3" s="93"/>
      <c r="DVE3" s="93"/>
      <c r="DVF3" s="93"/>
      <c r="DVG3" s="93"/>
      <c r="DVH3" s="93"/>
      <c r="DVI3" s="93"/>
      <c r="DVJ3" s="93"/>
      <c r="DVK3" s="94"/>
      <c r="DVL3" s="93">
        <f t="shared" ref="DVL3" si="217">DUW3+1</f>
        <v>43320</v>
      </c>
      <c r="DVM3" s="93"/>
      <c r="DVN3" s="93"/>
      <c r="DVO3" s="93"/>
      <c r="DVP3" s="93"/>
      <c r="DVQ3" s="93"/>
      <c r="DVR3" s="93"/>
      <c r="DVS3" s="93"/>
      <c r="DVT3" s="93"/>
      <c r="DVU3" s="93"/>
      <c r="DVV3" s="93"/>
      <c r="DVW3" s="93"/>
      <c r="DVX3" s="93"/>
      <c r="DVY3" s="93"/>
      <c r="DVZ3" s="94"/>
      <c r="DWA3" s="93">
        <f t="shared" ref="DWA3" si="218">DVL3+1</f>
        <v>43321</v>
      </c>
      <c r="DWB3" s="93"/>
      <c r="DWC3" s="93"/>
      <c r="DWD3" s="93"/>
      <c r="DWE3" s="93"/>
      <c r="DWF3" s="93"/>
      <c r="DWG3" s="93"/>
      <c r="DWH3" s="93"/>
      <c r="DWI3" s="93"/>
      <c r="DWJ3" s="93"/>
      <c r="DWK3" s="93"/>
      <c r="DWL3" s="93"/>
      <c r="DWM3" s="93"/>
      <c r="DWN3" s="93"/>
      <c r="DWO3" s="94"/>
      <c r="DWP3" s="93">
        <f t="shared" ref="DWP3" si="219">DWA3+1</f>
        <v>43322</v>
      </c>
      <c r="DWQ3" s="93"/>
      <c r="DWR3" s="93"/>
      <c r="DWS3" s="93"/>
      <c r="DWT3" s="93"/>
      <c r="DWU3" s="93"/>
      <c r="DWV3" s="93"/>
      <c r="DWW3" s="93"/>
      <c r="DWX3" s="93"/>
      <c r="DWY3" s="93"/>
      <c r="DWZ3" s="93"/>
      <c r="DXA3" s="93"/>
      <c r="DXB3" s="93"/>
      <c r="DXC3" s="93"/>
      <c r="DXD3" s="94"/>
      <c r="DXE3" s="93">
        <f t="shared" ref="DXE3" si="220">DWP3+1</f>
        <v>43323</v>
      </c>
      <c r="DXF3" s="93"/>
      <c r="DXG3" s="93"/>
      <c r="DXH3" s="93"/>
      <c r="DXI3" s="93"/>
      <c r="DXJ3" s="93"/>
      <c r="DXK3" s="93"/>
      <c r="DXL3" s="93"/>
      <c r="DXM3" s="93"/>
      <c r="DXN3" s="93"/>
      <c r="DXO3" s="93"/>
      <c r="DXP3" s="93"/>
      <c r="DXQ3" s="93"/>
      <c r="DXR3" s="93"/>
      <c r="DXS3" s="94"/>
      <c r="DXT3" s="93">
        <f t="shared" ref="DXT3" si="221">DXE3+1</f>
        <v>43324</v>
      </c>
      <c r="DXU3" s="93"/>
      <c r="DXV3" s="93"/>
      <c r="DXW3" s="93"/>
      <c r="DXX3" s="93"/>
      <c r="DXY3" s="93"/>
      <c r="DXZ3" s="93"/>
      <c r="DYA3" s="93"/>
      <c r="DYB3" s="93"/>
      <c r="DYC3" s="93"/>
      <c r="DYD3" s="93"/>
      <c r="DYE3" s="93"/>
      <c r="DYF3" s="93"/>
      <c r="DYG3" s="93"/>
      <c r="DYH3" s="94"/>
      <c r="DYI3" s="93">
        <f t="shared" ref="DYI3" si="222">DXT3+1</f>
        <v>43325</v>
      </c>
      <c r="DYJ3" s="93"/>
      <c r="DYK3" s="93"/>
      <c r="DYL3" s="93"/>
      <c r="DYM3" s="93"/>
      <c r="DYN3" s="93"/>
      <c r="DYO3" s="93"/>
      <c r="DYP3" s="93"/>
      <c r="DYQ3" s="93"/>
      <c r="DYR3" s="93"/>
      <c r="DYS3" s="93"/>
      <c r="DYT3" s="93"/>
      <c r="DYU3" s="93"/>
      <c r="DYV3" s="93"/>
      <c r="DYW3" s="94"/>
      <c r="DYX3" s="93">
        <f t="shared" ref="DYX3" si="223">DYI3+1</f>
        <v>43326</v>
      </c>
      <c r="DYY3" s="93"/>
      <c r="DYZ3" s="93"/>
      <c r="DZA3" s="93"/>
      <c r="DZB3" s="93"/>
      <c r="DZC3" s="93"/>
      <c r="DZD3" s="93"/>
      <c r="DZE3" s="93"/>
      <c r="DZF3" s="93"/>
      <c r="DZG3" s="93"/>
      <c r="DZH3" s="93"/>
      <c r="DZI3" s="93"/>
      <c r="DZJ3" s="93"/>
      <c r="DZK3" s="93"/>
      <c r="DZL3" s="94"/>
      <c r="DZM3" s="93">
        <f t="shared" ref="DZM3" si="224">DYX3+1</f>
        <v>43327</v>
      </c>
      <c r="DZN3" s="93"/>
      <c r="DZO3" s="93"/>
      <c r="DZP3" s="93"/>
      <c r="DZQ3" s="93"/>
      <c r="DZR3" s="93"/>
      <c r="DZS3" s="93"/>
      <c r="DZT3" s="93"/>
      <c r="DZU3" s="93"/>
      <c r="DZV3" s="93"/>
      <c r="DZW3" s="93"/>
      <c r="DZX3" s="93"/>
      <c r="DZY3" s="93"/>
      <c r="DZZ3" s="93"/>
      <c r="EAA3" s="94"/>
      <c r="EAB3" s="93">
        <f t="shared" ref="EAB3" si="225">DZM3+1</f>
        <v>43328</v>
      </c>
      <c r="EAC3" s="93"/>
      <c r="EAD3" s="93"/>
      <c r="EAE3" s="93"/>
      <c r="EAF3" s="93"/>
      <c r="EAG3" s="93"/>
      <c r="EAH3" s="93"/>
      <c r="EAI3" s="93"/>
      <c r="EAJ3" s="93"/>
      <c r="EAK3" s="93"/>
      <c r="EAL3" s="93"/>
      <c r="EAM3" s="93"/>
      <c r="EAN3" s="93"/>
      <c r="EAO3" s="93"/>
      <c r="EAP3" s="94"/>
      <c r="EAQ3" s="93">
        <f t="shared" ref="EAQ3" si="226">EAB3+1</f>
        <v>43329</v>
      </c>
      <c r="EAR3" s="93"/>
      <c r="EAS3" s="93"/>
      <c r="EAT3" s="93"/>
      <c r="EAU3" s="93"/>
      <c r="EAV3" s="93"/>
      <c r="EAW3" s="93"/>
      <c r="EAX3" s="93"/>
      <c r="EAY3" s="93"/>
      <c r="EAZ3" s="93"/>
      <c r="EBA3" s="93"/>
      <c r="EBB3" s="93"/>
      <c r="EBC3" s="93"/>
      <c r="EBD3" s="93"/>
      <c r="EBE3" s="94"/>
      <c r="EBF3" s="93">
        <f t="shared" ref="EBF3" si="227">EAQ3+1</f>
        <v>43330</v>
      </c>
      <c r="EBG3" s="93"/>
      <c r="EBH3" s="93"/>
      <c r="EBI3" s="93"/>
      <c r="EBJ3" s="93"/>
      <c r="EBK3" s="93"/>
      <c r="EBL3" s="93"/>
      <c r="EBM3" s="93"/>
      <c r="EBN3" s="93"/>
      <c r="EBO3" s="93"/>
      <c r="EBP3" s="93"/>
      <c r="EBQ3" s="93"/>
      <c r="EBR3" s="93"/>
      <c r="EBS3" s="93"/>
      <c r="EBT3" s="94"/>
      <c r="EBU3" s="93">
        <f t="shared" ref="EBU3" si="228">EBF3+1</f>
        <v>43331</v>
      </c>
      <c r="EBV3" s="93"/>
      <c r="EBW3" s="93"/>
      <c r="EBX3" s="93"/>
      <c r="EBY3" s="93"/>
      <c r="EBZ3" s="93"/>
      <c r="ECA3" s="93"/>
      <c r="ECB3" s="93"/>
      <c r="ECC3" s="93"/>
      <c r="ECD3" s="93"/>
      <c r="ECE3" s="93"/>
      <c r="ECF3" s="93"/>
      <c r="ECG3" s="93"/>
      <c r="ECH3" s="93"/>
      <c r="ECI3" s="94"/>
      <c r="ECJ3" s="93">
        <f t="shared" ref="ECJ3" si="229">EBU3+1</f>
        <v>43332</v>
      </c>
      <c r="ECK3" s="93"/>
      <c r="ECL3" s="93"/>
      <c r="ECM3" s="93"/>
      <c r="ECN3" s="93"/>
      <c r="ECO3" s="93"/>
      <c r="ECP3" s="93"/>
      <c r="ECQ3" s="93"/>
      <c r="ECR3" s="93"/>
      <c r="ECS3" s="93"/>
      <c r="ECT3" s="93"/>
      <c r="ECU3" s="93"/>
      <c r="ECV3" s="93"/>
      <c r="ECW3" s="93"/>
      <c r="ECX3" s="94"/>
      <c r="ECY3" s="93">
        <f t="shared" ref="ECY3" si="230">ECJ3+1</f>
        <v>43333</v>
      </c>
      <c r="ECZ3" s="93"/>
      <c r="EDA3" s="93"/>
      <c r="EDB3" s="93"/>
      <c r="EDC3" s="93"/>
      <c r="EDD3" s="93"/>
      <c r="EDE3" s="93"/>
      <c r="EDF3" s="93"/>
      <c r="EDG3" s="93"/>
      <c r="EDH3" s="93"/>
      <c r="EDI3" s="93"/>
      <c r="EDJ3" s="93"/>
      <c r="EDK3" s="93"/>
      <c r="EDL3" s="93"/>
      <c r="EDM3" s="94"/>
      <c r="EDN3" s="93">
        <f t="shared" ref="EDN3" si="231">ECY3+1</f>
        <v>43334</v>
      </c>
      <c r="EDO3" s="93"/>
      <c r="EDP3" s="93"/>
      <c r="EDQ3" s="93"/>
      <c r="EDR3" s="93"/>
      <c r="EDS3" s="93"/>
      <c r="EDT3" s="93"/>
      <c r="EDU3" s="93"/>
      <c r="EDV3" s="93"/>
      <c r="EDW3" s="93"/>
      <c r="EDX3" s="93"/>
      <c r="EDY3" s="93"/>
      <c r="EDZ3" s="93"/>
      <c r="EEA3" s="93"/>
      <c r="EEB3" s="94"/>
      <c r="EEC3" s="93">
        <f t="shared" ref="EEC3" si="232">EDN3+1</f>
        <v>43335</v>
      </c>
      <c r="EED3" s="93"/>
      <c r="EEE3" s="93"/>
      <c r="EEF3" s="93"/>
      <c r="EEG3" s="93"/>
      <c r="EEH3" s="93"/>
      <c r="EEI3" s="93"/>
      <c r="EEJ3" s="93"/>
      <c r="EEK3" s="93"/>
      <c r="EEL3" s="93"/>
      <c r="EEM3" s="93"/>
      <c r="EEN3" s="93"/>
      <c r="EEO3" s="93"/>
      <c r="EEP3" s="93"/>
      <c r="EEQ3" s="94"/>
      <c r="EER3" s="93">
        <f t="shared" ref="EER3" si="233">EEC3+1</f>
        <v>43336</v>
      </c>
      <c r="EES3" s="93"/>
      <c r="EET3" s="93"/>
      <c r="EEU3" s="93"/>
      <c r="EEV3" s="93"/>
      <c r="EEW3" s="93"/>
      <c r="EEX3" s="93"/>
      <c r="EEY3" s="93"/>
      <c r="EEZ3" s="93"/>
      <c r="EFA3" s="93"/>
      <c r="EFB3" s="93"/>
      <c r="EFC3" s="93"/>
      <c r="EFD3" s="93"/>
      <c r="EFE3" s="93"/>
      <c r="EFF3" s="94"/>
      <c r="EFG3" s="93">
        <f t="shared" ref="EFG3" si="234">EER3+1</f>
        <v>43337</v>
      </c>
      <c r="EFH3" s="93"/>
      <c r="EFI3" s="93"/>
      <c r="EFJ3" s="93"/>
      <c r="EFK3" s="93"/>
      <c r="EFL3" s="93"/>
      <c r="EFM3" s="93"/>
      <c r="EFN3" s="93"/>
      <c r="EFO3" s="93"/>
      <c r="EFP3" s="93"/>
      <c r="EFQ3" s="93"/>
      <c r="EFR3" s="93"/>
      <c r="EFS3" s="93"/>
      <c r="EFT3" s="93"/>
      <c r="EFU3" s="94"/>
      <c r="EFV3" s="93">
        <f t="shared" ref="EFV3" si="235">EFG3+1</f>
        <v>43338</v>
      </c>
      <c r="EFW3" s="93"/>
      <c r="EFX3" s="93"/>
      <c r="EFY3" s="93"/>
      <c r="EFZ3" s="93"/>
      <c r="EGA3" s="93"/>
      <c r="EGB3" s="93"/>
      <c r="EGC3" s="93"/>
      <c r="EGD3" s="93"/>
      <c r="EGE3" s="93"/>
      <c r="EGF3" s="93"/>
      <c r="EGG3" s="93"/>
      <c r="EGH3" s="93"/>
      <c r="EGI3" s="93"/>
      <c r="EGJ3" s="94"/>
      <c r="EGK3" s="93">
        <f t="shared" ref="EGK3" si="236">EFV3+1</f>
        <v>43339</v>
      </c>
      <c r="EGL3" s="93"/>
      <c r="EGM3" s="93"/>
      <c r="EGN3" s="93"/>
      <c r="EGO3" s="93"/>
      <c r="EGP3" s="93"/>
      <c r="EGQ3" s="93"/>
      <c r="EGR3" s="93"/>
      <c r="EGS3" s="93"/>
      <c r="EGT3" s="93"/>
      <c r="EGU3" s="93"/>
      <c r="EGV3" s="93"/>
      <c r="EGW3" s="93"/>
      <c r="EGX3" s="93"/>
      <c r="EGY3" s="94"/>
      <c r="EGZ3" s="93">
        <f t="shared" ref="EGZ3" si="237">EGK3+1</f>
        <v>43340</v>
      </c>
      <c r="EHA3" s="93"/>
      <c r="EHB3" s="93"/>
      <c r="EHC3" s="93"/>
      <c r="EHD3" s="93"/>
      <c r="EHE3" s="93"/>
      <c r="EHF3" s="93"/>
      <c r="EHG3" s="93"/>
      <c r="EHH3" s="93"/>
      <c r="EHI3" s="93"/>
      <c r="EHJ3" s="93"/>
      <c r="EHK3" s="93"/>
      <c r="EHL3" s="93"/>
      <c r="EHM3" s="93"/>
      <c r="EHN3" s="94"/>
      <c r="EHO3" s="93">
        <f t="shared" ref="EHO3" si="238">EGZ3+1</f>
        <v>43341</v>
      </c>
      <c r="EHP3" s="93"/>
      <c r="EHQ3" s="93"/>
      <c r="EHR3" s="93"/>
      <c r="EHS3" s="93"/>
      <c r="EHT3" s="93"/>
      <c r="EHU3" s="93"/>
      <c r="EHV3" s="93"/>
      <c r="EHW3" s="93"/>
      <c r="EHX3" s="93"/>
      <c r="EHY3" s="93"/>
      <c r="EHZ3" s="93"/>
      <c r="EIA3" s="93"/>
      <c r="EIB3" s="93"/>
      <c r="EIC3" s="94"/>
      <c r="EID3" s="93">
        <f t="shared" ref="EID3" si="239">EHO3+1</f>
        <v>43342</v>
      </c>
      <c r="EIE3" s="93"/>
      <c r="EIF3" s="93"/>
      <c r="EIG3" s="93"/>
      <c r="EIH3" s="93"/>
      <c r="EII3" s="93"/>
      <c r="EIJ3" s="93"/>
      <c r="EIK3" s="93"/>
      <c r="EIL3" s="93"/>
      <c r="EIM3" s="93"/>
      <c r="EIN3" s="93"/>
      <c r="EIO3" s="93"/>
      <c r="EIP3" s="93"/>
      <c r="EIQ3" s="93"/>
      <c r="EIR3" s="94"/>
      <c r="EIS3" s="93">
        <f t="shared" ref="EIS3" si="240">EID3+1</f>
        <v>43343</v>
      </c>
      <c r="EIT3" s="93"/>
      <c r="EIU3" s="93"/>
      <c r="EIV3" s="93"/>
      <c r="EIW3" s="93"/>
      <c r="EIX3" s="93"/>
      <c r="EIY3" s="93"/>
      <c r="EIZ3" s="93"/>
      <c r="EJA3" s="93"/>
      <c r="EJB3" s="93"/>
      <c r="EJC3" s="93"/>
      <c r="EJD3" s="93"/>
      <c r="EJE3" s="93"/>
      <c r="EJF3" s="93"/>
      <c r="EJG3" s="94"/>
      <c r="EJH3" s="93">
        <f t="shared" ref="EJH3" si="241">EIS3+1</f>
        <v>43344</v>
      </c>
      <c r="EJI3" s="93"/>
      <c r="EJJ3" s="93"/>
      <c r="EJK3" s="93"/>
      <c r="EJL3" s="93"/>
      <c r="EJM3" s="93"/>
      <c r="EJN3" s="93"/>
      <c r="EJO3" s="93"/>
      <c r="EJP3" s="93"/>
      <c r="EJQ3" s="93"/>
      <c r="EJR3" s="93"/>
      <c r="EJS3" s="93"/>
      <c r="EJT3" s="93"/>
      <c r="EJU3" s="93"/>
      <c r="EJV3" s="94"/>
      <c r="EJW3" s="93">
        <f t="shared" ref="EJW3" si="242">EJH3+1</f>
        <v>43345</v>
      </c>
      <c r="EJX3" s="93"/>
      <c r="EJY3" s="93"/>
      <c r="EJZ3" s="93"/>
      <c r="EKA3" s="93"/>
      <c r="EKB3" s="93"/>
      <c r="EKC3" s="93"/>
      <c r="EKD3" s="93"/>
      <c r="EKE3" s="93"/>
      <c r="EKF3" s="93"/>
      <c r="EKG3" s="93"/>
      <c r="EKH3" s="93"/>
      <c r="EKI3" s="93"/>
      <c r="EKJ3" s="93"/>
      <c r="EKK3" s="94"/>
      <c r="EKL3" s="93">
        <f t="shared" ref="EKL3" si="243">EJW3+1</f>
        <v>43346</v>
      </c>
      <c r="EKM3" s="93"/>
      <c r="EKN3" s="93"/>
      <c r="EKO3" s="93"/>
      <c r="EKP3" s="93"/>
      <c r="EKQ3" s="93"/>
      <c r="EKR3" s="93"/>
      <c r="EKS3" s="93"/>
      <c r="EKT3" s="93"/>
      <c r="EKU3" s="93"/>
      <c r="EKV3" s="93"/>
      <c r="EKW3" s="93"/>
      <c r="EKX3" s="93"/>
      <c r="EKY3" s="93"/>
      <c r="EKZ3" s="94"/>
      <c r="ELA3" s="93">
        <f t="shared" ref="ELA3" si="244">EKL3+1</f>
        <v>43347</v>
      </c>
      <c r="ELB3" s="93"/>
      <c r="ELC3" s="93"/>
      <c r="ELD3" s="93"/>
      <c r="ELE3" s="93"/>
      <c r="ELF3" s="93"/>
      <c r="ELG3" s="93"/>
      <c r="ELH3" s="93"/>
      <c r="ELI3" s="93"/>
      <c r="ELJ3" s="93"/>
      <c r="ELK3" s="93"/>
      <c r="ELL3" s="93"/>
      <c r="ELM3" s="93"/>
      <c r="ELN3" s="93"/>
      <c r="ELO3" s="94"/>
      <c r="ELP3" s="93">
        <f t="shared" ref="ELP3" si="245">ELA3+1</f>
        <v>43348</v>
      </c>
      <c r="ELQ3" s="93"/>
      <c r="ELR3" s="93"/>
      <c r="ELS3" s="93"/>
      <c r="ELT3" s="93"/>
      <c r="ELU3" s="93"/>
      <c r="ELV3" s="93"/>
      <c r="ELW3" s="93"/>
      <c r="ELX3" s="93"/>
      <c r="ELY3" s="93"/>
      <c r="ELZ3" s="93"/>
      <c r="EMA3" s="93"/>
      <c r="EMB3" s="93"/>
      <c r="EMC3" s="93"/>
      <c r="EMD3" s="94"/>
      <c r="EME3" s="93">
        <f t="shared" ref="EME3" si="246">ELP3+1</f>
        <v>43349</v>
      </c>
      <c r="EMF3" s="93"/>
      <c r="EMG3" s="93"/>
      <c r="EMH3" s="93"/>
      <c r="EMI3" s="93"/>
      <c r="EMJ3" s="93"/>
      <c r="EMK3" s="93"/>
      <c r="EML3" s="93"/>
      <c r="EMM3" s="93"/>
      <c r="EMN3" s="93"/>
      <c r="EMO3" s="93"/>
      <c r="EMP3" s="93"/>
      <c r="EMQ3" s="93"/>
      <c r="EMR3" s="93"/>
      <c r="EMS3" s="94"/>
      <c r="EMT3" s="93">
        <f t="shared" ref="EMT3" si="247">EME3+1</f>
        <v>43350</v>
      </c>
      <c r="EMU3" s="93"/>
      <c r="EMV3" s="93"/>
      <c r="EMW3" s="93"/>
      <c r="EMX3" s="93"/>
      <c r="EMY3" s="93"/>
      <c r="EMZ3" s="93"/>
      <c r="ENA3" s="93"/>
      <c r="ENB3" s="93"/>
      <c r="ENC3" s="93"/>
      <c r="END3" s="93"/>
      <c r="ENE3" s="93"/>
      <c r="ENF3" s="93"/>
      <c r="ENG3" s="93"/>
      <c r="ENH3" s="94"/>
      <c r="ENI3" s="93">
        <f t="shared" ref="ENI3" si="248">EMT3+1</f>
        <v>43351</v>
      </c>
      <c r="ENJ3" s="93"/>
      <c r="ENK3" s="93"/>
      <c r="ENL3" s="93"/>
      <c r="ENM3" s="93"/>
      <c r="ENN3" s="93"/>
      <c r="ENO3" s="93"/>
      <c r="ENP3" s="93"/>
      <c r="ENQ3" s="93"/>
      <c r="ENR3" s="93"/>
      <c r="ENS3" s="93"/>
      <c r="ENT3" s="93"/>
      <c r="ENU3" s="93"/>
      <c r="ENV3" s="93"/>
      <c r="ENW3" s="94"/>
      <c r="ENX3" s="93">
        <f t="shared" ref="ENX3" si="249">ENI3+1</f>
        <v>43352</v>
      </c>
      <c r="ENY3" s="93"/>
      <c r="ENZ3" s="93"/>
      <c r="EOA3" s="93"/>
      <c r="EOB3" s="93"/>
      <c r="EOC3" s="93"/>
      <c r="EOD3" s="93"/>
      <c r="EOE3" s="93"/>
      <c r="EOF3" s="93"/>
      <c r="EOG3" s="93"/>
      <c r="EOH3" s="93"/>
      <c r="EOI3" s="93"/>
      <c r="EOJ3" s="93"/>
      <c r="EOK3" s="93"/>
      <c r="EOL3" s="94"/>
      <c r="EOM3" s="93">
        <f t="shared" ref="EOM3" si="250">ENX3+1</f>
        <v>43353</v>
      </c>
      <c r="EON3" s="93"/>
      <c r="EOO3" s="93"/>
      <c r="EOP3" s="93"/>
      <c r="EOQ3" s="93"/>
      <c r="EOR3" s="93"/>
      <c r="EOS3" s="93"/>
      <c r="EOT3" s="93"/>
      <c r="EOU3" s="93"/>
      <c r="EOV3" s="93"/>
      <c r="EOW3" s="93"/>
      <c r="EOX3" s="93"/>
      <c r="EOY3" s="93"/>
      <c r="EOZ3" s="93"/>
      <c r="EPA3" s="94"/>
      <c r="EPB3" s="93">
        <f t="shared" ref="EPB3" si="251">EOM3+1</f>
        <v>43354</v>
      </c>
      <c r="EPC3" s="93"/>
      <c r="EPD3" s="93"/>
      <c r="EPE3" s="93"/>
      <c r="EPF3" s="93"/>
      <c r="EPG3" s="93"/>
      <c r="EPH3" s="93"/>
      <c r="EPI3" s="93"/>
      <c r="EPJ3" s="93"/>
      <c r="EPK3" s="93"/>
      <c r="EPL3" s="93"/>
      <c r="EPM3" s="93"/>
      <c r="EPN3" s="93"/>
      <c r="EPO3" s="93"/>
      <c r="EPP3" s="94"/>
      <c r="EPQ3" s="93">
        <f t="shared" ref="EPQ3" si="252">EPB3+1</f>
        <v>43355</v>
      </c>
      <c r="EPR3" s="93"/>
      <c r="EPS3" s="93"/>
      <c r="EPT3" s="93"/>
      <c r="EPU3" s="93"/>
      <c r="EPV3" s="93"/>
      <c r="EPW3" s="93"/>
      <c r="EPX3" s="93"/>
      <c r="EPY3" s="93"/>
      <c r="EPZ3" s="93"/>
      <c r="EQA3" s="93"/>
      <c r="EQB3" s="93"/>
      <c r="EQC3" s="93"/>
      <c r="EQD3" s="93"/>
      <c r="EQE3" s="94"/>
      <c r="EQF3" s="93">
        <f t="shared" ref="EQF3" si="253">EPQ3+1</f>
        <v>43356</v>
      </c>
      <c r="EQG3" s="93"/>
      <c r="EQH3" s="93"/>
      <c r="EQI3" s="93"/>
      <c r="EQJ3" s="93"/>
      <c r="EQK3" s="93"/>
      <c r="EQL3" s="93"/>
      <c r="EQM3" s="93"/>
      <c r="EQN3" s="93"/>
      <c r="EQO3" s="93"/>
      <c r="EQP3" s="93"/>
      <c r="EQQ3" s="93"/>
      <c r="EQR3" s="93"/>
      <c r="EQS3" s="93"/>
      <c r="EQT3" s="94"/>
      <c r="EQU3" s="93">
        <f t="shared" ref="EQU3" si="254">EQF3+1</f>
        <v>43357</v>
      </c>
      <c r="EQV3" s="93"/>
      <c r="EQW3" s="93"/>
      <c r="EQX3" s="93"/>
      <c r="EQY3" s="93"/>
      <c r="EQZ3" s="93"/>
      <c r="ERA3" s="93"/>
      <c r="ERB3" s="93"/>
      <c r="ERC3" s="93"/>
      <c r="ERD3" s="93"/>
      <c r="ERE3" s="93"/>
      <c r="ERF3" s="93"/>
      <c r="ERG3" s="93"/>
      <c r="ERH3" s="93"/>
      <c r="ERI3" s="94"/>
      <c r="ERJ3" s="93">
        <f t="shared" ref="ERJ3" si="255">EQU3+1</f>
        <v>43358</v>
      </c>
      <c r="ERK3" s="93"/>
      <c r="ERL3" s="93"/>
      <c r="ERM3" s="93"/>
      <c r="ERN3" s="93"/>
      <c r="ERO3" s="93"/>
      <c r="ERP3" s="93"/>
      <c r="ERQ3" s="93"/>
      <c r="ERR3" s="93"/>
      <c r="ERS3" s="93"/>
      <c r="ERT3" s="93"/>
      <c r="ERU3" s="93"/>
      <c r="ERV3" s="93"/>
      <c r="ERW3" s="93"/>
      <c r="ERX3" s="94"/>
      <c r="ERY3" s="93">
        <f t="shared" ref="ERY3" si="256">ERJ3+1</f>
        <v>43359</v>
      </c>
      <c r="ERZ3" s="93"/>
      <c r="ESA3" s="93"/>
      <c r="ESB3" s="93"/>
      <c r="ESC3" s="93"/>
      <c r="ESD3" s="93"/>
      <c r="ESE3" s="93"/>
      <c r="ESF3" s="93"/>
      <c r="ESG3" s="93"/>
      <c r="ESH3" s="93"/>
      <c r="ESI3" s="93"/>
      <c r="ESJ3" s="93"/>
      <c r="ESK3" s="93"/>
      <c r="ESL3" s="93"/>
      <c r="ESM3" s="94"/>
      <c r="ESN3" s="93">
        <f t="shared" ref="ESN3" si="257">ERY3+1</f>
        <v>43360</v>
      </c>
      <c r="ESO3" s="93"/>
      <c r="ESP3" s="93"/>
      <c r="ESQ3" s="93"/>
      <c r="ESR3" s="93"/>
      <c r="ESS3" s="93"/>
      <c r="EST3" s="93"/>
      <c r="ESU3" s="93"/>
      <c r="ESV3" s="93"/>
      <c r="ESW3" s="93"/>
      <c r="ESX3" s="93"/>
      <c r="ESY3" s="93"/>
      <c r="ESZ3" s="93"/>
      <c r="ETA3" s="93"/>
      <c r="ETB3" s="94"/>
      <c r="ETC3" s="93">
        <f t="shared" ref="ETC3" si="258">ESN3+1</f>
        <v>43361</v>
      </c>
      <c r="ETD3" s="93"/>
      <c r="ETE3" s="93"/>
      <c r="ETF3" s="93"/>
      <c r="ETG3" s="93"/>
      <c r="ETH3" s="93"/>
      <c r="ETI3" s="93"/>
      <c r="ETJ3" s="93"/>
      <c r="ETK3" s="93"/>
      <c r="ETL3" s="93"/>
      <c r="ETM3" s="93"/>
      <c r="ETN3" s="93"/>
      <c r="ETO3" s="93"/>
      <c r="ETP3" s="93"/>
      <c r="ETQ3" s="94"/>
      <c r="ETR3" s="93">
        <f t="shared" ref="ETR3" si="259">ETC3+1</f>
        <v>43362</v>
      </c>
      <c r="ETS3" s="93"/>
      <c r="ETT3" s="93"/>
      <c r="ETU3" s="93"/>
      <c r="ETV3" s="93"/>
      <c r="ETW3" s="93"/>
      <c r="ETX3" s="93"/>
      <c r="ETY3" s="93"/>
      <c r="ETZ3" s="93"/>
      <c r="EUA3" s="93"/>
      <c r="EUB3" s="93"/>
      <c r="EUC3" s="93"/>
      <c r="EUD3" s="93"/>
      <c r="EUE3" s="93"/>
      <c r="EUF3" s="94"/>
      <c r="EUG3" s="93">
        <f t="shared" ref="EUG3" si="260">ETR3+1</f>
        <v>43363</v>
      </c>
      <c r="EUH3" s="93"/>
      <c r="EUI3" s="93"/>
      <c r="EUJ3" s="93"/>
      <c r="EUK3" s="93"/>
      <c r="EUL3" s="93"/>
      <c r="EUM3" s="93"/>
      <c r="EUN3" s="93"/>
      <c r="EUO3" s="93"/>
      <c r="EUP3" s="93"/>
      <c r="EUQ3" s="93"/>
      <c r="EUR3" s="93"/>
      <c r="EUS3" s="93"/>
      <c r="EUT3" s="93"/>
      <c r="EUU3" s="94"/>
      <c r="EUV3" s="93">
        <f t="shared" ref="EUV3" si="261">EUG3+1</f>
        <v>43364</v>
      </c>
      <c r="EUW3" s="93"/>
      <c r="EUX3" s="93"/>
      <c r="EUY3" s="93"/>
      <c r="EUZ3" s="93"/>
      <c r="EVA3" s="93"/>
      <c r="EVB3" s="93"/>
      <c r="EVC3" s="93"/>
      <c r="EVD3" s="93"/>
      <c r="EVE3" s="93"/>
      <c r="EVF3" s="93"/>
      <c r="EVG3" s="93"/>
      <c r="EVH3" s="93"/>
      <c r="EVI3" s="93"/>
      <c r="EVJ3" s="94"/>
      <c r="EVK3" s="93">
        <f t="shared" ref="EVK3" si="262">EUV3+1</f>
        <v>43365</v>
      </c>
      <c r="EVL3" s="93"/>
      <c r="EVM3" s="93"/>
      <c r="EVN3" s="93"/>
      <c r="EVO3" s="93"/>
      <c r="EVP3" s="93"/>
      <c r="EVQ3" s="93"/>
      <c r="EVR3" s="93"/>
      <c r="EVS3" s="93"/>
      <c r="EVT3" s="93"/>
      <c r="EVU3" s="93"/>
      <c r="EVV3" s="93"/>
      <c r="EVW3" s="93"/>
      <c r="EVX3" s="93"/>
      <c r="EVY3" s="94"/>
      <c r="EVZ3" s="93">
        <f t="shared" ref="EVZ3" si="263">EVK3+1</f>
        <v>43366</v>
      </c>
      <c r="EWA3" s="93"/>
      <c r="EWB3" s="93"/>
      <c r="EWC3" s="93"/>
      <c r="EWD3" s="93"/>
      <c r="EWE3" s="93"/>
      <c r="EWF3" s="93"/>
      <c r="EWG3" s="93"/>
      <c r="EWH3" s="93"/>
      <c r="EWI3" s="93"/>
      <c r="EWJ3" s="93"/>
      <c r="EWK3" s="93"/>
      <c r="EWL3" s="93"/>
      <c r="EWM3" s="93"/>
      <c r="EWN3" s="94"/>
      <c r="EWO3" s="93">
        <f t="shared" ref="EWO3" si="264">EVZ3+1</f>
        <v>43367</v>
      </c>
      <c r="EWP3" s="93"/>
      <c r="EWQ3" s="93"/>
      <c r="EWR3" s="93"/>
      <c r="EWS3" s="93"/>
      <c r="EWT3" s="93"/>
      <c r="EWU3" s="93"/>
      <c r="EWV3" s="93"/>
      <c r="EWW3" s="93"/>
      <c r="EWX3" s="93"/>
      <c r="EWY3" s="93"/>
      <c r="EWZ3" s="93"/>
      <c r="EXA3" s="93"/>
      <c r="EXB3" s="93"/>
      <c r="EXC3" s="94"/>
      <c r="EXD3" s="93">
        <f t="shared" ref="EXD3" si="265">EWO3+1</f>
        <v>43368</v>
      </c>
      <c r="EXE3" s="93"/>
      <c r="EXF3" s="93"/>
      <c r="EXG3" s="93"/>
      <c r="EXH3" s="93"/>
      <c r="EXI3" s="93"/>
      <c r="EXJ3" s="93"/>
      <c r="EXK3" s="93"/>
      <c r="EXL3" s="93"/>
      <c r="EXM3" s="93"/>
      <c r="EXN3" s="93"/>
      <c r="EXO3" s="93"/>
      <c r="EXP3" s="93"/>
      <c r="EXQ3" s="93"/>
      <c r="EXR3" s="94"/>
      <c r="EXS3" s="93">
        <f t="shared" ref="EXS3" si="266">EXD3+1</f>
        <v>43369</v>
      </c>
      <c r="EXT3" s="93"/>
      <c r="EXU3" s="93"/>
      <c r="EXV3" s="93"/>
      <c r="EXW3" s="93"/>
      <c r="EXX3" s="93"/>
      <c r="EXY3" s="93"/>
      <c r="EXZ3" s="93"/>
      <c r="EYA3" s="93"/>
      <c r="EYB3" s="93"/>
      <c r="EYC3" s="93"/>
      <c r="EYD3" s="93"/>
      <c r="EYE3" s="93"/>
      <c r="EYF3" s="93"/>
      <c r="EYG3" s="94"/>
      <c r="EYH3" s="93">
        <f t="shared" ref="EYH3" si="267">EXS3+1</f>
        <v>43370</v>
      </c>
      <c r="EYI3" s="93"/>
      <c r="EYJ3" s="93"/>
      <c r="EYK3" s="93"/>
      <c r="EYL3" s="93"/>
      <c r="EYM3" s="93"/>
      <c r="EYN3" s="93"/>
      <c r="EYO3" s="93"/>
      <c r="EYP3" s="93"/>
      <c r="EYQ3" s="93"/>
      <c r="EYR3" s="93"/>
      <c r="EYS3" s="93"/>
      <c r="EYT3" s="93"/>
      <c r="EYU3" s="93"/>
      <c r="EYV3" s="94"/>
      <c r="EYW3" s="93">
        <f t="shared" ref="EYW3" si="268">EYH3+1</f>
        <v>43371</v>
      </c>
      <c r="EYX3" s="93"/>
      <c r="EYY3" s="93"/>
      <c r="EYZ3" s="93"/>
      <c r="EZA3" s="93"/>
      <c r="EZB3" s="93"/>
      <c r="EZC3" s="93"/>
      <c r="EZD3" s="93"/>
      <c r="EZE3" s="93"/>
      <c r="EZF3" s="93"/>
      <c r="EZG3" s="93"/>
      <c r="EZH3" s="93"/>
      <c r="EZI3" s="93"/>
      <c r="EZJ3" s="93"/>
      <c r="EZK3" s="94"/>
      <c r="EZL3" s="93">
        <f t="shared" ref="EZL3" si="269">EYW3+1</f>
        <v>43372</v>
      </c>
      <c r="EZM3" s="93"/>
      <c r="EZN3" s="93"/>
      <c r="EZO3" s="93"/>
      <c r="EZP3" s="93"/>
      <c r="EZQ3" s="93"/>
      <c r="EZR3" s="93"/>
      <c r="EZS3" s="93"/>
      <c r="EZT3" s="93"/>
      <c r="EZU3" s="93"/>
      <c r="EZV3" s="93"/>
      <c r="EZW3" s="93"/>
      <c r="EZX3" s="93"/>
      <c r="EZY3" s="93"/>
      <c r="EZZ3" s="94"/>
      <c r="FAA3" s="93">
        <f t="shared" ref="FAA3" si="270">EZL3+1</f>
        <v>43373</v>
      </c>
      <c r="FAB3" s="93"/>
      <c r="FAC3" s="93"/>
      <c r="FAD3" s="93"/>
      <c r="FAE3" s="93"/>
      <c r="FAF3" s="93"/>
      <c r="FAG3" s="93"/>
      <c r="FAH3" s="93"/>
      <c r="FAI3" s="93"/>
      <c r="FAJ3" s="93"/>
      <c r="FAK3" s="93"/>
      <c r="FAL3" s="93"/>
      <c r="FAM3" s="93"/>
      <c r="FAN3" s="93"/>
      <c r="FAO3" s="94"/>
      <c r="FAP3" s="93">
        <f t="shared" ref="FAP3" si="271">FAA3+1</f>
        <v>43374</v>
      </c>
      <c r="FAQ3" s="93"/>
      <c r="FAR3" s="93"/>
      <c r="FAS3" s="93"/>
      <c r="FAT3" s="93"/>
      <c r="FAU3" s="93"/>
      <c r="FAV3" s="93"/>
      <c r="FAW3" s="93"/>
      <c r="FAX3" s="93"/>
      <c r="FAY3" s="93"/>
      <c r="FAZ3" s="93"/>
      <c r="FBA3" s="93"/>
      <c r="FBB3" s="93"/>
      <c r="FBC3" s="93"/>
      <c r="FBD3" s="94"/>
      <c r="FBE3" s="93">
        <f t="shared" ref="FBE3" si="272">FAP3+1</f>
        <v>43375</v>
      </c>
      <c r="FBF3" s="93"/>
      <c r="FBG3" s="93"/>
      <c r="FBH3" s="93"/>
      <c r="FBI3" s="93"/>
      <c r="FBJ3" s="93"/>
      <c r="FBK3" s="93"/>
      <c r="FBL3" s="93"/>
      <c r="FBM3" s="93"/>
      <c r="FBN3" s="93"/>
      <c r="FBO3" s="93"/>
      <c r="FBP3" s="93"/>
      <c r="FBQ3" s="93"/>
      <c r="FBR3" s="93"/>
      <c r="FBS3" s="94"/>
      <c r="FBT3" s="93">
        <f t="shared" ref="FBT3" si="273">FBE3+1</f>
        <v>43376</v>
      </c>
      <c r="FBU3" s="93"/>
      <c r="FBV3" s="93"/>
      <c r="FBW3" s="93"/>
      <c r="FBX3" s="93"/>
      <c r="FBY3" s="93"/>
      <c r="FBZ3" s="93"/>
      <c r="FCA3" s="93"/>
      <c r="FCB3" s="93"/>
      <c r="FCC3" s="93"/>
      <c r="FCD3" s="93"/>
      <c r="FCE3" s="93"/>
      <c r="FCF3" s="93"/>
      <c r="FCG3" s="93"/>
      <c r="FCH3" s="94"/>
      <c r="FCI3" s="93">
        <f t="shared" ref="FCI3" si="274">FBT3+1</f>
        <v>43377</v>
      </c>
      <c r="FCJ3" s="93"/>
      <c r="FCK3" s="93"/>
      <c r="FCL3" s="93"/>
      <c r="FCM3" s="93"/>
      <c r="FCN3" s="93"/>
      <c r="FCO3" s="93"/>
      <c r="FCP3" s="93"/>
      <c r="FCQ3" s="93"/>
      <c r="FCR3" s="93"/>
      <c r="FCS3" s="93"/>
      <c r="FCT3" s="93"/>
      <c r="FCU3" s="93"/>
      <c r="FCV3" s="93"/>
      <c r="FCW3" s="94"/>
      <c r="FCX3" s="93">
        <f t="shared" ref="FCX3" si="275">FCI3+1</f>
        <v>43378</v>
      </c>
      <c r="FCY3" s="93"/>
      <c r="FCZ3" s="93"/>
      <c r="FDA3" s="93"/>
      <c r="FDB3" s="93"/>
      <c r="FDC3" s="93"/>
      <c r="FDD3" s="93"/>
      <c r="FDE3" s="93"/>
      <c r="FDF3" s="93"/>
      <c r="FDG3" s="93"/>
      <c r="FDH3" s="93"/>
      <c r="FDI3" s="93"/>
      <c r="FDJ3" s="93"/>
      <c r="FDK3" s="93"/>
      <c r="FDL3" s="94"/>
      <c r="FDM3" s="93">
        <f t="shared" ref="FDM3" si="276">FCX3+1</f>
        <v>43379</v>
      </c>
      <c r="FDN3" s="93"/>
      <c r="FDO3" s="93"/>
      <c r="FDP3" s="93"/>
      <c r="FDQ3" s="93"/>
      <c r="FDR3" s="93"/>
      <c r="FDS3" s="93"/>
      <c r="FDT3" s="93"/>
      <c r="FDU3" s="93"/>
      <c r="FDV3" s="93"/>
      <c r="FDW3" s="93"/>
      <c r="FDX3" s="93"/>
      <c r="FDY3" s="93"/>
      <c r="FDZ3" s="93"/>
      <c r="FEA3" s="94"/>
      <c r="FEB3" s="93">
        <f t="shared" ref="FEB3" si="277">FDM3+1</f>
        <v>43380</v>
      </c>
      <c r="FEC3" s="93"/>
      <c r="FED3" s="93"/>
      <c r="FEE3" s="93"/>
      <c r="FEF3" s="93"/>
      <c r="FEG3" s="93"/>
      <c r="FEH3" s="93"/>
      <c r="FEI3" s="93"/>
      <c r="FEJ3" s="93"/>
      <c r="FEK3" s="93"/>
      <c r="FEL3" s="93"/>
      <c r="FEM3" s="93"/>
      <c r="FEN3" s="93"/>
      <c r="FEO3" s="93"/>
      <c r="FEP3" s="94"/>
      <c r="FEQ3" s="93">
        <f t="shared" ref="FEQ3" si="278">FEB3+1</f>
        <v>43381</v>
      </c>
      <c r="FER3" s="93"/>
      <c r="FES3" s="93"/>
      <c r="FET3" s="93"/>
      <c r="FEU3" s="93"/>
      <c r="FEV3" s="93"/>
      <c r="FEW3" s="93"/>
      <c r="FEX3" s="93"/>
      <c r="FEY3" s="93"/>
      <c r="FEZ3" s="93"/>
      <c r="FFA3" s="93"/>
      <c r="FFB3" s="93"/>
      <c r="FFC3" s="93"/>
      <c r="FFD3" s="93"/>
      <c r="FFE3" s="94"/>
      <c r="FFF3" s="93">
        <f t="shared" ref="FFF3" si="279">FEQ3+1</f>
        <v>43382</v>
      </c>
      <c r="FFG3" s="93"/>
      <c r="FFH3" s="93"/>
      <c r="FFI3" s="93"/>
      <c r="FFJ3" s="93"/>
      <c r="FFK3" s="93"/>
      <c r="FFL3" s="93"/>
      <c r="FFM3" s="93"/>
      <c r="FFN3" s="93"/>
      <c r="FFO3" s="93"/>
      <c r="FFP3" s="93"/>
      <c r="FFQ3" s="93"/>
      <c r="FFR3" s="93"/>
      <c r="FFS3" s="93"/>
      <c r="FFT3" s="94"/>
      <c r="FFU3" s="93">
        <f t="shared" ref="FFU3" si="280">FFF3+1</f>
        <v>43383</v>
      </c>
      <c r="FFV3" s="93"/>
      <c r="FFW3" s="93"/>
      <c r="FFX3" s="93"/>
      <c r="FFY3" s="93"/>
      <c r="FFZ3" s="93"/>
      <c r="FGA3" s="93"/>
      <c r="FGB3" s="93"/>
      <c r="FGC3" s="93"/>
      <c r="FGD3" s="93"/>
      <c r="FGE3" s="93"/>
      <c r="FGF3" s="93"/>
      <c r="FGG3" s="93"/>
      <c r="FGH3" s="93"/>
      <c r="FGI3" s="94"/>
      <c r="FGJ3" s="93">
        <f t="shared" ref="FGJ3" si="281">FFU3+1</f>
        <v>43384</v>
      </c>
      <c r="FGK3" s="93"/>
      <c r="FGL3" s="93"/>
      <c r="FGM3" s="93"/>
      <c r="FGN3" s="93"/>
      <c r="FGO3" s="93"/>
      <c r="FGP3" s="93"/>
      <c r="FGQ3" s="93"/>
      <c r="FGR3" s="93"/>
      <c r="FGS3" s="93"/>
      <c r="FGT3" s="93"/>
      <c r="FGU3" s="93"/>
      <c r="FGV3" s="93"/>
      <c r="FGW3" s="93"/>
      <c r="FGX3" s="94"/>
      <c r="FGY3" s="93">
        <f t="shared" ref="FGY3" si="282">FGJ3+1</f>
        <v>43385</v>
      </c>
      <c r="FGZ3" s="93"/>
      <c r="FHA3" s="93"/>
      <c r="FHB3" s="93"/>
      <c r="FHC3" s="93"/>
      <c r="FHD3" s="93"/>
      <c r="FHE3" s="93"/>
      <c r="FHF3" s="93"/>
      <c r="FHG3" s="93"/>
      <c r="FHH3" s="93"/>
      <c r="FHI3" s="93"/>
      <c r="FHJ3" s="93"/>
      <c r="FHK3" s="93"/>
      <c r="FHL3" s="93"/>
      <c r="FHM3" s="94"/>
      <c r="FHN3" s="93">
        <f t="shared" ref="FHN3" si="283">FGY3+1</f>
        <v>43386</v>
      </c>
      <c r="FHO3" s="93"/>
      <c r="FHP3" s="93"/>
      <c r="FHQ3" s="93"/>
      <c r="FHR3" s="93"/>
      <c r="FHS3" s="93"/>
      <c r="FHT3" s="93"/>
      <c r="FHU3" s="93"/>
      <c r="FHV3" s="93"/>
      <c r="FHW3" s="93"/>
      <c r="FHX3" s="93"/>
      <c r="FHY3" s="93"/>
      <c r="FHZ3" s="93"/>
      <c r="FIA3" s="93"/>
      <c r="FIB3" s="94"/>
      <c r="FIC3" s="93">
        <f t="shared" ref="FIC3" si="284">FHN3+1</f>
        <v>43387</v>
      </c>
      <c r="FID3" s="93"/>
      <c r="FIE3" s="93"/>
      <c r="FIF3" s="93"/>
      <c r="FIG3" s="93"/>
      <c r="FIH3" s="93"/>
      <c r="FII3" s="93"/>
      <c r="FIJ3" s="93"/>
      <c r="FIK3" s="93"/>
      <c r="FIL3" s="93"/>
      <c r="FIM3" s="93"/>
      <c r="FIN3" s="93"/>
      <c r="FIO3" s="93"/>
      <c r="FIP3" s="93"/>
      <c r="FIQ3" s="94"/>
      <c r="FIR3" s="93">
        <f t="shared" ref="FIR3" si="285">FIC3+1</f>
        <v>43388</v>
      </c>
      <c r="FIS3" s="93"/>
      <c r="FIT3" s="93"/>
      <c r="FIU3" s="93"/>
      <c r="FIV3" s="93"/>
      <c r="FIW3" s="93"/>
      <c r="FIX3" s="93"/>
      <c r="FIY3" s="93"/>
      <c r="FIZ3" s="93"/>
      <c r="FJA3" s="93"/>
      <c r="FJB3" s="93"/>
      <c r="FJC3" s="93"/>
      <c r="FJD3" s="93"/>
      <c r="FJE3" s="93"/>
      <c r="FJF3" s="94"/>
      <c r="FJG3" s="93">
        <f t="shared" ref="FJG3" si="286">FIR3+1</f>
        <v>43389</v>
      </c>
      <c r="FJH3" s="93"/>
      <c r="FJI3" s="93"/>
      <c r="FJJ3" s="93"/>
      <c r="FJK3" s="93"/>
      <c r="FJL3" s="93"/>
      <c r="FJM3" s="93"/>
      <c r="FJN3" s="93"/>
      <c r="FJO3" s="93"/>
      <c r="FJP3" s="93"/>
      <c r="FJQ3" s="93"/>
      <c r="FJR3" s="93"/>
      <c r="FJS3" s="93"/>
      <c r="FJT3" s="93"/>
      <c r="FJU3" s="94"/>
      <c r="FJV3" s="93">
        <f t="shared" ref="FJV3" si="287">FJG3+1</f>
        <v>43390</v>
      </c>
      <c r="FJW3" s="93"/>
      <c r="FJX3" s="93"/>
      <c r="FJY3" s="93"/>
      <c r="FJZ3" s="93"/>
      <c r="FKA3" s="93"/>
      <c r="FKB3" s="93"/>
      <c r="FKC3" s="93"/>
      <c r="FKD3" s="93"/>
      <c r="FKE3" s="93"/>
      <c r="FKF3" s="93"/>
      <c r="FKG3" s="93"/>
      <c r="FKH3" s="93"/>
      <c r="FKI3" s="93"/>
      <c r="FKJ3" s="94"/>
      <c r="FKK3" s="93">
        <f t="shared" ref="FKK3" si="288">FJV3+1</f>
        <v>43391</v>
      </c>
      <c r="FKL3" s="93"/>
      <c r="FKM3" s="93"/>
      <c r="FKN3" s="93"/>
      <c r="FKO3" s="93"/>
      <c r="FKP3" s="93"/>
      <c r="FKQ3" s="93"/>
      <c r="FKR3" s="93"/>
      <c r="FKS3" s="93"/>
      <c r="FKT3" s="93"/>
      <c r="FKU3" s="93"/>
      <c r="FKV3" s="93"/>
      <c r="FKW3" s="93"/>
      <c r="FKX3" s="93"/>
      <c r="FKY3" s="94"/>
      <c r="FKZ3" s="93">
        <f t="shared" ref="FKZ3" si="289">FKK3+1</f>
        <v>43392</v>
      </c>
      <c r="FLA3" s="93"/>
      <c r="FLB3" s="93"/>
      <c r="FLC3" s="93"/>
      <c r="FLD3" s="93"/>
      <c r="FLE3" s="93"/>
      <c r="FLF3" s="93"/>
      <c r="FLG3" s="93"/>
      <c r="FLH3" s="93"/>
      <c r="FLI3" s="93"/>
      <c r="FLJ3" s="93"/>
      <c r="FLK3" s="93"/>
      <c r="FLL3" s="93"/>
      <c r="FLM3" s="93"/>
      <c r="FLN3" s="94"/>
      <c r="FLO3" s="93">
        <f t="shared" ref="FLO3" si="290">FKZ3+1</f>
        <v>43393</v>
      </c>
      <c r="FLP3" s="93"/>
      <c r="FLQ3" s="93"/>
      <c r="FLR3" s="93"/>
      <c r="FLS3" s="93"/>
      <c r="FLT3" s="93"/>
      <c r="FLU3" s="93"/>
      <c r="FLV3" s="93"/>
      <c r="FLW3" s="93"/>
      <c r="FLX3" s="93"/>
      <c r="FLY3" s="93"/>
      <c r="FLZ3" s="93"/>
      <c r="FMA3" s="93"/>
      <c r="FMB3" s="93"/>
      <c r="FMC3" s="94"/>
      <c r="FMD3" s="93">
        <f t="shared" ref="FMD3" si="291">FLO3+1</f>
        <v>43394</v>
      </c>
      <c r="FME3" s="93"/>
      <c r="FMF3" s="93"/>
      <c r="FMG3" s="93"/>
      <c r="FMH3" s="93"/>
      <c r="FMI3" s="93"/>
      <c r="FMJ3" s="93"/>
      <c r="FMK3" s="93"/>
      <c r="FML3" s="93"/>
      <c r="FMM3" s="93"/>
      <c r="FMN3" s="93"/>
      <c r="FMO3" s="93"/>
      <c r="FMP3" s="93"/>
      <c r="FMQ3" s="93"/>
      <c r="FMR3" s="94"/>
      <c r="FMS3" s="93">
        <f t="shared" ref="FMS3" si="292">FMD3+1</f>
        <v>43395</v>
      </c>
      <c r="FMT3" s="93"/>
      <c r="FMU3" s="93"/>
      <c r="FMV3" s="93"/>
      <c r="FMW3" s="93"/>
      <c r="FMX3" s="93"/>
      <c r="FMY3" s="93"/>
      <c r="FMZ3" s="93"/>
      <c r="FNA3" s="93"/>
      <c r="FNB3" s="93"/>
      <c r="FNC3" s="93"/>
      <c r="FND3" s="93"/>
      <c r="FNE3" s="93"/>
      <c r="FNF3" s="93"/>
      <c r="FNG3" s="94"/>
      <c r="FNH3" s="93">
        <f t="shared" ref="FNH3" si="293">FMS3+1</f>
        <v>43396</v>
      </c>
      <c r="FNI3" s="93"/>
      <c r="FNJ3" s="93"/>
      <c r="FNK3" s="93"/>
      <c r="FNL3" s="93"/>
      <c r="FNM3" s="93"/>
      <c r="FNN3" s="93"/>
      <c r="FNO3" s="93"/>
      <c r="FNP3" s="93"/>
      <c r="FNQ3" s="93"/>
      <c r="FNR3" s="93"/>
      <c r="FNS3" s="93"/>
      <c r="FNT3" s="93"/>
      <c r="FNU3" s="93"/>
      <c r="FNV3" s="94"/>
      <c r="FNW3" s="93">
        <f t="shared" ref="FNW3" si="294">FNH3+1</f>
        <v>43397</v>
      </c>
      <c r="FNX3" s="93"/>
      <c r="FNY3" s="93"/>
      <c r="FNZ3" s="93"/>
      <c r="FOA3" s="93"/>
      <c r="FOB3" s="93"/>
      <c r="FOC3" s="93"/>
      <c r="FOD3" s="93"/>
      <c r="FOE3" s="93"/>
      <c r="FOF3" s="93"/>
      <c r="FOG3" s="93"/>
      <c r="FOH3" s="93"/>
      <c r="FOI3" s="93"/>
      <c r="FOJ3" s="93"/>
      <c r="FOK3" s="94"/>
      <c r="FOL3" s="93">
        <f t="shared" ref="FOL3" si="295">FNW3+1</f>
        <v>43398</v>
      </c>
      <c r="FOM3" s="93"/>
      <c r="FON3" s="93"/>
      <c r="FOO3" s="93"/>
      <c r="FOP3" s="93"/>
      <c r="FOQ3" s="93"/>
      <c r="FOR3" s="93"/>
      <c r="FOS3" s="93"/>
      <c r="FOT3" s="93"/>
      <c r="FOU3" s="93"/>
      <c r="FOV3" s="93"/>
      <c r="FOW3" s="93"/>
      <c r="FOX3" s="93"/>
      <c r="FOY3" s="93"/>
      <c r="FOZ3" s="94"/>
      <c r="FPA3" s="93">
        <f t="shared" ref="FPA3" si="296">FOL3+1</f>
        <v>43399</v>
      </c>
      <c r="FPB3" s="93"/>
      <c r="FPC3" s="93"/>
      <c r="FPD3" s="93"/>
      <c r="FPE3" s="93"/>
      <c r="FPF3" s="93"/>
      <c r="FPG3" s="93"/>
      <c r="FPH3" s="93"/>
      <c r="FPI3" s="93"/>
      <c r="FPJ3" s="93"/>
      <c r="FPK3" s="93"/>
      <c r="FPL3" s="93"/>
      <c r="FPM3" s="93"/>
      <c r="FPN3" s="93"/>
      <c r="FPO3" s="94"/>
      <c r="FPP3" s="93">
        <f t="shared" ref="FPP3" si="297">FPA3+1</f>
        <v>43400</v>
      </c>
      <c r="FPQ3" s="93"/>
      <c r="FPR3" s="93"/>
      <c r="FPS3" s="93"/>
      <c r="FPT3" s="93"/>
      <c r="FPU3" s="93"/>
      <c r="FPV3" s="93"/>
      <c r="FPW3" s="93"/>
      <c r="FPX3" s="93"/>
      <c r="FPY3" s="93"/>
      <c r="FPZ3" s="93"/>
      <c r="FQA3" s="93"/>
      <c r="FQB3" s="93"/>
      <c r="FQC3" s="93"/>
      <c r="FQD3" s="94"/>
      <c r="FQE3" s="93">
        <f t="shared" ref="FQE3" si="298">FPP3+1</f>
        <v>43401</v>
      </c>
      <c r="FQF3" s="93"/>
      <c r="FQG3" s="93"/>
      <c r="FQH3" s="93"/>
      <c r="FQI3" s="93"/>
      <c r="FQJ3" s="93"/>
      <c r="FQK3" s="93"/>
      <c r="FQL3" s="93"/>
      <c r="FQM3" s="93"/>
      <c r="FQN3" s="93"/>
      <c r="FQO3" s="93"/>
      <c r="FQP3" s="93"/>
      <c r="FQQ3" s="93"/>
      <c r="FQR3" s="93"/>
      <c r="FQS3" s="94"/>
      <c r="FQT3" s="93">
        <f t="shared" ref="FQT3" si="299">FQE3+1</f>
        <v>43402</v>
      </c>
      <c r="FQU3" s="93"/>
      <c r="FQV3" s="93"/>
      <c r="FQW3" s="93"/>
      <c r="FQX3" s="93"/>
      <c r="FQY3" s="93"/>
      <c r="FQZ3" s="93"/>
      <c r="FRA3" s="93"/>
      <c r="FRB3" s="93"/>
      <c r="FRC3" s="93"/>
      <c r="FRD3" s="93"/>
      <c r="FRE3" s="93"/>
      <c r="FRF3" s="93"/>
      <c r="FRG3" s="93"/>
      <c r="FRH3" s="94"/>
      <c r="FRI3" s="93">
        <f t="shared" ref="FRI3" si="300">FQT3+1</f>
        <v>43403</v>
      </c>
      <c r="FRJ3" s="93"/>
      <c r="FRK3" s="93"/>
      <c r="FRL3" s="93"/>
      <c r="FRM3" s="93"/>
      <c r="FRN3" s="93"/>
      <c r="FRO3" s="93"/>
      <c r="FRP3" s="93"/>
      <c r="FRQ3" s="93"/>
      <c r="FRR3" s="93"/>
      <c r="FRS3" s="93"/>
      <c r="FRT3" s="93"/>
      <c r="FRU3" s="93"/>
      <c r="FRV3" s="93"/>
      <c r="FRW3" s="94"/>
      <c r="FRX3" s="93">
        <f t="shared" ref="FRX3" si="301">FRI3+1</f>
        <v>43404</v>
      </c>
      <c r="FRY3" s="93"/>
      <c r="FRZ3" s="93"/>
      <c r="FSA3" s="93"/>
      <c r="FSB3" s="93"/>
      <c r="FSC3" s="93"/>
      <c r="FSD3" s="93"/>
      <c r="FSE3" s="93"/>
      <c r="FSF3" s="93"/>
      <c r="FSG3" s="93"/>
      <c r="FSH3" s="93"/>
      <c r="FSI3" s="93"/>
      <c r="FSJ3" s="93"/>
      <c r="FSK3" s="93"/>
      <c r="FSL3" s="94"/>
      <c r="FSM3" s="93">
        <f t="shared" ref="FSM3" si="302">FRX3+1</f>
        <v>43405</v>
      </c>
      <c r="FSN3" s="93"/>
      <c r="FSO3" s="93"/>
      <c r="FSP3" s="93"/>
      <c r="FSQ3" s="93"/>
      <c r="FSR3" s="93"/>
      <c r="FSS3" s="93"/>
      <c r="FST3" s="93"/>
      <c r="FSU3" s="93"/>
      <c r="FSV3" s="93"/>
      <c r="FSW3" s="93"/>
      <c r="FSX3" s="93"/>
      <c r="FSY3" s="93"/>
      <c r="FSZ3" s="93"/>
      <c r="FTA3" s="94"/>
      <c r="FTB3" s="93">
        <f t="shared" ref="FTB3" si="303">FSM3+1</f>
        <v>43406</v>
      </c>
      <c r="FTC3" s="93"/>
      <c r="FTD3" s="93"/>
      <c r="FTE3" s="93"/>
      <c r="FTF3" s="93"/>
      <c r="FTG3" s="93"/>
      <c r="FTH3" s="93"/>
      <c r="FTI3" s="93"/>
      <c r="FTJ3" s="93"/>
      <c r="FTK3" s="93"/>
      <c r="FTL3" s="93"/>
      <c r="FTM3" s="93"/>
      <c r="FTN3" s="93"/>
      <c r="FTO3" s="93"/>
      <c r="FTP3" s="94"/>
      <c r="FTQ3" s="93">
        <f t="shared" ref="FTQ3" si="304">FTB3+1</f>
        <v>43407</v>
      </c>
      <c r="FTR3" s="93"/>
      <c r="FTS3" s="93"/>
      <c r="FTT3" s="93"/>
      <c r="FTU3" s="93"/>
      <c r="FTV3" s="93"/>
      <c r="FTW3" s="93"/>
      <c r="FTX3" s="93"/>
      <c r="FTY3" s="93"/>
      <c r="FTZ3" s="93"/>
      <c r="FUA3" s="93"/>
      <c r="FUB3" s="93"/>
      <c r="FUC3" s="93"/>
      <c r="FUD3" s="93"/>
      <c r="FUE3" s="94"/>
      <c r="FUF3" s="93">
        <f t="shared" ref="FUF3" si="305">FTQ3+1</f>
        <v>43408</v>
      </c>
      <c r="FUG3" s="93"/>
      <c r="FUH3" s="93"/>
      <c r="FUI3" s="93"/>
      <c r="FUJ3" s="93"/>
      <c r="FUK3" s="93"/>
      <c r="FUL3" s="93"/>
      <c r="FUM3" s="93"/>
      <c r="FUN3" s="93"/>
      <c r="FUO3" s="93"/>
      <c r="FUP3" s="93"/>
      <c r="FUQ3" s="93"/>
      <c r="FUR3" s="93"/>
      <c r="FUS3" s="93"/>
      <c r="FUT3" s="94"/>
      <c r="FUU3" s="93">
        <f t="shared" ref="FUU3" si="306">FUF3+1</f>
        <v>43409</v>
      </c>
      <c r="FUV3" s="93"/>
      <c r="FUW3" s="93"/>
      <c r="FUX3" s="93"/>
      <c r="FUY3" s="93"/>
      <c r="FUZ3" s="93"/>
      <c r="FVA3" s="93"/>
      <c r="FVB3" s="93"/>
      <c r="FVC3" s="93"/>
      <c r="FVD3" s="93"/>
      <c r="FVE3" s="93"/>
      <c r="FVF3" s="93"/>
      <c r="FVG3" s="93"/>
      <c r="FVH3" s="93"/>
      <c r="FVI3" s="94"/>
      <c r="FVJ3" s="93">
        <f t="shared" ref="FVJ3" si="307">FUU3+1</f>
        <v>43410</v>
      </c>
      <c r="FVK3" s="93"/>
      <c r="FVL3" s="93"/>
      <c r="FVM3" s="93"/>
      <c r="FVN3" s="93"/>
      <c r="FVO3" s="93"/>
      <c r="FVP3" s="93"/>
      <c r="FVQ3" s="93"/>
      <c r="FVR3" s="93"/>
      <c r="FVS3" s="93"/>
      <c r="FVT3" s="93"/>
      <c r="FVU3" s="93"/>
      <c r="FVV3" s="93"/>
      <c r="FVW3" s="93"/>
      <c r="FVX3" s="94"/>
      <c r="FVY3" s="93">
        <f t="shared" ref="FVY3" si="308">FVJ3+1</f>
        <v>43411</v>
      </c>
      <c r="FVZ3" s="93"/>
      <c r="FWA3" s="93"/>
      <c r="FWB3" s="93"/>
      <c r="FWC3" s="93"/>
      <c r="FWD3" s="93"/>
      <c r="FWE3" s="93"/>
      <c r="FWF3" s="93"/>
      <c r="FWG3" s="93"/>
      <c r="FWH3" s="93"/>
      <c r="FWI3" s="93"/>
      <c r="FWJ3" s="93"/>
      <c r="FWK3" s="93"/>
      <c r="FWL3" s="93"/>
      <c r="FWM3" s="94"/>
      <c r="FWN3" s="93">
        <f t="shared" ref="FWN3" si="309">FVY3+1</f>
        <v>43412</v>
      </c>
      <c r="FWO3" s="93"/>
      <c r="FWP3" s="93"/>
      <c r="FWQ3" s="93"/>
      <c r="FWR3" s="93"/>
      <c r="FWS3" s="93"/>
      <c r="FWT3" s="93"/>
      <c r="FWU3" s="93"/>
      <c r="FWV3" s="93"/>
      <c r="FWW3" s="93"/>
      <c r="FWX3" s="93"/>
      <c r="FWY3" s="93"/>
      <c r="FWZ3" s="93"/>
      <c r="FXA3" s="93"/>
      <c r="FXB3" s="94"/>
      <c r="FXC3" s="93">
        <f t="shared" ref="FXC3" si="310">FWN3+1</f>
        <v>43413</v>
      </c>
      <c r="FXD3" s="93"/>
      <c r="FXE3" s="93"/>
      <c r="FXF3" s="93"/>
      <c r="FXG3" s="93"/>
      <c r="FXH3" s="93"/>
      <c r="FXI3" s="93"/>
      <c r="FXJ3" s="93"/>
      <c r="FXK3" s="93"/>
      <c r="FXL3" s="93"/>
      <c r="FXM3" s="93"/>
      <c r="FXN3" s="93"/>
      <c r="FXO3" s="93"/>
      <c r="FXP3" s="93"/>
      <c r="FXQ3" s="94"/>
      <c r="FXR3" s="93">
        <f t="shared" ref="FXR3" si="311">FXC3+1</f>
        <v>43414</v>
      </c>
      <c r="FXS3" s="93"/>
      <c r="FXT3" s="93"/>
      <c r="FXU3" s="93"/>
      <c r="FXV3" s="93"/>
      <c r="FXW3" s="93"/>
      <c r="FXX3" s="93"/>
      <c r="FXY3" s="93"/>
      <c r="FXZ3" s="93"/>
      <c r="FYA3" s="93"/>
      <c r="FYB3" s="93"/>
      <c r="FYC3" s="93"/>
      <c r="FYD3" s="93"/>
      <c r="FYE3" s="93"/>
      <c r="FYF3" s="94"/>
      <c r="FYG3" s="93">
        <f t="shared" ref="FYG3" si="312">FXR3+1</f>
        <v>43415</v>
      </c>
      <c r="FYH3" s="93"/>
      <c r="FYI3" s="93"/>
      <c r="FYJ3" s="93"/>
      <c r="FYK3" s="93"/>
      <c r="FYL3" s="93"/>
      <c r="FYM3" s="93"/>
      <c r="FYN3" s="93"/>
      <c r="FYO3" s="93"/>
      <c r="FYP3" s="93"/>
      <c r="FYQ3" s="93"/>
      <c r="FYR3" s="93"/>
      <c r="FYS3" s="93"/>
      <c r="FYT3" s="93"/>
      <c r="FYU3" s="94"/>
      <c r="FYV3" s="93">
        <f t="shared" ref="FYV3" si="313">FYG3+1</f>
        <v>43416</v>
      </c>
      <c r="FYW3" s="93"/>
      <c r="FYX3" s="93"/>
      <c r="FYY3" s="93"/>
      <c r="FYZ3" s="93"/>
      <c r="FZA3" s="93"/>
      <c r="FZB3" s="93"/>
      <c r="FZC3" s="93"/>
      <c r="FZD3" s="93"/>
      <c r="FZE3" s="93"/>
      <c r="FZF3" s="93"/>
      <c r="FZG3" s="93"/>
      <c r="FZH3" s="93"/>
      <c r="FZI3" s="93"/>
      <c r="FZJ3" s="94"/>
      <c r="FZK3" s="93">
        <f t="shared" ref="FZK3" si="314">FYV3+1</f>
        <v>43417</v>
      </c>
      <c r="FZL3" s="93"/>
      <c r="FZM3" s="93"/>
      <c r="FZN3" s="93"/>
      <c r="FZO3" s="93"/>
      <c r="FZP3" s="93"/>
      <c r="FZQ3" s="93"/>
      <c r="FZR3" s="93"/>
      <c r="FZS3" s="93"/>
      <c r="FZT3" s="93"/>
      <c r="FZU3" s="93"/>
      <c r="FZV3" s="93"/>
      <c r="FZW3" s="93"/>
      <c r="FZX3" s="93"/>
      <c r="FZY3" s="94"/>
      <c r="FZZ3" s="93">
        <f t="shared" ref="FZZ3" si="315">FZK3+1</f>
        <v>43418</v>
      </c>
      <c r="GAA3" s="93"/>
      <c r="GAB3" s="93"/>
      <c r="GAC3" s="93"/>
      <c r="GAD3" s="93"/>
      <c r="GAE3" s="93"/>
      <c r="GAF3" s="93"/>
      <c r="GAG3" s="93"/>
      <c r="GAH3" s="93"/>
      <c r="GAI3" s="93"/>
      <c r="GAJ3" s="93"/>
      <c r="GAK3" s="93"/>
      <c r="GAL3" s="93"/>
      <c r="GAM3" s="93"/>
      <c r="GAN3" s="94"/>
      <c r="GAO3" s="93">
        <f t="shared" ref="GAO3" si="316">FZZ3+1</f>
        <v>43419</v>
      </c>
      <c r="GAP3" s="93"/>
      <c r="GAQ3" s="93"/>
      <c r="GAR3" s="93"/>
      <c r="GAS3" s="93"/>
      <c r="GAT3" s="93"/>
      <c r="GAU3" s="93"/>
      <c r="GAV3" s="93"/>
      <c r="GAW3" s="93"/>
      <c r="GAX3" s="93"/>
      <c r="GAY3" s="93"/>
      <c r="GAZ3" s="93"/>
      <c r="GBA3" s="93"/>
      <c r="GBB3" s="93"/>
      <c r="GBC3" s="94"/>
      <c r="GBD3" s="93">
        <f t="shared" ref="GBD3" si="317">GAO3+1</f>
        <v>43420</v>
      </c>
      <c r="GBE3" s="93"/>
      <c r="GBF3" s="93"/>
      <c r="GBG3" s="93"/>
      <c r="GBH3" s="93"/>
      <c r="GBI3" s="93"/>
      <c r="GBJ3" s="93"/>
      <c r="GBK3" s="93"/>
      <c r="GBL3" s="93"/>
      <c r="GBM3" s="93"/>
      <c r="GBN3" s="93"/>
      <c r="GBO3" s="93"/>
      <c r="GBP3" s="93"/>
      <c r="GBQ3" s="93"/>
      <c r="GBR3" s="94"/>
      <c r="GBS3" s="93">
        <f t="shared" ref="GBS3" si="318">GBD3+1</f>
        <v>43421</v>
      </c>
      <c r="GBT3" s="93"/>
      <c r="GBU3" s="93"/>
      <c r="GBV3" s="93"/>
      <c r="GBW3" s="93"/>
      <c r="GBX3" s="93"/>
      <c r="GBY3" s="93"/>
      <c r="GBZ3" s="93"/>
      <c r="GCA3" s="93"/>
      <c r="GCB3" s="93"/>
      <c r="GCC3" s="93"/>
      <c r="GCD3" s="93"/>
      <c r="GCE3" s="93"/>
      <c r="GCF3" s="93"/>
      <c r="GCG3" s="94"/>
      <c r="GCH3" s="93">
        <f t="shared" ref="GCH3" si="319">GBS3+1</f>
        <v>43422</v>
      </c>
      <c r="GCI3" s="93"/>
      <c r="GCJ3" s="93"/>
      <c r="GCK3" s="93"/>
      <c r="GCL3" s="93"/>
      <c r="GCM3" s="93"/>
      <c r="GCN3" s="93"/>
      <c r="GCO3" s="93"/>
      <c r="GCP3" s="93"/>
      <c r="GCQ3" s="93"/>
      <c r="GCR3" s="93"/>
      <c r="GCS3" s="93"/>
      <c r="GCT3" s="93"/>
      <c r="GCU3" s="93"/>
      <c r="GCV3" s="94"/>
      <c r="GCW3" s="93">
        <f t="shared" ref="GCW3" si="320">GCH3+1</f>
        <v>43423</v>
      </c>
      <c r="GCX3" s="93"/>
      <c r="GCY3" s="93"/>
      <c r="GCZ3" s="93"/>
      <c r="GDA3" s="93"/>
      <c r="GDB3" s="93"/>
      <c r="GDC3" s="93"/>
      <c r="GDD3" s="93"/>
      <c r="GDE3" s="93"/>
      <c r="GDF3" s="93"/>
      <c r="GDG3" s="93"/>
      <c r="GDH3" s="93"/>
      <c r="GDI3" s="93"/>
      <c r="GDJ3" s="93"/>
      <c r="GDK3" s="94"/>
      <c r="GDL3" s="93">
        <f t="shared" ref="GDL3" si="321">GCW3+1</f>
        <v>43424</v>
      </c>
      <c r="GDM3" s="93"/>
      <c r="GDN3" s="93"/>
      <c r="GDO3" s="93"/>
      <c r="GDP3" s="93"/>
      <c r="GDQ3" s="93"/>
      <c r="GDR3" s="93"/>
      <c r="GDS3" s="93"/>
      <c r="GDT3" s="93"/>
      <c r="GDU3" s="93"/>
      <c r="GDV3" s="93"/>
      <c r="GDW3" s="93"/>
      <c r="GDX3" s="93"/>
      <c r="GDY3" s="93"/>
      <c r="GDZ3" s="94"/>
      <c r="GEA3" s="93">
        <f t="shared" ref="GEA3" si="322">GDL3+1</f>
        <v>43425</v>
      </c>
      <c r="GEB3" s="93"/>
      <c r="GEC3" s="93"/>
      <c r="GED3" s="93"/>
      <c r="GEE3" s="93"/>
      <c r="GEF3" s="93"/>
      <c r="GEG3" s="93"/>
      <c r="GEH3" s="93"/>
      <c r="GEI3" s="93"/>
      <c r="GEJ3" s="93"/>
      <c r="GEK3" s="93"/>
      <c r="GEL3" s="93"/>
      <c r="GEM3" s="93"/>
      <c r="GEN3" s="93"/>
      <c r="GEO3" s="94"/>
      <c r="GEP3" s="93">
        <f t="shared" ref="GEP3" si="323">GEA3+1</f>
        <v>43426</v>
      </c>
      <c r="GEQ3" s="93"/>
      <c r="GER3" s="93"/>
      <c r="GES3" s="93"/>
      <c r="GET3" s="93"/>
      <c r="GEU3" s="93"/>
      <c r="GEV3" s="93"/>
      <c r="GEW3" s="93"/>
      <c r="GEX3" s="93"/>
      <c r="GEY3" s="93"/>
      <c r="GEZ3" s="93"/>
      <c r="GFA3" s="93"/>
      <c r="GFB3" s="93"/>
      <c r="GFC3" s="93"/>
      <c r="GFD3" s="94"/>
      <c r="GFE3" s="93">
        <f t="shared" ref="GFE3" si="324">GEP3+1</f>
        <v>43427</v>
      </c>
      <c r="GFF3" s="93"/>
      <c r="GFG3" s="93"/>
      <c r="GFH3" s="93"/>
      <c r="GFI3" s="93"/>
      <c r="GFJ3" s="93"/>
      <c r="GFK3" s="93"/>
      <c r="GFL3" s="93"/>
      <c r="GFM3" s="93"/>
      <c r="GFN3" s="93"/>
      <c r="GFO3" s="93"/>
      <c r="GFP3" s="93"/>
      <c r="GFQ3" s="93"/>
      <c r="GFR3" s="93"/>
      <c r="GFS3" s="94"/>
      <c r="GFT3" s="93">
        <f t="shared" ref="GFT3" si="325">GFE3+1</f>
        <v>43428</v>
      </c>
      <c r="GFU3" s="93"/>
      <c r="GFV3" s="93"/>
      <c r="GFW3" s="93"/>
      <c r="GFX3" s="93"/>
      <c r="GFY3" s="93"/>
      <c r="GFZ3" s="93"/>
      <c r="GGA3" s="93"/>
      <c r="GGB3" s="93"/>
      <c r="GGC3" s="93"/>
      <c r="GGD3" s="93"/>
      <c r="GGE3" s="93"/>
      <c r="GGF3" s="93"/>
      <c r="GGG3" s="93"/>
      <c r="GGH3" s="94"/>
      <c r="GGI3" s="93">
        <f t="shared" ref="GGI3" si="326">GFT3+1</f>
        <v>43429</v>
      </c>
      <c r="GGJ3" s="93"/>
      <c r="GGK3" s="93"/>
      <c r="GGL3" s="93"/>
      <c r="GGM3" s="93"/>
      <c r="GGN3" s="93"/>
      <c r="GGO3" s="93"/>
      <c r="GGP3" s="93"/>
      <c r="GGQ3" s="93"/>
      <c r="GGR3" s="93"/>
      <c r="GGS3" s="93"/>
      <c r="GGT3" s="93"/>
      <c r="GGU3" s="93"/>
      <c r="GGV3" s="93"/>
      <c r="GGW3" s="94"/>
      <c r="GGX3" s="93">
        <f t="shared" ref="GGX3" si="327">GGI3+1</f>
        <v>43430</v>
      </c>
      <c r="GGY3" s="93"/>
      <c r="GGZ3" s="93"/>
      <c r="GHA3" s="93"/>
      <c r="GHB3" s="93"/>
      <c r="GHC3" s="93"/>
      <c r="GHD3" s="93"/>
      <c r="GHE3" s="93"/>
      <c r="GHF3" s="93"/>
      <c r="GHG3" s="93"/>
      <c r="GHH3" s="93"/>
      <c r="GHI3" s="93"/>
      <c r="GHJ3" s="93"/>
      <c r="GHK3" s="93"/>
      <c r="GHL3" s="94"/>
      <c r="GHM3" s="93">
        <f t="shared" ref="GHM3" si="328">GGX3+1</f>
        <v>43431</v>
      </c>
      <c r="GHN3" s="93"/>
      <c r="GHO3" s="93"/>
      <c r="GHP3" s="93"/>
      <c r="GHQ3" s="93"/>
      <c r="GHR3" s="93"/>
      <c r="GHS3" s="93"/>
      <c r="GHT3" s="93"/>
      <c r="GHU3" s="93"/>
      <c r="GHV3" s="93"/>
      <c r="GHW3" s="93"/>
      <c r="GHX3" s="93"/>
      <c r="GHY3" s="93"/>
      <c r="GHZ3" s="93"/>
      <c r="GIA3" s="94"/>
      <c r="GIB3" s="93">
        <f t="shared" ref="GIB3" si="329">GHM3+1</f>
        <v>43432</v>
      </c>
      <c r="GIC3" s="93"/>
      <c r="GID3" s="93"/>
      <c r="GIE3" s="93"/>
      <c r="GIF3" s="93"/>
      <c r="GIG3" s="93"/>
      <c r="GIH3" s="93"/>
      <c r="GII3" s="93"/>
      <c r="GIJ3" s="93"/>
      <c r="GIK3" s="93"/>
      <c r="GIL3" s="93"/>
      <c r="GIM3" s="93"/>
      <c r="GIN3" s="93"/>
      <c r="GIO3" s="93"/>
      <c r="GIP3" s="94"/>
      <c r="GIQ3" s="93">
        <f t="shared" ref="GIQ3" si="330">GIB3+1</f>
        <v>43433</v>
      </c>
      <c r="GIR3" s="93"/>
      <c r="GIS3" s="93"/>
      <c r="GIT3" s="93"/>
      <c r="GIU3" s="93"/>
      <c r="GIV3" s="93"/>
      <c r="GIW3" s="93"/>
      <c r="GIX3" s="93"/>
      <c r="GIY3" s="93"/>
      <c r="GIZ3" s="93"/>
      <c r="GJA3" s="93"/>
      <c r="GJB3" s="93"/>
      <c r="GJC3" s="93"/>
      <c r="GJD3" s="93"/>
      <c r="GJE3" s="94"/>
      <c r="GJF3" s="93">
        <f t="shared" ref="GJF3" si="331">GIQ3+1</f>
        <v>43434</v>
      </c>
      <c r="GJG3" s="93"/>
      <c r="GJH3" s="93"/>
      <c r="GJI3" s="93"/>
      <c r="GJJ3" s="93"/>
      <c r="GJK3" s="93"/>
      <c r="GJL3" s="93"/>
      <c r="GJM3" s="93"/>
      <c r="GJN3" s="93"/>
      <c r="GJO3" s="93"/>
      <c r="GJP3" s="93"/>
      <c r="GJQ3" s="93"/>
      <c r="GJR3" s="93"/>
      <c r="GJS3" s="93"/>
      <c r="GJT3" s="94"/>
      <c r="GJU3" s="93">
        <f t="shared" ref="GJU3" si="332">GJF3+1</f>
        <v>43435</v>
      </c>
      <c r="GJV3" s="93"/>
      <c r="GJW3" s="93"/>
      <c r="GJX3" s="93"/>
      <c r="GJY3" s="93"/>
      <c r="GJZ3" s="93"/>
      <c r="GKA3" s="93"/>
      <c r="GKB3" s="93"/>
      <c r="GKC3" s="93"/>
      <c r="GKD3" s="93"/>
      <c r="GKE3" s="93"/>
      <c r="GKF3" s="93"/>
      <c r="GKG3" s="93"/>
      <c r="GKH3" s="93"/>
      <c r="GKI3" s="94"/>
      <c r="GKJ3" s="93">
        <f t="shared" ref="GKJ3" si="333">GJU3+1</f>
        <v>43436</v>
      </c>
      <c r="GKK3" s="93"/>
      <c r="GKL3" s="93"/>
      <c r="GKM3" s="93"/>
      <c r="GKN3" s="93"/>
      <c r="GKO3" s="93"/>
      <c r="GKP3" s="93"/>
      <c r="GKQ3" s="93"/>
      <c r="GKR3" s="93"/>
      <c r="GKS3" s="93"/>
      <c r="GKT3" s="93"/>
      <c r="GKU3" s="93"/>
      <c r="GKV3" s="93"/>
      <c r="GKW3" s="93"/>
      <c r="GKX3" s="94"/>
      <c r="GKY3" s="93">
        <f t="shared" ref="GKY3" si="334">GKJ3+1</f>
        <v>43437</v>
      </c>
      <c r="GKZ3" s="93"/>
      <c r="GLA3" s="93"/>
      <c r="GLB3" s="93"/>
      <c r="GLC3" s="93"/>
      <c r="GLD3" s="93"/>
      <c r="GLE3" s="93"/>
      <c r="GLF3" s="93"/>
      <c r="GLG3" s="93"/>
      <c r="GLH3" s="93"/>
      <c r="GLI3" s="93"/>
      <c r="GLJ3" s="93"/>
      <c r="GLK3" s="93"/>
      <c r="GLL3" s="93"/>
      <c r="GLM3" s="94"/>
      <c r="GLN3" s="93">
        <f t="shared" ref="GLN3" si="335">GKY3+1</f>
        <v>43438</v>
      </c>
      <c r="GLO3" s="93"/>
      <c r="GLP3" s="93"/>
      <c r="GLQ3" s="93"/>
      <c r="GLR3" s="93"/>
      <c r="GLS3" s="93"/>
      <c r="GLT3" s="93"/>
      <c r="GLU3" s="93"/>
      <c r="GLV3" s="93"/>
      <c r="GLW3" s="93"/>
      <c r="GLX3" s="93"/>
      <c r="GLY3" s="93"/>
      <c r="GLZ3" s="93"/>
      <c r="GMA3" s="93"/>
      <c r="GMB3" s="94"/>
      <c r="GMC3" s="93">
        <f t="shared" ref="GMC3" si="336">GLN3+1</f>
        <v>43439</v>
      </c>
      <c r="GMD3" s="93"/>
      <c r="GME3" s="93"/>
      <c r="GMF3" s="93"/>
      <c r="GMG3" s="93"/>
      <c r="GMH3" s="93"/>
      <c r="GMI3" s="93"/>
      <c r="GMJ3" s="93"/>
      <c r="GMK3" s="93"/>
      <c r="GML3" s="93"/>
      <c r="GMM3" s="93"/>
      <c r="GMN3" s="93"/>
      <c r="GMO3" s="93"/>
      <c r="GMP3" s="93"/>
      <c r="GMQ3" s="94"/>
      <c r="GMR3" s="93">
        <f t="shared" ref="GMR3" si="337">GMC3+1</f>
        <v>43440</v>
      </c>
      <c r="GMS3" s="93"/>
      <c r="GMT3" s="93"/>
      <c r="GMU3" s="93"/>
      <c r="GMV3" s="93"/>
      <c r="GMW3" s="93"/>
      <c r="GMX3" s="93"/>
      <c r="GMY3" s="93"/>
      <c r="GMZ3" s="93"/>
      <c r="GNA3" s="93"/>
      <c r="GNB3" s="93"/>
      <c r="GNC3" s="93"/>
      <c r="GND3" s="93"/>
      <c r="GNE3" s="93"/>
      <c r="GNF3" s="94"/>
      <c r="GNG3" s="93">
        <f t="shared" ref="GNG3" si="338">GMR3+1</f>
        <v>43441</v>
      </c>
      <c r="GNH3" s="93"/>
      <c r="GNI3" s="93"/>
      <c r="GNJ3" s="93"/>
      <c r="GNK3" s="93"/>
      <c r="GNL3" s="93"/>
      <c r="GNM3" s="93"/>
      <c r="GNN3" s="93"/>
      <c r="GNO3" s="93"/>
      <c r="GNP3" s="93"/>
      <c r="GNQ3" s="93"/>
      <c r="GNR3" s="93"/>
      <c r="GNS3" s="93"/>
      <c r="GNT3" s="93"/>
      <c r="GNU3" s="94"/>
      <c r="GNV3" s="93">
        <f t="shared" ref="GNV3" si="339">GNG3+1</f>
        <v>43442</v>
      </c>
      <c r="GNW3" s="93"/>
      <c r="GNX3" s="93"/>
      <c r="GNY3" s="93"/>
      <c r="GNZ3" s="93"/>
      <c r="GOA3" s="93"/>
      <c r="GOB3" s="93"/>
      <c r="GOC3" s="93"/>
      <c r="GOD3" s="93"/>
      <c r="GOE3" s="93"/>
      <c r="GOF3" s="93"/>
      <c r="GOG3" s="93"/>
      <c r="GOH3" s="93"/>
      <c r="GOI3" s="93"/>
      <c r="GOJ3" s="94"/>
      <c r="GOK3" s="93">
        <f t="shared" ref="GOK3" si="340">GNV3+1</f>
        <v>43443</v>
      </c>
      <c r="GOL3" s="93"/>
      <c r="GOM3" s="93"/>
      <c r="GON3" s="93"/>
      <c r="GOO3" s="93"/>
      <c r="GOP3" s="93"/>
      <c r="GOQ3" s="93"/>
      <c r="GOR3" s="93"/>
      <c r="GOS3" s="93"/>
      <c r="GOT3" s="93"/>
      <c r="GOU3" s="93"/>
      <c r="GOV3" s="93"/>
      <c r="GOW3" s="93"/>
      <c r="GOX3" s="93"/>
      <c r="GOY3" s="94"/>
      <c r="GOZ3" s="93">
        <f t="shared" ref="GOZ3" si="341">GOK3+1</f>
        <v>43444</v>
      </c>
      <c r="GPA3" s="93"/>
      <c r="GPB3" s="93"/>
      <c r="GPC3" s="93"/>
      <c r="GPD3" s="93"/>
      <c r="GPE3" s="93"/>
      <c r="GPF3" s="93"/>
      <c r="GPG3" s="93"/>
      <c r="GPH3" s="93"/>
      <c r="GPI3" s="93"/>
      <c r="GPJ3" s="93"/>
      <c r="GPK3" s="93"/>
      <c r="GPL3" s="93"/>
      <c r="GPM3" s="93"/>
      <c r="GPN3" s="94"/>
      <c r="GPO3" s="93">
        <f t="shared" ref="GPO3" si="342">GOZ3+1</f>
        <v>43445</v>
      </c>
      <c r="GPP3" s="93"/>
      <c r="GPQ3" s="93"/>
      <c r="GPR3" s="93"/>
      <c r="GPS3" s="93"/>
      <c r="GPT3" s="93"/>
      <c r="GPU3" s="93"/>
      <c r="GPV3" s="93"/>
      <c r="GPW3" s="93"/>
      <c r="GPX3" s="93"/>
      <c r="GPY3" s="93"/>
      <c r="GPZ3" s="93"/>
      <c r="GQA3" s="93"/>
      <c r="GQB3" s="93"/>
      <c r="GQC3" s="94"/>
      <c r="GQD3" s="93">
        <f t="shared" ref="GQD3" si="343">GPO3+1</f>
        <v>43446</v>
      </c>
      <c r="GQE3" s="93"/>
      <c r="GQF3" s="93"/>
      <c r="GQG3" s="93"/>
      <c r="GQH3" s="93"/>
      <c r="GQI3" s="93"/>
      <c r="GQJ3" s="93"/>
      <c r="GQK3" s="93"/>
      <c r="GQL3" s="93"/>
      <c r="GQM3" s="93"/>
      <c r="GQN3" s="93"/>
      <c r="GQO3" s="93"/>
      <c r="GQP3" s="93"/>
      <c r="GQQ3" s="93"/>
      <c r="GQR3" s="94"/>
      <c r="GQS3" s="93">
        <f t="shared" ref="GQS3" si="344">GQD3+1</f>
        <v>43447</v>
      </c>
      <c r="GQT3" s="93"/>
      <c r="GQU3" s="93"/>
      <c r="GQV3" s="93"/>
      <c r="GQW3" s="93"/>
      <c r="GQX3" s="93"/>
      <c r="GQY3" s="93"/>
      <c r="GQZ3" s="93"/>
      <c r="GRA3" s="93"/>
      <c r="GRB3" s="93"/>
      <c r="GRC3" s="93"/>
      <c r="GRD3" s="93"/>
      <c r="GRE3" s="93"/>
      <c r="GRF3" s="93"/>
      <c r="GRG3" s="94"/>
      <c r="GRH3" s="93">
        <f t="shared" ref="GRH3" si="345">GQS3+1</f>
        <v>43448</v>
      </c>
      <c r="GRI3" s="93"/>
      <c r="GRJ3" s="93"/>
      <c r="GRK3" s="93"/>
      <c r="GRL3" s="93"/>
      <c r="GRM3" s="93"/>
      <c r="GRN3" s="93"/>
      <c r="GRO3" s="93"/>
      <c r="GRP3" s="93"/>
      <c r="GRQ3" s="93"/>
      <c r="GRR3" s="93"/>
      <c r="GRS3" s="93"/>
      <c r="GRT3" s="93"/>
      <c r="GRU3" s="93"/>
      <c r="GRV3" s="94"/>
      <c r="GRW3" s="93">
        <f t="shared" ref="GRW3" si="346">GRH3+1</f>
        <v>43449</v>
      </c>
      <c r="GRX3" s="93"/>
      <c r="GRY3" s="93"/>
      <c r="GRZ3" s="93"/>
      <c r="GSA3" s="93"/>
      <c r="GSB3" s="93"/>
      <c r="GSC3" s="93"/>
      <c r="GSD3" s="93"/>
      <c r="GSE3" s="93"/>
      <c r="GSF3" s="93"/>
      <c r="GSG3" s="93"/>
      <c r="GSH3" s="93"/>
      <c r="GSI3" s="93"/>
      <c r="GSJ3" s="93"/>
      <c r="GSK3" s="94"/>
      <c r="GSL3" s="93">
        <f t="shared" ref="GSL3" si="347">GRW3+1</f>
        <v>43450</v>
      </c>
      <c r="GSM3" s="93"/>
      <c r="GSN3" s="93"/>
      <c r="GSO3" s="93"/>
      <c r="GSP3" s="93"/>
      <c r="GSQ3" s="93"/>
      <c r="GSR3" s="93"/>
      <c r="GSS3" s="93"/>
      <c r="GST3" s="93"/>
      <c r="GSU3" s="93"/>
      <c r="GSV3" s="93"/>
      <c r="GSW3" s="93"/>
      <c r="GSX3" s="93"/>
      <c r="GSY3" s="93"/>
      <c r="GSZ3" s="94"/>
      <c r="GTA3" s="93">
        <f t="shared" ref="GTA3" si="348">GSL3+1</f>
        <v>43451</v>
      </c>
      <c r="GTB3" s="93"/>
      <c r="GTC3" s="93"/>
      <c r="GTD3" s="93"/>
      <c r="GTE3" s="93"/>
      <c r="GTF3" s="93"/>
      <c r="GTG3" s="93"/>
      <c r="GTH3" s="93"/>
      <c r="GTI3" s="93"/>
      <c r="GTJ3" s="93"/>
      <c r="GTK3" s="93"/>
      <c r="GTL3" s="93"/>
      <c r="GTM3" s="93"/>
      <c r="GTN3" s="93"/>
      <c r="GTO3" s="94"/>
      <c r="GTP3" s="93">
        <f t="shared" ref="GTP3" si="349">GTA3+1</f>
        <v>43452</v>
      </c>
      <c r="GTQ3" s="93"/>
      <c r="GTR3" s="93"/>
      <c r="GTS3" s="93"/>
      <c r="GTT3" s="93"/>
      <c r="GTU3" s="93"/>
      <c r="GTV3" s="93"/>
      <c r="GTW3" s="93"/>
      <c r="GTX3" s="93"/>
      <c r="GTY3" s="93"/>
      <c r="GTZ3" s="93"/>
      <c r="GUA3" s="93"/>
      <c r="GUB3" s="93"/>
      <c r="GUC3" s="93"/>
      <c r="GUD3" s="94"/>
      <c r="GUE3" s="93">
        <f t="shared" ref="GUE3" si="350">GTP3+1</f>
        <v>43453</v>
      </c>
      <c r="GUF3" s="93"/>
      <c r="GUG3" s="93"/>
      <c r="GUH3" s="93"/>
      <c r="GUI3" s="93"/>
      <c r="GUJ3" s="93"/>
      <c r="GUK3" s="93"/>
      <c r="GUL3" s="93"/>
      <c r="GUM3" s="93"/>
      <c r="GUN3" s="93"/>
      <c r="GUO3" s="93"/>
      <c r="GUP3" s="93"/>
      <c r="GUQ3" s="93"/>
      <c r="GUR3" s="93"/>
      <c r="GUS3" s="94"/>
      <c r="GUT3" s="93">
        <f t="shared" ref="GUT3" si="351">GUE3+1</f>
        <v>43454</v>
      </c>
      <c r="GUU3" s="93"/>
      <c r="GUV3" s="93"/>
      <c r="GUW3" s="93"/>
      <c r="GUX3" s="93"/>
      <c r="GUY3" s="93"/>
      <c r="GUZ3" s="93"/>
      <c r="GVA3" s="93"/>
      <c r="GVB3" s="93"/>
      <c r="GVC3" s="93"/>
      <c r="GVD3" s="93"/>
      <c r="GVE3" s="93"/>
      <c r="GVF3" s="93"/>
      <c r="GVG3" s="93"/>
      <c r="GVH3" s="94"/>
      <c r="GVI3" s="93">
        <f t="shared" ref="GVI3" si="352">GUT3+1</f>
        <v>43455</v>
      </c>
      <c r="GVJ3" s="93"/>
      <c r="GVK3" s="93"/>
      <c r="GVL3" s="93"/>
      <c r="GVM3" s="93"/>
      <c r="GVN3" s="93"/>
      <c r="GVO3" s="93"/>
      <c r="GVP3" s="93"/>
      <c r="GVQ3" s="93"/>
      <c r="GVR3" s="93"/>
      <c r="GVS3" s="93"/>
      <c r="GVT3" s="93"/>
      <c r="GVU3" s="93"/>
      <c r="GVV3" s="93"/>
      <c r="GVW3" s="94"/>
      <c r="GVX3" s="93">
        <f t="shared" ref="GVX3" si="353">GVI3+1</f>
        <v>43456</v>
      </c>
      <c r="GVY3" s="93"/>
      <c r="GVZ3" s="93"/>
      <c r="GWA3" s="93"/>
      <c r="GWB3" s="93"/>
      <c r="GWC3" s="93"/>
      <c r="GWD3" s="93"/>
      <c r="GWE3" s="93"/>
      <c r="GWF3" s="93"/>
      <c r="GWG3" s="93"/>
      <c r="GWH3" s="93"/>
      <c r="GWI3" s="93"/>
      <c r="GWJ3" s="93"/>
      <c r="GWK3" s="93"/>
      <c r="GWL3" s="94"/>
      <c r="GWM3" s="93">
        <f t="shared" ref="GWM3" si="354">GVX3+1</f>
        <v>43457</v>
      </c>
      <c r="GWN3" s="93"/>
      <c r="GWO3" s="93"/>
      <c r="GWP3" s="93"/>
      <c r="GWQ3" s="93"/>
      <c r="GWR3" s="93"/>
      <c r="GWS3" s="93"/>
      <c r="GWT3" s="93"/>
      <c r="GWU3" s="93"/>
      <c r="GWV3" s="93"/>
      <c r="GWW3" s="93"/>
      <c r="GWX3" s="93"/>
      <c r="GWY3" s="93"/>
      <c r="GWZ3" s="93"/>
      <c r="GXA3" s="94"/>
      <c r="GXB3" s="93">
        <f t="shared" ref="GXB3" si="355">GWM3+1</f>
        <v>43458</v>
      </c>
      <c r="GXC3" s="93"/>
      <c r="GXD3" s="93"/>
      <c r="GXE3" s="93"/>
      <c r="GXF3" s="93"/>
      <c r="GXG3" s="93"/>
      <c r="GXH3" s="93"/>
      <c r="GXI3" s="93"/>
      <c r="GXJ3" s="93"/>
      <c r="GXK3" s="93"/>
      <c r="GXL3" s="93"/>
      <c r="GXM3" s="93"/>
      <c r="GXN3" s="93"/>
      <c r="GXO3" s="93"/>
      <c r="GXP3" s="94"/>
      <c r="GXQ3" s="93">
        <f t="shared" ref="GXQ3" si="356">GXB3+1</f>
        <v>43459</v>
      </c>
      <c r="GXR3" s="93"/>
      <c r="GXS3" s="93"/>
      <c r="GXT3" s="93"/>
      <c r="GXU3" s="93"/>
      <c r="GXV3" s="93"/>
      <c r="GXW3" s="93"/>
      <c r="GXX3" s="93"/>
      <c r="GXY3" s="93"/>
      <c r="GXZ3" s="93"/>
      <c r="GYA3" s="93"/>
      <c r="GYB3" s="93"/>
      <c r="GYC3" s="93"/>
      <c r="GYD3" s="93"/>
      <c r="GYE3" s="94"/>
      <c r="GYF3" s="93">
        <f t="shared" ref="GYF3" si="357">GXQ3+1</f>
        <v>43460</v>
      </c>
      <c r="GYG3" s="93"/>
      <c r="GYH3" s="93"/>
      <c r="GYI3" s="93"/>
      <c r="GYJ3" s="93"/>
      <c r="GYK3" s="93"/>
      <c r="GYL3" s="93"/>
      <c r="GYM3" s="93"/>
      <c r="GYN3" s="93"/>
      <c r="GYO3" s="93"/>
      <c r="GYP3" s="93"/>
      <c r="GYQ3" s="93"/>
      <c r="GYR3" s="93"/>
      <c r="GYS3" s="93"/>
      <c r="GYT3" s="94"/>
      <c r="GYU3" s="93">
        <f t="shared" ref="GYU3" si="358">GYF3+1</f>
        <v>43461</v>
      </c>
      <c r="GYV3" s="93"/>
      <c r="GYW3" s="93"/>
      <c r="GYX3" s="93"/>
      <c r="GYY3" s="93"/>
      <c r="GYZ3" s="93"/>
      <c r="GZA3" s="93"/>
      <c r="GZB3" s="93"/>
      <c r="GZC3" s="93"/>
      <c r="GZD3" s="93"/>
      <c r="GZE3" s="93"/>
      <c r="GZF3" s="93"/>
      <c r="GZG3" s="93"/>
      <c r="GZH3" s="93"/>
      <c r="GZI3" s="94"/>
      <c r="GZJ3" s="93">
        <f t="shared" ref="GZJ3" si="359">GYU3+1</f>
        <v>43462</v>
      </c>
      <c r="GZK3" s="93"/>
      <c r="GZL3" s="93"/>
      <c r="GZM3" s="93"/>
      <c r="GZN3" s="93"/>
      <c r="GZO3" s="93"/>
      <c r="GZP3" s="93"/>
      <c r="GZQ3" s="93"/>
      <c r="GZR3" s="93"/>
      <c r="GZS3" s="93"/>
      <c r="GZT3" s="93"/>
      <c r="GZU3" s="93"/>
      <c r="GZV3" s="93"/>
      <c r="GZW3" s="93"/>
      <c r="GZX3" s="94"/>
      <c r="GZY3" s="93">
        <f t="shared" ref="GZY3" si="360">GZJ3+1</f>
        <v>43463</v>
      </c>
      <c r="GZZ3" s="93"/>
      <c r="HAA3" s="93"/>
      <c r="HAB3" s="93"/>
      <c r="HAC3" s="93"/>
      <c r="HAD3" s="93"/>
      <c r="HAE3" s="93"/>
      <c r="HAF3" s="93"/>
      <c r="HAG3" s="93"/>
      <c r="HAH3" s="93"/>
      <c r="HAI3" s="93"/>
      <c r="HAJ3" s="93"/>
      <c r="HAK3" s="93"/>
      <c r="HAL3" s="93"/>
      <c r="HAM3" s="94"/>
      <c r="HAN3" s="93">
        <f t="shared" ref="HAN3" si="361">GZY3+1</f>
        <v>43464</v>
      </c>
      <c r="HAO3" s="93"/>
      <c r="HAP3" s="93"/>
      <c r="HAQ3" s="93"/>
      <c r="HAR3" s="93"/>
      <c r="HAS3" s="93"/>
      <c r="HAT3" s="93"/>
      <c r="HAU3" s="93"/>
      <c r="HAV3" s="93"/>
      <c r="HAW3" s="93"/>
      <c r="HAX3" s="93"/>
      <c r="HAY3" s="93"/>
      <c r="HAZ3" s="93"/>
      <c r="HBA3" s="93"/>
      <c r="HBB3" s="94"/>
      <c r="HBC3" s="93">
        <f t="shared" ref="HBC3" si="362">HAN3+1</f>
        <v>43465</v>
      </c>
      <c r="HBD3" s="93"/>
      <c r="HBE3" s="93"/>
      <c r="HBF3" s="93"/>
      <c r="HBG3" s="93"/>
      <c r="HBH3" s="93"/>
      <c r="HBI3" s="93"/>
      <c r="HBJ3" s="93"/>
      <c r="HBK3" s="93"/>
      <c r="HBL3" s="93"/>
      <c r="HBM3" s="93"/>
      <c r="HBN3" s="93"/>
      <c r="HBO3" s="93"/>
      <c r="HBP3" s="93"/>
      <c r="HBQ3" s="94"/>
      <c r="HBR3" s="93">
        <f t="shared" ref="HBR3" si="363">HBC3+1</f>
        <v>43466</v>
      </c>
      <c r="HBS3" s="93"/>
      <c r="HBT3" s="93"/>
      <c r="HBU3" s="93"/>
      <c r="HBV3" s="93"/>
      <c r="HBW3" s="93"/>
      <c r="HBX3" s="93"/>
      <c r="HBY3" s="93"/>
      <c r="HBZ3" s="93"/>
      <c r="HCA3" s="93"/>
      <c r="HCB3" s="93"/>
      <c r="HCC3" s="93"/>
      <c r="HCD3" s="93"/>
      <c r="HCE3" s="93"/>
      <c r="HCF3" s="94"/>
    </row>
    <row r="4" spans="1:5492" s="20" customFormat="1" ht="34.5" customHeight="1">
      <c r="A4" s="10"/>
      <c r="B4" s="11"/>
      <c r="C4" s="13">
        <f>C3</f>
        <v>43101</v>
      </c>
      <c r="D4" s="14">
        <f>C3</f>
        <v>43101</v>
      </c>
      <c r="E4" s="14">
        <f>C3</f>
        <v>43101</v>
      </c>
      <c r="F4" s="13">
        <f>C3</f>
        <v>43101</v>
      </c>
      <c r="G4" s="14">
        <f>C3</f>
        <v>43101</v>
      </c>
      <c r="H4" s="14">
        <f>C3</f>
        <v>43101</v>
      </c>
      <c r="I4" s="14">
        <f>C3</f>
        <v>43101</v>
      </c>
      <c r="J4" s="14">
        <f>C3</f>
        <v>43101</v>
      </c>
      <c r="K4" s="14">
        <f>C3</f>
        <v>43101</v>
      </c>
      <c r="L4" s="13">
        <f>C3</f>
        <v>43101</v>
      </c>
      <c r="M4" s="14">
        <f>C3</f>
        <v>43101</v>
      </c>
      <c r="N4" s="14">
        <f>C3</f>
        <v>43101</v>
      </c>
      <c r="O4" s="13">
        <f>C3</f>
        <v>43101</v>
      </c>
      <c r="P4" s="14">
        <f>C3</f>
        <v>43101</v>
      </c>
      <c r="Q4" s="14">
        <f>C3</f>
        <v>43101</v>
      </c>
      <c r="R4" s="13">
        <f>R3</f>
        <v>43102</v>
      </c>
      <c r="S4" s="14">
        <f>R3</f>
        <v>43102</v>
      </c>
      <c r="T4" s="14">
        <f>R3</f>
        <v>43102</v>
      </c>
      <c r="U4" s="13">
        <f>R3</f>
        <v>43102</v>
      </c>
      <c r="V4" s="14">
        <f>R3</f>
        <v>43102</v>
      </c>
      <c r="W4" s="14">
        <f>R3</f>
        <v>43102</v>
      </c>
      <c r="X4" s="14">
        <f>R3</f>
        <v>43102</v>
      </c>
      <c r="Y4" s="14">
        <f>R3</f>
        <v>43102</v>
      </c>
      <c r="Z4" s="14">
        <f>R3</f>
        <v>43102</v>
      </c>
      <c r="AA4" s="13">
        <f>R3</f>
        <v>43102</v>
      </c>
      <c r="AB4" s="14">
        <f>R3</f>
        <v>43102</v>
      </c>
      <c r="AC4" s="14">
        <f>R3</f>
        <v>43102</v>
      </c>
      <c r="AD4" s="13">
        <f>R3</f>
        <v>43102</v>
      </c>
      <c r="AE4" s="14">
        <f>R3</f>
        <v>43102</v>
      </c>
      <c r="AF4" s="14">
        <f>R3</f>
        <v>43102</v>
      </c>
      <c r="AG4" s="13">
        <f t="shared" ref="AG4" si="364">AG3</f>
        <v>43103</v>
      </c>
      <c r="AH4" s="14">
        <f t="shared" ref="AH4" si="365">AG3</f>
        <v>43103</v>
      </c>
      <c r="AI4" s="14">
        <f t="shared" ref="AI4" si="366">AG3</f>
        <v>43103</v>
      </c>
      <c r="AJ4" s="13">
        <f t="shared" ref="AJ4" si="367">AG3</f>
        <v>43103</v>
      </c>
      <c r="AK4" s="14">
        <f t="shared" ref="AK4" si="368">AG3</f>
        <v>43103</v>
      </c>
      <c r="AL4" s="14">
        <f t="shared" ref="AL4" si="369">AG3</f>
        <v>43103</v>
      </c>
      <c r="AM4" s="14">
        <f t="shared" ref="AM4" si="370">AG3</f>
        <v>43103</v>
      </c>
      <c r="AN4" s="14">
        <f t="shared" ref="AN4" si="371">AG3</f>
        <v>43103</v>
      </c>
      <c r="AO4" s="14">
        <f t="shared" ref="AO4" si="372">AG3</f>
        <v>43103</v>
      </c>
      <c r="AP4" s="13">
        <f t="shared" ref="AP4" si="373">AG3</f>
        <v>43103</v>
      </c>
      <c r="AQ4" s="14">
        <f t="shared" ref="AQ4" si="374">AG3</f>
        <v>43103</v>
      </c>
      <c r="AR4" s="14">
        <f t="shared" ref="AR4" si="375">AG3</f>
        <v>43103</v>
      </c>
      <c r="AS4" s="13">
        <f t="shared" ref="AS4" si="376">AG3</f>
        <v>43103</v>
      </c>
      <c r="AT4" s="14">
        <f t="shared" ref="AT4" si="377">AG3</f>
        <v>43103</v>
      </c>
      <c r="AU4" s="14">
        <f t="shared" ref="AU4" si="378">AG3</f>
        <v>43103</v>
      </c>
      <c r="AV4" s="13">
        <f t="shared" ref="AV4" si="379">AV3</f>
        <v>43104</v>
      </c>
      <c r="AW4" s="14">
        <f t="shared" ref="AW4" si="380">AV3</f>
        <v>43104</v>
      </c>
      <c r="AX4" s="14">
        <f t="shared" ref="AX4" si="381">AV3</f>
        <v>43104</v>
      </c>
      <c r="AY4" s="13">
        <f t="shared" ref="AY4" si="382">AV3</f>
        <v>43104</v>
      </c>
      <c r="AZ4" s="14">
        <f t="shared" ref="AZ4" si="383">AV3</f>
        <v>43104</v>
      </c>
      <c r="BA4" s="14">
        <f t="shared" ref="BA4" si="384">AV3</f>
        <v>43104</v>
      </c>
      <c r="BB4" s="14">
        <f t="shared" ref="BB4" si="385">AV3</f>
        <v>43104</v>
      </c>
      <c r="BC4" s="14">
        <f t="shared" ref="BC4" si="386">AV3</f>
        <v>43104</v>
      </c>
      <c r="BD4" s="14">
        <f t="shared" ref="BD4" si="387">AV3</f>
        <v>43104</v>
      </c>
      <c r="BE4" s="13">
        <f t="shared" ref="BE4" si="388">AV3</f>
        <v>43104</v>
      </c>
      <c r="BF4" s="14">
        <f t="shared" ref="BF4" si="389">AV3</f>
        <v>43104</v>
      </c>
      <c r="BG4" s="14">
        <f t="shared" ref="BG4" si="390">AV3</f>
        <v>43104</v>
      </c>
      <c r="BH4" s="13">
        <f t="shared" ref="BH4" si="391">AV3</f>
        <v>43104</v>
      </c>
      <c r="BI4" s="14">
        <f t="shared" ref="BI4" si="392">AV3</f>
        <v>43104</v>
      </c>
      <c r="BJ4" s="14">
        <f t="shared" ref="BJ4" si="393">AV3</f>
        <v>43104</v>
      </c>
      <c r="BK4" s="13">
        <f t="shared" ref="BK4" si="394">BK3</f>
        <v>43105</v>
      </c>
      <c r="BL4" s="14">
        <f t="shared" ref="BL4" si="395">BK3</f>
        <v>43105</v>
      </c>
      <c r="BM4" s="14">
        <f t="shared" ref="BM4" si="396">BK3</f>
        <v>43105</v>
      </c>
      <c r="BN4" s="13">
        <f t="shared" ref="BN4" si="397">BK3</f>
        <v>43105</v>
      </c>
      <c r="BO4" s="14">
        <f t="shared" ref="BO4" si="398">BK3</f>
        <v>43105</v>
      </c>
      <c r="BP4" s="14">
        <f t="shared" ref="BP4" si="399">BK3</f>
        <v>43105</v>
      </c>
      <c r="BQ4" s="14">
        <f t="shared" ref="BQ4" si="400">BK3</f>
        <v>43105</v>
      </c>
      <c r="BR4" s="14">
        <f t="shared" ref="BR4" si="401">BK3</f>
        <v>43105</v>
      </c>
      <c r="BS4" s="14">
        <f t="shared" ref="BS4" si="402">BK3</f>
        <v>43105</v>
      </c>
      <c r="BT4" s="13">
        <f t="shared" ref="BT4" si="403">BK3</f>
        <v>43105</v>
      </c>
      <c r="BU4" s="14">
        <f t="shared" ref="BU4" si="404">BK3</f>
        <v>43105</v>
      </c>
      <c r="BV4" s="14">
        <f t="shared" ref="BV4" si="405">BK3</f>
        <v>43105</v>
      </c>
      <c r="BW4" s="13">
        <f t="shared" ref="BW4" si="406">BK3</f>
        <v>43105</v>
      </c>
      <c r="BX4" s="14">
        <f t="shared" ref="BX4" si="407">BK3</f>
        <v>43105</v>
      </c>
      <c r="BY4" s="14">
        <f t="shared" ref="BY4" si="408">BK3</f>
        <v>43105</v>
      </c>
      <c r="BZ4" s="13">
        <f t="shared" ref="BZ4" si="409">BZ3</f>
        <v>43106</v>
      </c>
      <c r="CA4" s="14">
        <f t="shared" ref="CA4" si="410">BZ3</f>
        <v>43106</v>
      </c>
      <c r="CB4" s="14">
        <f t="shared" ref="CB4" si="411">BZ3</f>
        <v>43106</v>
      </c>
      <c r="CC4" s="13">
        <f t="shared" ref="CC4" si="412">BZ3</f>
        <v>43106</v>
      </c>
      <c r="CD4" s="14">
        <f t="shared" ref="CD4" si="413">BZ3</f>
        <v>43106</v>
      </c>
      <c r="CE4" s="14">
        <f t="shared" ref="CE4" si="414">BZ3</f>
        <v>43106</v>
      </c>
      <c r="CF4" s="14">
        <f t="shared" ref="CF4" si="415">BZ3</f>
        <v>43106</v>
      </c>
      <c r="CG4" s="14">
        <f t="shared" ref="CG4" si="416">BZ3</f>
        <v>43106</v>
      </c>
      <c r="CH4" s="14">
        <f t="shared" ref="CH4" si="417">BZ3</f>
        <v>43106</v>
      </c>
      <c r="CI4" s="13">
        <f t="shared" ref="CI4" si="418">BZ3</f>
        <v>43106</v>
      </c>
      <c r="CJ4" s="14">
        <f t="shared" ref="CJ4" si="419">BZ3</f>
        <v>43106</v>
      </c>
      <c r="CK4" s="14">
        <f t="shared" ref="CK4" si="420">BZ3</f>
        <v>43106</v>
      </c>
      <c r="CL4" s="13">
        <f t="shared" ref="CL4" si="421">BZ3</f>
        <v>43106</v>
      </c>
      <c r="CM4" s="14">
        <f t="shared" ref="CM4" si="422">BZ3</f>
        <v>43106</v>
      </c>
      <c r="CN4" s="14">
        <f t="shared" ref="CN4" si="423">BZ3</f>
        <v>43106</v>
      </c>
      <c r="CO4" s="13">
        <f t="shared" ref="CO4" si="424">CO3</f>
        <v>43107</v>
      </c>
      <c r="CP4" s="14">
        <f t="shared" ref="CP4" si="425">CO3</f>
        <v>43107</v>
      </c>
      <c r="CQ4" s="14">
        <f t="shared" ref="CQ4" si="426">CO3</f>
        <v>43107</v>
      </c>
      <c r="CR4" s="13">
        <f t="shared" ref="CR4" si="427">CO3</f>
        <v>43107</v>
      </c>
      <c r="CS4" s="14">
        <f t="shared" ref="CS4" si="428">CO3</f>
        <v>43107</v>
      </c>
      <c r="CT4" s="14">
        <f t="shared" ref="CT4" si="429">CO3</f>
        <v>43107</v>
      </c>
      <c r="CU4" s="14">
        <f t="shared" ref="CU4" si="430">CO3</f>
        <v>43107</v>
      </c>
      <c r="CV4" s="14">
        <f t="shared" ref="CV4" si="431">CO3</f>
        <v>43107</v>
      </c>
      <c r="CW4" s="14">
        <f t="shared" ref="CW4" si="432">CO3</f>
        <v>43107</v>
      </c>
      <c r="CX4" s="13">
        <f t="shared" ref="CX4" si="433">CO3</f>
        <v>43107</v>
      </c>
      <c r="CY4" s="14">
        <f t="shared" ref="CY4" si="434">CO3</f>
        <v>43107</v>
      </c>
      <c r="CZ4" s="14">
        <f t="shared" ref="CZ4" si="435">CO3</f>
        <v>43107</v>
      </c>
      <c r="DA4" s="13">
        <f t="shared" ref="DA4" si="436">CO3</f>
        <v>43107</v>
      </c>
      <c r="DB4" s="14">
        <f t="shared" ref="DB4" si="437">CO3</f>
        <v>43107</v>
      </c>
      <c r="DC4" s="14">
        <f t="shared" ref="DC4" si="438">CO3</f>
        <v>43107</v>
      </c>
      <c r="DD4" s="13">
        <f t="shared" ref="DD4" si="439">DD3</f>
        <v>43108</v>
      </c>
      <c r="DE4" s="14">
        <f t="shared" ref="DE4" si="440">DD3</f>
        <v>43108</v>
      </c>
      <c r="DF4" s="14">
        <f t="shared" ref="DF4" si="441">DD3</f>
        <v>43108</v>
      </c>
      <c r="DG4" s="13">
        <f t="shared" ref="DG4" si="442">DD3</f>
        <v>43108</v>
      </c>
      <c r="DH4" s="14">
        <f t="shared" ref="DH4" si="443">DD3</f>
        <v>43108</v>
      </c>
      <c r="DI4" s="14">
        <f t="shared" ref="DI4" si="444">DD3</f>
        <v>43108</v>
      </c>
      <c r="DJ4" s="14">
        <f t="shared" ref="DJ4" si="445">DD3</f>
        <v>43108</v>
      </c>
      <c r="DK4" s="14">
        <f t="shared" ref="DK4" si="446">DD3</f>
        <v>43108</v>
      </c>
      <c r="DL4" s="14">
        <f t="shared" ref="DL4" si="447">DD3</f>
        <v>43108</v>
      </c>
      <c r="DM4" s="13">
        <f t="shared" ref="DM4" si="448">DD3</f>
        <v>43108</v>
      </c>
      <c r="DN4" s="14">
        <f t="shared" ref="DN4" si="449">DD3</f>
        <v>43108</v>
      </c>
      <c r="DO4" s="14">
        <f t="shared" ref="DO4" si="450">DD3</f>
        <v>43108</v>
      </c>
      <c r="DP4" s="13">
        <f t="shared" ref="DP4" si="451">DD3</f>
        <v>43108</v>
      </c>
      <c r="DQ4" s="14">
        <f t="shared" ref="DQ4" si="452">DD3</f>
        <v>43108</v>
      </c>
      <c r="DR4" s="14">
        <f t="shared" ref="DR4" si="453">DD3</f>
        <v>43108</v>
      </c>
      <c r="DS4" s="13">
        <f t="shared" ref="DS4" si="454">DS3</f>
        <v>43109</v>
      </c>
      <c r="DT4" s="14">
        <f t="shared" ref="DT4:EX4" si="455">DS3</f>
        <v>43109</v>
      </c>
      <c r="DU4" s="14">
        <f t="shared" ref="DU4" si="456">DS3</f>
        <v>43109</v>
      </c>
      <c r="DV4" s="13">
        <f t="shared" ref="DV4" si="457">DS3</f>
        <v>43109</v>
      </c>
      <c r="DW4" s="14">
        <f t="shared" ref="DW4" si="458">DS3</f>
        <v>43109</v>
      </c>
      <c r="DX4" s="14">
        <f t="shared" ref="DX4" si="459">DS3</f>
        <v>43109</v>
      </c>
      <c r="DY4" s="14">
        <f t="shared" ref="DY4" si="460">DS3</f>
        <v>43109</v>
      </c>
      <c r="DZ4" s="14">
        <f t="shared" ref="DZ4" si="461">DS3</f>
        <v>43109</v>
      </c>
      <c r="EA4" s="14">
        <f t="shared" ref="EA4" si="462">DS3</f>
        <v>43109</v>
      </c>
      <c r="EB4" s="13">
        <f t="shared" ref="EB4" si="463">DS3</f>
        <v>43109</v>
      </c>
      <c r="EC4" s="14">
        <f t="shared" ref="EC4" si="464">DS3</f>
        <v>43109</v>
      </c>
      <c r="ED4" s="14">
        <f t="shared" ref="ED4" si="465">DS3</f>
        <v>43109</v>
      </c>
      <c r="EE4" s="13">
        <f t="shared" ref="EE4" si="466">DS3</f>
        <v>43109</v>
      </c>
      <c r="EF4" s="14">
        <f t="shared" ref="EF4" si="467">DS3</f>
        <v>43109</v>
      </c>
      <c r="EG4" s="14">
        <f t="shared" ref="EG4" si="468">DS3</f>
        <v>43109</v>
      </c>
      <c r="EH4" s="13">
        <f t="shared" ref="EH4" si="469">EH3</f>
        <v>43110</v>
      </c>
      <c r="EI4" s="14">
        <f t="shared" si="455"/>
        <v>43110</v>
      </c>
      <c r="EJ4" s="14">
        <f t="shared" ref="EJ4" si="470">EH3</f>
        <v>43110</v>
      </c>
      <c r="EK4" s="13">
        <f t="shared" ref="EK4" si="471">EH3</f>
        <v>43110</v>
      </c>
      <c r="EL4" s="14">
        <f t="shared" ref="EL4" si="472">EH3</f>
        <v>43110</v>
      </c>
      <c r="EM4" s="14">
        <f t="shared" ref="EM4" si="473">EH3</f>
        <v>43110</v>
      </c>
      <c r="EN4" s="14">
        <f t="shared" ref="EN4" si="474">EH3</f>
        <v>43110</v>
      </c>
      <c r="EO4" s="14">
        <f t="shared" ref="EO4" si="475">EH3</f>
        <v>43110</v>
      </c>
      <c r="EP4" s="14">
        <f t="shared" ref="EP4" si="476">EH3</f>
        <v>43110</v>
      </c>
      <c r="EQ4" s="13">
        <f t="shared" ref="EQ4" si="477">EH3</f>
        <v>43110</v>
      </c>
      <c r="ER4" s="14">
        <f t="shared" ref="ER4" si="478">EH3</f>
        <v>43110</v>
      </c>
      <c r="ES4" s="14">
        <f t="shared" ref="ES4" si="479">EH3</f>
        <v>43110</v>
      </c>
      <c r="ET4" s="13">
        <f t="shared" ref="ET4" si="480">EH3</f>
        <v>43110</v>
      </c>
      <c r="EU4" s="14">
        <f t="shared" ref="EU4" si="481">EH3</f>
        <v>43110</v>
      </c>
      <c r="EV4" s="14">
        <f t="shared" ref="EV4" si="482">EH3</f>
        <v>43110</v>
      </c>
      <c r="EW4" s="13">
        <f t="shared" ref="EW4" si="483">EW3</f>
        <v>43111</v>
      </c>
      <c r="EX4" s="14">
        <f t="shared" si="455"/>
        <v>43111</v>
      </c>
      <c r="EY4" s="14">
        <f t="shared" ref="EY4" si="484">EW3</f>
        <v>43111</v>
      </c>
      <c r="EZ4" s="13">
        <f t="shared" ref="EZ4" si="485">EW3</f>
        <v>43111</v>
      </c>
      <c r="FA4" s="14">
        <f t="shared" ref="FA4" si="486">EW3</f>
        <v>43111</v>
      </c>
      <c r="FB4" s="14">
        <f t="shared" ref="FB4" si="487">EW3</f>
        <v>43111</v>
      </c>
      <c r="FC4" s="14">
        <f t="shared" ref="FC4" si="488">EW3</f>
        <v>43111</v>
      </c>
      <c r="FD4" s="14">
        <f t="shared" ref="FD4" si="489">EW3</f>
        <v>43111</v>
      </c>
      <c r="FE4" s="14">
        <f t="shared" ref="FE4" si="490">EW3</f>
        <v>43111</v>
      </c>
      <c r="FF4" s="13">
        <f t="shared" ref="FF4" si="491">EW3</f>
        <v>43111</v>
      </c>
      <c r="FG4" s="14">
        <f t="shared" ref="FG4" si="492">EW3</f>
        <v>43111</v>
      </c>
      <c r="FH4" s="14">
        <f t="shared" ref="FH4" si="493">EW3</f>
        <v>43111</v>
      </c>
      <c r="FI4" s="13">
        <f t="shared" ref="FI4" si="494">EW3</f>
        <v>43111</v>
      </c>
      <c r="FJ4" s="14">
        <f t="shared" ref="FJ4" si="495">EW3</f>
        <v>43111</v>
      </c>
      <c r="FK4" s="14">
        <f t="shared" ref="FK4" si="496">EW3</f>
        <v>43111</v>
      </c>
      <c r="FL4" s="13">
        <f t="shared" ref="FL4" si="497">FL3</f>
        <v>43112</v>
      </c>
      <c r="FM4" s="14">
        <f t="shared" ref="FM4:HU4" si="498">FL3</f>
        <v>43112</v>
      </c>
      <c r="FN4" s="14">
        <f t="shared" ref="FN4" si="499">FL3</f>
        <v>43112</v>
      </c>
      <c r="FO4" s="13">
        <f t="shared" ref="FO4" si="500">FL3</f>
        <v>43112</v>
      </c>
      <c r="FP4" s="14">
        <f t="shared" ref="FP4" si="501">FL3</f>
        <v>43112</v>
      </c>
      <c r="FQ4" s="14">
        <f t="shared" ref="FQ4" si="502">FL3</f>
        <v>43112</v>
      </c>
      <c r="FR4" s="14">
        <f t="shared" ref="FR4" si="503">FL3</f>
        <v>43112</v>
      </c>
      <c r="FS4" s="14">
        <f t="shared" ref="FS4" si="504">FL3</f>
        <v>43112</v>
      </c>
      <c r="FT4" s="14">
        <f t="shared" ref="FT4" si="505">FL3</f>
        <v>43112</v>
      </c>
      <c r="FU4" s="13">
        <f t="shared" ref="FU4" si="506">FL3</f>
        <v>43112</v>
      </c>
      <c r="FV4" s="14">
        <f t="shared" ref="FV4" si="507">FL3</f>
        <v>43112</v>
      </c>
      <c r="FW4" s="14">
        <f t="shared" ref="FW4" si="508">FL3</f>
        <v>43112</v>
      </c>
      <c r="FX4" s="13">
        <f t="shared" ref="FX4" si="509">FL3</f>
        <v>43112</v>
      </c>
      <c r="FY4" s="14">
        <f t="shared" ref="FY4" si="510">FL3</f>
        <v>43112</v>
      </c>
      <c r="FZ4" s="14">
        <f t="shared" ref="FZ4" si="511">FL3</f>
        <v>43112</v>
      </c>
      <c r="GA4" s="13">
        <f t="shared" ref="GA4" si="512">GA3</f>
        <v>43113</v>
      </c>
      <c r="GB4" s="14">
        <f t="shared" si="498"/>
        <v>43113</v>
      </c>
      <c r="GC4" s="14">
        <f t="shared" ref="GC4" si="513">GA3</f>
        <v>43113</v>
      </c>
      <c r="GD4" s="13">
        <f t="shared" ref="GD4" si="514">GA3</f>
        <v>43113</v>
      </c>
      <c r="GE4" s="14">
        <f t="shared" ref="GE4" si="515">GA3</f>
        <v>43113</v>
      </c>
      <c r="GF4" s="14">
        <f t="shared" ref="GF4" si="516">GA3</f>
        <v>43113</v>
      </c>
      <c r="GG4" s="14">
        <f t="shared" ref="GG4" si="517">GA3</f>
        <v>43113</v>
      </c>
      <c r="GH4" s="14">
        <f t="shared" ref="GH4" si="518">GA3</f>
        <v>43113</v>
      </c>
      <c r="GI4" s="14">
        <f t="shared" ref="GI4" si="519">GA3</f>
        <v>43113</v>
      </c>
      <c r="GJ4" s="13">
        <f t="shared" ref="GJ4" si="520">GA3</f>
        <v>43113</v>
      </c>
      <c r="GK4" s="14">
        <f t="shared" ref="GK4" si="521">GA3</f>
        <v>43113</v>
      </c>
      <c r="GL4" s="14">
        <f t="shared" ref="GL4" si="522">GA3</f>
        <v>43113</v>
      </c>
      <c r="GM4" s="13">
        <f t="shared" ref="GM4" si="523">GA3</f>
        <v>43113</v>
      </c>
      <c r="GN4" s="14">
        <f t="shared" ref="GN4" si="524">GA3</f>
        <v>43113</v>
      </c>
      <c r="GO4" s="14">
        <f t="shared" ref="GO4" si="525">GA3</f>
        <v>43113</v>
      </c>
      <c r="GP4" s="13">
        <f t="shared" ref="GP4" si="526">GP3</f>
        <v>43114</v>
      </c>
      <c r="GQ4" s="14">
        <f t="shared" si="498"/>
        <v>43114</v>
      </c>
      <c r="GR4" s="14">
        <f t="shared" ref="GR4" si="527">GP3</f>
        <v>43114</v>
      </c>
      <c r="GS4" s="13">
        <f t="shared" ref="GS4" si="528">GP3</f>
        <v>43114</v>
      </c>
      <c r="GT4" s="14">
        <f t="shared" ref="GT4" si="529">GP3</f>
        <v>43114</v>
      </c>
      <c r="GU4" s="14">
        <f t="shared" ref="GU4" si="530">GP3</f>
        <v>43114</v>
      </c>
      <c r="GV4" s="14">
        <f t="shared" ref="GV4" si="531">GP3</f>
        <v>43114</v>
      </c>
      <c r="GW4" s="14">
        <f t="shared" ref="GW4" si="532">GP3</f>
        <v>43114</v>
      </c>
      <c r="GX4" s="14">
        <f t="shared" ref="GX4" si="533">GP3</f>
        <v>43114</v>
      </c>
      <c r="GY4" s="13">
        <f t="shared" ref="GY4" si="534">GP3</f>
        <v>43114</v>
      </c>
      <c r="GZ4" s="14">
        <f t="shared" ref="GZ4" si="535">GP3</f>
        <v>43114</v>
      </c>
      <c r="HA4" s="14">
        <f t="shared" ref="HA4" si="536">GP3</f>
        <v>43114</v>
      </c>
      <c r="HB4" s="13">
        <f t="shared" ref="HB4" si="537">GP3</f>
        <v>43114</v>
      </c>
      <c r="HC4" s="14">
        <f t="shared" ref="HC4" si="538">GP3</f>
        <v>43114</v>
      </c>
      <c r="HD4" s="14">
        <f t="shared" ref="HD4" si="539">GP3</f>
        <v>43114</v>
      </c>
      <c r="HE4" s="13">
        <f t="shared" ref="HE4" si="540">HE3</f>
        <v>43115</v>
      </c>
      <c r="HF4" s="14">
        <f t="shared" si="498"/>
        <v>43115</v>
      </c>
      <c r="HG4" s="14">
        <f t="shared" ref="HG4" si="541">HE3</f>
        <v>43115</v>
      </c>
      <c r="HH4" s="13">
        <f t="shared" ref="HH4" si="542">HE3</f>
        <v>43115</v>
      </c>
      <c r="HI4" s="14">
        <f t="shared" ref="HI4" si="543">HE3</f>
        <v>43115</v>
      </c>
      <c r="HJ4" s="14">
        <f t="shared" ref="HJ4" si="544">HE3</f>
        <v>43115</v>
      </c>
      <c r="HK4" s="14">
        <f t="shared" ref="HK4" si="545">HE3</f>
        <v>43115</v>
      </c>
      <c r="HL4" s="14">
        <f t="shared" ref="HL4" si="546">HE3</f>
        <v>43115</v>
      </c>
      <c r="HM4" s="14">
        <f t="shared" ref="HM4" si="547">HE3</f>
        <v>43115</v>
      </c>
      <c r="HN4" s="13">
        <f t="shared" ref="HN4" si="548">HE3</f>
        <v>43115</v>
      </c>
      <c r="HO4" s="14">
        <f t="shared" ref="HO4" si="549">HE3</f>
        <v>43115</v>
      </c>
      <c r="HP4" s="14">
        <f t="shared" ref="HP4" si="550">HE3</f>
        <v>43115</v>
      </c>
      <c r="HQ4" s="13">
        <f t="shared" ref="HQ4" si="551">HE3</f>
        <v>43115</v>
      </c>
      <c r="HR4" s="14">
        <f t="shared" ref="HR4" si="552">HE3</f>
        <v>43115</v>
      </c>
      <c r="HS4" s="14">
        <f t="shared" ref="HS4" si="553">HE3</f>
        <v>43115</v>
      </c>
      <c r="HT4" s="13">
        <f t="shared" ref="HT4" si="554">HT3</f>
        <v>43116</v>
      </c>
      <c r="HU4" s="14">
        <f t="shared" si="498"/>
        <v>43116</v>
      </c>
      <c r="HV4" s="14">
        <f t="shared" ref="HV4" si="555">HT3</f>
        <v>43116</v>
      </c>
      <c r="HW4" s="13">
        <f t="shared" ref="HW4" si="556">HT3</f>
        <v>43116</v>
      </c>
      <c r="HX4" s="14">
        <f t="shared" ref="HX4" si="557">HT3</f>
        <v>43116</v>
      </c>
      <c r="HY4" s="14">
        <f t="shared" ref="HY4" si="558">HT3</f>
        <v>43116</v>
      </c>
      <c r="HZ4" s="14">
        <f t="shared" ref="HZ4" si="559">HT3</f>
        <v>43116</v>
      </c>
      <c r="IA4" s="14">
        <f t="shared" ref="IA4" si="560">HT3</f>
        <v>43116</v>
      </c>
      <c r="IB4" s="14">
        <f t="shared" ref="IB4" si="561">HT3</f>
        <v>43116</v>
      </c>
      <c r="IC4" s="13">
        <f t="shared" ref="IC4" si="562">HT3</f>
        <v>43116</v>
      </c>
      <c r="ID4" s="14">
        <f t="shared" ref="ID4" si="563">HT3</f>
        <v>43116</v>
      </c>
      <c r="IE4" s="14">
        <f t="shared" ref="IE4" si="564">HT3</f>
        <v>43116</v>
      </c>
      <c r="IF4" s="13">
        <f t="shared" ref="IF4" si="565">HT3</f>
        <v>43116</v>
      </c>
      <c r="IG4" s="14">
        <f t="shared" ref="IG4" si="566">HT3</f>
        <v>43116</v>
      </c>
      <c r="IH4" s="14">
        <f t="shared" ref="IH4" si="567">HT3</f>
        <v>43116</v>
      </c>
      <c r="II4" s="13">
        <f t="shared" ref="II4" si="568">II3</f>
        <v>43117</v>
      </c>
      <c r="IJ4" s="14">
        <f t="shared" ref="IJ4:KR4" si="569">II3</f>
        <v>43117</v>
      </c>
      <c r="IK4" s="14">
        <f t="shared" ref="IK4" si="570">II3</f>
        <v>43117</v>
      </c>
      <c r="IL4" s="13">
        <f t="shared" ref="IL4" si="571">II3</f>
        <v>43117</v>
      </c>
      <c r="IM4" s="14">
        <f t="shared" ref="IM4" si="572">II3</f>
        <v>43117</v>
      </c>
      <c r="IN4" s="14">
        <f t="shared" ref="IN4" si="573">II3</f>
        <v>43117</v>
      </c>
      <c r="IO4" s="14">
        <f t="shared" ref="IO4" si="574">II3</f>
        <v>43117</v>
      </c>
      <c r="IP4" s="14">
        <f t="shared" ref="IP4" si="575">II3</f>
        <v>43117</v>
      </c>
      <c r="IQ4" s="14">
        <f t="shared" ref="IQ4" si="576">II3</f>
        <v>43117</v>
      </c>
      <c r="IR4" s="13">
        <f t="shared" ref="IR4" si="577">II3</f>
        <v>43117</v>
      </c>
      <c r="IS4" s="14">
        <f t="shared" ref="IS4" si="578">II3</f>
        <v>43117</v>
      </c>
      <c r="IT4" s="14">
        <f t="shared" ref="IT4" si="579">II3</f>
        <v>43117</v>
      </c>
      <c r="IU4" s="13">
        <f t="shared" ref="IU4" si="580">II3</f>
        <v>43117</v>
      </c>
      <c r="IV4" s="14">
        <f t="shared" ref="IV4" si="581">II3</f>
        <v>43117</v>
      </c>
      <c r="IW4" s="14">
        <f t="shared" ref="IW4" si="582">II3</f>
        <v>43117</v>
      </c>
      <c r="IX4" s="13">
        <f t="shared" ref="IX4" si="583">IX3</f>
        <v>43118</v>
      </c>
      <c r="IY4" s="14">
        <f t="shared" si="569"/>
        <v>43118</v>
      </c>
      <c r="IZ4" s="14">
        <f t="shared" ref="IZ4" si="584">IX3</f>
        <v>43118</v>
      </c>
      <c r="JA4" s="13">
        <f t="shared" ref="JA4" si="585">IX3</f>
        <v>43118</v>
      </c>
      <c r="JB4" s="14">
        <f t="shared" ref="JB4" si="586">IX3</f>
        <v>43118</v>
      </c>
      <c r="JC4" s="14">
        <f t="shared" ref="JC4" si="587">IX3</f>
        <v>43118</v>
      </c>
      <c r="JD4" s="14">
        <f t="shared" ref="JD4" si="588">IX3</f>
        <v>43118</v>
      </c>
      <c r="JE4" s="14">
        <f t="shared" ref="JE4" si="589">IX3</f>
        <v>43118</v>
      </c>
      <c r="JF4" s="14">
        <f t="shared" ref="JF4" si="590">IX3</f>
        <v>43118</v>
      </c>
      <c r="JG4" s="13">
        <f t="shared" ref="JG4" si="591">IX3</f>
        <v>43118</v>
      </c>
      <c r="JH4" s="14">
        <f t="shared" ref="JH4" si="592">IX3</f>
        <v>43118</v>
      </c>
      <c r="JI4" s="14">
        <f t="shared" ref="JI4" si="593">IX3</f>
        <v>43118</v>
      </c>
      <c r="JJ4" s="13">
        <f t="shared" ref="JJ4" si="594">IX3</f>
        <v>43118</v>
      </c>
      <c r="JK4" s="14">
        <f t="shared" ref="JK4" si="595">IX3</f>
        <v>43118</v>
      </c>
      <c r="JL4" s="14">
        <f t="shared" ref="JL4" si="596">IX3</f>
        <v>43118</v>
      </c>
      <c r="JM4" s="13">
        <f t="shared" ref="JM4" si="597">JM3</f>
        <v>43119</v>
      </c>
      <c r="JN4" s="14">
        <f t="shared" si="569"/>
        <v>43119</v>
      </c>
      <c r="JO4" s="14">
        <f t="shared" ref="JO4" si="598">JM3</f>
        <v>43119</v>
      </c>
      <c r="JP4" s="13">
        <f t="shared" ref="JP4" si="599">JM3</f>
        <v>43119</v>
      </c>
      <c r="JQ4" s="14">
        <f t="shared" ref="JQ4" si="600">JM3</f>
        <v>43119</v>
      </c>
      <c r="JR4" s="14">
        <f t="shared" ref="JR4" si="601">JM3</f>
        <v>43119</v>
      </c>
      <c r="JS4" s="14">
        <f t="shared" ref="JS4" si="602">JM3</f>
        <v>43119</v>
      </c>
      <c r="JT4" s="14">
        <f t="shared" ref="JT4" si="603">JM3</f>
        <v>43119</v>
      </c>
      <c r="JU4" s="14">
        <f t="shared" ref="JU4" si="604">JM3</f>
        <v>43119</v>
      </c>
      <c r="JV4" s="13">
        <f t="shared" ref="JV4" si="605">JM3</f>
        <v>43119</v>
      </c>
      <c r="JW4" s="14">
        <f t="shared" ref="JW4" si="606">JM3</f>
        <v>43119</v>
      </c>
      <c r="JX4" s="14">
        <f t="shared" ref="JX4" si="607">JM3</f>
        <v>43119</v>
      </c>
      <c r="JY4" s="13">
        <f t="shared" ref="JY4" si="608">JM3</f>
        <v>43119</v>
      </c>
      <c r="JZ4" s="14">
        <f t="shared" ref="JZ4" si="609">JM3</f>
        <v>43119</v>
      </c>
      <c r="KA4" s="14">
        <f t="shared" ref="KA4" si="610">JM3</f>
        <v>43119</v>
      </c>
      <c r="KB4" s="13">
        <f t="shared" ref="KB4" si="611">KB3</f>
        <v>43120</v>
      </c>
      <c r="KC4" s="14">
        <f t="shared" si="569"/>
        <v>43120</v>
      </c>
      <c r="KD4" s="14">
        <f t="shared" ref="KD4" si="612">KB3</f>
        <v>43120</v>
      </c>
      <c r="KE4" s="13">
        <f t="shared" ref="KE4" si="613">KB3</f>
        <v>43120</v>
      </c>
      <c r="KF4" s="14">
        <f t="shared" ref="KF4" si="614">KB3</f>
        <v>43120</v>
      </c>
      <c r="KG4" s="14">
        <f t="shared" ref="KG4" si="615">KB3</f>
        <v>43120</v>
      </c>
      <c r="KH4" s="14">
        <f t="shared" ref="KH4" si="616">KB3</f>
        <v>43120</v>
      </c>
      <c r="KI4" s="14">
        <f t="shared" ref="KI4" si="617">KB3</f>
        <v>43120</v>
      </c>
      <c r="KJ4" s="14">
        <f t="shared" ref="KJ4" si="618">KB3</f>
        <v>43120</v>
      </c>
      <c r="KK4" s="13">
        <f t="shared" ref="KK4" si="619">KB3</f>
        <v>43120</v>
      </c>
      <c r="KL4" s="14">
        <f t="shared" ref="KL4" si="620">KB3</f>
        <v>43120</v>
      </c>
      <c r="KM4" s="14">
        <f t="shared" ref="KM4" si="621">KB3</f>
        <v>43120</v>
      </c>
      <c r="KN4" s="13">
        <f t="shared" ref="KN4" si="622">KB3</f>
        <v>43120</v>
      </c>
      <c r="KO4" s="14">
        <f t="shared" ref="KO4" si="623">KB3</f>
        <v>43120</v>
      </c>
      <c r="KP4" s="14">
        <f t="shared" ref="KP4" si="624">KB3</f>
        <v>43120</v>
      </c>
      <c r="KQ4" s="13">
        <f t="shared" ref="KQ4" si="625">KQ3</f>
        <v>43121</v>
      </c>
      <c r="KR4" s="14">
        <f t="shared" si="569"/>
        <v>43121</v>
      </c>
      <c r="KS4" s="14">
        <f t="shared" ref="KS4" si="626">KQ3</f>
        <v>43121</v>
      </c>
      <c r="KT4" s="13">
        <f t="shared" ref="KT4" si="627">KQ3</f>
        <v>43121</v>
      </c>
      <c r="KU4" s="14">
        <f t="shared" ref="KU4" si="628">KQ3</f>
        <v>43121</v>
      </c>
      <c r="KV4" s="14">
        <f t="shared" ref="KV4" si="629">KQ3</f>
        <v>43121</v>
      </c>
      <c r="KW4" s="14">
        <f t="shared" ref="KW4" si="630">KQ3</f>
        <v>43121</v>
      </c>
      <c r="KX4" s="14">
        <f t="shared" ref="KX4" si="631">KQ3</f>
        <v>43121</v>
      </c>
      <c r="KY4" s="14">
        <f t="shared" ref="KY4" si="632">KQ3</f>
        <v>43121</v>
      </c>
      <c r="KZ4" s="13">
        <f t="shared" ref="KZ4" si="633">KQ3</f>
        <v>43121</v>
      </c>
      <c r="LA4" s="14">
        <f t="shared" ref="LA4" si="634">KQ3</f>
        <v>43121</v>
      </c>
      <c r="LB4" s="14">
        <f t="shared" ref="LB4" si="635">KQ3</f>
        <v>43121</v>
      </c>
      <c r="LC4" s="13">
        <f t="shared" ref="LC4" si="636">KQ3</f>
        <v>43121</v>
      </c>
      <c r="LD4" s="14">
        <f t="shared" ref="LD4" si="637">KQ3</f>
        <v>43121</v>
      </c>
      <c r="LE4" s="14">
        <f t="shared" ref="LE4" si="638">KQ3</f>
        <v>43121</v>
      </c>
      <c r="LF4" s="13">
        <f t="shared" ref="LF4" si="639">LF3</f>
        <v>43122</v>
      </c>
      <c r="LG4" s="14">
        <f t="shared" ref="LG4:NO4" si="640">LF3</f>
        <v>43122</v>
      </c>
      <c r="LH4" s="14">
        <f t="shared" ref="LH4" si="641">LF3</f>
        <v>43122</v>
      </c>
      <c r="LI4" s="13">
        <f t="shared" ref="LI4" si="642">LF3</f>
        <v>43122</v>
      </c>
      <c r="LJ4" s="14">
        <f t="shared" ref="LJ4" si="643">LF3</f>
        <v>43122</v>
      </c>
      <c r="LK4" s="14">
        <f t="shared" ref="LK4" si="644">LF3</f>
        <v>43122</v>
      </c>
      <c r="LL4" s="14">
        <f t="shared" ref="LL4" si="645">LF3</f>
        <v>43122</v>
      </c>
      <c r="LM4" s="14">
        <f t="shared" ref="LM4" si="646">LF3</f>
        <v>43122</v>
      </c>
      <c r="LN4" s="14">
        <f t="shared" ref="LN4" si="647">LF3</f>
        <v>43122</v>
      </c>
      <c r="LO4" s="13">
        <f t="shared" ref="LO4" si="648">LF3</f>
        <v>43122</v>
      </c>
      <c r="LP4" s="14">
        <f t="shared" ref="LP4" si="649">LF3</f>
        <v>43122</v>
      </c>
      <c r="LQ4" s="14">
        <f t="shared" ref="LQ4" si="650">LF3</f>
        <v>43122</v>
      </c>
      <c r="LR4" s="13">
        <f t="shared" ref="LR4" si="651">LF3</f>
        <v>43122</v>
      </c>
      <c r="LS4" s="14">
        <f t="shared" ref="LS4" si="652">LF3</f>
        <v>43122</v>
      </c>
      <c r="LT4" s="14">
        <f t="shared" ref="LT4" si="653">LF3</f>
        <v>43122</v>
      </c>
      <c r="LU4" s="13">
        <f t="shared" ref="LU4" si="654">LU3</f>
        <v>43123</v>
      </c>
      <c r="LV4" s="14">
        <f t="shared" si="640"/>
        <v>43123</v>
      </c>
      <c r="LW4" s="14">
        <f t="shared" ref="LW4" si="655">LU3</f>
        <v>43123</v>
      </c>
      <c r="LX4" s="13">
        <f t="shared" ref="LX4" si="656">LU3</f>
        <v>43123</v>
      </c>
      <c r="LY4" s="14">
        <f t="shared" ref="LY4" si="657">LU3</f>
        <v>43123</v>
      </c>
      <c r="LZ4" s="14">
        <f t="shared" ref="LZ4" si="658">LU3</f>
        <v>43123</v>
      </c>
      <c r="MA4" s="14">
        <f t="shared" ref="MA4" si="659">LU3</f>
        <v>43123</v>
      </c>
      <c r="MB4" s="14">
        <f t="shared" ref="MB4" si="660">LU3</f>
        <v>43123</v>
      </c>
      <c r="MC4" s="14">
        <f t="shared" ref="MC4" si="661">LU3</f>
        <v>43123</v>
      </c>
      <c r="MD4" s="13">
        <f t="shared" ref="MD4" si="662">LU3</f>
        <v>43123</v>
      </c>
      <c r="ME4" s="14">
        <f t="shared" ref="ME4" si="663">LU3</f>
        <v>43123</v>
      </c>
      <c r="MF4" s="14">
        <f t="shared" ref="MF4" si="664">LU3</f>
        <v>43123</v>
      </c>
      <c r="MG4" s="13">
        <f t="shared" ref="MG4" si="665">LU3</f>
        <v>43123</v>
      </c>
      <c r="MH4" s="14">
        <f t="shared" ref="MH4" si="666">LU3</f>
        <v>43123</v>
      </c>
      <c r="MI4" s="14">
        <f t="shared" ref="MI4" si="667">LU3</f>
        <v>43123</v>
      </c>
      <c r="MJ4" s="13">
        <f t="shared" ref="MJ4" si="668">MJ3</f>
        <v>43124</v>
      </c>
      <c r="MK4" s="14">
        <f t="shared" si="640"/>
        <v>43124</v>
      </c>
      <c r="ML4" s="14">
        <f t="shared" ref="ML4" si="669">MJ3</f>
        <v>43124</v>
      </c>
      <c r="MM4" s="13">
        <f t="shared" ref="MM4" si="670">MJ3</f>
        <v>43124</v>
      </c>
      <c r="MN4" s="14">
        <f t="shared" ref="MN4" si="671">MJ3</f>
        <v>43124</v>
      </c>
      <c r="MO4" s="14">
        <f t="shared" ref="MO4" si="672">MJ3</f>
        <v>43124</v>
      </c>
      <c r="MP4" s="14">
        <f t="shared" ref="MP4" si="673">MJ3</f>
        <v>43124</v>
      </c>
      <c r="MQ4" s="14">
        <f t="shared" ref="MQ4" si="674">MJ3</f>
        <v>43124</v>
      </c>
      <c r="MR4" s="14">
        <f t="shared" ref="MR4" si="675">MJ3</f>
        <v>43124</v>
      </c>
      <c r="MS4" s="13">
        <f t="shared" ref="MS4" si="676">MJ3</f>
        <v>43124</v>
      </c>
      <c r="MT4" s="14">
        <f t="shared" ref="MT4" si="677">MJ3</f>
        <v>43124</v>
      </c>
      <c r="MU4" s="14">
        <f t="shared" ref="MU4" si="678">MJ3</f>
        <v>43124</v>
      </c>
      <c r="MV4" s="13">
        <f t="shared" ref="MV4" si="679">MJ3</f>
        <v>43124</v>
      </c>
      <c r="MW4" s="14">
        <f t="shared" ref="MW4" si="680">MJ3</f>
        <v>43124</v>
      </c>
      <c r="MX4" s="14">
        <f t="shared" ref="MX4" si="681">MJ3</f>
        <v>43124</v>
      </c>
      <c r="MY4" s="13">
        <f t="shared" ref="MY4" si="682">MY3</f>
        <v>43125</v>
      </c>
      <c r="MZ4" s="14">
        <f t="shared" si="640"/>
        <v>43125</v>
      </c>
      <c r="NA4" s="14">
        <f t="shared" ref="NA4" si="683">MY3</f>
        <v>43125</v>
      </c>
      <c r="NB4" s="13">
        <f t="shared" ref="NB4" si="684">MY3</f>
        <v>43125</v>
      </c>
      <c r="NC4" s="14">
        <f t="shared" ref="NC4" si="685">MY3</f>
        <v>43125</v>
      </c>
      <c r="ND4" s="14">
        <f t="shared" ref="ND4" si="686">MY3</f>
        <v>43125</v>
      </c>
      <c r="NE4" s="14">
        <f t="shared" ref="NE4" si="687">MY3</f>
        <v>43125</v>
      </c>
      <c r="NF4" s="14">
        <f t="shared" ref="NF4" si="688">MY3</f>
        <v>43125</v>
      </c>
      <c r="NG4" s="14">
        <f t="shared" ref="NG4" si="689">MY3</f>
        <v>43125</v>
      </c>
      <c r="NH4" s="13">
        <f t="shared" ref="NH4" si="690">MY3</f>
        <v>43125</v>
      </c>
      <c r="NI4" s="14">
        <f t="shared" ref="NI4" si="691">MY3</f>
        <v>43125</v>
      </c>
      <c r="NJ4" s="14">
        <f t="shared" ref="NJ4" si="692">MY3</f>
        <v>43125</v>
      </c>
      <c r="NK4" s="13">
        <f t="shared" ref="NK4" si="693">MY3</f>
        <v>43125</v>
      </c>
      <c r="NL4" s="14">
        <f t="shared" ref="NL4" si="694">MY3</f>
        <v>43125</v>
      </c>
      <c r="NM4" s="14">
        <f t="shared" ref="NM4" si="695">MY3</f>
        <v>43125</v>
      </c>
      <c r="NN4" s="13">
        <f t="shared" ref="NN4" si="696">NN3</f>
        <v>43126</v>
      </c>
      <c r="NO4" s="14">
        <f t="shared" si="640"/>
        <v>43126</v>
      </c>
      <c r="NP4" s="14">
        <f t="shared" ref="NP4" si="697">NN3</f>
        <v>43126</v>
      </c>
      <c r="NQ4" s="13">
        <f t="shared" ref="NQ4" si="698">NN3</f>
        <v>43126</v>
      </c>
      <c r="NR4" s="14">
        <f t="shared" ref="NR4" si="699">NN3</f>
        <v>43126</v>
      </c>
      <c r="NS4" s="14">
        <f t="shared" ref="NS4" si="700">NN3</f>
        <v>43126</v>
      </c>
      <c r="NT4" s="14">
        <f t="shared" ref="NT4" si="701">NN3</f>
        <v>43126</v>
      </c>
      <c r="NU4" s="14">
        <f t="shared" ref="NU4" si="702">NN3</f>
        <v>43126</v>
      </c>
      <c r="NV4" s="14">
        <f t="shared" ref="NV4" si="703">NN3</f>
        <v>43126</v>
      </c>
      <c r="NW4" s="13">
        <f t="shared" ref="NW4" si="704">NN3</f>
        <v>43126</v>
      </c>
      <c r="NX4" s="14">
        <f t="shared" ref="NX4" si="705">NN3</f>
        <v>43126</v>
      </c>
      <c r="NY4" s="14">
        <f t="shared" ref="NY4" si="706">NN3</f>
        <v>43126</v>
      </c>
      <c r="NZ4" s="13">
        <f t="shared" ref="NZ4" si="707">NN3</f>
        <v>43126</v>
      </c>
      <c r="OA4" s="14">
        <f t="shared" ref="OA4" si="708">NN3</f>
        <v>43126</v>
      </c>
      <c r="OB4" s="14">
        <f t="shared" ref="OB4" si="709">NN3</f>
        <v>43126</v>
      </c>
      <c r="OC4" s="13">
        <f t="shared" ref="OC4" si="710">OC3</f>
        <v>43127</v>
      </c>
      <c r="OD4" s="14">
        <f t="shared" ref="OD4:QL4" si="711">OC3</f>
        <v>43127</v>
      </c>
      <c r="OE4" s="14">
        <f t="shared" ref="OE4" si="712">OC3</f>
        <v>43127</v>
      </c>
      <c r="OF4" s="13">
        <f t="shared" ref="OF4" si="713">OC3</f>
        <v>43127</v>
      </c>
      <c r="OG4" s="14">
        <f t="shared" ref="OG4" si="714">OC3</f>
        <v>43127</v>
      </c>
      <c r="OH4" s="14">
        <f t="shared" ref="OH4" si="715">OC3</f>
        <v>43127</v>
      </c>
      <c r="OI4" s="14">
        <f t="shared" ref="OI4" si="716">OC3</f>
        <v>43127</v>
      </c>
      <c r="OJ4" s="14">
        <f t="shared" ref="OJ4" si="717">OC3</f>
        <v>43127</v>
      </c>
      <c r="OK4" s="14">
        <f t="shared" ref="OK4" si="718">OC3</f>
        <v>43127</v>
      </c>
      <c r="OL4" s="13">
        <f t="shared" ref="OL4" si="719">OC3</f>
        <v>43127</v>
      </c>
      <c r="OM4" s="14">
        <f t="shared" ref="OM4" si="720">OC3</f>
        <v>43127</v>
      </c>
      <c r="ON4" s="14">
        <f t="shared" ref="ON4" si="721">OC3</f>
        <v>43127</v>
      </c>
      <c r="OO4" s="13">
        <f t="shared" ref="OO4" si="722">OC3</f>
        <v>43127</v>
      </c>
      <c r="OP4" s="14">
        <f t="shared" ref="OP4" si="723">OC3</f>
        <v>43127</v>
      </c>
      <c r="OQ4" s="14">
        <f t="shared" ref="OQ4" si="724">OC3</f>
        <v>43127</v>
      </c>
      <c r="OR4" s="13">
        <f t="shared" ref="OR4" si="725">OR3</f>
        <v>43128</v>
      </c>
      <c r="OS4" s="14">
        <f t="shared" si="711"/>
        <v>43128</v>
      </c>
      <c r="OT4" s="14">
        <f t="shared" ref="OT4" si="726">OR3</f>
        <v>43128</v>
      </c>
      <c r="OU4" s="13">
        <f t="shared" ref="OU4" si="727">OR3</f>
        <v>43128</v>
      </c>
      <c r="OV4" s="14">
        <f t="shared" ref="OV4" si="728">OR3</f>
        <v>43128</v>
      </c>
      <c r="OW4" s="14">
        <f t="shared" ref="OW4" si="729">OR3</f>
        <v>43128</v>
      </c>
      <c r="OX4" s="14">
        <f t="shared" ref="OX4" si="730">OR3</f>
        <v>43128</v>
      </c>
      <c r="OY4" s="14">
        <f t="shared" ref="OY4" si="731">OR3</f>
        <v>43128</v>
      </c>
      <c r="OZ4" s="14">
        <f t="shared" ref="OZ4" si="732">OR3</f>
        <v>43128</v>
      </c>
      <c r="PA4" s="13">
        <f t="shared" ref="PA4" si="733">OR3</f>
        <v>43128</v>
      </c>
      <c r="PB4" s="14">
        <f t="shared" ref="PB4" si="734">OR3</f>
        <v>43128</v>
      </c>
      <c r="PC4" s="14">
        <f t="shared" ref="PC4" si="735">OR3</f>
        <v>43128</v>
      </c>
      <c r="PD4" s="13">
        <f t="shared" ref="PD4" si="736">OR3</f>
        <v>43128</v>
      </c>
      <c r="PE4" s="14">
        <f t="shared" ref="PE4" si="737">OR3</f>
        <v>43128</v>
      </c>
      <c r="PF4" s="14">
        <f t="shared" ref="PF4" si="738">OR3</f>
        <v>43128</v>
      </c>
      <c r="PG4" s="13">
        <f t="shared" ref="PG4" si="739">PG3</f>
        <v>43129</v>
      </c>
      <c r="PH4" s="14">
        <f t="shared" si="711"/>
        <v>43129</v>
      </c>
      <c r="PI4" s="14">
        <f t="shared" ref="PI4" si="740">PG3</f>
        <v>43129</v>
      </c>
      <c r="PJ4" s="13">
        <f t="shared" ref="PJ4" si="741">PG3</f>
        <v>43129</v>
      </c>
      <c r="PK4" s="14">
        <f t="shared" ref="PK4" si="742">PG3</f>
        <v>43129</v>
      </c>
      <c r="PL4" s="14">
        <f t="shared" ref="PL4" si="743">PG3</f>
        <v>43129</v>
      </c>
      <c r="PM4" s="14">
        <f t="shared" ref="PM4" si="744">PG3</f>
        <v>43129</v>
      </c>
      <c r="PN4" s="14">
        <f t="shared" ref="PN4" si="745">PG3</f>
        <v>43129</v>
      </c>
      <c r="PO4" s="14">
        <f t="shared" ref="PO4" si="746">PG3</f>
        <v>43129</v>
      </c>
      <c r="PP4" s="13">
        <f t="shared" ref="PP4" si="747">PG3</f>
        <v>43129</v>
      </c>
      <c r="PQ4" s="14">
        <f t="shared" ref="PQ4" si="748">PG3</f>
        <v>43129</v>
      </c>
      <c r="PR4" s="14">
        <f t="shared" ref="PR4" si="749">PG3</f>
        <v>43129</v>
      </c>
      <c r="PS4" s="13">
        <f t="shared" ref="PS4" si="750">PG3</f>
        <v>43129</v>
      </c>
      <c r="PT4" s="14">
        <f t="shared" ref="PT4" si="751">PG3</f>
        <v>43129</v>
      </c>
      <c r="PU4" s="14">
        <f t="shared" ref="PU4" si="752">PG3</f>
        <v>43129</v>
      </c>
      <c r="PV4" s="13">
        <f t="shared" ref="PV4" si="753">PV3</f>
        <v>43130</v>
      </c>
      <c r="PW4" s="14">
        <f t="shared" si="711"/>
        <v>43130</v>
      </c>
      <c r="PX4" s="14">
        <f t="shared" ref="PX4" si="754">PV3</f>
        <v>43130</v>
      </c>
      <c r="PY4" s="13">
        <f t="shared" ref="PY4" si="755">PV3</f>
        <v>43130</v>
      </c>
      <c r="PZ4" s="14">
        <f t="shared" ref="PZ4" si="756">PV3</f>
        <v>43130</v>
      </c>
      <c r="QA4" s="14">
        <f t="shared" ref="QA4" si="757">PV3</f>
        <v>43130</v>
      </c>
      <c r="QB4" s="14">
        <f t="shared" ref="QB4" si="758">PV3</f>
        <v>43130</v>
      </c>
      <c r="QC4" s="14">
        <f t="shared" ref="QC4" si="759">PV3</f>
        <v>43130</v>
      </c>
      <c r="QD4" s="14">
        <f t="shared" ref="QD4" si="760">PV3</f>
        <v>43130</v>
      </c>
      <c r="QE4" s="13">
        <f t="shared" ref="QE4" si="761">PV3</f>
        <v>43130</v>
      </c>
      <c r="QF4" s="14">
        <f t="shared" ref="QF4" si="762">PV3</f>
        <v>43130</v>
      </c>
      <c r="QG4" s="14">
        <f t="shared" ref="QG4" si="763">PV3</f>
        <v>43130</v>
      </c>
      <c r="QH4" s="13">
        <f t="shared" ref="QH4" si="764">PV3</f>
        <v>43130</v>
      </c>
      <c r="QI4" s="14">
        <f t="shared" ref="QI4" si="765">PV3</f>
        <v>43130</v>
      </c>
      <c r="QJ4" s="14">
        <f t="shared" ref="QJ4" si="766">PV3</f>
        <v>43130</v>
      </c>
      <c r="QK4" s="13">
        <f t="shared" ref="QK4" si="767">QK3</f>
        <v>43131</v>
      </c>
      <c r="QL4" s="14">
        <f t="shared" si="711"/>
        <v>43131</v>
      </c>
      <c r="QM4" s="14">
        <f t="shared" ref="QM4" si="768">QK3</f>
        <v>43131</v>
      </c>
      <c r="QN4" s="13">
        <f t="shared" ref="QN4" si="769">QK3</f>
        <v>43131</v>
      </c>
      <c r="QO4" s="14">
        <f t="shared" ref="QO4" si="770">QK3</f>
        <v>43131</v>
      </c>
      <c r="QP4" s="14">
        <f t="shared" ref="QP4" si="771">QK3</f>
        <v>43131</v>
      </c>
      <c r="QQ4" s="14">
        <f t="shared" ref="QQ4" si="772">QK3</f>
        <v>43131</v>
      </c>
      <c r="QR4" s="14">
        <f t="shared" ref="QR4" si="773">QK3</f>
        <v>43131</v>
      </c>
      <c r="QS4" s="14">
        <f t="shared" ref="QS4" si="774">QK3</f>
        <v>43131</v>
      </c>
      <c r="QT4" s="13">
        <f t="shared" ref="QT4" si="775">QK3</f>
        <v>43131</v>
      </c>
      <c r="QU4" s="14">
        <f t="shared" ref="QU4" si="776">QK3</f>
        <v>43131</v>
      </c>
      <c r="QV4" s="14">
        <f t="shared" ref="QV4" si="777">QK3</f>
        <v>43131</v>
      </c>
      <c r="QW4" s="13">
        <f t="shared" ref="QW4" si="778">QK3</f>
        <v>43131</v>
      </c>
      <c r="QX4" s="14">
        <f t="shared" ref="QX4" si="779">QK3</f>
        <v>43131</v>
      </c>
      <c r="QY4" s="14">
        <f t="shared" ref="QY4" si="780">QK3</f>
        <v>43131</v>
      </c>
      <c r="QZ4" s="13">
        <f t="shared" ref="QZ4" si="781">QZ3</f>
        <v>43132</v>
      </c>
      <c r="RA4" s="14">
        <f t="shared" ref="RA4:TI4" si="782">QZ3</f>
        <v>43132</v>
      </c>
      <c r="RB4" s="14">
        <f t="shared" ref="RB4" si="783">QZ3</f>
        <v>43132</v>
      </c>
      <c r="RC4" s="13">
        <f t="shared" ref="RC4" si="784">QZ3</f>
        <v>43132</v>
      </c>
      <c r="RD4" s="14">
        <f t="shared" ref="RD4" si="785">QZ3</f>
        <v>43132</v>
      </c>
      <c r="RE4" s="14">
        <f t="shared" ref="RE4" si="786">QZ3</f>
        <v>43132</v>
      </c>
      <c r="RF4" s="14">
        <f t="shared" ref="RF4" si="787">QZ3</f>
        <v>43132</v>
      </c>
      <c r="RG4" s="14">
        <f t="shared" ref="RG4" si="788">QZ3</f>
        <v>43132</v>
      </c>
      <c r="RH4" s="14">
        <f t="shared" ref="RH4" si="789">QZ3</f>
        <v>43132</v>
      </c>
      <c r="RI4" s="13">
        <f t="shared" ref="RI4" si="790">QZ3</f>
        <v>43132</v>
      </c>
      <c r="RJ4" s="14">
        <f t="shared" ref="RJ4" si="791">QZ3</f>
        <v>43132</v>
      </c>
      <c r="RK4" s="14">
        <f t="shared" ref="RK4" si="792">QZ3</f>
        <v>43132</v>
      </c>
      <c r="RL4" s="13">
        <f t="shared" ref="RL4" si="793">QZ3</f>
        <v>43132</v>
      </c>
      <c r="RM4" s="14">
        <f t="shared" ref="RM4" si="794">QZ3</f>
        <v>43132</v>
      </c>
      <c r="RN4" s="14">
        <f t="shared" ref="RN4" si="795">QZ3</f>
        <v>43132</v>
      </c>
      <c r="RO4" s="13">
        <f t="shared" ref="RO4" si="796">RO3</f>
        <v>43133</v>
      </c>
      <c r="RP4" s="14">
        <f t="shared" si="782"/>
        <v>43133</v>
      </c>
      <c r="RQ4" s="14">
        <f t="shared" ref="RQ4" si="797">RO3</f>
        <v>43133</v>
      </c>
      <c r="RR4" s="13">
        <f t="shared" ref="RR4" si="798">RO3</f>
        <v>43133</v>
      </c>
      <c r="RS4" s="14">
        <f t="shared" ref="RS4" si="799">RO3</f>
        <v>43133</v>
      </c>
      <c r="RT4" s="14">
        <f t="shared" ref="RT4" si="800">RO3</f>
        <v>43133</v>
      </c>
      <c r="RU4" s="14">
        <f t="shared" ref="RU4" si="801">RO3</f>
        <v>43133</v>
      </c>
      <c r="RV4" s="14">
        <f t="shared" ref="RV4" si="802">RO3</f>
        <v>43133</v>
      </c>
      <c r="RW4" s="14">
        <f t="shared" ref="RW4" si="803">RO3</f>
        <v>43133</v>
      </c>
      <c r="RX4" s="13">
        <f t="shared" ref="RX4" si="804">RO3</f>
        <v>43133</v>
      </c>
      <c r="RY4" s="14">
        <f t="shared" ref="RY4" si="805">RO3</f>
        <v>43133</v>
      </c>
      <c r="RZ4" s="14">
        <f t="shared" ref="RZ4" si="806">RO3</f>
        <v>43133</v>
      </c>
      <c r="SA4" s="13">
        <f t="shared" ref="SA4" si="807">RO3</f>
        <v>43133</v>
      </c>
      <c r="SB4" s="14">
        <f t="shared" ref="SB4" si="808">RO3</f>
        <v>43133</v>
      </c>
      <c r="SC4" s="14">
        <f t="shared" ref="SC4" si="809">RO3</f>
        <v>43133</v>
      </c>
      <c r="SD4" s="13">
        <f t="shared" ref="SD4" si="810">SD3</f>
        <v>43134</v>
      </c>
      <c r="SE4" s="14">
        <f t="shared" si="782"/>
        <v>43134</v>
      </c>
      <c r="SF4" s="14">
        <f t="shared" ref="SF4" si="811">SD3</f>
        <v>43134</v>
      </c>
      <c r="SG4" s="13">
        <f t="shared" ref="SG4" si="812">SD3</f>
        <v>43134</v>
      </c>
      <c r="SH4" s="14">
        <f t="shared" ref="SH4" si="813">SD3</f>
        <v>43134</v>
      </c>
      <c r="SI4" s="14">
        <f t="shared" ref="SI4" si="814">SD3</f>
        <v>43134</v>
      </c>
      <c r="SJ4" s="14">
        <f t="shared" ref="SJ4" si="815">SD3</f>
        <v>43134</v>
      </c>
      <c r="SK4" s="14">
        <f t="shared" ref="SK4" si="816">SD3</f>
        <v>43134</v>
      </c>
      <c r="SL4" s="14">
        <f t="shared" ref="SL4" si="817">SD3</f>
        <v>43134</v>
      </c>
      <c r="SM4" s="13">
        <f t="shared" ref="SM4" si="818">SD3</f>
        <v>43134</v>
      </c>
      <c r="SN4" s="14">
        <f t="shared" ref="SN4" si="819">SD3</f>
        <v>43134</v>
      </c>
      <c r="SO4" s="14">
        <f t="shared" ref="SO4" si="820">SD3</f>
        <v>43134</v>
      </c>
      <c r="SP4" s="13">
        <f t="shared" ref="SP4" si="821">SD3</f>
        <v>43134</v>
      </c>
      <c r="SQ4" s="14">
        <f t="shared" ref="SQ4" si="822">SD3</f>
        <v>43134</v>
      </c>
      <c r="SR4" s="14">
        <f t="shared" ref="SR4" si="823">SD3</f>
        <v>43134</v>
      </c>
      <c r="SS4" s="13">
        <f t="shared" ref="SS4" si="824">SS3</f>
        <v>43135</v>
      </c>
      <c r="ST4" s="14">
        <f t="shared" si="782"/>
        <v>43135</v>
      </c>
      <c r="SU4" s="14">
        <f t="shared" ref="SU4" si="825">SS3</f>
        <v>43135</v>
      </c>
      <c r="SV4" s="13">
        <f t="shared" ref="SV4" si="826">SS3</f>
        <v>43135</v>
      </c>
      <c r="SW4" s="14">
        <f t="shared" ref="SW4" si="827">SS3</f>
        <v>43135</v>
      </c>
      <c r="SX4" s="14">
        <f t="shared" ref="SX4" si="828">SS3</f>
        <v>43135</v>
      </c>
      <c r="SY4" s="14">
        <f t="shared" ref="SY4" si="829">SS3</f>
        <v>43135</v>
      </c>
      <c r="SZ4" s="14">
        <f t="shared" ref="SZ4" si="830">SS3</f>
        <v>43135</v>
      </c>
      <c r="TA4" s="14">
        <f t="shared" ref="TA4" si="831">SS3</f>
        <v>43135</v>
      </c>
      <c r="TB4" s="13">
        <f t="shared" ref="TB4" si="832">SS3</f>
        <v>43135</v>
      </c>
      <c r="TC4" s="14">
        <f t="shared" ref="TC4" si="833">SS3</f>
        <v>43135</v>
      </c>
      <c r="TD4" s="14">
        <f t="shared" ref="TD4" si="834">SS3</f>
        <v>43135</v>
      </c>
      <c r="TE4" s="13">
        <f t="shared" ref="TE4" si="835">SS3</f>
        <v>43135</v>
      </c>
      <c r="TF4" s="14">
        <f t="shared" ref="TF4" si="836">SS3</f>
        <v>43135</v>
      </c>
      <c r="TG4" s="14">
        <f t="shared" ref="TG4" si="837">SS3</f>
        <v>43135</v>
      </c>
      <c r="TH4" s="13">
        <f t="shared" ref="TH4" si="838">TH3</f>
        <v>43136</v>
      </c>
      <c r="TI4" s="14">
        <f t="shared" si="782"/>
        <v>43136</v>
      </c>
      <c r="TJ4" s="14">
        <f t="shared" ref="TJ4" si="839">TH3</f>
        <v>43136</v>
      </c>
      <c r="TK4" s="13">
        <f t="shared" ref="TK4" si="840">TH3</f>
        <v>43136</v>
      </c>
      <c r="TL4" s="14">
        <f t="shared" ref="TL4" si="841">TH3</f>
        <v>43136</v>
      </c>
      <c r="TM4" s="14">
        <f t="shared" ref="TM4" si="842">TH3</f>
        <v>43136</v>
      </c>
      <c r="TN4" s="14">
        <f t="shared" ref="TN4" si="843">TH3</f>
        <v>43136</v>
      </c>
      <c r="TO4" s="14">
        <f t="shared" ref="TO4" si="844">TH3</f>
        <v>43136</v>
      </c>
      <c r="TP4" s="14">
        <f t="shared" ref="TP4" si="845">TH3</f>
        <v>43136</v>
      </c>
      <c r="TQ4" s="13">
        <f t="shared" ref="TQ4" si="846">TH3</f>
        <v>43136</v>
      </c>
      <c r="TR4" s="14">
        <f t="shared" ref="TR4" si="847">TH3</f>
        <v>43136</v>
      </c>
      <c r="TS4" s="14">
        <f t="shared" ref="TS4" si="848">TH3</f>
        <v>43136</v>
      </c>
      <c r="TT4" s="13">
        <f t="shared" ref="TT4" si="849">TH3</f>
        <v>43136</v>
      </c>
      <c r="TU4" s="14">
        <f t="shared" ref="TU4" si="850">TH3</f>
        <v>43136</v>
      </c>
      <c r="TV4" s="14">
        <f t="shared" ref="TV4" si="851">TH3</f>
        <v>43136</v>
      </c>
      <c r="TW4" s="13">
        <f t="shared" ref="TW4" si="852">TW3</f>
        <v>43137</v>
      </c>
      <c r="TX4" s="14">
        <f t="shared" ref="TX4:WF4" si="853">TW3</f>
        <v>43137</v>
      </c>
      <c r="TY4" s="14">
        <f t="shared" ref="TY4" si="854">TW3</f>
        <v>43137</v>
      </c>
      <c r="TZ4" s="13">
        <f t="shared" ref="TZ4" si="855">TW3</f>
        <v>43137</v>
      </c>
      <c r="UA4" s="14">
        <f t="shared" ref="UA4" si="856">TW3</f>
        <v>43137</v>
      </c>
      <c r="UB4" s="14">
        <f t="shared" ref="UB4" si="857">TW3</f>
        <v>43137</v>
      </c>
      <c r="UC4" s="14">
        <f t="shared" ref="UC4" si="858">TW3</f>
        <v>43137</v>
      </c>
      <c r="UD4" s="14">
        <f t="shared" ref="UD4" si="859">TW3</f>
        <v>43137</v>
      </c>
      <c r="UE4" s="14">
        <f t="shared" ref="UE4" si="860">TW3</f>
        <v>43137</v>
      </c>
      <c r="UF4" s="13">
        <f t="shared" ref="UF4" si="861">TW3</f>
        <v>43137</v>
      </c>
      <c r="UG4" s="14">
        <f t="shared" ref="UG4" si="862">TW3</f>
        <v>43137</v>
      </c>
      <c r="UH4" s="14">
        <f t="shared" ref="UH4" si="863">TW3</f>
        <v>43137</v>
      </c>
      <c r="UI4" s="13">
        <f t="shared" ref="UI4" si="864">TW3</f>
        <v>43137</v>
      </c>
      <c r="UJ4" s="14">
        <f t="shared" ref="UJ4" si="865">TW3</f>
        <v>43137</v>
      </c>
      <c r="UK4" s="14">
        <f t="shared" ref="UK4" si="866">TW3</f>
        <v>43137</v>
      </c>
      <c r="UL4" s="13">
        <f t="shared" ref="UL4" si="867">UL3</f>
        <v>43138</v>
      </c>
      <c r="UM4" s="14">
        <f t="shared" si="853"/>
        <v>43138</v>
      </c>
      <c r="UN4" s="14">
        <f t="shared" ref="UN4" si="868">UL3</f>
        <v>43138</v>
      </c>
      <c r="UO4" s="13">
        <f t="shared" ref="UO4" si="869">UL3</f>
        <v>43138</v>
      </c>
      <c r="UP4" s="14">
        <f t="shared" ref="UP4" si="870">UL3</f>
        <v>43138</v>
      </c>
      <c r="UQ4" s="14">
        <f t="shared" ref="UQ4" si="871">UL3</f>
        <v>43138</v>
      </c>
      <c r="UR4" s="14">
        <f t="shared" ref="UR4" si="872">UL3</f>
        <v>43138</v>
      </c>
      <c r="US4" s="14">
        <f t="shared" ref="US4" si="873">UL3</f>
        <v>43138</v>
      </c>
      <c r="UT4" s="14">
        <f t="shared" ref="UT4" si="874">UL3</f>
        <v>43138</v>
      </c>
      <c r="UU4" s="13">
        <f t="shared" ref="UU4" si="875">UL3</f>
        <v>43138</v>
      </c>
      <c r="UV4" s="14">
        <f t="shared" ref="UV4" si="876">UL3</f>
        <v>43138</v>
      </c>
      <c r="UW4" s="14">
        <f t="shared" ref="UW4" si="877">UL3</f>
        <v>43138</v>
      </c>
      <c r="UX4" s="13">
        <f t="shared" ref="UX4" si="878">UL3</f>
        <v>43138</v>
      </c>
      <c r="UY4" s="14">
        <f t="shared" ref="UY4" si="879">UL3</f>
        <v>43138</v>
      </c>
      <c r="UZ4" s="14">
        <f t="shared" ref="UZ4" si="880">UL3</f>
        <v>43138</v>
      </c>
      <c r="VA4" s="13">
        <f t="shared" ref="VA4" si="881">VA3</f>
        <v>43139</v>
      </c>
      <c r="VB4" s="14">
        <f t="shared" si="853"/>
        <v>43139</v>
      </c>
      <c r="VC4" s="14">
        <f t="shared" ref="VC4" si="882">VA3</f>
        <v>43139</v>
      </c>
      <c r="VD4" s="13">
        <f t="shared" ref="VD4" si="883">VA3</f>
        <v>43139</v>
      </c>
      <c r="VE4" s="14">
        <f t="shared" ref="VE4" si="884">VA3</f>
        <v>43139</v>
      </c>
      <c r="VF4" s="14">
        <f t="shared" ref="VF4" si="885">VA3</f>
        <v>43139</v>
      </c>
      <c r="VG4" s="14">
        <f t="shared" ref="VG4" si="886">VA3</f>
        <v>43139</v>
      </c>
      <c r="VH4" s="14">
        <f t="shared" ref="VH4" si="887">VA3</f>
        <v>43139</v>
      </c>
      <c r="VI4" s="14">
        <f t="shared" ref="VI4" si="888">VA3</f>
        <v>43139</v>
      </c>
      <c r="VJ4" s="13">
        <f t="shared" ref="VJ4" si="889">VA3</f>
        <v>43139</v>
      </c>
      <c r="VK4" s="14">
        <f t="shared" ref="VK4" si="890">VA3</f>
        <v>43139</v>
      </c>
      <c r="VL4" s="14">
        <f t="shared" ref="VL4" si="891">VA3</f>
        <v>43139</v>
      </c>
      <c r="VM4" s="13">
        <f t="shared" ref="VM4" si="892">VA3</f>
        <v>43139</v>
      </c>
      <c r="VN4" s="14">
        <f t="shared" ref="VN4" si="893">VA3</f>
        <v>43139</v>
      </c>
      <c r="VO4" s="14">
        <f t="shared" ref="VO4" si="894">VA3</f>
        <v>43139</v>
      </c>
      <c r="VP4" s="13">
        <f t="shared" ref="VP4" si="895">VP3</f>
        <v>43140</v>
      </c>
      <c r="VQ4" s="14">
        <f t="shared" si="853"/>
        <v>43140</v>
      </c>
      <c r="VR4" s="14">
        <f t="shared" ref="VR4" si="896">VP3</f>
        <v>43140</v>
      </c>
      <c r="VS4" s="13">
        <f t="shared" ref="VS4" si="897">VP3</f>
        <v>43140</v>
      </c>
      <c r="VT4" s="14">
        <f t="shared" ref="VT4" si="898">VP3</f>
        <v>43140</v>
      </c>
      <c r="VU4" s="14">
        <f t="shared" ref="VU4" si="899">VP3</f>
        <v>43140</v>
      </c>
      <c r="VV4" s="14">
        <f t="shared" ref="VV4" si="900">VP3</f>
        <v>43140</v>
      </c>
      <c r="VW4" s="14">
        <f t="shared" ref="VW4" si="901">VP3</f>
        <v>43140</v>
      </c>
      <c r="VX4" s="14">
        <f t="shared" ref="VX4" si="902">VP3</f>
        <v>43140</v>
      </c>
      <c r="VY4" s="13">
        <f t="shared" ref="VY4" si="903">VP3</f>
        <v>43140</v>
      </c>
      <c r="VZ4" s="14">
        <f t="shared" ref="VZ4" si="904">VP3</f>
        <v>43140</v>
      </c>
      <c r="WA4" s="14">
        <f t="shared" ref="WA4" si="905">VP3</f>
        <v>43140</v>
      </c>
      <c r="WB4" s="13">
        <f t="shared" ref="WB4" si="906">VP3</f>
        <v>43140</v>
      </c>
      <c r="WC4" s="14">
        <f t="shared" ref="WC4" si="907">VP3</f>
        <v>43140</v>
      </c>
      <c r="WD4" s="14">
        <f t="shared" ref="WD4" si="908">VP3</f>
        <v>43140</v>
      </c>
      <c r="WE4" s="13">
        <f t="shared" ref="WE4" si="909">WE3</f>
        <v>43141</v>
      </c>
      <c r="WF4" s="14">
        <f t="shared" si="853"/>
        <v>43141</v>
      </c>
      <c r="WG4" s="14">
        <f t="shared" ref="WG4" si="910">WE3</f>
        <v>43141</v>
      </c>
      <c r="WH4" s="13">
        <f t="shared" ref="WH4" si="911">WE3</f>
        <v>43141</v>
      </c>
      <c r="WI4" s="14">
        <f t="shared" ref="WI4" si="912">WE3</f>
        <v>43141</v>
      </c>
      <c r="WJ4" s="14">
        <f t="shared" ref="WJ4" si="913">WE3</f>
        <v>43141</v>
      </c>
      <c r="WK4" s="14">
        <f t="shared" ref="WK4" si="914">WE3</f>
        <v>43141</v>
      </c>
      <c r="WL4" s="14">
        <f t="shared" ref="WL4" si="915">WE3</f>
        <v>43141</v>
      </c>
      <c r="WM4" s="14">
        <f t="shared" ref="WM4" si="916">WE3</f>
        <v>43141</v>
      </c>
      <c r="WN4" s="13">
        <f t="shared" ref="WN4" si="917">WE3</f>
        <v>43141</v>
      </c>
      <c r="WO4" s="14">
        <f t="shared" ref="WO4" si="918">WE3</f>
        <v>43141</v>
      </c>
      <c r="WP4" s="14">
        <f t="shared" ref="WP4" si="919">WE3</f>
        <v>43141</v>
      </c>
      <c r="WQ4" s="13">
        <f t="shared" ref="WQ4" si="920">WE3</f>
        <v>43141</v>
      </c>
      <c r="WR4" s="14">
        <f t="shared" ref="WR4" si="921">WE3</f>
        <v>43141</v>
      </c>
      <c r="WS4" s="14">
        <f t="shared" ref="WS4" si="922">WE3</f>
        <v>43141</v>
      </c>
      <c r="WT4" s="13">
        <f t="shared" ref="WT4" si="923">WT3</f>
        <v>43142</v>
      </c>
      <c r="WU4" s="14">
        <f t="shared" ref="WU4:ZC4" si="924">WT3</f>
        <v>43142</v>
      </c>
      <c r="WV4" s="14">
        <f t="shared" ref="WV4" si="925">WT3</f>
        <v>43142</v>
      </c>
      <c r="WW4" s="13">
        <f t="shared" ref="WW4" si="926">WT3</f>
        <v>43142</v>
      </c>
      <c r="WX4" s="14">
        <f t="shared" ref="WX4" si="927">WT3</f>
        <v>43142</v>
      </c>
      <c r="WY4" s="14">
        <f t="shared" ref="WY4" si="928">WT3</f>
        <v>43142</v>
      </c>
      <c r="WZ4" s="14">
        <f t="shared" ref="WZ4" si="929">WT3</f>
        <v>43142</v>
      </c>
      <c r="XA4" s="14">
        <f t="shared" ref="XA4" si="930">WT3</f>
        <v>43142</v>
      </c>
      <c r="XB4" s="14">
        <f t="shared" ref="XB4" si="931">WT3</f>
        <v>43142</v>
      </c>
      <c r="XC4" s="13">
        <f t="shared" ref="XC4" si="932">WT3</f>
        <v>43142</v>
      </c>
      <c r="XD4" s="14">
        <f t="shared" ref="XD4" si="933">WT3</f>
        <v>43142</v>
      </c>
      <c r="XE4" s="14">
        <f t="shared" ref="XE4" si="934">WT3</f>
        <v>43142</v>
      </c>
      <c r="XF4" s="13">
        <f t="shared" ref="XF4" si="935">WT3</f>
        <v>43142</v>
      </c>
      <c r="XG4" s="14">
        <f t="shared" ref="XG4" si="936">WT3</f>
        <v>43142</v>
      </c>
      <c r="XH4" s="14">
        <f t="shared" ref="XH4" si="937">WT3</f>
        <v>43142</v>
      </c>
      <c r="XI4" s="13">
        <f t="shared" ref="XI4" si="938">XI3</f>
        <v>43143</v>
      </c>
      <c r="XJ4" s="14">
        <f t="shared" si="924"/>
        <v>43143</v>
      </c>
      <c r="XK4" s="14">
        <f t="shared" ref="XK4" si="939">XI3</f>
        <v>43143</v>
      </c>
      <c r="XL4" s="13">
        <f t="shared" ref="XL4" si="940">XI3</f>
        <v>43143</v>
      </c>
      <c r="XM4" s="14">
        <f t="shared" ref="XM4" si="941">XI3</f>
        <v>43143</v>
      </c>
      <c r="XN4" s="14">
        <f t="shared" ref="XN4" si="942">XI3</f>
        <v>43143</v>
      </c>
      <c r="XO4" s="14">
        <f t="shared" ref="XO4" si="943">XI3</f>
        <v>43143</v>
      </c>
      <c r="XP4" s="14">
        <f t="shared" ref="XP4" si="944">XI3</f>
        <v>43143</v>
      </c>
      <c r="XQ4" s="14">
        <f t="shared" ref="XQ4" si="945">XI3</f>
        <v>43143</v>
      </c>
      <c r="XR4" s="13">
        <f t="shared" ref="XR4" si="946">XI3</f>
        <v>43143</v>
      </c>
      <c r="XS4" s="14">
        <f t="shared" ref="XS4" si="947">XI3</f>
        <v>43143</v>
      </c>
      <c r="XT4" s="14">
        <f t="shared" ref="XT4" si="948">XI3</f>
        <v>43143</v>
      </c>
      <c r="XU4" s="13">
        <f t="shared" ref="XU4" si="949">XI3</f>
        <v>43143</v>
      </c>
      <c r="XV4" s="14">
        <f t="shared" ref="XV4" si="950">XI3</f>
        <v>43143</v>
      </c>
      <c r="XW4" s="14">
        <f t="shared" ref="XW4" si="951">XI3</f>
        <v>43143</v>
      </c>
      <c r="XX4" s="13">
        <f t="shared" ref="XX4" si="952">XX3</f>
        <v>43144</v>
      </c>
      <c r="XY4" s="14">
        <f t="shared" si="924"/>
        <v>43144</v>
      </c>
      <c r="XZ4" s="14">
        <f t="shared" ref="XZ4" si="953">XX3</f>
        <v>43144</v>
      </c>
      <c r="YA4" s="13">
        <f t="shared" ref="YA4" si="954">XX3</f>
        <v>43144</v>
      </c>
      <c r="YB4" s="14">
        <f t="shared" ref="YB4" si="955">XX3</f>
        <v>43144</v>
      </c>
      <c r="YC4" s="14">
        <f t="shared" ref="YC4" si="956">XX3</f>
        <v>43144</v>
      </c>
      <c r="YD4" s="14">
        <f t="shared" ref="YD4" si="957">XX3</f>
        <v>43144</v>
      </c>
      <c r="YE4" s="14">
        <f t="shared" ref="YE4" si="958">XX3</f>
        <v>43144</v>
      </c>
      <c r="YF4" s="14">
        <f t="shared" ref="YF4" si="959">XX3</f>
        <v>43144</v>
      </c>
      <c r="YG4" s="13">
        <f t="shared" ref="YG4" si="960">XX3</f>
        <v>43144</v>
      </c>
      <c r="YH4" s="14">
        <f t="shared" ref="YH4" si="961">XX3</f>
        <v>43144</v>
      </c>
      <c r="YI4" s="14">
        <f t="shared" ref="YI4" si="962">XX3</f>
        <v>43144</v>
      </c>
      <c r="YJ4" s="13">
        <f t="shared" ref="YJ4" si="963">XX3</f>
        <v>43144</v>
      </c>
      <c r="YK4" s="14">
        <f t="shared" ref="YK4" si="964">XX3</f>
        <v>43144</v>
      </c>
      <c r="YL4" s="14">
        <f t="shared" ref="YL4" si="965">XX3</f>
        <v>43144</v>
      </c>
      <c r="YM4" s="13">
        <f t="shared" ref="YM4" si="966">YM3</f>
        <v>43145</v>
      </c>
      <c r="YN4" s="14">
        <f t="shared" si="924"/>
        <v>43145</v>
      </c>
      <c r="YO4" s="14">
        <f t="shared" ref="YO4" si="967">YM3</f>
        <v>43145</v>
      </c>
      <c r="YP4" s="13">
        <f t="shared" ref="YP4" si="968">YM3</f>
        <v>43145</v>
      </c>
      <c r="YQ4" s="14">
        <f t="shared" ref="YQ4" si="969">YM3</f>
        <v>43145</v>
      </c>
      <c r="YR4" s="14">
        <f t="shared" ref="YR4" si="970">YM3</f>
        <v>43145</v>
      </c>
      <c r="YS4" s="14">
        <f t="shared" ref="YS4" si="971">YM3</f>
        <v>43145</v>
      </c>
      <c r="YT4" s="14">
        <f t="shared" ref="YT4" si="972">YM3</f>
        <v>43145</v>
      </c>
      <c r="YU4" s="14">
        <f t="shared" ref="YU4" si="973">YM3</f>
        <v>43145</v>
      </c>
      <c r="YV4" s="13">
        <f t="shared" ref="YV4" si="974">YM3</f>
        <v>43145</v>
      </c>
      <c r="YW4" s="14">
        <f t="shared" ref="YW4" si="975">YM3</f>
        <v>43145</v>
      </c>
      <c r="YX4" s="14">
        <f t="shared" ref="YX4" si="976">YM3</f>
        <v>43145</v>
      </c>
      <c r="YY4" s="13">
        <f t="shared" ref="YY4" si="977">YM3</f>
        <v>43145</v>
      </c>
      <c r="YZ4" s="14">
        <f t="shared" ref="YZ4" si="978">YM3</f>
        <v>43145</v>
      </c>
      <c r="ZA4" s="14">
        <f t="shared" ref="ZA4" si="979">YM3</f>
        <v>43145</v>
      </c>
      <c r="ZB4" s="13">
        <f t="shared" ref="ZB4" si="980">ZB3</f>
        <v>43146</v>
      </c>
      <c r="ZC4" s="14">
        <f t="shared" si="924"/>
        <v>43146</v>
      </c>
      <c r="ZD4" s="14">
        <f t="shared" ref="ZD4" si="981">ZB3</f>
        <v>43146</v>
      </c>
      <c r="ZE4" s="13">
        <f t="shared" ref="ZE4" si="982">ZB3</f>
        <v>43146</v>
      </c>
      <c r="ZF4" s="14">
        <f t="shared" ref="ZF4" si="983">ZB3</f>
        <v>43146</v>
      </c>
      <c r="ZG4" s="14">
        <f t="shared" ref="ZG4" si="984">ZB3</f>
        <v>43146</v>
      </c>
      <c r="ZH4" s="14">
        <f t="shared" ref="ZH4" si="985">ZB3</f>
        <v>43146</v>
      </c>
      <c r="ZI4" s="14">
        <f t="shared" ref="ZI4" si="986">ZB3</f>
        <v>43146</v>
      </c>
      <c r="ZJ4" s="14">
        <f t="shared" ref="ZJ4" si="987">ZB3</f>
        <v>43146</v>
      </c>
      <c r="ZK4" s="13">
        <f t="shared" ref="ZK4" si="988">ZB3</f>
        <v>43146</v>
      </c>
      <c r="ZL4" s="14">
        <f t="shared" ref="ZL4" si="989">ZB3</f>
        <v>43146</v>
      </c>
      <c r="ZM4" s="14">
        <f t="shared" ref="ZM4" si="990">ZB3</f>
        <v>43146</v>
      </c>
      <c r="ZN4" s="13">
        <f t="shared" ref="ZN4" si="991">ZB3</f>
        <v>43146</v>
      </c>
      <c r="ZO4" s="14">
        <f t="shared" ref="ZO4" si="992">ZB3</f>
        <v>43146</v>
      </c>
      <c r="ZP4" s="14">
        <f t="shared" ref="ZP4" si="993">ZB3</f>
        <v>43146</v>
      </c>
      <c r="ZQ4" s="13">
        <f t="shared" ref="ZQ4" si="994">ZQ3</f>
        <v>43147</v>
      </c>
      <c r="ZR4" s="14">
        <f t="shared" ref="ZR4:ABZ4" si="995">ZQ3</f>
        <v>43147</v>
      </c>
      <c r="ZS4" s="14">
        <f t="shared" ref="ZS4" si="996">ZQ3</f>
        <v>43147</v>
      </c>
      <c r="ZT4" s="13">
        <f t="shared" ref="ZT4" si="997">ZQ3</f>
        <v>43147</v>
      </c>
      <c r="ZU4" s="14">
        <f t="shared" ref="ZU4" si="998">ZQ3</f>
        <v>43147</v>
      </c>
      <c r="ZV4" s="14">
        <f t="shared" ref="ZV4" si="999">ZQ3</f>
        <v>43147</v>
      </c>
      <c r="ZW4" s="14">
        <f t="shared" ref="ZW4" si="1000">ZQ3</f>
        <v>43147</v>
      </c>
      <c r="ZX4" s="14">
        <f t="shared" ref="ZX4" si="1001">ZQ3</f>
        <v>43147</v>
      </c>
      <c r="ZY4" s="14">
        <f t="shared" ref="ZY4" si="1002">ZQ3</f>
        <v>43147</v>
      </c>
      <c r="ZZ4" s="13">
        <f t="shared" ref="ZZ4" si="1003">ZQ3</f>
        <v>43147</v>
      </c>
      <c r="AAA4" s="14">
        <f t="shared" ref="AAA4" si="1004">ZQ3</f>
        <v>43147</v>
      </c>
      <c r="AAB4" s="14">
        <f t="shared" ref="AAB4" si="1005">ZQ3</f>
        <v>43147</v>
      </c>
      <c r="AAC4" s="13">
        <f t="shared" ref="AAC4" si="1006">ZQ3</f>
        <v>43147</v>
      </c>
      <c r="AAD4" s="14">
        <f t="shared" ref="AAD4" si="1007">ZQ3</f>
        <v>43147</v>
      </c>
      <c r="AAE4" s="14">
        <f t="shared" ref="AAE4" si="1008">ZQ3</f>
        <v>43147</v>
      </c>
      <c r="AAF4" s="13">
        <f t="shared" ref="AAF4" si="1009">AAF3</f>
        <v>43148</v>
      </c>
      <c r="AAG4" s="14">
        <f t="shared" si="995"/>
        <v>43148</v>
      </c>
      <c r="AAH4" s="14">
        <f t="shared" ref="AAH4" si="1010">AAF3</f>
        <v>43148</v>
      </c>
      <c r="AAI4" s="13">
        <f t="shared" ref="AAI4" si="1011">AAF3</f>
        <v>43148</v>
      </c>
      <c r="AAJ4" s="14">
        <f t="shared" ref="AAJ4" si="1012">AAF3</f>
        <v>43148</v>
      </c>
      <c r="AAK4" s="14">
        <f t="shared" ref="AAK4" si="1013">AAF3</f>
        <v>43148</v>
      </c>
      <c r="AAL4" s="14">
        <f t="shared" ref="AAL4" si="1014">AAF3</f>
        <v>43148</v>
      </c>
      <c r="AAM4" s="14">
        <f t="shared" ref="AAM4" si="1015">AAF3</f>
        <v>43148</v>
      </c>
      <c r="AAN4" s="14">
        <f t="shared" ref="AAN4" si="1016">AAF3</f>
        <v>43148</v>
      </c>
      <c r="AAO4" s="13">
        <f t="shared" ref="AAO4" si="1017">AAF3</f>
        <v>43148</v>
      </c>
      <c r="AAP4" s="14">
        <f t="shared" ref="AAP4" si="1018">AAF3</f>
        <v>43148</v>
      </c>
      <c r="AAQ4" s="14">
        <f t="shared" ref="AAQ4" si="1019">AAF3</f>
        <v>43148</v>
      </c>
      <c r="AAR4" s="13">
        <f t="shared" ref="AAR4" si="1020">AAF3</f>
        <v>43148</v>
      </c>
      <c r="AAS4" s="14">
        <f t="shared" ref="AAS4" si="1021">AAF3</f>
        <v>43148</v>
      </c>
      <c r="AAT4" s="14">
        <f t="shared" ref="AAT4" si="1022">AAF3</f>
        <v>43148</v>
      </c>
      <c r="AAU4" s="13">
        <f t="shared" ref="AAU4" si="1023">AAU3</f>
        <v>43149</v>
      </c>
      <c r="AAV4" s="14">
        <f t="shared" si="995"/>
        <v>43149</v>
      </c>
      <c r="AAW4" s="14">
        <f t="shared" ref="AAW4" si="1024">AAU3</f>
        <v>43149</v>
      </c>
      <c r="AAX4" s="13">
        <f t="shared" ref="AAX4" si="1025">AAU3</f>
        <v>43149</v>
      </c>
      <c r="AAY4" s="14">
        <f t="shared" ref="AAY4" si="1026">AAU3</f>
        <v>43149</v>
      </c>
      <c r="AAZ4" s="14">
        <f t="shared" ref="AAZ4" si="1027">AAU3</f>
        <v>43149</v>
      </c>
      <c r="ABA4" s="14">
        <f t="shared" ref="ABA4" si="1028">AAU3</f>
        <v>43149</v>
      </c>
      <c r="ABB4" s="14">
        <f t="shared" ref="ABB4" si="1029">AAU3</f>
        <v>43149</v>
      </c>
      <c r="ABC4" s="14">
        <f t="shared" ref="ABC4" si="1030">AAU3</f>
        <v>43149</v>
      </c>
      <c r="ABD4" s="13">
        <f t="shared" ref="ABD4" si="1031">AAU3</f>
        <v>43149</v>
      </c>
      <c r="ABE4" s="14">
        <f t="shared" ref="ABE4" si="1032">AAU3</f>
        <v>43149</v>
      </c>
      <c r="ABF4" s="14">
        <f t="shared" ref="ABF4" si="1033">AAU3</f>
        <v>43149</v>
      </c>
      <c r="ABG4" s="13">
        <f t="shared" ref="ABG4" si="1034">AAU3</f>
        <v>43149</v>
      </c>
      <c r="ABH4" s="14">
        <f t="shared" ref="ABH4" si="1035">AAU3</f>
        <v>43149</v>
      </c>
      <c r="ABI4" s="14">
        <f t="shared" ref="ABI4" si="1036">AAU3</f>
        <v>43149</v>
      </c>
      <c r="ABJ4" s="13">
        <f t="shared" ref="ABJ4" si="1037">ABJ3</f>
        <v>43150</v>
      </c>
      <c r="ABK4" s="14">
        <f t="shared" si="995"/>
        <v>43150</v>
      </c>
      <c r="ABL4" s="14">
        <f t="shared" ref="ABL4" si="1038">ABJ3</f>
        <v>43150</v>
      </c>
      <c r="ABM4" s="13">
        <f t="shared" ref="ABM4" si="1039">ABJ3</f>
        <v>43150</v>
      </c>
      <c r="ABN4" s="14">
        <f t="shared" ref="ABN4" si="1040">ABJ3</f>
        <v>43150</v>
      </c>
      <c r="ABO4" s="14">
        <f t="shared" ref="ABO4" si="1041">ABJ3</f>
        <v>43150</v>
      </c>
      <c r="ABP4" s="14">
        <f t="shared" ref="ABP4" si="1042">ABJ3</f>
        <v>43150</v>
      </c>
      <c r="ABQ4" s="14">
        <f t="shared" ref="ABQ4" si="1043">ABJ3</f>
        <v>43150</v>
      </c>
      <c r="ABR4" s="14">
        <f t="shared" ref="ABR4" si="1044">ABJ3</f>
        <v>43150</v>
      </c>
      <c r="ABS4" s="13">
        <f t="shared" ref="ABS4" si="1045">ABJ3</f>
        <v>43150</v>
      </c>
      <c r="ABT4" s="14">
        <f t="shared" ref="ABT4" si="1046">ABJ3</f>
        <v>43150</v>
      </c>
      <c r="ABU4" s="14">
        <f t="shared" ref="ABU4" si="1047">ABJ3</f>
        <v>43150</v>
      </c>
      <c r="ABV4" s="13">
        <f t="shared" ref="ABV4" si="1048">ABJ3</f>
        <v>43150</v>
      </c>
      <c r="ABW4" s="14">
        <f t="shared" ref="ABW4" si="1049">ABJ3</f>
        <v>43150</v>
      </c>
      <c r="ABX4" s="14">
        <f t="shared" ref="ABX4" si="1050">ABJ3</f>
        <v>43150</v>
      </c>
      <c r="ABY4" s="13">
        <f t="shared" ref="ABY4" si="1051">ABY3</f>
        <v>43151</v>
      </c>
      <c r="ABZ4" s="14">
        <f t="shared" si="995"/>
        <v>43151</v>
      </c>
      <c r="ACA4" s="14">
        <f t="shared" ref="ACA4" si="1052">ABY3</f>
        <v>43151</v>
      </c>
      <c r="ACB4" s="13">
        <f t="shared" ref="ACB4" si="1053">ABY3</f>
        <v>43151</v>
      </c>
      <c r="ACC4" s="14">
        <f t="shared" ref="ACC4" si="1054">ABY3</f>
        <v>43151</v>
      </c>
      <c r="ACD4" s="14">
        <f t="shared" ref="ACD4" si="1055">ABY3</f>
        <v>43151</v>
      </c>
      <c r="ACE4" s="14">
        <f t="shared" ref="ACE4" si="1056">ABY3</f>
        <v>43151</v>
      </c>
      <c r="ACF4" s="14">
        <f t="shared" ref="ACF4" si="1057">ABY3</f>
        <v>43151</v>
      </c>
      <c r="ACG4" s="14">
        <f t="shared" ref="ACG4" si="1058">ABY3</f>
        <v>43151</v>
      </c>
      <c r="ACH4" s="13">
        <f t="shared" ref="ACH4" si="1059">ABY3</f>
        <v>43151</v>
      </c>
      <c r="ACI4" s="14">
        <f t="shared" ref="ACI4" si="1060">ABY3</f>
        <v>43151</v>
      </c>
      <c r="ACJ4" s="14">
        <f t="shared" ref="ACJ4" si="1061">ABY3</f>
        <v>43151</v>
      </c>
      <c r="ACK4" s="13">
        <f t="shared" ref="ACK4" si="1062">ABY3</f>
        <v>43151</v>
      </c>
      <c r="ACL4" s="14">
        <f t="shared" ref="ACL4" si="1063">ABY3</f>
        <v>43151</v>
      </c>
      <c r="ACM4" s="14">
        <f t="shared" ref="ACM4" si="1064">ABY3</f>
        <v>43151</v>
      </c>
      <c r="ACN4" s="13">
        <f t="shared" ref="ACN4" si="1065">ACN3</f>
        <v>43152</v>
      </c>
      <c r="ACO4" s="14">
        <f t="shared" ref="ACO4:AEW4" si="1066">ACN3</f>
        <v>43152</v>
      </c>
      <c r="ACP4" s="14">
        <f t="shared" ref="ACP4" si="1067">ACN3</f>
        <v>43152</v>
      </c>
      <c r="ACQ4" s="13">
        <f t="shared" ref="ACQ4" si="1068">ACN3</f>
        <v>43152</v>
      </c>
      <c r="ACR4" s="14">
        <f t="shared" ref="ACR4" si="1069">ACN3</f>
        <v>43152</v>
      </c>
      <c r="ACS4" s="14">
        <f t="shared" ref="ACS4" si="1070">ACN3</f>
        <v>43152</v>
      </c>
      <c r="ACT4" s="14">
        <f t="shared" ref="ACT4" si="1071">ACN3</f>
        <v>43152</v>
      </c>
      <c r="ACU4" s="14">
        <f t="shared" ref="ACU4" si="1072">ACN3</f>
        <v>43152</v>
      </c>
      <c r="ACV4" s="14">
        <f t="shared" ref="ACV4" si="1073">ACN3</f>
        <v>43152</v>
      </c>
      <c r="ACW4" s="13">
        <f t="shared" ref="ACW4" si="1074">ACN3</f>
        <v>43152</v>
      </c>
      <c r="ACX4" s="14">
        <f t="shared" ref="ACX4" si="1075">ACN3</f>
        <v>43152</v>
      </c>
      <c r="ACY4" s="14">
        <f t="shared" ref="ACY4" si="1076">ACN3</f>
        <v>43152</v>
      </c>
      <c r="ACZ4" s="13">
        <f t="shared" ref="ACZ4" si="1077">ACN3</f>
        <v>43152</v>
      </c>
      <c r="ADA4" s="14">
        <f t="shared" ref="ADA4" si="1078">ACN3</f>
        <v>43152</v>
      </c>
      <c r="ADB4" s="14">
        <f t="shared" ref="ADB4" si="1079">ACN3</f>
        <v>43152</v>
      </c>
      <c r="ADC4" s="13">
        <f t="shared" ref="ADC4" si="1080">ADC3</f>
        <v>43153</v>
      </c>
      <c r="ADD4" s="14">
        <f t="shared" si="1066"/>
        <v>43153</v>
      </c>
      <c r="ADE4" s="14">
        <f t="shared" ref="ADE4" si="1081">ADC3</f>
        <v>43153</v>
      </c>
      <c r="ADF4" s="13">
        <f t="shared" ref="ADF4" si="1082">ADC3</f>
        <v>43153</v>
      </c>
      <c r="ADG4" s="14">
        <f t="shared" ref="ADG4" si="1083">ADC3</f>
        <v>43153</v>
      </c>
      <c r="ADH4" s="14">
        <f t="shared" ref="ADH4" si="1084">ADC3</f>
        <v>43153</v>
      </c>
      <c r="ADI4" s="14">
        <f t="shared" ref="ADI4" si="1085">ADC3</f>
        <v>43153</v>
      </c>
      <c r="ADJ4" s="14">
        <f t="shared" ref="ADJ4" si="1086">ADC3</f>
        <v>43153</v>
      </c>
      <c r="ADK4" s="14">
        <f t="shared" ref="ADK4" si="1087">ADC3</f>
        <v>43153</v>
      </c>
      <c r="ADL4" s="13">
        <f t="shared" ref="ADL4" si="1088">ADC3</f>
        <v>43153</v>
      </c>
      <c r="ADM4" s="14">
        <f t="shared" ref="ADM4" si="1089">ADC3</f>
        <v>43153</v>
      </c>
      <c r="ADN4" s="14">
        <f t="shared" ref="ADN4" si="1090">ADC3</f>
        <v>43153</v>
      </c>
      <c r="ADO4" s="13">
        <f t="shared" ref="ADO4" si="1091">ADC3</f>
        <v>43153</v>
      </c>
      <c r="ADP4" s="14">
        <f t="shared" ref="ADP4" si="1092">ADC3</f>
        <v>43153</v>
      </c>
      <c r="ADQ4" s="14">
        <f t="shared" ref="ADQ4" si="1093">ADC3</f>
        <v>43153</v>
      </c>
      <c r="ADR4" s="13">
        <f t="shared" ref="ADR4" si="1094">ADR3</f>
        <v>43154</v>
      </c>
      <c r="ADS4" s="14">
        <f t="shared" si="1066"/>
        <v>43154</v>
      </c>
      <c r="ADT4" s="14">
        <f t="shared" ref="ADT4" si="1095">ADR3</f>
        <v>43154</v>
      </c>
      <c r="ADU4" s="13">
        <f t="shared" ref="ADU4" si="1096">ADR3</f>
        <v>43154</v>
      </c>
      <c r="ADV4" s="14">
        <f t="shared" ref="ADV4" si="1097">ADR3</f>
        <v>43154</v>
      </c>
      <c r="ADW4" s="14">
        <f t="shared" ref="ADW4" si="1098">ADR3</f>
        <v>43154</v>
      </c>
      <c r="ADX4" s="14">
        <f t="shared" ref="ADX4" si="1099">ADR3</f>
        <v>43154</v>
      </c>
      <c r="ADY4" s="14">
        <f t="shared" ref="ADY4" si="1100">ADR3</f>
        <v>43154</v>
      </c>
      <c r="ADZ4" s="14">
        <f t="shared" ref="ADZ4" si="1101">ADR3</f>
        <v>43154</v>
      </c>
      <c r="AEA4" s="13">
        <f t="shared" ref="AEA4" si="1102">ADR3</f>
        <v>43154</v>
      </c>
      <c r="AEB4" s="14">
        <f t="shared" ref="AEB4" si="1103">ADR3</f>
        <v>43154</v>
      </c>
      <c r="AEC4" s="14">
        <f t="shared" ref="AEC4" si="1104">ADR3</f>
        <v>43154</v>
      </c>
      <c r="AED4" s="13">
        <f t="shared" ref="AED4" si="1105">ADR3</f>
        <v>43154</v>
      </c>
      <c r="AEE4" s="14">
        <f t="shared" ref="AEE4" si="1106">ADR3</f>
        <v>43154</v>
      </c>
      <c r="AEF4" s="14">
        <f t="shared" ref="AEF4" si="1107">ADR3</f>
        <v>43154</v>
      </c>
      <c r="AEG4" s="13">
        <f t="shared" ref="AEG4" si="1108">AEG3</f>
        <v>43155</v>
      </c>
      <c r="AEH4" s="14">
        <f t="shared" si="1066"/>
        <v>43155</v>
      </c>
      <c r="AEI4" s="14">
        <f t="shared" ref="AEI4" si="1109">AEG3</f>
        <v>43155</v>
      </c>
      <c r="AEJ4" s="13">
        <f t="shared" ref="AEJ4" si="1110">AEG3</f>
        <v>43155</v>
      </c>
      <c r="AEK4" s="14">
        <f t="shared" ref="AEK4" si="1111">AEG3</f>
        <v>43155</v>
      </c>
      <c r="AEL4" s="14">
        <f t="shared" ref="AEL4" si="1112">AEG3</f>
        <v>43155</v>
      </c>
      <c r="AEM4" s="14">
        <f t="shared" ref="AEM4" si="1113">AEG3</f>
        <v>43155</v>
      </c>
      <c r="AEN4" s="14">
        <f t="shared" ref="AEN4" si="1114">AEG3</f>
        <v>43155</v>
      </c>
      <c r="AEO4" s="14">
        <f t="shared" ref="AEO4" si="1115">AEG3</f>
        <v>43155</v>
      </c>
      <c r="AEP4" s="13">
        <f t="shared" ref="AEP4" si="1116">AEG3</f>
        <v>43155</v>
      </c>
      <c r="AEQ4" s="14">
        <f t="shared" ref="AEQ4" si="1117">AEG3</f>
        <v>43155</v>
      </c>
      <c r="AER4" s="14">
        <f t="shared" ref="AER4" si="1118">AEG3</f>
        <v>43155</v>
      </c>
      <c r="AES4" s="13">
        <f t="shared" ref="AES4" si="1119">AEG3</f>
        <v>43155</v>
      </c>
      <c r="AET4" s="14">
        <f t="shared" ref="AET4" si="1120">AEG3</f>
        <v>43155</v>
      </c>
      <c r="AEU4" s="14">
        <f t="shared" ref="AEU4" si="1121">AEG3</f>
        <v>43155</v>
      </c>
      <c r="AEV4" s="13">
        <f t="shared" ref="AEV4" si="1122">AEV3</f>
        <v>43156</v>
      </c>
      <c r="AEW4" s="14">
        <f t="shared" si="1066"/>
        <v>43156</v>
      </c>
      <c r="AEX4" s="14">
        <f t="shared" ref="AEX4" si="1123">AEV3</f>
        <v>43156</v>
      </c>
      <c r="AEY4" s="13">
        <f t="shared" ref="AEY4" si="1124">AEV3</f>
        <v>43156</v>
      </c>
      <c r="AEZ4" s="14">
        <f t="shared" ref="AEZ4" si="1125">AEV3</f>
        <v>43156</v>
      </c>
      <c r="AFA4" s="14">
        <f t="shared" ref="AFA4" si="1126">AEV3</f>
        <v>43156</v>
      </c>
      <c r="AFB4" s="14">
        <f t="shared" ref="AFB4" si="1127">AEV3</f>
        <v>43156</v>
      </c>
      <c r="AFC4" s="14">
        <f t="shared" ref="AFC4" si="1128">AEV3</f>
        <v>43156</v>
      </c>
      <c r="AFD4" s="14">
        <f t="shared" ref="AFD4" si="1129">AEV3</f>
        <v>43156</v>
      </c>
      <c r="AFE4" s="13">
        <f t="shared" ref="AFE4" si="1130">AEV3</f>
        <v>43156</v>
      </c>
      <c r="AFF4" s="14">
        <f t="shared" ref="AFF4" si="1131">AEV3</f>
        <v>43156</v>
      </c>
      <c r="AFG4" s="14">
        <f t="shared" ref="AFG4" si="1132">AEV3</f>
        <v>43156</v>
      </c>
      <c r="AFH4" s="13">
        <f t="shared" ref="AFH4" si="1133">AEV3</f>
        <v>43156</v>
      </c>
      <c r="AFI4" s="14">
        <f t="shared" ref="AFI4" si="1134">AEV3</f>
        <v>43156</v>
      </c>
      <c r="AFJ4" s="14">
        <f t="shared" ref="AFJ4" si="1135">AEV3</f>
        <v>43156</v>
      </c>
      <c r="AFK4" s="13">
        <f t="shared" ref="AFK4" si="1136">AFK3</f>
        <v>43157</v>
      </c>
      <c r="AFL4" s="14">
        <f t="shared" ref="AFL4:AHT4" si="1137">AFK3</f>
        <v>43157</v>
      </c>
      <c r="AFM4" s="14">
        <f t="shared" ref="AFM4" si="1138">AFK3</f>
        <v>43157</v>
      </c>
      <c r="AFN4" s="13">
        <f t="shared" ref="AFN4" si="1139">AFK3</f>
        <v>43157</v>
      </c>
      <c r="AFO4" s="14">
        <f t="shared" ref="AFO4" si="1140">AFK3</f>
        <v>43157</v>
      </c>
      <c r="AFP4" s="14">
        <f t="shared" ref="AFP4" si="1141">AFK3</f>
        <v>43157</v>
      </c>
      <c r="AFQ4" s="14">
        <f t="shared" ref="AFQ4" si="1142">AFK3</f>
        <v>43157</v>
      </c>
      <c r="AFR4" s="14">
        <f t="shared" ref="AFR4" si="1143">AFK3</f>
        <v>43157</v>
      </c>
      <c r="AFS4" s="14">
        <f t="shared" ref="AFS4" si="1144">AFK3</f>
        <v>43157</v>
      </c>
      <c r="AFT4" s="13">
        <f t="shared" ref="AFT4" si="1145">AFK3</f>
        <v>43157</v>
      </c>
      <c r="AFU4" s="14">
        <f t="shared" ref="AFU4" si="1146">AFK3</f>
        <v>43157</v>
      </c>
      <c r="AFV4" s="14">
        <f t="shared" ref="AFV4" si="1147">AFK3</f>
        <v>43157</v>
      </c>
      <c r="AFW4" s="13">
        <f t="shared" ref="AFW4" si="1148">AFK3</f>
        <v>43157</v>
      </c>
      <c r="AFX4" s="14">
        <f t="shared" ref="AFX4" si="1149">AFK3</f>
        <v>43157</v>
      </c>
      <c r="AFY4" s="14">
        <f t="shared" ref="AFY4" si="1150">AFK3</f>
        <v>43157</v>
      </c>
      <c r="AFZ4" s="13">
        <f t="shared" ref="AFZ4" si="1151">AFZ3</f>
        <v>43158</v>
      </c>
      <c r="AGA4" s="14">
        <f t="shared" si="1137"/>
        <v>43158</v>
      </c>
      <c r="AGB4" s="14">
        <f t="shared" ref="AGB4" si="1152">AFZ3</f>
        <v>43158</v>
      </c>
      <c r="AGC4" s="13">
        <f t="shared" ref="AGC4" si="1153">AFZ3</f>
        <v>43158</v>
      </c>
      <c r="AGD4" s="14">
        <f t="shared" ref="AGD4" si="1154">AFZ3</f>
        <v>43158</v>
      </c>
      <c r="AGE4" s="14">
        <f t="shared" ref="AGE4" si="1155">AFZ3</f>
        <v>43158</v>
      </c>
      <c r="AGF4" s="14">
        <f t="shared" ref="AGF4" si="1156">AFZ3</f>
        <v>43158</v>
      </c>
      <c r="AGG4" s="14">
        <f t="shared" ref="AGG4" si="1157">AFZ3</f>
        <v>43158</v>
      </c>
      <c r="AGH4" s="14">
        <f t="shared" ref="AGH4" si="1158">AFZ3</f>
        <v>43158</v>
      </c>
      <c r="AGI4" s="13">
        <f t="shared" ref="AGI4" si="1159">AFZ3</f>
        <v>43158</v>
      </c>
      <c r="AGJ4" s="14">
        <f t="shared" ref="AGJ4" si="1160">AFZ3</f>
        <v>43158</v>
      </c>
      <c r="AGK4" s="14">
        <f t="shared" ref="AGK4" si="1161">AFZ3</f>
        <v>43158</v>
      </c>
      <c r="AGL4" s="13">
        <f t="shared" ref="AGL4" si="1162">AFZ3</f>
        <v>43158</v>
      </c>
      <c r="AGM4" s="14">
        <f t="shared" ref="AGM4" si="1163">AFZ3</f>
        <v>43158</v>
      </c>
      <c r="AGN4" s="14">
        <f t="shared" ref="AGN4" si="1164">AFZ3</f>
        <v>43158</v>
      </c>
      <c r="AGO4" s="13">
        <f t="shared" ref="AGO4" si="1165">AGO3</f>
        <v>43159</v>
      </c>
      <c r="AGP4" s="14">
        <f t="shared" si="1137"/>
        <v>43159</v>
      </c>
      <c r="AGQ4" s="14">
        <f t="shared" ref="AGQ4" si="1166">AGO3</f>
        <v>43159</v>
      </c>
      <c r="AGR4" s="13">
        <f t="shared" ref="AGR4" si="1167">AGO3</f>
        <v>43159</v>
      </c>
      <c r="AGS4" s="14">
        <f t="shared" ref="AGS4" si="1168">AGO3</f>
        <v>43159</v>
      </c>
      <c r="AGT4" s="14">
        <f t="shared" ref="AGT4" si="1169">AGO3</f>
        <v>43159</v>
      </c>
      <c r="AGU4" s="14">
        <f t="shared" ref="AGU4" si="1170">AGO3</f>
        <v>43159</v>
      </c>
      <c r="AGV4" s="14">
        <f t="shared" ref="AGV4" si="1171">AGO3</f>
        <v>43159</v>
      </c>
      <c r="AGW4" s="14">
        <f t="shared" ref="AGW4" si="1172">AGO3</f>
        <v>43159</v>
      </c>
      <c r="AGX4" s="13">
        <f t="shared" ref="AGX4" si="1173">AGO3</f>
        <v>43159</v>
      </c>
      <c r="AGY4" s="14">
        <f t="shared" ref="AGY4" si="1174">AGO3</f>
        <v>43159</v>
      </c>
      <c r="AGZ4" s="14">
        <f t="shared" ref="AGZ4" si="1175">AGO3</f>
        <v>43159</v>
      </c>
      <c r="AHA4" s="13">
        <f t="shared" ref="AHA4" si="1176">AGO3</f>
        <v>43159</v>
      </c>
      <c r="AHB4" s="14">
        <f t="shared" ref="AHB4" si="1177">AGO3</f>
        <v>43159</v>
      </c>
      <c r="AHC4" s="14">
        <f t="shared" ref="AHC4" si="1178">AGO3</f>
        <v>43159</v>
      </c>
      <c r="AHD4" s="13">
        <f t="shared" ref="AHD4" si="1179">AHD3</f>
        <v>43160</v>
      </c>
      <c r="AHE4" s="14">
        <f t="shared" si="1137"/>
        <v>43160</v>
      </c>
      <c r="AHF4" s="14">
        <f t="shared" ref="AHF4" si="1180">AHD3</f>
        <v>43160</v>
      </c>
      <c r="AHG4" s="13">
        <f t="shared" ref="AHG4" si="1181">AHD3</f>
        <v>43160</v>
      </c>
      <c r="AHH4" s="14">
        <f t="shared" ref="AHH4" si="1182">AHD3</f>
        <v>43160</v>
      </c>
      <c r="AHI4" s="14">
        <f t="shared" ref="AHI4" si="1183">AHD3</f>
        <v>43160</v>
      </c>
      <c r="AHJ4" s="14">
        <f t="shared" ref="AHJ4" si="1184">AHD3</f>
        <v>43160</v>
      </c>
      <c r="AHK4" s="14">
        <f t="shared" ref="AHK4" si="1185">AHD3</f>
        <v>43160</v>
      </c>
      <c r="AHL4" s="14">
        <f t="shared" ref="AHL4" si="1186">AHD3</f>
        <v>43160</v>
      </c>
      <c r="AHM4" s="13">
        <f t="shared" ref="AHM4" si="1187">AHD3</f>
        <v>43160</v>
      </c>
      <c r="AHN4" s="14">
        <f t="shared" ref="AHN4" si="1188">AHD3</f>
        <v>43160</v>
      </c>
      <c r="AHO4" s="14">
        <f t="shared" ref="AHO4" si="1189">AHD3</f>
        <v>43160</v>
      </c>
      <c r="AHP4" s="13">
        <f t="shared" ref="AHP4" si="1190">AHD3</f>
        <v>43160</v>
      </c>
      <c r="AHQ4" s="14">
        <f t="shared" ref="AHQ4" si="1191">AHD3</f>
        <v>43160</v>
      </c>
      <c r="AHR4" s="14">
        <f t="shared" ref="AHR4" si="1192">AHD3</f>
        <v>43160</v>
      </c>
      <c r="AHS4" s="13">
        <f t="shared" ref="AHS4" si="1193">AHS3</f>
        <v>43161</v>
      </c>
      <c r="AHT4" s="14">
        <f t="shared" si="1137"/>
        <v>43161</v>
      </c>
      <c r="AHU4" s="14">
        <f t="shared" ref="AHU4" si="1194">AHS3</f>
        <v>43161</v>
      </c>
      <c r="AHV4" s="13">
        <f t="shared" ref="AHV4" si="1195">AHS3</f>
        <v>43161</v>
      </c>
      <c r="AHW4" s="14">
        <f t="shared" ref="AHW4" si="1196">AHS3</f>
        <v>43161</v>
      </c>
      <c r="AHX4" s="14">
        <f t="shared" ref="AHX4" si="1197">AHS3</f>
        <v>43161</v>
      </c>
      <c r="AHY4" s="14">
        <f t="shared" ref="AHY4" si="1198">AHS3</f>
        <v>43161</v>
      </c>
      <c r="AHZ4" s="14">
        <f t="shared" ref="AHZ4" si="1199">AHS3</f>
        <v>43161</v>
      </c>
      <c r="AIA4" s="14">
        <f t="shared" ref="AIA4" si="1200">AHS3</f>
        <v>43161</v>
      </c>
      <c r="AIB4" s="13">
        <f t="shared" ref="AIB4" si="1201">AHS3</f>
        <v>43161</v>
      </c>
      <c r="AIC4" s="14">
        <f t="shared" ref="AIC4" si="1202">AHS3</f>
        <v>43161</v>
      </c>
      <c r="AID4" s="14">
        <f t="shared" ref="AID4" si="1203">AHS3</f>
        <v>43161</v>
      </c>
      <c r="AIE4" s="13">
        <f t="shared" ref="AIE4" si="1204">AHS3</f>
        <v>43161</v>
      </c>
      <c r="AIF4" s="14">
        <f t="shared" ref="AIF4" si="1205">AHS3</f>
        <v>43161</v>
      </c>
      <c r="AIG4" s="14">
        <f t="shared" ref="AIG4" si="1206">AHS3</f>
        <v>43161</v>
      </c>
      <c r="AIH4" s="13">
        <f t="shared" ref="AIH4" si="1207">AIH3</f>
        <v>43162</v>
      </c>
      <c r="AII4" s="14">
        <f t="shared" ref="AII4:AKQ4" si="1208">AIH3</f>
        <v>43162</v>
      </c>
      <c r="AIJ4" s="14">
        <f t="shared" ref="AIJ4" si="1209">AIH3</f>
        <v>43162</v>
      </c>
      <c r="AIK4" s="13">
        <f t="shared" ref="AIK4" si="1210">AIH3</f>
        <v>43162</v>
      </c>
      <c r="AIL4" s="14">
        <f t="shared" ref="AIL4" si="1211">AIH3</f>
        <v>43162</v>
      </c>
      <c r="AIM4" s="14">
        <f t="shared" ref="AIM4" si="1212">AIH3</f>
        <v>43162</v>
      </c>
      <c r="AIN4" s="14">
        <f t="shared" ref="AIN4" si="1213">AIH3</f>
        <v>43162</v>
      </c>
      <c r="AIO4" s="14">
        <f t="shared" ref="AIO4" si="1214">AIH3</f>
        <v>43162</v>
      </c>
      <c r="AIP4" s="14">
        <f t="shared" ref="AIP4" si="1215">AIH3</f>
        <v>43162</v>
      </c>
      <c r="AIQ4" s="13">
        <f t="shared" ref="AIQ4" si="1216">AIH3</f>
        <v>43162</v>
      </c>
      <c r="AIR4" s="14">
        <f t="shared" ref="AIR4" si="1217">AIH3</f>
        <v>43162</v>
      </c>
      <c r="AIS4" s="14">
        <f t="shared" ref="AIS4" si="1218">AIH3</f>
        <v>43162</v>
      </c>
      <c r="AIT4" s="13">
        <f t="shared" ref="AIT4" si="1219">AIH3</f>
        <v>43162</v>
      </c>
      <c r="AIU4" s="14">
        <f t="shared" ref="AIU4" si="1220">AIH3</f>
        <v>43162</v>
      </c>
      <c r="AIV4" s="14">
        <f t="shared" ref="AIV4" si="1221">AIH3</f>
        <v>43162</v>
      </c>
      <c r="AIW4" s="13">
        <f t="shared" ref="AIW4" si="1222">AIW3</f>
        <v>43163</v>
      </c>
      <c r="AIX4" s="14">
        <f t="shared" si="1208"/>
        <v>43163</v>
      </c>
      <c r="AIY4" s="14">
        <f t="shared" ref="AIY4" si="1223">AIW3</f>
        <v>43163</v>
      </c>
      <c r="AIZ4" s="13">
        <f t="shared" ref="AIZ4" si="1224">AIW3</f>
        <v>43163</v>
      </c>
      <c r="AJA4" s="14">
        <f t="shared" ref="AJA4" si="1225">AIW3</f>
        <v>43163</v>
      </c>
      <c r="AJB4" s="14">
        <f t="shared" ref="AJB4" si="1226">AIW3</f>
        <v>43163</v>
      </c>
      <c r="AJC4" s="14">
        <f t="shared" ref="AJC4" si="1227">AIW3</f>
        <v>43163</v>
      </c>
      <c r="AJD4" s="14">
        <f t="shared" ref="AJD4" si="1228">AIW3</f>
        <v>43163</v>
      </c>
      <c r="AJE4" s="14">
        <f t="shared" ref="AJE4" si="1229">AIW3</f>
        <v>43163</v>
      </c>
      <c r="AJF4" s="13">
        <f t="shared" ref="AJF4" si="1230">AIW3</f>
        <v>43163</v>
      </c>
      <c r="AJG4" s="14">
        <f t="shared" ref="AJG4" si="1231">AIW3</f>
        <v>43163</v>
      </c>
      <c r="AJH4" s="14">
        <f t="shared" ref="AJH4" si="1232">AIW3</f>
        <v>43163</v>
      </c>
      <c r="AJI4" s="13">
        <f t="shared" ref="AJI4" si="1233">AIW3</f>
        <v>43163</v>
      </c>
      <c r="AJJ4" s="14">
        <f t="shared" ref="AJJ4" si="1234">AIW3</f>
        <v>43163</v>
      </c>
      <c r="AJK4" s="14">
        <f t="shared" ref="AJK4" si="1235">AIW3</f>
        <v>43163</v>
      </c>
      <c r="AJL4" s="13">
        <f t="shared" ref="AJL4" si="1236">AJL3</f>
        <v>43164</v>
      </c>
      <c r="AJM4" s="14">
        <f t="shared" si="1208"/>
        <v>43164</v>
      </c>
      <c r="AJN4" s="14">
        <f t="shared" ref="AJN4" si="1237">AJL3</f>
        <v>43164</v>
      </c>
      <c r="AJO4" s="13">
        <f t="shared" ref="AJO4" si="1238">AJL3</f>
        <v>43164</v>
      </c>
      <c r="AJP4" s="14">
        <f t="shared" ref="AJP4" si="1239">AJL3</f>
        <v>43164</v>
      </c>
      <c r="AJQ4" s="14">
        <f t="shared" ref="AJQ4" si="1240">AJL3</f>
        <v>43164</v>
      </c>
      <c r="AJR4" s="14">
        <f t="shared" ref="AJR4" si="1241">AJL3</f>
        <v>43164</v>
      </c>
      <c r="AJS4" s="14">
        <f t="shared" ref="AJS4" si="1242">AJL3</f>
        <v>43164</v>
      </c>
      <c r="AJT4" s="14">
        <f t="shared" ref="AJT4" si="1243">AJL3</f>
        <v>43164</v>
      </c>
      <c r="AJU4" s="13">
        <f t="shared" ref="AJU4" si="1244">AJL3</f>
        <v>43164</v>
      </c>
      <c r="AJV4" s="14">
        <f t="shared" ref="AJV4" si="1245">AJL3</f>
        <v>43164</v>
      </c>
      <c r="AJW4" s="14">
        <f t="shared" ref="AJW4" si="1246">AJL3</f>
        <v>43164</v>
      </c>
      <c r="AJX4" s="13">
        <f t="shared" ref="AJX4" si="1247">AJL3</f>
        <v>43164</v>
      </c>
      <c r="AJY4" s="14">
        <f t="shared" ref="AJY4" si="1248">AJL3</f>
        <v>43164</v>
      </c>
      <c r="AJZ4" s="14">
        <f t="shared" ref="AJZ4" si="1249">AJL3</f>
        <v>43164</v>
      </c>
      <c r="AKA4" s="13">
        <f t="shared" ref="AKA4" si="1250">AKA3</f>
        <v>43165</v>
      </c>
      <c r="AKB4" s="14">
        <f t="shared" si="1208"/>
        <v>43165</v>
      </c>
      <c r="AKC4" s="14">
        <f t="shared" ref="AKC4" si="1251">AKA3</f>
        <v>43165</v>
      </c>
      <c r="AKD4" s="13">
        <f t="shared" ref="AKD4" si="1252">AKA3</f>
        <v>43165</v>
      </c>
      <c r="AKE4" s="14">
        <f t="shared" ref="AKE4" si="1253">AKA3</f>
        <v>43165</v>
      </c>
      <c r="AKF4" s="14">
        <f t="shared" ref="AKF4" si="1254">AKA3</f>
        <v>43165</v>
      </c>
      <c r="AKG4" s="14">
        <f t="shared" ref="AKG4" si="1255">AKA3</f>
        <v>43165</v>
      </c>
      <c r="AKH4" s="14">
        <f t="shared" ref="AKH4" si="1256">AKA3</f>
        <v>43165</v>
      </c>
      <c r="AKI4" s="14">
        <f t="shared" ref="AKI4" si="1257">AKA3</f>
        <v>43165</v>
      </c>
      <c r="AKJ4" s="13">
        <f t="shared" ref="AKJ4" si="1258">AKA3</f>
        <v>43165</v>
      </c>
      <c r="AKK4" s="14">
        <f t="shared" ref="AKK4" si="1259">AKA3</f>
        <v>43165</v>
      </c>
      <c r="AKL4" s="14">
        <f t="shared" ref="AKL4" si="1260">AKA3</f>
        <v>43165</v>
      </c>
      <c r="AKM4" s="13">
        <f t="shared" ref="AKM4" si="1261">AKA3</f>
        <v>43165</v>
      </c>
      <c r="AKN4" s="14">
        <f t="shared" ref="AKN4" si="1262">AKA3</f>
        <v>43165</v>
      </c>
      <c r="AKO4" s="14">
        <f t="shared" ref="AKO4" si="1263">AKA3</f>
        <v>43165</v>
      </c>
      <c r="AKP4" s="13">
        <f t="shared" ref="AKP4" si="1264">AKP3</f>
        <v>43166</v>
      </c>
      <c r="AKQ4" s="14">
        <f t="shared" si="1208"/>
        <v>43166</v>
      </c>
      <c r="AKR4" s="14">
        <f t="shared" ref="AKR4" si="1265">AKP3</f>
        <v>43166</v>
      </c>
      <c r="AKS4" s="13">
        <f t="shared" ref="AKS4" si="1266">AKP3</f>
        <v>43166</v>
      </c>
      <c r="AKT4" s="14">
        <f t="shared" ref="AKT4" si="1267">AKP3</f>
        <v>43166</v>
      </c>
      <c r="AKU4" s="14">
        <f t="shared" ref="AKU4" si="1268">AKP3</f>
        <v>43166</v>
      </c>
      <c r="AKV4" s="14">
        <f t="shared" ref="AKV4" si="1269">AKP3</f>
        <v>43166</v>
      </c>
      <c r="AKW4" s="14">
        <f t="shared" ref="AKW4" si="1270">AKP3</f>
        <v>43166</v>
      </c>
      <c r="AKX4" s="14">
        <f t="shared" ref="AKX4" si="1271">AKP3</f>
        <v>43166</v>
      </c>
      <c r="AKY4" s="13">
        <f t="shared" ref="AKY4" si="1272">AKP3</f>
        <v>43166</v>
      </c>
      <c r="AKZ4" s="14">
        <f t="shared" ref="AKZ4" si="1273">AKP3</f>
        <v>43166</v>
      </c>
      <c r="ALA4" s="14">
        <f t="shared" ref="ALA4" si="1274">AKP3</f>
        <v>43166</v>
      </c>
      <c r="ALB4" s="13">
        <f t="shared" ref="ALB4" si="1275">AKP3</f>
        <v>43166</v>
      </c>
      <c r="ALC4" s="14">
        <f t="shared" ref="ALC4" si="1276">AKP3</f>
        <v>43166</v>
      </c>
      <c r="ALD4" s="14">
        <f t="shared" ref="ALD4" si="1277">AKP3</f>
        <v>43166</v>
      </c>
      <c r="ALE4" s="13">
        <f t="shared" ref="ALE4" si="1278">ALE3</f>
        <v>43167</v>
      </c>
      <c r="ALF4" s="14">
        <f t="shared" ref="ALF4:ANN4" si="1279">ALE3</f>
        <v>43167</v>
      </c>
      <c r="ALG4" s="14">
        <f t="shared" ref="ALG4" si="1280">ALE3</f>
        <v>43167</v>
      </c>
      <c r="ALH4" s="13">
        <f t="shared" ref="ALH4" si="1281">ALE3</f>
        <v>43167</v>
      </c>
      <c r="ALI4" s="14">
        <f t="shared" ref="ALI4" si="1282">ALE3</f>
        <v>43167</v>
      </c>
      <c r="ALJ4" s="14">
        <f t="shared" ref="ALJ4" si="1283">ALE3</f>
        <v>43167</v>
      </c>
      <c r="ALK4" s="14">
        <f t="shared" ref="ALK4" si="1284">ALE3</f>
        <v>43167</v>
      </c>
      <c r="ALL4" s="14">
        <f t="shared" ref="ALL4" si="1285">ALE3</f>
        <v>43167</v>
      </c>
      <c r="ALM4" s="14">
        <f t="shared" ref="ALM4" si="1286">ALE3</f>
        <v>43167</v>
      </c>
      <c r="ALN4" s="13">
        <f t="shared" ref="ALN4" si="1287">ALE3</f>
        <v>43167</v>
      </c>
      <c r="ALO4" s="14">
        <f t="shared" ref="ALO4" si="1288">ALE3</f>
        <v>43167</v>
      </c>
      <c r="ALP4" s="14">
        <f t="shared" ref="ALP4" si="1289">ALE3</f>
        <v>43167</v>
      </c>
      <c r="ALQ4" s="13">
        <f t="shared" ref="ALQ4" si="1290">ALE3</f>
        <v>43167</v>
      </c>
      <c r="ALR4" s="14">
        <f t="shared" ref="ALR4" si="1291">ALE3</f>
        <v>43167</v>
      </c>
      <c r="ALS4" s="14">
        <f t="shared" ref="ALS4" si="1292">ALE3</f>
        <v>43167</v>
      </c>
      <c r="ALT4" s="13">
        <f t="shared" ref="ALT4" si="1293">ALT3</f>
        <v>43168</v>
      </c>
      <c r="ALU4" s="14">
        <f t="shared" si="1279"/>
        <v>43168</v>
      </c>
      <c r="ALV4" s="14">
        <f t="shared" ref="ALV4" si="1294">ALT3</f>
        <v>43168</v>
      </c>
      <c r="ALW4" s="13">
        <f t="shared" ref="ALW4" si="1295">ALT3</f>
        <v>43168</v>
      </c>
      <c r="ALX4" s="14">
        <f t="shared" ref="ALX4" si="1296">ALT3</f>
        <v>43168</v>
      </c>
      <c r="ALY4" s="14">
        <f t="shared" ref="ALY4" si="1297">ALT3</f>
        <v>43168</v>
      </c>
      <c r="ALZ4" s="14">
        <f t="shared" ref="ALZ4" si="1298">ALT3</f>
        <v>43168</v>
      </c>
      <c r="AMA4" s="14">
        <f t="shared" ref="AMA4" si="1299">ALT3</f>
        <v>43168</v>
      </c>
      <c r="AMB4" s="14">
        <f t="shared" ref="AMB4" si="1300">ALT3</f>
        <v>43168</v>
      </c>
      <c r="AMC4" s="13">
        <f t="shared" ref="AMC4" si="1301">ALT3</f>
        <v>43168</v>
      </c>
      <c r="AMD4" s="14">
        <f t="shared" ref="AMD4" si="1302">ALT3</f>
        <v>43168</v>
      </c>
      <c r="AME4" s="14">
        <f t="shared" ref="AME4" si="1303">ALT3</f>
        <v>43168</v>
      </c>
      <c r="AMF4" s="13">
        <f t="shared" ref="AMF4" si="1304">ALT3</f>
        <v>43168</v>
      </c>
      <c r="AMG4" s="14">
        <f t="shared" ref="AMG4" si="1305">ALT3</f>
        <v>43168</v>
      </c>
      <c r="AMH4" s="14">
        <f t="shared" ref="AMH4" si="1306">ALT3</f>
        <v>43168</v>
      </c>
      <c r="AMI4" s="13">
        <f t="shared" ref="AMI4" si="1307">AMI3</f>
        <v>43169</v>
      </c>
      <c r="AMJ4" s="14">
        <f t="shared" si="1279"/>
        <v>43169</v>
      </c>
      <c r="AMK4" s="14">
        <f t="shared" ref="AMK4" si="1308">AMI3</f>
        <v>43169</v>
      </c>
      <c r="AML4" s="13">
        <f t="shared" ref="AML4" si="1309">AMI3</f>
        <v>43169</v>
      </c>
      <c r="AMM4" s="14">
        <f t="shared" ref="AMM4" si="1310">AMI3</f>
        <v>43169</v>
      </c>
      <c r="AMN4" s="14">
        <f t="shared" ref="AMN4" si="1311">AMI3</f>
        <v>43169</v>
      </c>
      <c r="AMO4" s="14">
        <f t="shared" ref="AMO4" si="1312">AMI3</f>
        <v>43169</v>
      </c>
      <c r="AMP4" s="14">
        <f t="shared" ref="AMP4" si="1313">AMI3</f>
        <v>43169</v>
      </c>
      <c r="AMQ4" s="14">
        <f t="shared" ref="AMQ4" si="1314">AMI3</f>
        <v>43169</v>
      </c>
      <c r="AMR4" s="13">
        <f t="shared" ref="AMR4" si="1315">AMI3</f>
        <v>43169</v>
      </c>
      <c r="AMS4" s="14">
        <f t="shared" ref="AMS4" si="1316">AMI3</f>
        <v>43169</v>
      </c>
      <c r="AMT4" s="14">
        <f t="shared" ref="AMT4" si="1317">AMI3</f>
        <v>43169</v>
      </c>
      <c r="AMU4" s="13">
        <f t="shared" ref="AMU4" si="1318">AMI3</f>
        <v>43169</v>
      </c>
      <c r="AMV4" s="14">
        <f t="shared" ref="AMV4" si="1319">AMI3</f>
        <v>43169</v>
      </c>
      <c r="AMW4" s="14">
        <f t="shared" ref="AMW4" si="1320">AMI3</f>
        <v>43169</v>
      </c>
      <c r="AMX4" s="13">
        <f t="shared" ref="AMX4" si="1321">AMX3</f>
        <v>43170</v>
      </c>
      <c r="AMY4" s="14">
        <f t="shared" si="1279"/>
        <v>43170</v>
      </c>
      <c r="AMZ4" s="14">
        <f t="shared" ref="AMZ4" si="1322">AMX3</f>
        <v>43170</v>
      </c>
      <c r="ANA4" s="13">
        <f t="shared" ref="ANA4" si="1323">AMX3</f>
        <v>43170</v>
      </c>
      <c r="ANB4" s="14">
        <f t="shared" ref="ANB4" si="1324">AMX3</f>
        <v>43170</v>
      </c>
      <c r="ANC4" s="14">
        <f t="shared" ref="ANC4" si="1325">AMX3</f>
        <v>43170</v>
      </c>
      <c r="AND4" s="14">
        <f t="shared" ref="AND4" si="1326">AMX3</f>
        <v>43170</v>
      </c>
      <c r="ANE4" s="14">
        <f t="shared" ref="ANE4" si="1327">AMX3</f>
        <v>43170</v>
      </c>
      <c r="ANF4" s="14">
        <f t="shared" ref="ANF4" si="1328">AMX3</f>
        <v>43170</v>
      </c>
      <c r="ANG4" s="13">
        <f t="shared" ref="ANG4" si="1329">AMX3</f>
        <v>43170</v>
      </c>
      <c r="ANH4" s="14">
        <f t="shared" ref="ANH4" si="1330">AMX3</f>
        <v>43170</v>
      </c>
      <c r="ANI4" s="14">
        <f t="shared" ref="ANI4" si="1331">AMX3</f>
        <v>43170</v>
      </c>
      <c r="ANJ4" s="13">
        <f t="shared" ref="ANJ4" si="1332">AMX3</f>
        <v>43170</v>
      </c>
      <c r="ANK4" s="14">
        <f t="shared" ref="ANK4" si="1333">AMX3</f>
        <v>43170</v>
      </c>
      <c r="ANL4" s="14">
        <f t="shared" ref="ANL4" si="1334">AMX3</f>
        <v>43170</v>
      </c>
      <c r="ANM4" s="13">
        <f t="shared" ref="ANM4" si="1335">ANM3</f>
        <v>43171</v>
      </c>
      <c r="ANN4" s="14">
        <f t="shared" si="1279"/>
        <v>43171</v>
      </c>
      <c r="ANO4" s="14">
        <f t="shared" ref="ANO4" si="1336">ANM3</f>
        <v>43171</v>
      </c>
      <c r="ANP4" s="13">
        <f t="shared" ref="ANP4" si="1337">ANM3</f>
        <v>43171</v>
      </c>
      <c r="ANQ4" s="14">
        <f t="shared" ref="ANQ4" si="1338">ANM3</f>
        <v>43171</v>
      </c>
      <c r="ANR4" s="14">
        <f t="shared" ref="ANR4" si="1339">ANM3</f>
        <v>43171</v>
      </c>
      <c r="ANS4" s="14">
        <f t="shared" ref="ANS4" si="1340">ANM3</f>
        <v>43171</v>
      </c>
      <c r="ANT4" s="14">
        <f t="shared" ref="ANT4" si="1341">ANM3</f>
        <v>43171</v>
      </c>
      <c r="ANU4" s="14">
        <f t="shared" ref="ANU4" si="1342">ANM3</f>
        <v>43171</v>
      </c>
      <c r="ANV4" s="13">
        <f t="shared" ref="ANV4" si="1343">ANM3</f>
        <v>43171</v>
      </c>
      <c r="ANW4" s="14">
        <f t="shared" ref="ANW4" si="1344">ANM3</f>
        <v>43171</v>
      </c>
      <c r="ANX4" s="14">
        <f t="shared" ref="ANX4" si="1345">ANM3</f>
        <v>43171</v>
      </c>
      <c r="ANY4" s="13">
        <f t="shared" ref="ANY4" si="1346">ANM3</f>
        <v>43171</v>
      </c>
      <c r="ANZ4" s="14">
        <f t="shared" ref="ANZ4" si="1347">ANM3</f>
        <v>43171</v>
      </c>
      <c r="AOA4" s="14">
        <f t="shared" ref="AOA4" si="1348">ANM3</f>
        <v>43171</v>
      </c>
      <c r="AOB4" s="13">
        <f t="shared" ref="AOB4" si="1349">AOB3</f>
        <v>43172</v>
      </c>
      <c r="AOC4" s="14">
        <f t="shared" ref="AOC4:AQK4" si="1350">AOB3</f>
        <v>43172</v>
      </c>
      <c r="AOD4" s="14">
        <f t="shared" ref="AOD4" si="1351">AOB3</f>
        <v>43172</v>
      </c>
      <c r="AOE4" s="13">
        <f t="shared" ref="AOE4" si="1352">AOB3</f>
        <v>43172</v>
      </c>
      <c r="AOF4" s="14">
        <f t="shared" ref="AOF4" si="1353">AOB3</f>
        <v>43172</v>
      </c>
      <c r="AOG4" s="14">
        <f t="shared" ref="AOG4" si="1354">AOB3</f>
        <v>43172</v>
      </c>
      <c r="AOH4" s="14">
        <f t="shared" ref="AOH4" si="1355">AOB3</f>
        <v>43172</v>
      </c>
      <c r="AOI4" s="14">
        <f t="shared" ref="AOI4" si="1356">AOB3</f>
        <v>43172</v>
      </c>
      <c r="AOJ4" s="14">
        <f t="shared" ref="AOJ4" si="1357">AOB3</f>
        <v>43172</v>
      </c>
      <c r="AOK4" s="13">
        <f t="shared" ref="AOK4" si="1358">AOB3</f>
        <v>43172</v>
      </c>
      <c r="AOL4" s="14">
        <f t="shared" ref="AOL4" si="1359">AOB3</f>
        <v>43172</v>
      </c>
      <c r="AOM4" s="14">
        <f t="shared" ref="AOM4" si="1360">AOB3</f>
        <v>43172</v>
      </c>
      <c r="AON4" s="13">
        <f t="shared" ref="AON4" si="1361">AOB3</f>
        <v>43172</v>
      </c>
      <c r="AOO4" s="14">
        <f t="shared" ref="AOO4" si="1362">AOB3</f>
        <v>43172</v>
      </c>
      <c r="AOP4" s="14">
        <f t="shared" ref="AOP4" si="1363">AOB3</f>
        <v>43172</v>
      </c>
      <c r="AOQ4" s="13">
        <f t="shared" ref="AOQ4" si="1364">AOQ3</f>
        <v>43173</v>
      </c>
      <c r="AOR4" s="14">
        <f t="shared" si="1350"/>
        <v>43173</v>
      </c>
      <c r="AOS4" s="14">
        <f t="shared" ref="AOS4" si="1365">AOQ3</f>
        <v>43173</v>
      </c>
      <c r="AOT4" s="13">
        <f t="shared" ref="AOT4" si="1366">AOQ3</f>
        <v>43173</v>
      </c>
      <c r="AOU4" s="14">
        <f t="shared" ref="AOU4" si="1367">AOQ3</f>
        <v>43173</v>
      </c>
      <c r="AOV4" s="14">
        <f t="shared" ref="AOV4" si="1368">AOQ3</f>
        <v>43173</v>
      </c>
      <c r="AOW4" s="14">
        <f t="shared" ref="AOW4" si="1369">AOQ3</f>
        <v>43173</v>
      </c>
      <c r="AOX4" s="14">
        <f t="shared" ref="AOX4" si="1370">AOQ3</f>
        <v>43173</v>
      </c>
      <c r="AOY4" s="14">
        <f t="shared" ref="AOY4" si="1371">AOQ3</f>
        <v>43173</v>
      </c>
      <c r="AOZ4" s="13">
        <f t="shared" ref="AOZ4" si="1372">AOQ3</f>
        <v>43173</v>
      </c>
      <c r="APA4" s="14">
        <f t="shared" ref="APA4" si="1373">AOQ3</f>
        <v>43173</v>
      </c>
      <c r="APB4" s="14">
        <f t="shared" ref="APB4" si="1374">AOQ3</f>
        <v>43173</v>
      </c>
      <c r="APC4" s="13">
        <f t="shared" ref="APC4" si="1375">AOQ3</f>
        <v>43173</v>
      </c>
      <c r="APD4" s="14">
        <f t="shared" ref="APD4" si="1376">AOQ3</f>
        <v>43173</v>
      </c>
      <c r="APE4" s="14">
        <f t="shared" ref="APE4" si="1377">AOQ3</f>
        <v>43173</v>
      </c>
      <c r="APF4" s="13">
        <f t="shared" ref="APF4" si="1378">APF3</f>
        <v>43174</v>
      </c>
      <c r="APG4" s="14">
        <f t="shared" si="1350"/>
        <v>43174</v>
      </c>
      <c r="APH4" s="14">
        <f t="shared" ref="APH4" si="1379">APF3</f>
        <v>43174</v>
      </c>
      <c r="API4" s="13">
        <f t="shared" ref="API4" si="1380">APF3</f>
        <v>43174</v>
      </c>
      <c r="APJ4" s="14">
        <f t="shared" ref="APJ4" si="1381">APF3</f>
        <v>43174</v>
      </c>
      <c r="APK4" s="14">
        <f t="shared" ref="APK4" si="1382">APF3</f>
        <v>43174</v>
      </c>
      <c r="APL4" s="14">
        <f t="shared" ref="APL4" si="1383">APF3</f>
        <v>43174</v>
      </c>
      <c r="APM4" s="14">
        <f t="shared" ref="APM4" si="1384">APF3</f>
        <v>43174</v>
      </c>
      <c r="APN4" s="14">
        <f t="shared" ref="APN4" si="1385">APF3</f>
        <v>43174</v>
      </c>
      <c r="APO4" s="13">
        <f t="shared" ref="APO4" si="1386">APF3</f>
        <v>43174</v>
      </c>
      <c r="APP4" s="14">
        <f t="shared" ref="APP4" si="1387">APF3</f>
        <v>43174</v>
      </c>
      <c r="APQ4" s="14">
        <f t="shared" ref="APQ4" si="1388">APF3</f>
        <v>43174</v>
      </c>
      <c r="APR4" s="13">
        <f t="shared" ref="APR4" si="1389">APF3</f>
        <v>43174</v>
      </c>
      <c r="APS4" s="14">
        <f t="shared" ref="APS4" si="1390">APF3</f>
        <v>43174</v>
      </c>
      <c r="APT4" s="14">
        <f t="shared" ref="APT4" si="1391">APF3</f>
        <v>43174</v>
      </c>
      <c r="APU4" s="13">
        <f t="shared" ref="APU4" si="1392">APU3</f>
        <v>43175</v>
      </c>
      <c r="APV4" s="14">
        <f t="shared" si="1350"/>
        <v>43175</v>
      </c>
      <c r="APW4" s="14">
        <f t="shared" ref="APW4" si="1393">APU3</f>
        <v>43175</v>
      </c>
      <c r="APX4" s="13">
        <f t="shared" ref="APX4" si="1394">APU3</f>
        <v>43175</v>
      </c>
      <c r="APY4" s="14">
        <f t="shared" ref="APY4" si="1395">APU3</f>
        <v>43175</v>
      </c>
      <c r="APZ4" s="14">
        <f t="shared" ref="APZ4" si="1396">APU3</f>
        <v>43175</v>
      </c>
      <c r="AQA4" s="14">
        <f t="shared" ref="AQA4" si="1397">APU3</f>
        <v>43175</v>
      </c>
      <c r="AQB4" s="14">
        <f t="shared" ref="AQB4" si="1398">APU3</f>
        <v>43175</v>
      </c>
      <c r="AQC4" s="14">
        <f t="shared" ref="AQC4" si="1399">APU3</f>
        <v>43175</v>
      </c>
      <c r="AQD4" s="13">
        <f t="shared" ref="AQD4" si="1400">APU3</f>
        <v>43175</v>
      </c>
      <c r="AQE4" s="14">
        <f t="shared" ref="AQE4" si="1401">APU3</f>
        <v>43175</v>
      </c>
      <c r="AQF4" s="14">
        <f t="shared" ref="AQF4" si="1402">APU3</f>
        <v>43175</v>
      </c>
      <c r="AQG4" s="13">
        <f t="shared" ref="AQG4" si="1403">APU3</f>
        <v>43175</v>
      </c>
      <c r="AQH4" s="14">
        <f t="shared" ref="AQH4" si="1404">APU3</f>
        <v>43175</v>
      </c>
      <c r="AQI4" s="14">
        <f t="shared" ref="AQI4" si="1405">APU3</f>
        <v>43175</v>
      </c>
      <c r="AQJ4" s="13">
        <f t="shared" ref="AQJ4" si="1406">AQJ3</f>
        <v>43176</v>
      </c>
      <c r="AQK4" s="14">
        <f t="shared" si="1350"/>
        <v>43176</v>
      </c>
      <c r="AQL4" s="14">
        <f t="shared" ref="AQL4" si="1407">AQJ3</f>
        <v>43176</v>
      </c>
      <c r="AQM4" s="13">
        <f t="shared" ref="AQM4" si="1408">AQJ3</f>
        <v>43176</v>
      </c>
      <c r="AQN4" s="14">
        <f t="shared" ref="AQN4" si="1409">AQJ3</f>
        <v>43176</v>
      </c>
      <c r="AQO4" s="14">
        <f t="shared" ref="AQO4" si="1410">AQJ3</f>
        <v>43176</v>
      </c>
      <c r="AQP4" s="14">
        <f t="shared" ref="AQP4" si="1411">AQJ3</f>
        <v>43176</v>
      </c>
      <c r="AQQ4" s="14">
        <f t="shared" ref="AQQ4" si="1412">AQJ3</f>
        <v>43176</v>
      </c>
      <c r="AQR4" s="14">
        <f t="shared" ref="AQR4" si="1413">AQJ3</f>
        <v>43176</v>
      </c>
      <c r="AQS4" s="13">
        <f t="shared" ref="AQS4" si="1414">AQJ3</f>
        <v>43176</v>
      </c>
      <c r="AQT4" s="14">
        <f t="shared" ref="AQT4" si="1415">AQJ3</f>
        <v>43176</v>
      </c>
      <c r="AQU4" s="14">
        <f t="shared" ref="AQU4" si="1416">AQJ3</f>
        <v>43176</v>
      </c>
      <c r="AQV4" s="13">
        <f t="shared" ref="AQV4" si="1417">AQJ3</f>
        <v>43176</v>
      </c>
      <c r="AQW4" s="14">
        <f t="shared" ref="AQW4" si="1418">AQJ3</f>
        <v>43176</v>
      </c>
      <c r="AQX4" s="14">
        <f t="shared" ref="AQX4" si="1419">AQJ3</f>
        <v>43176</v>
      </c>
      <c r="AQY4" s="13">
        <f t="shared" ref="AQY4" si="1420">AQY3</f>
        <v>43177</v>
      </c>
      <c r="AQZ4" s="14">
        <f t="shared" ref="AQZ4:ATH4" si="1421">AQY3</f>
        <v>43177</v>
      </c>
      <c r="ARA4" s="14">
        <f t="shared" ref="ARA4" si="1422">AQY3</f>
        <v>43177</v>
      </c>
      <c r="ARB4" s="13">
        <f t="shared" ref="ARB4" si="1423">AQY3</f>
        <v>43177</v>
      </c>
      <c r="ARC4" s="14">
        <f t="shared" ref="ARC4" si="1424">AQY3</f>
        <v>43177</v>
      </c>
      <c r="ARD4" s="14">
        <f t="shared" ref="ARD4" si="1425">AQY3</f>
        <v>43177</v>
      </c>
      <c r="ARE4" s="14">
        <f t="shared" ref="ARE4" si="1426">AQY3</f>
        <v>43177</v>
      </c>
      <c r="ARF4" s="14">
        <f t="shared" ref="ARF4" si="1427">AQY3</f>
        <v>43177</v>
      </c>
      <c r="ARG4" s="14">
        <f t="shared" ref="ARG4" si="1428">AQY3</f>
        <v>43177</v>
      </c>
      <c r="ARH4" s="13">
        <f t="shared" ref="ARH4" si="1429">AQY3</f>
        <v>43177</v>
      </c>
      <c r="ARI4" s="14">
        <f t="shared" ref="ARI4" si="1430">AQY3</f>
        <v>43177</v>
      </c>
      <c r="ARJ4" s="14">
        <f t="shared" ref="ARJ4" si="1431">AQY3</f>
        <v>43177</v>
      </c>
      <c r="ARK4" s="13">
        <f t="shared" ref="ARK4" si="1432">AQY3</f>
        <v>43177</v>
      </c>
      <c r="ARL4" s="14">
        <f t="shared" ref="ARL4" si="1433">AQY3</f>
        <v>43177</v>
      </c>
      <c r="ARM4" s="14">
        <f t="shared" ref="ARM4" si="1434">AQY3</f>
        <v>43177</v>
      </c>
      <c r="ARN4" s="13">
        <f t="shared" ref="ARN4" si="1435">ARN3</f>
        <v>43178</v>
      </c>
      <c r="ARO4" s="14">
        <f t="shared" si="1421"/>
        <v>43178</v>
      </c>
      <c r="ARP4" s="14">
        <f t="shared" ref="ARP4" si="1436">ARN3</f>
        <v>43178</v>
      </c>
      <c r="ARQ4" s="13">
        <f t="shared" ref="ARQ4" si="1437">ARN3</f>
        <v>43178</v>
      </c>
      <c r="ARR4" s="14">
        <f t="shared" ref="ARR4" si="1438">ARN3</f>
        <v>43178</v>
      </c>
      <c r="ARS4" s="14">
        <f t="shared" ref="ARS4" si="1439">ARN3</f>
        <v>43178</v>
      </c>
      <c r="ART4" s="14">
        <f t="shared" ref="ART4" si="1440">ARN3</f>
        <v>43178</v>
      </c>
      <c r="ARU4" s="14">
        <f t="shared" ref="ARU4" si="1441">ARN3</f>
        <v>43178</v>
      </c>
      <c r="ARV4" s="14">
        <f t="shared" ref="ARV4" si="1442">ARN3</f>
        <v>43178</v>
      </c>
      <c r="ARW4" s="13">
        <f t="shared" ref="ARW4" si="1443">ARN3</f>
        <v>43178</v>
      </c>
      <c r="ARX4" s="14">
        <f t="shared" ref="ARX4" si="1444">ARN3</f>
        <v>43178</v>
      </c>
      <c r="ARY4" s="14">
        <f t="shared" ref="ARY4" si="1445">ARN3</f>
        <v>43178</v>
      </c>
      <c r="ARZ4" s="13">
        <f t="shared" ref="ARZ4" si="1446">ARN3</f>
        <v>43178</v>
      </c>
      <c r="ASA4" s="14">
        <f t="shared" ref="ASA4" si="1447">ARN3</f>
        <v>43178</v>
      </c>
      <c r="ASB4" s="14">
        <f t="shared" ref="ASB4" si="1448">ARN3</f>
        <v>43178</v>
      </c>
      <c r="ASC4" s="13">
        <f t="shared" ref="ASC4" si="1449">ASC3</f>
        <v>43179</v>
      </c>
      <c r="ASD4" s="14">
        <f t="shared" si="1421"/>
        <v>43179</v>
      </c>
      <c r="ASE4" s="14">
        <f t="shared" ref="ASE4" si="1450">ASC3</f>
        <v>43179</v>
      </c>
      <c r="ASF4" s="13">
        <f t="shared" ref="ASF4" si="1451">ASC3</f>
        <v>43179</v>
      </c>
      <c r="ASG4" s="14">
        <f t="shared" ref="ASG4" si="1452">ASC3</f>
        <v>43179</v>
      </c>
      <c r="ASH4" s="14">
        <f t="shared" ref="ASH4" si="1453">ASC3</f>
        <v>43179</v>
      </c>
      <c r="ASI4" s="14">
        <f t="shared" ref="ASI4" si="1454">ASC3</f>
        <v>43179</v>
      </c>
      <c r="ASJ4" s="14">
        <f t="shared" ref="ASJ4" si="1455">ASC3</f>
        <v>43179</v>
      </c>
      <c r="ASK4" s="14">
        <f t="shared" ref="ASK4" si="1456">ASC3</f>
        <v>43179</v>
      </c>
      <c r="ASL4" s="13">
        <f t="shared" ref="ASL4" si="1457">ASC3</f>
        <v>43179</v>
      </c>
      <c r="ASM4" s="14">
        <f t="shared" ref="ASM4" si="1458">ASC3</f>
        <v>43179</v>
      </c>
      <c r="ASN4" s="14">
        <f t="shared" ref="ASN4" si="1459">ASC3</f>
        <v>43179</v>
      </c>
      <c r="ASO4" s="13">
        <f t="shared" ref="ASO4" si="1460">ASC3</f>
        <v>43179</v>
      </c>
      <c r="ASP4" s="14">
        <f t="shared" ref="ASP4" si="1461">ASC3</f>
        <v>43179</v>
      </c>
      <c r="ASQ4" s="14">
        <f t="shared" ref="ASQ4" si="1462">ASC3</f>
        <v>43179</v>
      </c>
      <c r="ASR4" s="13">
        <f t="shared" ref="ASR4" si="1463">ASR3</f>
        <v>43180</v>
      </c>
      <c r="ASS4" s="14">
        <f t="shared" si="1421"/>
        <v>43180</v>
      </c>
      <c r="AST4" s="14">
        <f t="shared" ref="AST4" si="1464">ASR3</f>
        <v>43180</v>
      </c>
      <c r="ASU4" s="13">
        <f t="shared" ref="ASU4" si="1465">ASR3</f>
        <v>43180</v>
      </c>
      <c r="ASV4" s="14">
        <f t="shared" ref="ASV4" si="1466">ASR3</f>
        <v>43180</v>
      </c>
      <c r="ASW4" s="14">
        <f t="shared" ref="ASW4" si="1467">ASR3</f>
        <v>43180</v>
      </c>
      <c r="ASX4" s="14">
        <f t="shared" ref="ASX4" si="1468">ASR3</f>
        <v>43180</v>
      </c>
      <c r="ASY4" s="14">
        <f t="shared" ref="ASY4" si="1469">ASR3</f>
        <v>43180</v>
      </c>
      <c r="ASZ4" s="14">
        <f t="shared" ref="ASZ4" si="1470">ASR3</f>
        <v>43180</v>
      </c>
      <c r="ATA4" s="13">
        <f t="shared" ref="ATA4" si="1471">ASR3</f>
        <v>43180</v>
      </c>
      <c r="ATB4" s="14">
        <f t="shared" ref="ATB4" si="1472">ASR3</f>
        <v>43180</v>
      </c>
      <c r="ATC4" s="14">
        <f t="shared" ref="ATC4" si="1473">ASR3</f>
        <v>43180</v>
      </c>
      <c r="ATD4" s="13">
        <f t="shared" ref="ATD4" si="1474">ASR3</f>
        <v>43180</v>
      </c>
      <c r="ATE4" s="14">
        <f t="shared" ref="ATE4" si="1475">ASR3</f>
        <v>43180</v>
      </c>
      <c r="ATF4" s="14">
        <f t="shared" ref="ATF4" si="1476">ASR3</f>
        <v>43180</v>
      </c>
      <c r="ATG4" s="13">
        <f t="shared" ref="ATG4" si="1477">ATG3</f>
        <v>43181</v>
      </c>
      <c r="ATH4" s="14">
        <f t="shared" si="1421"/>
        <v>43181</v>
      </c>
      <c r="ATI4" s="14">
        <f t="shared" ref="ATI4" si="1478">ATG3</f>
        <v>43181</v>
      </c>
      <c r="ATJ4" s="13">
        <f t="shared" ref="ATJ4" si="1479">ATG3</f>
        <v>43181</v>
      </c>
      <c r="ATK4" s="14">
        <f t="shared" ref="ATK4" si="1480">ATG3</f>
        <v>43181</v>
      </c>
      <c r="ATL4" s="14">
        <f t="shared" ref="ATL4" si="1481">ATG3</f>
        <v>43181</v>
      </c>
      <c r="ATM4" s="14">
        <f t="shared" ref="ATM4" si="1482">ATG3</f>
        <v>43181</v>
      </c>
      <c r="ATN4" s="14">
        <f t="shared" ref="ATN4" si="1483">ATG3</f>
        <v>43181</v>
      </c>
      <c r="ATO4" s="14">
        <f t="shared" ref="ATO4" si="1484">ATG3</f>
        <v>43181</v>
      </c>
      <c r="ATP4" s="13">
        <f t="shared" ref="ATP4" si="1485">ATG3</f>
        <v>43181</v>
      </c>
      <c r="ATQ4" s="14">
        <f t="shared" ref="ATQ4" si="1486">ATG3</f>
        <v>43181</v>
      </c>
      <c r="ATR4" s="14">
        <f t="shared" ref="ATR4" si="1487">ATG3</f>
        <v>43181</v>
      </c>
      <c r="ATS4" s="13">
        <f t="shared" ref="ATS4" si="1488">ATG3</f>
        <v>43181</v>
      </c>
      <c r="ATT4" s="14">
        <f t="shared" ref="ATT4" si="1489">ATG3</f>
        <v>43181</v>
      </c>
      <c r="ATU4" s="14">
        <f t="shared" ref="ATU4" si="1490">ATG3</f>
        <v>43181</v>
      </c>
      <c r="ATV4" s="13">
        <f t="shared" ref="ATV4" si="1491">ATV3</f>
        <v>43182</v>
      </c>
      <c r="ATW4" s="14">
        <f t="shared" ref="ATW4:AWE4" si="1492">ATV3</f>
        <v>43182</v>
      </c>
      <c r="ATX4" s="14">
        <f t="shared" ref="ATX4" si="1493">ATV3</f>
        <v>43182</v>
      </c>
      <c r="ATY4" s="13">
        <f t="shared" ref="ATY4" si="1494">ATV3</f>
        <v>43182</v>
      </c>
      <c r="ATZ4" s="14">
        <f t="shared" ref="ATZ4" si="1495">ATV3</f>
        <v>43182</v>
      </c>
      <c r="AUA4" s="14">
        <f t="shared" ref="AUA4" si="1496">ATV3</f>
        <v>43182</v>
      </c>
      <c r="AUB4" s="14">
        <f t="shared" ref="AUB4" si="1497">ATV3</f>
        <v>43182</v>
      </c>
      <c r="AUC4" s="14">
        <f t="shared" ref="AUC4" si="1498">ATV3</f>
        <v>43182</v>
      </c>
      <c r="AUD4" s="14">
        <f t="shared" ref="AUD4" si="1499">ATV3</f>
        <v>43182</v>
      </c>
      <c r="AUE4" s="13">
        <f t="shared" ref="AUE4" si="1500">ATV3</f>
        <v>43182</v>
      </c>
      <c r="AUF4" s="14">
        <f t="shared" ref="AUF4" si="1501">ATV3</f>
        <v>43182</v>
      </c>
      <c r="AUG4" s="14">
        <f t="shared" ref="AUG4" si="1502">ATV3</f>
        <v>43182</v>
      </c>
      <c r="AUH4" s="13">
        <f t="shared" ref="AUH4" si="1503">ATV3</f>
        <v>43182</v>
      </c>
      <c r="AUI4" s="14">
        <f t="shared" ref="AUI4" si="1504">ATV3</f>
        <v>43182</v>
      </c>
      <c r="AUJ4" s="14">
        <f t="shared" ref="AUJ4" si="1505">ATV3</f>
        <v>43182</v>
      </c>
      <c r="AUK4" s="13">
        <f t="shared" ref="AUK4" si="1506">AUK3</f>
        <v>43183</v>
      </c>
      <c r="AUL4" s="14">
        <f t="shared" si="1492"/>
        <v>43183</v>
      </c>
      <c r="AUM4" s="14">
        <f t="shared" ref="AUM4" si="1507">AUK3</f>
        <v>43183</v>
      </c>
      <c r="AUN4" s="13">
        <f t="shared" ref="AUN4" si="1508">AUK3</f>
        <v>43183</v>
      </c>
      <c r="AUO4" s="14">
        <f t="shared" ref="AUO4" si="1509">AUK3</f>
        <v>43183</v>
      </c>
      <c r="AUP4" s="14">
        <f t="shared" ref="AUP4" si="1510">AUK3</f>
        <v>43183</v>
      </c>
      <c r="AUQ4" s="14">
        <f t="shared" ref="AUQ4" si="1511">AUK3</f>
        <v>43183</v>
      </c>
      <c r="AUR4" s="14">
        <f t="shared" ref="AUR4" si="1512">AUK3</f>
        <v>43183</v>
      </c>
      <c r="AUS4" s="14">
        <f t="shared" ref="AUS4" si="1513">AUK3</f>
        <v>43183</v>
      </c>
      <c r="AUT4" s="13">
        <f t="shared" ref="AUT4" si="1514">AUK3</f>
        <v>43183</v>
      </c>
      <c r="AUU4" s="14">
        <f t="shared" ref="AUU4" si="1515">AUK3</f>
        <v>43183</v>
      </c>
      <c r="AUV4" s="14">
        <f t="shared" ref="AUV4" si="1516">AUK3</f>
        <v>43183</v>
      </c>
      <c r="AUW4" s="13">
        <f t="shared" ref="AUW4" si="1517">AUK3</f>
        <v>43183</v>
      </c>
      <c r="AUX4" s="14">
        <f t="shared" ref="AUX4" si="1518">AUK3</f>
        <v>43183</v>
      </c>
      <c r="AUY4" s="14">
        <f t="shared" ref="AUY4" si="1519">AUK3</f>
        <v>43183</v>
      </c>
      <c r="AUZ4" s="13">
        <f t="shared" ref="AUZ4" si="1520">AUZ3</f>
        <v>43184</v>
      </c>
      <c r="AVA4" s="14">
        <f t="shared" si="1492"/>
        <v>43184</v>
      </c>
      <c r="AVB4" s="14">
        <f t="shared" ref="AVB4" si="1521">AUZ3</f>
        <v>43184</v>
      </c>
      <c r="AVC4" s="13">
        <f t="shared" ref="AVC4" si="1522">AUZ3</f>
        <v>43184</v>
      </c>
      <c r="AVD4" s="14">
        <f t="shared" ref="AVD4" si="1523">AUZ3</f>
        <v>43184</v>
      </c>
      <c r="AVE4" s="14">
        <f t="shared" ref="AVE4" si="1524">AUZ3</f>
        <v>43184</v>
      </c>
      <c r="AVF4" s="14">
        <f t="shared" ref="AVF4" si="1525">AUZ3</f>
        <v>43184</v>
      </c>
      <c r="AVG4" s="14">
        <f t="shared" ref="AVG4" si="1526">AUZ3</f>
        <v>43184</v>
      </c>
      <c r="AVH4" s="14">
        <f t="shared" ref="AVH4" si="1527">AUZ3</f>
        <v>43184</v>
      </c>
      <c r="AVI4" s="13">
        <f t="shared" ref="AVI4" si="1528">AUZ3</f>
        <v>43184</v>
      </c>
      <c r="AVJ4" s="14">
        <f t="shared" ref="AVJ4" si="1529">AUZ3</f>
        <v>43184</v>
      </c>
      <c r="AVK4" s="14">
        <f t="shared" ref="AVK4" si="1530">AUZ3</f>
        <v>43184</v>
      </c>
      <c r="AVL4" s="13">
        <f t="shared" ref="AVL4" si="1531">AUZ3</f>
        <v>43184</v>
      </c>
      <c r="AVM4" s="14">
        <f t="shared" ref="AVM4" si="1532">AUZ3</f>
        <v>43184</v>
      </c>
      <c r="AVN4" s="14">
        <f t="shared" ref="AVN4" si="1533">AUZ3</f>
        <v>43184</v>
      </c>
      <c r="AVO4" s="13">
        <f t="shared" ref="AVO4" si="1534">AVO3</f>
        <v>43185</v>
      </c>
      <c r="AVP4" s="14">
        <f t="shared" si="1492"/>
        <v>43185</v>
      </c>
      <c r="AVQ4" s="14">
        <f t="shared" ref="AVQ4" si="1535">AVO3</f>
        <v>43185</v>
      </c>
      <c r="AVR4" s="13">
        <f t="shared" ref="AVR4" si="1536">AVO3</f>
        <v>43185</v>
      </c>
      <c r="AVS4" s="14">
        <f t="shared" ref="AVS4" si="1537">AVO3</f>
        <v>43185</v>
      </c>
      <c r="AVT4" s="14">
        <f t="shared" ref="AVT4" si="1538">AVO3</f>
        <v>43185</v>
      </c>
      <c r="AVU4" s="14">
        <f t="shared" ref="AVU4" si="1539">AVO3</f>
        <v>43185</v>
      </c>
      <c r="AVV4" s="14">
        <f t="shared" ref="AVV4" si="1540">AVO3</f>
        <v>43185</v>
      </c>
      <c r="AVW4" s="14">
        <f t="shared" ref="AVW4" si="1541">AVO3</f>
        <v>43185</v>
      </c>
      <c r="AVX4" s="13">
        <f t="shared" ref="AVX4" si="1542">AVO3</f>
        <v>43185</v>
      </c>
      <c r="AVY4" s="14">
        <f t="shared" ref="AVY4" si="1543">AVO3</f>
        <v>43185</v>
      </c>
      <c r="AVZ4" s="14">
        <f t="shared" ref="AVZ4" si="1544">AVO3</f>
        <v>43185</v>
      </c>
      <c r="AWA4" s="13">
        <f t="shared" ref="AWA4" si="1545">AVO3</f>
        <v>43185</v>
      </c>
      <c r="AWB4" s="14">
        <f t="shared" ref="AWB4" si="1546">AVO3</f>
        <v>43185</v>
      </c>
      <c r="AWC4" s="14">
        <f t="shared" ref="AWC4" si="1547">AVO3</f>
        <v>43185</v>
      </c>
      <c r="AWD4" s="13">
        <f t="shared" ref="AWD4" si="1548">AWD3</f>
        <v>43186</v>
      </c>
      <c r="AWE4" s="14">
        <f t="shared" si="1492"/>
        <v>43186</v>
      </c>
      <c r="AWF4" s="14">
        <f t="shared" ref="AWF4" si="1549">AWD3</f>
        <v>43186</v>
      </c>
      <c r="AWG4" s="13">
        <f t="shared" ref="AWG4" si="1550">AWD3</f>
        <v>43186</v>
      </c>
      <c r="AWH4" s="14">
        <f t="shared" ref="AWH4" si="1551">AWD3</f>
        <v>43186</v>
      </c>
      <c r="AWI4" s="14">
        <f t="shared" ref="AWI4" si="1552">AWD3</f>
        <v>43186</v>
      </c>
      <c r="AWJ4" s="14">
        <f t="shared" ref="AWJ4" si="1553">AWD3</f>
        <v>43186</v>
      </c>
      <c r="AWK4" s="14">
        <f t="shared" ref="AWK4" si="1554">AWD3</f>
        <v>43186</v>
      </c>
      <c r="AWL4" s="14">
        <f t="shared" ref="AWL4" si="1555">AWD3</f>
        <v>43186</v>
      </c>
      <c r="AWM4" s="13">
        <f t="shared" ref="AWM4" si="1556">AWD3</f>
        <v>43186</v>
      </c>
      <c r="AWN4" s="14">
        <f t="shared" ref="AWN4" si="1557">AWD3</f>
        <v>43186</v>
      </c>
      <c r="AWO4" s="14">
        <f t="shared" ref="AWO4" si="1558">AWD3</f>
        <v>43186</v>
      </c>
      <c r="AWP4" s="13">
        <f t="shared" ref="AWP4" si="1559">AWD3</f>
        <v>43186</v>
      </c>
      <c r="AWQ4" s="14">
        <f t="shared" ref="AWQ4" si="1560">AWD3</f>
        <v>43186</v>
      </c>
      <c r="AWR4" s="14">
        <f t="shared" ref="AWR4" si="1561">AWD3</f>
        <v>43186</v>
      </c>
      <c r="AWS4" s="13">
        <f t="shared" ref="AWS4" si="1562">AWS3</f>
        <v>43187</v>
      </c>
      <c r="AWT4" s="14">
        <f t="shared" ref="AWT4:AZB4" si="1563">AWS3</f>
        <v>43187</v>
      </c>
      <c r="AWU4" s="14">
        <f t="shared" ref="AWU4" si="1564">AWS3</f>
        <v>43187</v>
      </c>
      <c r="AWV4" s="13">
        <f t="shared" ref="AWV4" si="1565">AWS3</f>
        <v>43187</v>
      </c>
      <c r="AWW4" s="14">
        <f t="shared" ref="AWW4" si="1566">AWS3</f>
        <v>43187</v>
      </c>
      <c r="AWX4" s="14">
        <f t="shared" ref="AWX4" si="1567">AWS3</f>
        <v>43187</v>
      </c>
      <c r="AWY4" s="14">
        <f t="shared" ref="AWY4" si="1568">AWS3</f>
        <v>43187</v>
      </c>
      <c r="AWZ4" s="14">
        <f t="shared" ref="AWZ4" si="1569">AWS3</f>
        <v>43187</v>
      </c>
      <c r="AXA4" s="14">
        <f t="shared" ref="AXA4" si="1570">AWS3</f>
        <v>43187</v>
      </c>
      <c r="AXB4" s="13">
        <f t="shared" ref="AXB4" si="1571">AWS3</f>
        <v>43187</v>
      </c>
      <c r="AXC4" s="14">
        <f t="shared" ref="AXC4" si="1572">AWS3</f>
        <v>43187</v>
      </c>
      <c r="AXD4" s="14">
        <f t="shared" ref="AXD4" si="1573">AWS3</f>
        <v>43187</v>
      </c>
      <c r="AXE4" s="13">
        <f t="shared" ref="AXE4" si="1574">AWS3</f>
        <v>43187</v>
      </c>
      <c r="AXF4" s="14">
        <f t="shared" ref="AXF4" si="1575">AWS3</f>
        <v>43187</v>
      </c>
      <c r="AXG4" s="14">
        <f t="shared" ref="AXG4" si="1576">AWS3</f>
        <v>43187</v>
      </c>
      <c r="AXH4" s="13">
        <f t="shared" ref="AXH4" si="1577">AXH3</f>
        <v>43188</v>
      </c>
      <c r="AXI4" s="14">
        <f t="shared" si="1563"/>
        <v>43188</v>
      </c>
      <c r="AXJ4" s="14">
        <f t="shared" ref="AXJ4" si="1578">AXH3</f>
        <v>43188</v>
      </c>
      <c r="AXK4" s="13">
        <f t="shared" ref="AXK4" si="1579">AXH3</f>
        <v>43188</v>
      </c>
      <c r="AXL4" s="14">
        <f t="shared" ref="AXL4" si="1580">AXH3</f>
        <v>43188</v>
      </c>
      <c r="AXM4" s="14">
        <f t="shared" ref="AXM4" si="1581">AXH3</f>
        <v>43188</v>
      </c>
      <c r="AXN4" s="14">
        <f t="shared" ref="AXN4" si="1582">AXH3</f>
        <v>43188</v>
      </c>
      <c r="AXO4" s="14">
        <f t="shared" ref="AXO4" si="1583">AXH3</f>
        <v>43188</v>
      </c>
      <c r="AXP4" s="14">
        <f t="shared" ref="AXP4" si="1584">AXH3</f>
        <v>43188</v>
      </c>
      <c r="AXQ4" s="13">
        <f t="shared" ref="AXQ4" si="1585">AXH3</f>
        <v>43188</v>
      </c>
      <c r="AXR4" s="14">
        <f t="shared" ref="AXR4" si="1586">AXH3</f>
        <v>43188</v>
      </c>
      <c r="AXS4" s="14">
        <f t="shared" ref="AXS4" si="1587">AXH3</f>
        <v>43188</v>
      </c>
      <c r="AXT4" s="13">
        <f t="shared" ref="AXT4" si="1588">AXH3</f>
        <v>43188</v>
      </c>
      <c r="AXU4" s="14">
        <f t="shared" ref="AXU4" si="1589">AXH3</f>
        <v>43188</v>
      </c>
      <c r="AXV4" s="14">
        <f t="shared" ref="AXV4" si="1590">AXH3</f>
        <v>43188</v>
      </c>
      <c r="AXW4" s="13">
        <f t="shared" ref="AXW4" si="1591">AXW3</f>
        <v>43189</v>
      </c>
      <c r="AXX4" s="14">
        <f t="shared" si="1563"/>
        <v>43189</v>
      </c>
      <c r="AXY4" s="14">
        <f t="shared" ref="AXY4" si="1592">AXW3</f>
        <v>43189</v>
      </c>
      <c r="AXZ4" s="13">
        <f t="shared" ref="AXZ4" si="1593">AXW3</f>
        <v>43189</v>
      </c>
      <c r="AYA4" s="14">
        <f t="shared" ref="AYA4" si="1594">AXW3</f>
        <v>43189</v>
      </c>
      <c r="AYB4" s="14">
        <f t="shared" ref="AYB4" si="1595">AXW3</f>
        <v>43189</v>
      </c>
      <c r="AYC4" s="14">
        <f t="shared" ref="AYC4" si="1596">AXW3</f>
        <v>43189</v>
      </c>
      <c r="AYD4" s="14">
        <f t="shared" ref="AYD4" si="1597">AXW3</f>
        <v>43189</v>
      </c>
      <c r="AYE4" s="14">
        <f t="shared" ref="AYE4" si="1598">AXW3</f>
        <v>43189</v>
      </c>
      <c r="AYF4" s="13">
        <f t="shared" ref="AYF4" si="1599">AXW3</f>
        <v>43189</v>
      </c>
      <c r="AYG4" s="14">
        <f t="shared" ref="AYG4" si="1600">AXW3</f>
        <v>43189</v>
      </c>
      <c r="AYH4" s="14">
        <f t="shared" ref="AYH4" si="1601">AXW3</f>
        <v>43189</v>
      </c>
      <c r="AYI4" s="13">
        <f t="shared" ref="AYI4" si="1602">AXW3</f>
        <v>43189</v>
      </c>
      <c r="AYJ4" s="14">
        <f t="shared" ref="AYJ4" si="1603">AXW3</f>
        <v>43189</v>
      </c>
      <c r="AYK4" s="14">
        <f t="shared" ref="AYK4" si="1604">AXW3</f>
        <v>43189</v>
      </c>
      <c r="AYL4" s="13">
        <f t="shared" ref="AYL4" si="1605">AYL3</f>
        <v>43190</v>
      </c>
      <c r="AYM4" s="14">
        <f t="shared" si="1563"/>
        <v>43190</v>
      </c>
      <c r="AYN4" s="14">
        <f t="shared" ref="AYN4" si="1606">AYL3</f>
        <v>43190</v>
      </c>
      <c r="AYO4" s="13">
        <f t="shared" ref="AYO4" si="1607">AYL3</f>
        <v>43190</v>
      </c>
      <c r="AYP4" s="14">
        <f t="shared" ref="AYP4" si="1608">AYL3</f>
        <v>43190</v>
      </c>
      <c r="AYQ4" s="14">
        <f t="shared" ref="AYQ4" si="1609">AYL3</f>
        <v>43190</v>
      </c>
      <c r="AYR4" s="14">
        <f t="shared" ref="AYR4" si="1610">AYL3</f>
        <v>43190</v>
      </c>
      <c r="AYS4" s="14">
        <f t="shared" ref="AYS4" si="1611">AYL3</f>
        <v>43190</v>
      </c>
      <c r="AYT4" s="14">
        <f t="shared" ref="AYT4" si="1612">AYL3</f>
        <v>43190</v>
      </c>
      <c r="AYU4" s="13">
        <f t="shared" ref="AYU4" si="1613">AYL3</f>
        <v>43190</v>
      </c>
      <c r="AYV4" s="14">
        <f t="shared" ref="AYV4" si="1614">AYL3</f>
        <v>43190</v>
      </c>
      <c r="AYW4" s="14">
        <f t="shared" ref="AYW4" si="1615">AYL3</f>
        <v>43190</v>
      </c>
      <c r="AYX4" s="13">
        <f t="shared" ref="AYX4" si="1616">AYL3</f>
        <v>43190</v>
      </c>
      <c r="AYY4" s="14">
        <f t="shared" ref="AYY4" si="1617">AYL3</f>
        <v>43190</v>
      </c>
      <c r="AYZ4" s="14">
        <f t="shared" ref="AYZ4" si="1618">AYL3</f>
        <v>43190</v>
      </c>
      <c r="AZA4" s="13">
        <f t="shared" ref="AZA4" si="1619">AZA3</f>
        <v>43191</v>
      </c>
      <c r="AZB4" s="14">
        <f t="shared" si="1563"/>
        <v>43191</v>
      </c>
      <c r="AZC4" s="14">
        <f t="shared" ref="AZC4" si="1620">AZA3</f>
        <v>43191</v>
      </c>
      <c r="AZD4" s="13">
        <f t="shared" ref="AZD4" si="1621">AZA3</f>
        <v>43191</v>
      </c>
      <c r="AZE4" s="14">
        <f t="shared" ref="AZE4" si="1622">AZA3</f>
        <v>43191</v>
      </c>
      <c r="AZF4" s="14">
        <f t="shared" ref="AZF4" si="1623">AZA3</f>
        <v>43191</v>
      </c>
      <c r="AZG4" s="14">
        <f t="shared" ref="AZG4" si="1624">AZA3</f>
        <v>43191</v>
      </c>
      <c r="AZH4" s="14">
        <f t="shared" ref="AZH4" si="1625">AZA3</f>
        <v>43191</v>
      </c>
      <c r="AZI4" s="14">
        <f t="shared" ref="AZI4" si="1626">AZA3</f>
        <v>43191</v>
      </c>
      <c r="AZJ4" s="13">
        <f t="shared" ref="AZJ4" si="1627">AZA3</f>
        <v>43191</v>
      </c>
      <c r="AZK4" s="14">
        <f t="shared" ref="AZK4" si="1628">AZA3</f>
        <v>43191</v>
      </c>
      <c r="AZL4" s="14">
        <f t="shared" ref="AZL4" si="1629">AZA3</f>
        <v>43191</v>
      </c>
      <c r="AZM4" s="13">
        <f t="shared" ref="AZM4" si="1630">AZA3</f>
        <v>43191</v>
      </c>
      <c r="AZN4" s="14">
        <f t="shared" ref="AZN4" si="1631">AZA3</f>
        <v>43191</v>
      </c>
      <c r="AZO4" s="14">
        <f t="shared" ref="AZO4" si="1632">AZA3</f>
        <v>43191</v>
      </c>
      <c r="AZP4" s="13">
        <f t="shared" ref="AZP4" si="1633">AZP3</f>
        <v>43192</v>
      </c>
      <c r="AZQ4" s="14">
        <f t="shared" ref="AZQ4:BBY4" si="1634">AZP3</f>
        <v>43192</v>
      </c>
      <c r="AZR4" s="14">
        <f t="shared" ref="AZR4" si="1635">AZP3</f>
        <v>43192</v>
      </c>
      <c r="AZS4" s="13">
        <f t="shared" ref="AZS4" si="1636">AZP3</f>
        <v>43192</v>
      </c>
      <c r="AZT4" s="14">
        <f t="shared" ref="AZT4" si="1637">AZP3</f>
        <v>43192</v>
      </c>
      <c r="AZU4" s="14">
        <f t="shared" ref="AZU4" si="1638">AZP3</f>
        <v>43192</v>
      </c>
      <c r="AZV4" s="14">
        <f t="shared" ref="AZV4" si="1639">AZP3</f>
        <v>43192</v>
      </c>
      <c r="AZW4" s="14">
        <f t="shared" ref="AZW4" si="1640">AZP3</f>
        <v>43192</v>
      </c>
      <c r="AZX4" s="14">
        <f t="shared" ref="AZX4" si="1641">AZP3</f>
        <v>43192</v>
      </c>
      <c r="AZY4" s="13">
        <f t="shared" ref="AZY4" si="1642">AZP3</f>
        <v>43192</v>
      </c>
      <c r="AZZ4" s="14">
        <f t="shared" ref="AZZ4" si="1643">AZP3</f>
        <v>43192</v>
      </c>
      <c r="BAA4" s="14">
        <f t="shared" ref="BAA4" si="1644">AZP3</f>
        <v>43192</v>
      </c>
      <c r="BAB4" s="13">
        <f t="shared" ref="BAB4" si="1645">AZP3</f>
        <v>43192</v>
      </c>
      <c r="BAC4" s="14">
        <f t="shared" ref="BAC4" si="1646">AZP3</f>
        <v>43192</v>
      </c>
      <c r="BAD4" s="14">
        <f t="shared" ref="BAD4" si="1647">AZP3</f>
        <v>43192</v>
      </c>
      <c r="BAE4" s="13">
        <f t="shared" ref="BAE4" si="1648">BAE3</f>
        <v>43193</v>
      </c>
      <c r="BAF4" s="14">
        <f t="shared" si="1634"/>
        <v>43193</v>
      </c>
      <c r="BAG4" s="14">
        <f t="shared" ref="BAG4" si="1649">BAE3</f>
        <v>43193</v>
      </c>
      <c r="BAH4" s="13">
        <f t="shared" ref="BAH4" si="1650">BAE3</f>
        <v>43193</v>
      </c>
      <c r="BAI4" s="14">
        <f t="shared" ref="BAI4" si="1651">BAE3</f>
        <v>43193</v>
      </c>
      <c r="BAJ4" s="14">
        <f t="shared" ref="BAJ4" si="1652">BAE3</f>
        <v>43193</v>
      </c>
      <c r="BAK4" s="14">
        <f t="shared" ref="BAK4" si="1653">BAE3</f>
        <v>43193</v>
      </c>
      <c r="BAL4" s="14">
        <f t="shared" ref="BAL4" si="1654">BAE3</f>
        <v>43193</v>
      </c>
      <c r="BAM4" s="14">
        <f t="shared" ref="BAM4" si="1655">BAE3</f>
        <v>43193</v>
      </c>
      <c r="BAN4" s="13">
        <f t="shared" ref="BAN4" si="1656">BAE3</f>
        <v>43193</v>
      </c>
      <c r="BAO4" s="14">
        <f t="shared" ref="BAO4" si="1657">BAE3</f>
        <v>43193</v>
      </c>
      <c r="BAP4" s="14">
        <f t="shared" ref="BAP4" si="1658">BAE3</f>
        <v>43193</v>
      </c>
      <c r="BAQ4" s="13">
        <f t="shared" ref="BAQ4" si="1659">BAE3</f>
        <v>43193</v>
      </c>
      <c r="BAR4" s="14">
        <f t="shared" ref="BAR4" si="1660">BAE3</f>
        <v>43193</v>
      </c>
      <c r="BAS4" s="14">
        <f t="shared" ref="BAS4" si="1661">BAE3</f>
        <v>43193</v>
      </c>
      <c r="BAT4" s="13">
        <f t="shared" ref="BAT4" si="1662">BAT3</f>
        <v>43194</v>
      </c>
      <c r="BAU4" s="14">
        <f t="shared" si="1634"/>
        <v>43194</v>
      </c>
      <c r="BAV4" s="14">
        <f t="shared" ref="BAV4" si="1663">BAT3</f>
        <v>43194</v>
      </c>
      <c r="BAW4" s="13">
        <f t="shared" ref="BAW4" si="1664">BAT3</f>
        <v>43194</v>
      </c>
      <c r="BAX4" s="14">
        <f t="shared" ref="BAX4" si="1665">BAT3</f>
        <v>43194</v>
      </c>
      <c r="BAY4" s="14">
        <f t="shared" ref="BAY4" si="1666">BAT3</f>
        <v>43194</v>
      </c>
      <c r="BAZ4" s="14">
        <f t="shared" ref="BAZ4" si="1667">BAT3</f>
        <v>43194</v>
      </c>
      <c r="BBA4" s="14">
        <f t="shared" ref="BBA4" si="1668">BAT3</f>
        <v>43194</v>
      </c>
      <c r="BBB4" s="14">
        <f t="shared" ref="BBB4" si="1669">BAT3</f>
        <v>43194</v>
      </c>
      <c r="BBC4" s="13">
        <f t="shared" ref="BBC4" si="1670">BAT3</f>
        <v>43194</v>
      </c>
      <c r="BBD4" s="14">
        <f t="shared" ref="BBD4" si="1671">BAT3</f>
        <v>43194</v>
      </c>
      <c r="BBE4" s="14">
        <f t="shared" ref="BBE4" si="1672">BAT3</f>
        <v>43194</v>
      </c>
      <c r="BBF4" s="13">
        <f t="shared" ref="BBF4" si="1673">BAT3</f>
        <v>43194</v>
      </c>
      <c r="BBG4" s="14">
        <f t="shared" ref="BBG4" si="1674">BAT3</f>
        <v>43194</v>
      </c>
      <c r="BBH4" s="14">
        <f t="shared" ref="BBH4" si="1675">BAT3</f>
        <v>43194</v>
      </c>
      <c r="BBI4" s="13">
        <f t="shared" ref="BBI4" si="1676">BBI3</f>
        <v>43195</v>
      </c>
      <c r="BBJ4" s="14">
        <f t="shared" si="1634"/>
        <v>43195</v>
      </c>
      <c r="BBK4" s="14">
        <f t="shared" ref="BBK4" si="1677">BBI3</f>
        <v>43195</v>
      </c>
      <c r="BBL4" s="13">
        <f t="shared" ref="BBL4" si="1678">BBI3</f>
        <v>43195</v>
      </c>
      <c r="BBM4" s="14">
        <f t="shared" ref="BBM4" si="1679">BBI3</f>
        <v>43195</v>
      </c>
      <c r="BBN4" s="14">
        <f t="shared" ref="BBN4" si="1680">BBI3</f>
        <v>43195</v>
      </c>
      <c r="BBO4" s="14">
        <f t="shared" ref="BBO4" si="1681">BBI3</f>
        <v>43195</v>
      </c>
      <c r="BBP4" s="14">
        <f t="shared" ref="BBP4" si="1682">BBI3</f>
        <v>43195</v>
      </c>
      <c r="BBQ4" s="14">
        <f t="shared" ref="BBQ4" si="1683">BBI3</f>
        <v>43195</v>
      </c>
      <c r="BBR4" s="13">
        <f t="shared" ref="BBR4" si="1684">BBI3</f>
        <v>43195</v>
      </c>
      <c r="BBS4" s="14">
        <f t="shared" ref="BBS4" si="1685">BBI3</f>
        <v>43195</v>
      </c>
      <c r="BBT4" s="14">
        <f t="shared" ref="BBT4" si="1686">BBI3</f>
        <v>43195</v>
      </c>
      <c r="BBU4" s="13">
        <f t="shared" ref="BBU4" si="1687">BBI3</f>
        <v>43195</v>
      </c>
      <c r="BBV4" s="14">
        <f t="shared" ref="BBV4" si="1688">BBI3</f>
        <v>43195</v>
      </c>
      <c r="BBW4" s="14">
        <f t="shared" ref="BBW4" si="1689">BBI3</f>
        <v>43195</v>
      </c>
      <c r="BBX4" s="13">
        <f t="shared" ref="BBX4" si="1690">BBX3</f>
        <v>43196</v>
      </c>
      <c r="BBY4" s="14">
        <f t="shared" si="1634"/>
        <v>43196</v>
      </c>
      <c r="BBZ4" s="14">
        <f t="shared" ref="BBZ4" si="1691">BBX3</f>
        <v>43196</v>
      </c>
      <c r="BCA4" s="13">
        <f t="shared" ref="BCA4" si="1692">BBX3</f>
        <v>43196</v>
      </c>
      <c r="BCB4" s="14">
        <f t="shared" ref="BCB4" si="1693">BBX3</f>
        <v>43196</v>
      </c>
      <c r="BCC4" s="14">
        <f t="shared" ref="BCC4" si="1694">BBX3</f>
        <v>43196</v>
      </c>
      <c r="BCD4" s="14">
        <f t="shared" ref="BCD4" si="1695">BBX3</f>
        <v>43196</v>
      </c>
      <c r="BCE4" s="14">
        <f t="shared" ref="BCE4" si="1696">BBX3</f>
        <v>43196</v>
      </c>
      <c r="BCF4" s="14">
        <f t="shared" ref="BCF4" si="1697">BBX3</f>
        <v>43196</v>
      </c>
      <c r="BCG4" s="13">
        <f t="shared" ref="BCG4" si="1698">BBX3</f>
        <v>43196</v>
      </c>
      <c r="BCH4" s="14">
        <f t="shared" ref="BCH4" si="1699">BBX3</f>
        <v>43196</v>
      </c>
      <c r="BCI4" s="14">
        <f t="shared" ref="BCI4" si="1700">BBX3</f>
        <v>43196</v>
      </c>
      <c r="BCJ4" s="13">
        <f t="shared" ref="BCJ4" si="1701">BBX3</f>
        <v>43196</v>
      </c>
      <c r="BCK4" s="14">
        <f t="shared" ref="BCK4" si="1702">BBX3</f>
        <v>43196</v>
      </c>
      <c r="BCL4" s="14">
        <f t="shared" ref="BCL4" si="1703">BBX3</f>
        <v>43196</v>
      </c>
      <c r="BCM4" s="13">
        <f t="shared" ref="BCM4" si="1704">BCM3</f>
        <v>43197</v>
      </c>
      <c r="BCN4" s="14">
        <f t="shared" ref="BCN4:BEV4" si="1705">BCM3</f>
        <v>43197</v>
      </c>
      <c r="BCO4" s="14">
        <f t="shared" ref="BCO4" si="1706">BCM3</f>
        <v>43197</v>
      </c>
      <c r="BCP4" s="13">
        <f t="shared" ref="BCP4" si="1707">BCM3</f>
        <v>43197</v>
      </c>
      <c r="BCQ4" s="14">
        <f t="shared" ref="BCQ4" si="1708">BCM3</f>
        <v>43197</v>
      </c>
      <c r="BCR4" s="14">
        <f t="shared" ref="BCR4" si="1709">BCM3</f>
        <v>43197</v>
      </c>
      <c r="BCS4" s="14">
        <f t="shared" ref="BCS4" si="1710">BCM3</f>
        <v>43197</v>
      </c>
      <c r="BCT4" s="14">
        <f t="shared" ref="BCT4" si="1711">BCM3</f>
        <v>43197</v>
      </c>
      <c r="BCU4" s="14">
        <f t="shared" ref="BCU4" si="1712">BCM3</f>
        <v>43197</v>
      </c>
      <c r="BCV4" s="13">
        <f t="shared" ref="BCV4" si="1713">BCM3</f>
        <v>43197</v>
      </c>
      <c r="BCW4" s="14">
        <f t="shared" ref="BCW4" si="1714">BCM3</f>
        <v>43197</v>
      </c>
      <c r="BCX4" s="14">
        <f t="shared" ref="BCX4" si="1715">BCM3</f>
        <v>43197</v>
      </c>
      <c r="BCY4" s="13">
        <f t="shared" ref="BCY4" si="1716">BCM3</f>
        <v>43197</v>
      </c>
      <c r="BCZ4" s="14">
        <f t="shared" ref="BCZ4" si="1717">BCM3</f>
        <v>43197</v>
      </c>
      <c r="BDA4" s="14">
        <f t="shared" ref="BDA4" si="1718">BCM3</f>
        <v>43197</v>
      </c>
      <c r="BDB4" s="13">
        <f t="shared" ref="BDB4" si="1719">BDB3</f>
        <v>43198</v>
      </c>
      <c r="BDC4" s="14">
        <f t="shared" si="1705"/>
        <v>43198</v>
      </c>
      <c r="BDD4" s="14">
        <f t="shared" ref="BDD4" si="1720">BDB3</f>
        <v>43198</v>
      </c>
      <c r="BDE4" s="13">
        <f t="shared" ref="BDE4" si="1721">BDB3</f>
        <v>43198</v>
      </c>
      <c r="BDF4" s="14">
        <f t="shared" ref="BDF4" si="1722">BDB3</f>
        <v>43198</v>
      </c>
      <c r="BDG4" s="14">
        <f t="shared" ref="BDG4" si="1723">BDB3</f>
        <v>43198</v>
      </c>
      <c r="BDH4" s="14">
        <f t="shared" ref="BDH4" si="1724">BDB3</f>
        <v>43198</v>
      </c>
      <c r="BDI4" s="14">
        <f t="shared" ref="BDI4" si="1725">BDB3</f>
        <v>43198</v>
      </c>
      <c r="BDJ4" s="14">
        <f t="shared" ref="BDJ4" si="1726">BDB3</f>
        <v>43198</v>
      </c>
      <c r="BDK4" s="13">
        <f t="shared" ref="BDK4" si="1727">BDB3</f>
        <v>43198</v>
      </c>
      <c r="BDL4" s="14">
        <f t="shared" ref="BDL4" si="1728">BDB3</f>
        <v>43198</v>
      </c>
      <c r="BDM4" s="14">
        <f t="shared" ref="BDM4" si="1729">BDB3</f>
        <v>43198</v>
      </c>
      <c r="BDN4" s="13">
        <f t="shared" ref="BDN4" si="1730">BDB3</f>
        <v>43198</v>
      </c>
      <c r="BDO4" s="14">
        <f t="shared" ref="BDO4" si="1731">BDB3</f>
        <v>43198</v>
      </c>
      <c r="BDP4" s="14">
        <f t="shared" ref="BDP4" si="1732">BDB3</f>
        <v>43198</v>
      </c>
      <c r="BDQ4" s="13">
        <f t="shared" ref="BDQ4" si="1733">BDQ3</f>
        <v>43199</v>
      </c>
      <c r="BDR4" s="14">
        <f t="shared" si="1705"/>
        <v>43199</v>
      </c>
      <c r="BDS4" s="14">
        <f t="shared" ref="BDS4" si="1734">BDQ3</f>
        <v>43199</v>
      </c>
      <c r="BDT4" s="13">
        <f t="shared" ref="BDT4" si="1735">BDQ3</f>
        <v>43199</v>
      </c>
      <c r="BDU4" s="14">
        <f t="shared" ref="BDU4" si="1736">BDQ3</f>
        <v>43199</v>
      </c>
      <c r="BDV4" s="14">
        <f t="shared" ref="BDV4" si="1737">BDQ3</f>
        <v>43199</v>
      </c>
      <c r="BDW4" s="14">
        <f t="shared" ref="BDW4" si="1738">BDQ3</f>
        <v>43199</v>
      </c>
      <c r="BDX4" s="14">
        <f t="shared" ref="BDX4" si="1739">BDQ3</f>
        <v>43199</v>
      </c>
      <c r="BDY4" s="14">
        <f t="shared" ref="BDY4" si="1740">BDQ3</f>
        <v>43199</v>
      </c>
      <c r="BDZ4" s="13">
        <f t="shared" ref="BDZ4" si="1741">BDQ3</f>
        <v>43199</v>
      </c>
      <c r="BEA4" s="14">
        <f t="shared" ref="BEA4" si="1742">BDQ3</f>
        <v>43199</v>
      </c>
      <c r="BEB4" s="14">
        <f t="shared" ref="BEB4" si="1743">BDQ3</f>
        <v>43199</v>
      </c>
      <c r="BEC4" s="13">
        <f t="shared" ref="BEC4" si="1744">BDQ3</f>
        <v>43199</v>
      </c>
      <c r="BED4" s="14">
        <f t="shared" ref="BED4" si="1745">BDQ3</f>
        <v>43199</v>
      </c>
      <c r="BEE4" s="14">
        <f t="shared" ref="BEE4" si="1746">BDQ3</f>
        <v>43199</v>
      </c>
      <c r="BEF4" s="13">
        <f t="shared" ref="BEF4" si="1747">BEF3</f>
        <v>43200</v>
      </c>
      <c r="BEG4" s="14">
        <f t="shared" si="1705"/>
        <v>43200</v>
      </c>
      <c r="BEH4" s="14">
        <f t="shared" ref="BEH4" si="1748">BEF3</f>
        <v>43200</v>
      </c>
      <c r="BEI4" s="13">
        <f t="shared" ref="BEI4" si="1749">BEF3</f>
        <v>43200</v>
      </c>
      <c r="BEJ4" s="14">
        <f t="shared" ref="BEJ4" si="1750">BEF3</f>
        <v>43200</v>
      </c>
      <c r="BEK4" s="14">
        <f t="shared" ref="BEK4" si="1751">BEF3</f>
        <v>43200</v>
      </c>
      <c r="BEL4" s="14">
        <f t="shared" ref="BEL4" si="1752">BEF3</f>
        <v>43200</v>
      </c>
      <c r="BEM4" s="14">
        <f t="shared" ref="BEM4" si="1753">BEF3</f>
        <v>43200</v>
      </c>
      <c r="BEN4" s="14">
        <f t="shared" ref="BEN4" si="1754">BEF3</f>
        <v>43200</v>
      </c>
      <c r="BEO4" s="13">
        <f t="shared" ref="BEO4" si="1755">BEF3</f>
        <v>43200</v>
      </c>
      <c r="BEP4" s="14">
        <f t="shared" ref="BEP4" si="1756">BEF3</f>
        <v>43200</v>
      </c>
      <c r="BEQ4" s="14">
        <f t="shared" ref="BEQ4" si="1757">BEF3</f>
        <v>43200</v>
      </c>
      <c r="BER4" s="13">
        <f t="shared" ref="BER4" si="1758">BEF3</f>
        <v>43200</v>
      </c>
      <c r="BES4" s="14">
        <f t="shared" ref="BES4" si="1759">BEF3</f>
        <v>43200</v>
      </c>
      <c r="BET4" s="14">
        <f t="shared" ref="BET4" si="1760">BEF3</f>
        <v>43200</v>
      </c>
      <c r="BEU4" s="13">
        <f t="shared" ref="BEU4" si="1761">BEU3</f>
        <v>43201</v>
      </c>
      <c r="BEV4" s="14">
        <f t="shared" si="1705"/>
        <v>43201</v>
      </c>
      <c r="BEW4" s="14">
        <f t="shared" ref="BEW4" si="1762">BEU3</f>
        <v>43201</v>
      </c>
      <c r="BEX4" s="13">
        <f t="shared" ref="BEX4" si="1763">BEU3</f>
        <v>43201</v>
      </c>
      <c r="BEY4" s="14">
        <f t="shared" ref="BEY4" si="1764">BEU3</f>
        <v>43201</v>
      </c>
      <c r="BEZ4" s="14">
        <f t="shared" ref="BEZ4" si="1765">BEU3</f>
        <v>43201</v>
      </c>
      <c r="BFA4" s="14">
        <f t="shared" ref="BFA4" si="1766">BEU3</f>
        <v>43201</v>
      </c>
      <c r="BFB4" s="14">
        <f t="shared" ref="BFB4" si="1767">BEU3</f>
        <v>43201</v>
      </c>
      <c r="BFC4" s="14">
        <f t="shared" ref="BFC4" si="1768">BEU3</f>
        <v>43201</v>
      </c>
      <c r="BFD4" s="13">
        <f t="shared" ref="BFD4" si="1769">BEU3</f>
        <v>43201</v>
      </c>
      <c r="BFE4" s="14">
        <f t="shared" ref="BFE4" si="1770">BEU3</f>
        <v>43201</v>
      </c>
      <c r="BFF4" s="14">
        <f t="shared" ref="BFF4" si="1771">BEU3</f>
        <v>43201</v>
      </c>
      <c r="BFG4" s="13">
        <f t="shared" ref="BFG4" si="1772">BEU3</f>
        <v>43201</v>
      </c>
      <c r="BFH4" s="14">
        <f t="shared" ref="BFH4" si="1773">BEU3</f>
        <v>43201</v>
      </c>
      <c r="BFI4" s="14">
        <f t="shared" ref="BFI4" si="1774">BEU3</f>
        <v>43201</v>
      </c>
      <c r="BFJ4" s="13">
        <f t="shared" ref="BFJ4" si="1775">BFJ3</f>
        <v>43202</v>
      </c>
      <c r="BFK4" s="14">
        <f t="shared" ref="BFK4:BHS4" si="1776">BFJ3</f>
        <v>43202</v>
      </c>
      <c r="BFL4" s="14">
        <f t="shared" ref="BFL4" si="1777">BFJ3</f>
        <v>43202</v>
      </c>
      <c r="BFM4" s="13">
        <f t="shared" ref="BFM4" si="1778">BFJ3</f>
        <v>43202</v>
      </c>
      <c r="BFN4" s="14">
        <f t="shared" ref="BFN4" si="1779">BFJ3</f>
        <v>43202</v>
      </c>
      <c r="BFO4" s="14">
        <f t="shared" ref="BFO4" si="1780">BFJ3</f>
        <v>43202</v>
      </c>
      <c r="BFP4" s="14">
        <f t="shared" ref="BFP4" si="1781">BFJ3</f>
        <v>43202</v>
      </c>
      <c r="BFQ4" s="14">
        <f t="shared" ref="BFQ4" si="1782">BFJ3</f>
        <v>43202</v>
      </c>
      <c r="BFR4" s="14">
        <f t="shared" ref="BFR4" si="1783">BFJ3</f>
        <v>43202</v>
      </c>
      <c r="BFS4" s="13">
        <f t="shared" ref="BFS4" si="1784">BFJ3</f>
        <v>43202</v>
      </c>
      <c r="BFT4" s="14">
        <f t="shared" ref="BFT4" si="1785">BFJ3</f>
        <v>43202</v>
      </c>
      <c r="BFU4" s="14">
        <f t="shared" ref="BFU4" si="1786">BFJ3</f>
        <v>43202</v>
      </c>
      <c r="BFV4" s="13">
        <f t="shared" ref="BFV4" si="1787">BFJ3</f>
        <v>43202</v>
      </c>
      <c r="BFW4" s="14">
        <f t="shared" ref="BFW4" si="1788">BFJ3</f>
        <v>43202</v>
      </c>
      <c r="BFX4" s="14">
        <f t="shared" ref="BFX4" si="1789">BFJ3</f>
        <v>43202</v>
      </c>
      <c r="BFY4" s="13">
        <f t="shared" ref="BFY4" si="1790">BFY3</f>
        <v>43203</v>
      </c>
      <c r="BFZ4" s="14">
        <f t="shared" si="1776"/>
        <v>43203</v>
      </c>
      <c r="BGA4" s="14">
        <f t="shared" ref="BGA4" si="1791">BFY3</f>
        <v>43203</v>
      </c>
      <c r="BGB4" s="13">
        <f t="shared" ref="BGB4" si="1792">BFY3</f>
        <v>43203</v>
      </c>
      <c r="BGC4" s="14">
        <f t="shared" ref="BGC4" si="1793">BFY3</f>
        <v>43203</v>
      </c>
      <c r="BGD4" s="14">
        <f t="shared" ref="BGD4" si="1794">BFY3</f>
        <v>43203</v>
      </c>
      <c r="BGE4" s="14">
        <f t="shared" ref="BGE4" si="1795">BFY3</f>
        <v>43203</v>
      </c>
      <c r="BGF4" s="14">
        <f t="shared" ref="BGF4" si="1796">BFY3</f>
        <v>43203</v>
      </c>
      <c r="BGG4" s="14">
        <f t="shared" ref="BGG4" si="1797">BFY3</f>
        <v>43203</v>
      </c>
      <c r="BGH4" s="13">
        <f t="shared" ref="BGH4" si="1798">BFY3</f>
        <v>43203</v>
      </c>
      <c r="BGI4" s="14">
        <f t="shared" ref="BGI4" si="1799">BFY3</f>
        <v>43203</v>
      </c>
      <c r="BGJ4" s="14">
        <f t="shared" ref="BGJ4" si="1800">BFY3</f>
        <v>43203</v>
      </c>
      <c r="BGK4" s="13">
        <f t="shared" ref="BGK4" si="1801">BFY3</f>
        <v>43203</v>
      </c>
      <c r="BGL4" s="14">
        <f t="shared" ref="BGL4" si="1802">BFY3</f>
        <v>43203</v>
      </c>
      <c r="BGM4" s="14">
        <f t="shared" ref="BGM4" si="1803">BFY3</f>
        <v>43203</v>
      </c>
      <c r="BGN4" s="13">
        <f t="shared" ref="BGN4" si="1804">BGN3</f>
        <v>43204</v>
      </c>
      <c r="BGO4" s="14">
        <f t="shared" si="1776"/>
        <v>43204</v>
      </c>
      <c r="BGP4" s="14">
        <f t="shared" ref="BGP4" si="1805">BGN3</f>
        <v>43204</v>
      </c>
      <c r="BGQ4" s="13">
        <f t="shared" ref="BGQ4" si="1806">BGN3</f>
        <v>43204</v>
      </c>
      <c r="BGR4" s="14">
        <f t="shared" ref="BGR4" si="1807">BGN3</f>
        <v>43204</v>
      </c>
      <c r="BGS4" s="14">
        <f t="shared" ref="BGS4" si="1808">BGN3</f>
        <v>43204</v>
      </c>
      <c r="BGT4" s="14">
        <f t="shared" ref="BGT4" si="1809">BGN3</f>
        <v>43204</v>
      </c>
      <c r="BGU4" s="14">
        <f t="shared" ref="BGU4" si="1810">BGN3</f>
        <v>43204</v>
      </c>
      <c r="BGV4" s="14">
        <f t="shared" ref="BGV4" si="1811">BGN3</f>
        <v>43204</v>
      </c>
      <c r="BGW4" s="13">
        <f t="shared" ref="BGW4" si="1812">BGN3</f>
        <v>43204</v>
      </c>
      <c r="BGX4" s="14">
        <f t="shared" ref="BGX4" si="1813">BGN3</f>
        <v>43204</v>
      </c>
      <c r="BGY4" s="14">
        <f t="shared" ref="BGY4" si="1814">BGN3</f>
        <v>43204</v>
      </c>
      <c r="BGZ4" s="13">
        <f t="shared" ref="BGZ4" si="1815">BGN3</f>
        <v>43204</v>
      </c>
      <c r="BHA4" s="14">
        <f t="shared" ref="BHA4" si="1816">BGN3</f>
        <v>43204</v>
      </c>
      <c r="BHB4" s="14">
        <f t="shared" ref="BHB4" si="1817">BGN3</f>
        <v>43204</v>
      </c>
      <c r="BHC4" s="13">
        <f t="shared" ref="BHC4" si="1818">BHC3</f>
        <v>43205</v>
      </c>
      <c r="BHD4" s="14">
        <f t="shared" si="1776"/>
        <v>43205</v>
      </c>
      <c r="BHE4" s="14">
        <f t="shared" ref="BHE4" si="1819">BHC3</f>
        <v>43205</v>
      </c>
      <c r="BHF4" s="13">
        <f t="shared" ref="BHF4" si="1820">BHC3</f>
        <v>43205</v>
      </c>
      <c r="BHG4" s="14">
        <f t="shared" ref="BHG4" si="1821">BHC3</f>
        <v>43205</v>
      </c>
      <c r="BHH4" s="14">
        <f t="shared" ref="BHH4" si="1822">BHC3</f>
        <v>43205</v>
      </c>
      <c r="BHI4" s="14">
        <f t="shared" ref="BHI4" si="1823">BHC3</f>
        <v>43205</v>
      </c>
      <c r="BHJ4" s="14">
        <f t="shared" ref="BHJ4" si="1824">BHC3</f>
        <v>43205</v>
      </c>
      <c r="BHK4" s="14">
        <f t="shared" ref="BHK4" si="1825">BHC3</f>
        <v>43205</v>
      </c>
      <c r="BHL4" s="13">
        <f t="shared" ref="BHL4" si="1826">BHC3</f>
        <v>43205</v>
      </c>
      <c r="BHM4" s="14">
        <f t="shared" ref="BHM4" si="1827">BHC3</f>
        <v>43205</v>
      </c>
      <c r="BHN4" s="14">
        <f t="shared" ref="BHN4" si="1828">BHC3</f>
        <v>43205</v>
      </c>
      <c r="BHO4" s="13">
        <f t="shared" ref="BHO4" si="1829">BHC3</f>
        <v>43205</v>
      </c>
      <c r="BHP4" s="14">
        <f t="shared" ref="BHP4" si="1830">BHC3</f>
        <v>43205</v>
      </c>
      <c r="BHQ4" s="14">
        <f t="shared" ref="BHQ4" si="1831">BHC3</f>
        <v>43205</v>
      </c>
      <c r="BHR4" s="13">
        <f t="shared" ref="BHR4" si="1832">BHR3</f>
        <v>43206</v>
      </c>
      <c r="BHS4" s="14">
        <f t="shared" si="1776"/>
        <v>43206</v>
      </c>
      <c r="BHT4" s="14">
        <f t="shared" ref="BHT4" si="1833">BHR3</f>
        <v>43206</v>
      </c>
      <c r="BHU4" s="13">
        <f t="shared" ref="BHU4" si="1834">BHR3</f>
        <v>43206</v>
      </c>
      <c r="BHV4" s="14">
        <f t="shared" ref="BHV4" si="1835">BHR3</f>
        <v>43206</v>
      </c>
      <c r="BHW4" s="14">
        <f t="shared" ref="BHW4" si="1836">BHR3</f>
        <v>43206</v>
      </c>
      <c r="BHX4" s="14">
        <f t="shared" ref="BHX4" si="1837">BHR3</f>
        <v>43206</v>
      </c>
      <c r="BHY4" s="14">
        <f t="shared" ref="BHY4" si="1838">BHR3</f>
        <v>43206</v>
      </c>
      <c r="BHZ4" s="14">
        <f t="shared" ref="BHZ4" si="1839">BHR3</f>
        <v>43206</v>
      </c>
      <c r="BIA4" s="13">
        <f t="shared" ref="BIA4" si="1840">BHR3</f>
        <v>43206</v>
      </c>
      <c r="BIB4" s="14">
        <f t="shared" ref="BIB4" si="1841">BHR3</f>
        <v>43206</v>
      </c>
      <c r="BIC4" s="14">
        <f t="shared" ref="BIC4" si="1842">BHR3</f>
        <v>43206</v>
      </c>
      <c r="BID4" s="13">
        <f t="shared" ref="BID4" si="1843">BHR3</f>
        <v>43206</v>
      </c>
      <c r="BIE4" s="14">
        <f t="shared" ref="BIE4" si="1844">BHR3</f>
        <v>43206</v>
      </c>
      <c r="BIF4" s="14">
        <f t="shared" ref="BIF4" si="1845">BHR3</f>
        <v>43206</v>
      </c>
      <c r="BIG4" s="13">
        <f t="shared" ref="BIG4" si="1846">BIG3</f>
        <v>43207</v>
      </c>
      <c r="BIH4" s="14">
        <f t="shared" ref="BIH4:BKP4" si="1847">BIG3</f>
        <v>43207</v>
      </c>
      <c r="BII4" s="14">
        <f t="shared" ref="BII4" si="1848">BIG3</f>
        <v>43207</v>
      </c>
      <c r="BIJ4" s="13">
        <f t="shared" ref="BIJ4" si="1849">BIG3</f>
        <v>43207</v>
      </c>
      <c r="BIK4" s="14">
        <f t="shared" ref="BIK4" si="1850">BIG3</f>
        <v>43207</v>
      </c>
      <c r="BIL4" s="14">
        <f t="shared" ref="BIL4" si="1851">BIG3</f>
        <v>43207</v>
      </c>
      <c r="BIM4" s="14">
        <f t="shared" ref="BIM4" si="1852">BIG3</f>
        <v>43207</v>
      </c>
      <c r="BIN4" s="14">
        <f t="shared" ref="BIN4" si="1853">BIG3</f>
        <v>43207</v>
      </c>
      <c r="BIO4" s="14">
        <f t="shared" ref="BIO4" si="1854">BIG3</f>
        <v>43207</v>
      </c>
      <c r="BIP4" s="13">
        <f t="shared" ref="BIP4" si="1855">BIG3</f>
        <v>43207</v>
      </c>
      <c r="BIQ4" s="14">
        <f t="shared" ref="BIQ4" si="1856">BIG3</f>
        <v>43207</v>
      </c>
      <c r="BIR4" s="14">
        <f t="shared" ref="BIR4" si="1857">BIG3</f>
        <v>43207</v>
      </c>
      <c r="BIS4" s="13">
        <f t="shared" ref="BIS4" si="1858">BIG3</f>
        <v>43207</v>
      </c>
      <c r="BIT4" s="14">
        <f t="shared" ref="BIT4" si="1859">BIG3</f>
        <v>43207</v>
      </c>
      <c r="BIU4" s="14">
        <f t="shared" ref="BIU4" si="1860">BIG3</f>
        <v>43207</v>
      </c>
      <c r="BIV4" s="13">
        <f t="shared" ref="BIV4" si="1861">BIV3</f>
        <v>43208</v>
      </c>
      <c r="BIW4" s="14">
        <f t="shared" si="1847"/>
        <v>43208</v>
      </c>
      <c r="BIX4" s="14">
        <f t="shared" ref="BIX4" si="1862">BIV3</f>
        <v>43208</v>
      </c>
      <c r="BIY4" s="13">
        <f t="shared" ref="BIY4" si="1863">BIV3</f>
        <v>43208</v>
      </c>
      <c r="BIZ4" s="14">
        <f t="shared" ref="BIZ4" si="1864">BIV3</f>
        <v>43208</v>
      </c>
      <c r="BJA4" s="14">
        <f t="shared" ref="BJA4" si="1865">BIV3</f>
        <v>43208</v>
      </c>
      <c r="BJB4" s="14">
        <f t="shared" ref="BJB4" si="1866">BIV3</f>
        <v>43208</v>
      </c>
      <c r="BJC4" s="14">
        <f t="shared" ref="BJC4" si="1867">BIV3</f>
        <v>43208</v>
      </c>
      <c r="BJD4" s="14">
        <f t="shared" ref="BJD4" si="1868">BIV3</f>
        <v>43208</v>
      </c>
      <c r="BJE4" s="13">
        <f t="shared" ref="BJE4" si="1869">BIV3</f>
        <v>43208</v>
      </c>
      <c r="BJF4" s="14">
        <f t="shared" ref="BJF4" si="1870">BIV3</f>
        <v>43208</v>
      </c>
      <c r="BJG4" s="14">
        <f t="shared" ref="BJG4" si="1871">BIV3</f>
        <v>43208</v>
      </c>
      <c r="BJH4" s="13">
        <f t="shared" ref="BJH4" si="1872">BIV3</f>
        <v>43208</v>
      </c>
      <c r="BJI4" s="14">
        <f t="shared" ref="BJI4" si="1873">BIV3</f>
        <v>43208</v>
      </c>
      <c r="BJJ4" s="14">
        <f t="shared" ref="BJJ4" si="1874">BIV3</f>
        <v>43208</v>
      </c>
      <c r="BJK4" s="13">
        <f t="shared" ref="BJK4" si="1875">BJK3</f>
        <v>43209</v>
      </c>
      <c r="BJL4" s="14">
        <f t="shared" si="1847"/>
        <v>43209</v>
      </c>
      <c r="BJM4" s="14">
        <f t="shared" ref="BJM4" si="1876">BJK3</f>
        <v>43209</v>
      </c>
      <c r="BJN4" s="13">
        <f t="shared" ref="BJN4" si="1877">BJK3</f>
        <v>43209</v>
      </c>
      <c r="BJO4" s="14">
        <f t="shared" ref="BJO4" si="1878">BJK3</f>
        <v>43209</v>
      </c>
      <c r="BJP4" s="14">
        <f t="shared" ref="BJP4" si="1879">BJK3</f>
        <v>43209</v>
      </c>
      <c r="BJQ4" s="14">
        <f t="shared" ref="BJQ4" si="1880">BJK3</f>
        <v>43209</v>
      </c>
      <c r="BJR4" s="14">
        <f t="shared" ref="BJR4" si="1881">BJK3</f>
        <v>43209</v>
      </c>
      <c r="BJS4" s="14">
        <f t="shared" ref="BJS4" si="1882">BJK3</f>
        <v>43209</v>
      </c>
      <c r="BJT4" s="13">
        <f t="shared" ref="BJT4" si="1883">BJK3</f>
        <v>43209</v>
      </c>
      <c r="BJU4" s="14">
        <f t="shared" ref="BJU4" si="1884">BJK3</f>
        <v>43209</v>
      </c>
      <c r="BJV4" s="14">
        <f t="shared" ref="BJV4" si="1885">BJK3</f>
        <v>43209</v>
      </c>
      <c r="BJW4" s="13">
        <f t="shared" ref="BJW4" si="1886">BJK3</f>
        <v>43209</v>
      </c>
      <c r="BJX4" s="14">
        <f t="shared" ref="BJX4" si="1887">BJK3</f>
        <v>43209</v>
      </c>
      <c r="BJY4" s="14">
        <f t="shared" ref="BJY4" si="1888">BJK3</f>
        <v>43209</v>
      </c>
      <c r="BJZ4" s="13">
        <f t="shared" ref="BJZ4" si="1889">BJZ3</f>
        <v>43210</v>
      </c>
      <c r="BKA4" s="14">
        <f t="shared" si="1847"/>
        <v>43210</v>
      </c>
      <c r="BKB4" s="14">
        <f t="shared" ref="BKB4" si="1890">BJZ3</f>
        <v>43210</v>
      </c>
      <c r="BKC4" s="13">
        <f t="shared" ref="BKC4" si="1891">BJZ3</f>
        <v>43210</v>
      </c>
      <c r="BKD4" s="14">
        <f t="shared" ref="BKD4" si="1892">BJZ3</f>
        <v>43210</v>
      </c>
      <c r="BKE4" s="14">
        <f t="shared" ref="BKE4" si="1893">BJZ3</f>
        <v>43210</v>
      </c>
      <c r="BKF4" s="14">
        <f t="shared" ref="BKF4" si="1894">BJZ3</f>
        <v>43210</v>
      </c>
      <c r="BKG4" s="14">
        <f t="shared" ref="BKG4" si="1895">BJZ3</f>
        <v>43210</v>
      </c>
      <c r="BKH4" s="14">
        <f t="shared" ref="BKH4" si="1896">BJZ3</f>
        <v>43210</v>
      </c>
      <c r="BKI4" s="13">
        <f t="shared" ref="BKI4" si="1897">BJZ3</f>
        <v>43210</v>
      </c>
      <c r="BKJ4" s="14">
        <f t="shared" ref="BKJ4" si="1898">BJZ3</f>
        <v>43210</v>
      </c>
      <c r="BKK4" s="14">
        <f t="shared" ref="BKK4" si="1899">BJZ3</f>
        <v>43210</v>
      </c>
      <c r="BKL4" s="13">
        <f t="shared" ref="BKL4" si="1900">BJZ3</f>
        <v>43210</v>
      </c>
      <c r="BKM4" s="14">
        <f t="shared" ref="BKM4" si="1901">BJZ3</f>
        <v>43210</v>
      </c>
      <c r="BKN4" s="14">
        <f t="shared" ref="BKN4" si="1902">BJZ3</f>
        <v>43210</v>
      </c>
      <c r="BKO4" s="13">
        <f t="shared" ref="BKO4" si="1903">BKO3</f>
        <v>43211</v>
      </c>
      <c r="BKP4" s="14">
        <f t="shared" si="1847"/>
        <v>43211</v>
      </c>
      <c r="BKQ4" s="14">
        <f t="shared" ref="BKQ4" si="1904">BKO3</f>
        <v>43211</v>
      </c>
      <c r="BKR4" s="13">
        <f t="shared" ref="BKR4" si="1905">BKO3</f>
        <v>43211</v>
      </c>
      <c r="BKS4" s="14">
        <f t="shared" ref="BKS4" si="1906">BKO3</f>
        <v>43211</v>
      </c>
      <c r="BKT4" s="14">
        <f t="shared" ref="BKT4" si="1907">BKO3</f>
        <v>43211</v>
      </c>
      <c r="BKU4" s="14">
        <f t="shared" ref="BKU4" si="1908">BKO3</f>
        <v>43211</v>
      </c>
      <c r="BKV4" s="14">
        <f t="shared" ref="BKV4" si="1909">BKO3</f>
        <v>43211</v>
      </c>
      <c r="BKW4" s="14">
        <f t="shared" ref="BKW4" si="1910">BKO3</f>
        <v>43211</v>
      </c>
      <c r="BKX4" s="13">
        <f t="shared" ref="BKX4" si="1911">BKO3</f>
        <v>43211</v>
      </c>
      <c r="BKY4" s="14">
        <f t="shared" ref="BKY4" si="1912">BKO3</f>
        <v>43211</v>
      </c>
      <c r="BKZ4" s="14">
        <f t="shared" ref="BKZ4" si="1913">BKO3</f>
        <v>43211</v>
      </c>
      <c r="BLA4" s="13">
        <f t="shared" ref="BLA4" si="1914">BKO3</f>
        <v>43211</v>
      </c>
      <c r="BLB4" s="14">
        <f t="shared" ref="BLB4" si="1915">BKO3</f>
        <v>43211</v>
      </c>
      <c r="BLC4" s="14">
        <f t="shared" ref="BLC4" si="1916">BKO3</f>
        <v>43211</v>
      </c>
      <c r="BLD4" s="13">
        <f t="shared" ref="BLD4" si="1917">BLD3</f>
        <v>43212</v>
      </c>
      <c r="BLE4" s="14">
        <f t="shared" ref="BLE4:BNM4" si="1918">BLD3</f>
        <v>43212</v>
      </c>
      <c r="BLF4" s="14">
        <f t="shared" ref="BLF4" si="1919">BLD3</f>
        <v>43212</v>
      </c>
      <c r="BLG4" s="13">
        <f t="shared" ref="BLG4" si="1920">BLD3</f>
        <v>43212</v>
      </c>
      <c r="BLH4" s="14">
        <f t="shared" ref="BLH4" si="1921">BLD3</f>
        <v>43212</v>
      </c>
      <c r="BLI4" s="14">
        <f t="shared" ref="BLI4" si="1922">BLD3</f>
        <v>43212</v>
      </c>
      <c r="BLJ4" s="14">
        <f t="shared" ref="BLJ4" si="1923">BLD3</f>
        <v>43212</v>
      </c>
      <c r="BLK4" s="14">
        <f t="shared" ref="BLK4" si="1924">BLD3</f>
        <v>43212</v>
      </c>
      <c r="BLL4" s="14">
        <f t="shared" ref="BLL4" si="1925">BLD3</f>
        <v>43212</v>
      </c>
      <c r="BLM4" s="13">
        <f t="shared" ref="BLM4" si="1926">BLD3</f>
        <v>43212</v>
      </c>
      <c r="BLN4" s="14">
        <f t="shared" ref="BLN4" si="1927">BLD3</f>
        <v>43212</v>
      </c>
      <c r="BLO4" s="14">
        <f t="shared" ref="BLO4" si="1928">BLD3</f>
        <v>43212</v>
      </c>
      <c r="BLP4" s="13">
        <f t="shared" ref="BLP4" si="1929">BLD3</f>
        <v>43212</v>
      </c>
      <c r="BLQ4" s="14">
        <f t="shared" ref="BLQ4" si="1930">BLD3</f>
        <v>43212</v>
      </c>
      <c r="BLR4" s="14">
        <f t="shared" ref="BLR4" si="1931">BLD3</f>
        <v>43212</v>
      </c>
      <c r="BLS4" s="13">
        <f t="shared" ref="BLS4" si="1932">BLS3</f>
        <v>43213</v>
      </c>
      <c r="BLT4" s="14">
        <f t="shared" si="1918"/>
        <v>43213</v>
      </c>
      <c r="BLU4" s="14">
        <f t="shared" ref="BLU4" si="1933">BLS3</f>
        <v>43213</v>
      </c>
      <c r="BLV4" s="13">
        <f t="shared" ref="BLV4" si="1934">BLS3</f>
        <v>43213</v>
      </c>
      <c r="BLW4" s="14">
        <f t="shared" ref="BLW4" si="1935">BLS3</f>
        <v>43213</v>
      </c>
      <c r="BLX4" s="14">
        <f t="shared" ref="BLX4" si="1936">BLS3</f>
        <v>43213</v>
      </c>
      <c r="BLY4" s="14">
        <f t="shared" ref="BLY4" si="1937">BLS3</f>
        <v>43213</v>
      </c>
      <c r="BLZ4" s="14">
        <f t="shared" ref="BLZ4" si="1938">BLS3</f>
        <v>43213</v>
      </c>
      <c r="BMA4" s="14">
        <f t="shared" ref="BMA4" si="1939">BLS3</f>
        <v>43213</v>
      </c>
      <c r="BMB4" s="13">
        <f t="shared" ref="BMB4" si="1940">BLS3</f>
        <v>43213</v>
      </c>
      <c r="BMC4" s="14">
        <f t="shared" ref="BMC4" si="1941">BLS3</f>
        <v>43213</v>
      </c>
      <c r="BMD4" s="14">
        <f t="shared" ref="BMD4" si="1942">BLS3</f>
        <v>43213</v>
      </c>
      <c r="BME4" s="13">
        <f t="shared" ref="BME4" si="1943">BLS3</f>
        <v>43213</v>
      </c>
      <c r="BMF4" s="14">
        <f t="shared" ref="BMF4" si="1944">BLS3</f>
        <v>43213</v>
      </c>
      <c r="BMG4" s="14">
        <f t="shared" ref="BMG4" si="1945">BLS3</f>
        <v>43213</v>
      </c>
      <c r="BMH4" s="13">
        <f t="shared" ref="BMH4" si="1946">BMH3</f>
        <v>43214</v>
      </c>
      <c r="BMI4" s="14">
        <f t="shared" si="1918"/>
        <v>43214</v>
      </c>
      <c r="BMJ4" s="14">
        <f t="shared" ref="BMJ4" si="1947">BMH3</f>
        <v>43214</v>
      </c>
      <c r="BMK4" s="13">
        <f t="shared" ref="BMK4" si="1948">BMH3</f>
        <v>43214</v>
      </c>
      <c r="BML4" s="14">
        <f t="shared" ref="BML4" si="1949">BMH3</f>
        <v>43214</v>
      </c>
      <c r="BMM4" s="14">
        <f t="shared" ref="BMM4" si="1950">BMH3</f>
        <v>43214</v>
      </c>
      <c r="BMN4" s="14">
        <f t="shared" ref="BMN4" si="1951">BMH3</f>
        <v>43214</v>
      </c>
      <c r="BMO4" s="14">
        <f t="shared" ref="BMO4" si="1952">BMH3</f>
        <v>43214</v>
      </c>
      <c r="BMP4" s="14">
        <f t="shared" ref="BMP4" si="1953">BMH3</f>
        <v>43214</v>
      </c>
      <c r="BMQ4" s="13">
        <f t="shared" ref="BMQ4" si="1954">BMH3</f>
        <v>43214</v>
      </c>
      <c r="BMR4" s="14">
        <f t="shared" ref="BMR4" si="1955">BMH3</f>
        <v>43214</v>
      </c>
      <c r="BMS4" s="14">
        <f t="shared" ref="BMS4" si="1956">BMH3</f>
        <v>43214</v>
      </c>
      <c r="BMT4" s="13">
        <f t="shared" ref="BMT4" si="1957">BMH3</f>
        <v>43214</v>
      </c>
      <c r="BMU4" s="14">
        <f t="shared" ref="BMU4" si="1958">BMH3</f>
        <v>43214</v>
      </c>
      <c r="BMV4" s="14">
        <f t="shared" ref="BMV4" si="1959">BMH3</f>
        <v>43214</v>
      </c>
      <c r="BMW4" s="13">
        <f t="shared" ref="BMW4" si="1960">BMW3</f>
        <v>43215</v>
      </c>
      <c r="BMX4" s="14">
        <f t="shared" si="1918"/>
        <v>43215</v>
      </c>
      <c r="BMY4" s="14">
        <f t="shared" ref="BMY4" si="1961">BMW3</f>
        <v>43215</v>
      </c>
      <c r="BMZ4" s="13">
        <f t="shared" ref="BMZ4" si="1962">BMW3</f>
        <v>43215</v>
      </c>
      <c r="BNA4" s="14">
        <f t="shared" ref="BNA4" si="1963">BMW3</f>
        <v>43215</v>
      </c>
      <c r="BNB4" s="14">
        <f t="shared" ref="BNB4" si="1964">BMW3</f>
        <v>43215</v>
      </c>
      <c r="BNC4" s="14">
        <f t="shared" ref="BNC4" si="1965">BMW3</f>
        <v>43215</v>
      </c>
      <c r="BND4" s="14">
        <f t="shared" ref="BND4" si="1966">BMW3</f>
        <v>43215</v>
      </c>
      <c r="BNE4" s="14">
        <f t="shared" ref="BNE4" si="1967">BMW3</f>
        <v>43215</v>
      </c>
      <c r="BNF4" s="13">
        <f t="shared" ref="BNF4" si="1968">BMW3</f>
        <v>43215</v>
      </c>
      <c r="BNG4" s="14">
        <f t="shared" ref="BNG4" si="1969">BMW3</f>
        <v>43215</v>
      </c>
      <c r="BNH4" s="14">
        <f t="shared" ref="BNH4" si="1970">BMW3</f>
        <v>43215</v>
      </c>
      <c r="BNI4" s="13">
        <f t="shared" ref="BNI4" si="1971">BMW3</f>
        <v>43215</v>
      </c>
      <c r="BNJ4" s="14">
        <f t="shared" ref="BNJ4" si="1972">BMW3</f>
        <v>43215</v>
      </c>
      <c r="BNK4" s="14">
        <f t="shared" ref="BNK4" si="1973">BMW3</f>
        <v>43215</v>
      </c>
      <c r="BNL4" s="13">
        <f t="shared" ref="BNL4" si="1974">BNL3</f>
        <v>43216</v>
      </c>
      <c r="BNM4" s="14">
        <f t="shared" si="1918"/>
        <v>43216</v>
      </c>
      <c r="BNN4" s="14">
        <f t="shared" ref="BNN4" si="1975">BNL3</f>
        <v>43216</v>
      </c>
      <c r="BNO4" s="13">
        <f t="shared" ref="BNO4" si="1976">BNL3</f>
        <v>43216</v>
      </c>
      <c r="BNP4" s="14">
        <f t="shared" ref="BNP4" si="1977">BNL3</f>
        <v>43216</v>
      </c>
      <c r="BNQ4" s="14">
        <f t="shared" ref="BNQ4" si="1978">BNL3</f>
        <v>43216</v>
      </c>
      <c r="BNR4" s="14">
        <f t="shared" ref="BNR4" si="1979">BNL3</f>
        <v>43216</v>
      </c>
      <c r="BNS4" s="14">
        <f t="shared" ref="BNS4" si="1980">BNL3</f>
        <v>43216</v>
      </c>
      <c r="BNT4" s="14">
        <f t="shared" ref="BNT4" si="1981">BNL3</f>
        <v>43216</v>
      </c>
      <c r="BNU4" s="13">
        <f t="shared" ref="BNU4" si="1982">BNL3</f>
        <v>43216</v>
      </c>
      <c r="BNV4" s="14">
        <f t="shared" ref="BNV4" si="1983">BNL3</f>
        <v>43216</v>
      </c>
      <c r="BNW4" s="14">
        <f t="shared" ref="BNW4" si="1984">BNL3</f>
        <v>43216</v>
      </c>
      <c r="BNX4" s="13">
        <f t="shared" ref="BNX4" si="1985">BNL3</f>
        <v>43216</v>
      </c>
      <c r="BNY4" s="14">
        <f t="shared" ref="BNY4" si="1986">BNL3</f>
        <v>43216</v>
      </c>
      <c r="BNZ4" s="14">
        <f t="shared" ref="BNZ4" si="1987">BNL3</f>
        <v>43216</v>
      </c>
      <c r="BOA4" s="13">
        <f t="shared" ref="BOA4" si="1988">BOA3</f>
        <v>43217</v>
      </c>
      <c r="BOB4" s="14">
        <f t="shared" ref="BOB4:BQJ4" si="1989">BOA3</f>
        <v>43217</v>
      </c>
      <c r="BOC4" s="14">
        <f t="shared" ref="BOC4" si="1990">BOA3</f>
        <v>43217</v>
      </c>
      <c r="BOD4" s="13">
        <f t="shared" ref="BOD4" si="1991">BOA3</f>
        <v>43217</v>
      </c>
      <c r="BOE4" s="14">
        <f t="shared" ref="BOE4" si="1992">BOA3</f>
        <v>43217</v>
      </c>
      <c r="BOF4" s="14">
        <f t="shared" ref="BOF4" si="1993">BOA3</f>
        <v>43217</v>
      </c>
      <c r="BOG4" s="14">
        <f t="shared" ref="BOG4" si="1994">BOA3</f>
        <v>43217</v>
      </c>
      <c r="BOH4" s="14">
        <f t="shared" ref="BOH4" si="1995">BOA3</f>
        <v>43217</v>
      </c>
      <c r="BOI4" s="14">
        <f t="shared" ref="BOI4" si="1996">BOA3</f>
        <v>43217</v>
      </c>
      <c r="BOJ4" s="13">
        <f t="shared" ref="BOJ4" si="1997">BOA3</f>
        <v>43217</v>
      </c>
      <c r="BOK4" s="14">
        <f t="shared" ref="BOK4" si="1998">BOA3</f>
        <v>43217</v>
      </c>
      <c r="BOL4" s="14">
        <f t="shared" ref="BOL4" si="1999">BOA3</f>
        <v>43217</v>
      </c>
      <c r="BOM4" s="13">
        <f t="shared" ref="BOM4" si="2000">BOA3</f>
        <v>43217</v>
      </c>
      <c r="BON4" s="14">
        <f t="shared" ref="BON4" si="2001">BOA3</f>
        <v>43217</v>
      </c>
      <c r="BOO4" s="14">
        <f t="shared" ref="BOO4" si="2002">BOA3</f>
        <v>43217</v>
      </c>
      <c r="BOP4" s="13">
        <f t="shared" ref="BOP4" si="2003">BOP3</f>
        <v>43218</v>
      </c>
      <c r="BOQ4" s="14">
        <f t="shared" si="1989"/>
        <v>43218</v>
      </c>
      <c r="BOR4" s="14">
        <f t="shared" ref="BOR4" si="2004">BOP3</f>
        <v>43218</v>
      </c>
      <c r="BOS4" s="13">
        <f t="shared" ref="BOS4" si="2005">BOP3</f>
        <v>43218</v>
      </c>
      <c r="BOT4" s="14">
        <f t="shared" ref="BOT4" si="2006">BOP3</f>
        <v>43218</v>
      </c>
      <c r="BOU4" s="14">
        <f t="shared" ref="BOU4" si="2007">BOP3</f>
        <v>43218</v>
      </c>
      <c r="BOV4" s="14">
        <f t="shared" ref="BOV4" si="2008">BOP3</f>
        <v>43218</v>
      </c>
      <c r="BOW4" s="14">
        <f t="shared" ref="BOW4" si="2009">BOP3</f>
        <v>43218</v>
      </c>
      <c r="BOX4" s="14">
        <f t="shared" ref="BOX4" si="2010">BOP3</f>
        <v>43218</v>
      </c>
      <c r="BOY4" s="13">
        <f t="shared" ref="BOY4" si="2011">BOP3</f>
        <v>43218</v>
      </c>
      <c r="BOZ4" s="14">
        <f t="shared" ref="BOZ4" si="2012">BOP3</f>
        <v>43218</v>
      </c>
      <c r="BPA4" s="14">
        <f t="shared" ref="BPA4" si="2013">BOP3</f>
        <v>43218</v>
      </c>
      <c r="BPB4" s="13">
        <f t="shared" ref="BPB4" si="2014">BOP3</f>
        <v>43218</v>
      </c>
      <c r="BPC4" s="14">
        <f t="shared" ref="BPC4" si="2015">BOP3</f>
        <v>43218</v>
      </c>
      <c r="BPD4" s="14">
        <f t="shared" ref="BPD4" si="2016">BOP3</f>
        <v>43218</v>
      </c>
      <c r="BPE4" s="13">
        <f t="shared" ref="BPE4" si="2017">BPE3</f>
        <v>43219</v>
      </c>
      <c r="BPF4" s="14">
        <f t="shared" si="1989"/>
        <v>43219</v>
      </c>
      <c r="BPG4" s="14">
        <f t="shared" ref="BPG4" si="2018">BPE3</f>
        <v>43219</v>
      </c>
      <c r="BPH4" s="13">
        <f t="shared" ref="BPH4" si="2019">BPE3</f>
        <v>43219</v>
      </c>
      <c r="BPI4" s="14">
        <f t="shared" ref="BPI4" si="2020">BPE3</f>
        <v>43219</v>
      </c>
      <c r="BPJ4" s="14">
        <f t="shared" ref="BPJ4" si="2021">BPE3</f>
        <v>43219</v>
      </c>
      <c r="BPK4" s="14">
        <f t="shared" ref="BPK4" si="2022">BPE3</f>
        <v>43219</v>
      </c>
      <c r="BPL4" s="14">
        <f t="shared" ref="BPL4" si="2023">BPE3</f>
        <v>43219</v>
      </c>
      <c r="BPM4" s="14">
        <f t="shared" ref="BPM4" si="2024">BPE3</f>
        <v>43219</v>
      </c>
      <c r="BPN4" s="13">
        <f t="shared" ref="BPN4" si="2025">BPE3</f>
        <v>43219</v>
      </c>
      <c r="BPO4" s="14">
        <f t="shared" ref="BPO4" si="2026">BPE3</f>
        <v>43219</v>
      </c>
      <c r="BPP4" s="14">
        <f t="shared" ref="BPP4" si="2027">BPE3</f>
        <v>43219</v>
      </c>
      <c r="BPQ4" s="13">
        <f t="shared" ref="BPQ4" si="2028">BPE3</f>
        <v>43219</v>
      </c>
      <c r="BPR4" s="14">
        <f t="shared" ref="BPR4" si="2029">BPE3</f>
        <v>43219</v>
      </c>
      <c r="BPS4" s="14">
        <f t="shared" ref="BPS4" si="2030">BPE3</f>
        <v>43219</v>
      </c>
      <c r="BPT4" s="13">
        <f t="shared" ref="BPT4" si="2031">BPT3</f>
        <v>43220</v>
      </c>
      <c r="BPU4" s="14">
        <f t="shared" si="1989"/>
        <v>43220</v>
      </c>
      <c r="BPV4" s="14">
        <f t="shared" ref="BPV4" si="2032">BPT3</f>
        <v>43220</v>
      </c>
      <c r="BPW4" s="13">
        <f t="shared" ref="BPW4" si="2033">BPT3</f>
        <v>43220</v>
      </c>
      <c r="BPX4" s="14">
        <f t="shared" ref="BPX4" si="2034">BPT3</f>
        <v>43220</v>
      </c>
      <c r="BPY4" s="14">
        <f t="shared" ref="BPY4" si="2035">BPT3</f>
        <v>43220</v>
      </c>
      <c r="BPZ4" s="14">
        <f t="shared" ref="BPZ4" si="2036">BPT3</f>
        <v>43220</v>
      </c>
      <c r="BQA4" s="14">
        <f t="shared" ref="BQA4" si="2037">BPT3</f>
        <v>43220</v>
      </c>
      <c r="BQB4" s="14">
        <f t="shared" ref="BQB4" si="2038">BPT3</f>
        <v>43220</v>
      </c>
      <c r="BQC4" s="13">
        <f t="shared" ref="BQC4" si="2039">BPT3</f>
        <v>43220</v>
      </c>
      <c r="BQD4" s="14">
        <f t="shared" ref="BQD4" si="2040">BPT3</f>
        <v>43220</v>
      </c>
      <c r="BQE4" s="14">
        <f t="shared" ref="BQE4" si="2041">BPT3</f>
        <v>43220</v>
      </c>
      <c r="BQF4" s="13">
        <f t="shared" ref="BQF4" si="2042">BPT3</f>
        <v>43220</v>
      </c>
      <c r="BQG4" s="14">
        <f t="shared" ref="BQG4" si="2043">BPT3</f>
        <v>43220</v>
      </c>
      <c r="BQH4" s="14">
        <f t="shared" ref="BQH4" si="2044">BPT3</f>
        <v>43220</v>
      </c>
      <c r="BQI4" s="13">
        <f t="shared" ref="BQI4" si="2045">BQI3</f>
        <v>43221</v>
      </c>
      <c r="BQJ4" s="14">
        <f t="shared" si="1989"/>
        <v>43221</v>
      </c>
      <c r="BQK4" s="14">
        <f t="shared" ref="BQK4" si="2046">BQI3</f>
        <v>43221</v>
      </c>
      <c r="BQL4" s="13">
        <f t="shared" ref="BQL4" si="2047">BQI3</f>
        <v>43221</v>
      </c>
      <c r="BQM4" s="14">
        <f t="shared" ref="BQM4" si="2048">BQI3</f>
        <v>43221</v>
      </c>
      <c r="BQN4" s="14">
        <f t="shared" ref="BQN4" si="2049">BQI3</f>
        <v>43221</v>
      </c>
      <c r="BQO4" s="14">
        <f t="shared" ref="BQO4" si="2050">BQI3</f>
        <v>43221</v>
      </c>
      <c r="BQP4" s="14">
        <f t="shared" ref="BQP4" si="2051">BQI3</f>
        <v>43221</v>
      </c>
      <c r="BQQ4" s="14">
        <f t="shared" ref="BQQ4" si="2052">BQI3</f>
        <v>43221</v>
      </c>
      <c r="BQR4" s="13">
        <f t="shared" ref="BQR4" si="2053">BQI3</f>
        <v>43221</v>
      </c>
      <c r="BQS4" s="14">
        <f t="shared" ref="BQS4" si="2054">BQI3</f>
        <v>43221</v>
      </c>
      <c r="BQT4" s="14">
        <f t="shared" ref="BQT4" si="2055">BQI3</f>
        <v>43221</v>
      </c>
      <c r="BQU4" s="13">
        <f t="shared" ref="BQU4" si="2056">BQI3</f>
        <v>43221</v>
      </c>
      <c r="BQV4" s="14">
        <f t="shared" ref="BQV4" si="2057">BQI3</f>
        <v>43221</v>
      </c>
      <c r="BQW4" s="14">
        <f t="shared" ref="BQW4" si="2058">BQI3</f>
        <v>43221</v>
      </c>
      <c r="BQX4" s="13">
        <f t="shared" ref="BQX4" si="2059">BQX3</f>
        <v>43222</v>
      </c>
      <c r="BQY4" s="14">
        <f t="shared" ref="BQY4:BTG4" si="2060">BQX3</f>
        <v>43222</v>
      </c>
      <c r="BQZ4" s="14">
        <f t="shared" ref="BQZ4" si="2061">BQX3</f>
        <v>43222</v>
      </c>
      <c r="BRA4" s="13">
        <f t="shared" ref="BRA4" si="2062">BQX3</f>
        <v>43222</v>
      </c>
      <c r="BRB4" s="14">
        <f t="shared" ref="BRB4" si="2063">BQX3</f>
        <v>43222</v>
      </c>
      <c r="BRC4" s="14">
        <f t="shared" ref="BRC4" si="2064">BQX3</f>
        <v>43222</v>
      </c>
      <c r="BRD4" s="14">
        <f t="shared" ref="BRD4" si="2065">BQX3</f>
        <v>43222</v>
      </c>
      <c r="BRE4" s="14">
        <f t="shared" ref="BRE4" si="2066">BQX3</f>
        <v>43222</v>
      </c>
      <c r="BRF4" s="14">
        <f t="shared" ref="BRF4" si="2067">BQX3</f>
        <v>43222</v>
      </c>
      <c r="BRG4" s="13">
        <f t="shared" ref="BRG4" si="2068">BQX3</f>
        <v>43222</v>
      </c>
      <c r="BRH4" s="14">
        <f t="shared" ref="BRH4" si="2069">BQX3</f>
        <v>43222</v>
      </c>
      <c r="BRI4" s="14">
        <f t="shared" ref="BRI4" si="2070">BQX3</f>
        <v>43222</v>
      </c>
      <c r="BRJ4" s="13">
        <f t="shared" ref="BRJ4" si="2071">BQX3</f>
        <v>43222</v>
      </c>
      <c r="BRK4" s="14">
        <f t="shared" ref="BRK4" si="2072">BQX3</f>
        <v>43222</v>
      </c>
      <c r="BRL4" s="14">
        <f t="shared" ref="BRL4" si="2073">BQX3</f>
        <v>43222</v>
      </c>
      <c r="BRM4" s="13">
        <f t="shared" ref="BRM4" si="2074">BRM3</f>
        <v>43223</v>
      </c>
      <c r="BRN4" s="14">
        <f t="shared" si="2060"/>
        <v>43223</v>
      </c>
      <c r="BRO4" s="14">
        <f t="shared" ref="BRO4" si="2075">BRM3</f>
        <v>43223</v>
      </c>
      <c r="BRP4" s="13">
        <f t="shared" ref="BRP4" si="2076">BRM3</f>
        <v>43223</v>
      </c>
      <c r="BRQ4" s="14">
        <f t="shared" ref="BRQ4" si="2077">BRM3</f>
        <v>43223</v>
      </c>
      <c r="BRR4" s="14">
        <f t="shared" ref="BRR4" si="2078">BRM3</f>
        <v>43223</v>
      </c>
      <c r="BRS4" s="14">
        <f t="shared" ref="BRS4" si="2079">BRM3</f>
        <v>43223</v>
      </c>
      <c r="BRT4" s="14">
        <f t="shared" ref="BRT4" si="2080">BRM3</f>
        <v>43223</v>
      </c>
      <c r="BRU4" s="14">
        <f t="shared" ref="BRU4" si="2081">BRM3</f>
        <v>43223</v>
      </c>
      <c r="BRV4" s="13">
        <f t="shared" ref="BRV4" si="2082">BRM3</f>
        <v>43223</v>
      </c>
      <c r="BRW4" s="14">
        <f t="shared" ref="BRW4" si="2083">BRM3</f>
        <v>43223</v>
      </c>
      <c r="BRX4" s="14">
        <f t="shared" ref="BRX4" si="2084">BRM3</f>
        <v>43223</v>
      </c>
      <c r="BRY4" s="13">
        <f t="shared" ref="BRY4" si="2085">BRM3</f>
        <v>43223</v>
      </c>
      <c r="BRZ4" s="14">
        <f t="shared" ref="BRZ4" si="2086">BRM3</f>
        <v>43223</v>
      </c>
      <c r="BSA4" s="14">
        <f t="shared" ref="BSA4" si="2087">BRM3</f>
        <v>43223</v>
      </c>
      <c r="BSB4" s="13">
        <f t="shared" ref="BSB4" si="2088">BSB3</f>
        <v>43224</v>
      </c>
      <c r="BSC4" s="14">
        <f t="shared" si="2060"/>
        <v>43224</v>
      </c>
      <c r="BSD4" s="14">
        <f t="shared" ref="BSD4" si="2089">BSB3</f>
        <v>43224</v>
      </c>
      <c r="BSE4" s="13">
        <f t="shared" ref="BSE4" si="2090">BSB3</f>
        <v>43224</v>
      </c>
      <c r="BSF4" s="14">
        <f t="shared" ref="BSF4" si="2091">BSB3</f>
        <v>43224</v>
      </c>
      <c r="BSG4" s="14">
        <f t="shared" ref="BSG4" si="2092">BSB3</f>
        <v>43224</v>
      </c>
      <c r="BSH4" s="14">
        <f t="shared" ref="BSH4" si="2093">BSB3</f>
        <v>43224</v>
      </c>
      <c r="BSI4" s="14">
        <f t="shared" ref="BSI4" si="2094">BSB3</f>
        <v>43224</v>
      </c>
      <c r="BSJ4" s="14">
        <f t="shared" ref="BSJ4" si="2095">BSB3</f>
        <v>43224</v>
      </c>
      <c r="BSK4" s="13">
        <f t="shared" ref="BSK4" si="2096">BSB3</f>
        <v>43224</v>
      </c>
      <c r="BSL4" s="14">
        <f t="shared" ref="BSL4" si="2097">BSB3</f>
        <v>43224</v>
      </c>
      <c r="BSM4" s="14">
        <f t="shared" ref="BSM4" si="2098">BSB3</f>
        <v>43224</v>
      </c>
      <c r="BSN4" s="13">
        <f t="shared" ref="BSN4" si="2099">BSB3</f>
        <v>43224</v>
      </c>
      <c r="BSO4" s="14">
        <f t="shared" ref="BSO4" si="2100">BSB3</f>
        <v>43224</v>
      </c>
      <c r="BSP4" s="14">
        <f t="shared" ref="BSP4" si="2101">BSB3</f>
        <v>43224</v>
      </c>
      <c r="BSQ4" s="13">
        <f t="shared" ref="BSQ4" si="2102">BSQ3</f>
        <v>43225</v>
      </c>
      <c r="BSR4" s="14">
        <f t="shared" si="2060"/>
        <v>43225</v>
      </c>
      <c r="BSS4" s="14">
        <f t="shared" ref="BSS4" si="2103">BSQ3</f>
        <v>43225</v>
      </c>
      <c r="BST4" s="13">
        <f t="shared" ref="BST4" si="2104">BSQ3</f>
        <v>43225</v>
      </c>
      <c r="BSU4" s="14">
        <f t="shared" ref="BSU4" si="2105">BSQ3</f>
        <v>43225</v>
      </c>
      <c r="BSV4" s="14">
        <f t="shared" ref="BSV4" si="2106">BSQ3</f>
        <v>43225</v>
      </c>
      <c r="BSW4" s="14">
        <f t="shared" ref="BSW4" si="2107">BSQ3</f>
        <v>43225</v>
      </c>
      <c r="BSX4" s="14">
        <f t="shared" ref="BSX4" si="2108">BSQ3</f>
        <v>43225</v>
      </c>
      <c r="BSY4" s="14">
        <f t="shared" ref="BSY4" si="2109">BSQ3</f>
        <v>43225</v>
      </c>
      <c r="BSZ4" s="13">
        <f t="shared" ref="BSZ4" si="2110">BSQ3</f>
        <v>43225</v>
      </c>
      <c r="BTA4" s="14">
        <f t="shared" ref="BTA4" si="2111">BSQ3</f>
        <v>43225</v>
      </c>
      <c r="BTB4" s="14">
        <f t="shared" ref="BTB4" si="2112">BSQ3</f>
        <v>43225</v>
      </c>
      <c r="BTC4" s="13">
        <f t="shared" ref="BTC4" si="2113">BSQ3</f>
        <v>43225</v>
      </c>
      <c r="BTD4" s="14">
        <f t="shared" ref="BTD4" si="2114">BSQ3</f>
        <v>43225</v>
      </c>
      <c r="BTE4" s="14">
        <f t="shared" ref="BTE4" si="2115">BSQ3</f>
        <v>43225</v>
      </c>
      <c r="BTF4" s="13">
        <f t="shared" ref="BTF4" si="2116">BTF3</f>
        <v>43226</v>
      </c>
      <c r="BTG4" s="14">
        <f t="shared" si="2060"/>
        <v>43226</v>
      </c>
      <c r="BTH4" s="14">
        <f t="shared" ref="BTH4" si="2117">BTF3</f>
        <v>43226</v>
      </c>
      <c r="BTI4" s="13">
        <f t="shared" ref="BTI4" si="2118">BTF3</f>
        <v>43226</v>
      </c>
      <c r="BTJ4" s="14">
        <f t="shared" ref="BTJ4" si="2119">BTF3</f>
        <v>43226</v>
      </c>
      <c r="BTK4" s="14">
        <f t="shared" ref="BTK4" si="2120">BTF3</f>
        <v>43226</v>
      </c>
      <c r="BTL4" s="14">
        <f t="shared" ref="BTL4" si="2121">BTF3</f>
        <v>43226</v>
      </c>
      <c r="BTM4" s="14">
        <f t="shared" ref="BTM4" si="2122">BTF3</f>
        <v>43226</v>
      </c>
      <c r="BTN4" s="14">
        <f t="shared" ref="BTN4" si="2123">BTF3</f>
        <v>43226</v>
      </c>
      <c r="BTO4" s="13">
        <f t="shared" ref="BTO4" si="2124">BTF3</f>
        <v>43226</v>
      </c>
      <c r="BTP4" s="14">
        <f t="shared" ref="BTP4" si="2125">BTF3</f>
        <v>43226</v>
      </c>
      <c r="BTQ4" s="14">
        <f t="shared" ref="BTQ4" si="2126">BTF3</f>
        <v>43226</v>
      </c>
      <c r="BTR4" s="13">
        <f t="shared" ref="BTR4" si="2127">BTF3</f>
        <v>43226</v>
      </c>
      <c r="BTS4" s="14">
        <f t="shared" ref="BTS4" si="2128">BTF3</f>
        <v>43226</v>
      </c>
      <c r="BTT4" s="14">
        <f t="shared" ref="BTT4" si="2129">BTF3</f>
        <v>43226</v>
      </c>
      <c r="BTU4" s="13">
        <f t="shared" ref="BTU4" si="2130">BTU3</f>
        <v>43227</v>
      </c>
      <c r="BTV4" s="14">
        <f t="shared" ref="BTV4:BWD4" si="2131">BTU3</f>
        <v>43227</v>
      </c>
      <c r="BTW4" s="14">
        <f t="shared" ref="BTW4" si="2132">BTU3</f>
        <v>43227</v>
      </c>
      <c r="BTX4" s="13">
        <f t="shared" ref="BTX4" si="2133">BTU3</f>
        <v>43227</v>
      </c>
      <c r="BTY4" s="14">
        <f t="shared" ref="BTY4" si="2134">BTU3</f>
        <v>43227</v>
      </c>
      <c r="BTZ4" s="14">
        <f t="shared" ref="BTZ4" si="2135">BTU3</f>
        <v>43227</v>
      </c>
      <c r="BUA4" s="14">
        <f t="shared" ref="BUA4" si="2136">BTU3</f>
        <v>43227</v>
      </c>
      <c r="BUB4" s="14">
        <f t="shared" ref="BUB4" si="2137">BTU3</f>
        <v>43227</v>
      </c>
      <c r="BUC4" s="14">
        <f t="shared" ref="BUC4" si="2138">BTU3</f>
        <v>43227</v>
      </c>
      <c r="BUD4" s="13">
        <f t="shared" ref="BUD4" si="2139">BTU3</f>
        <v>43227</v>
      </c>
      <c r="BUE4" s="14">
        <f t="shared" ref="BUE4" si="2140">BTU3</f>
        <v>43227</v>
      </c>
      <c r="BUF4" s="14">
        <f t="shared" ref="BUF4" si="2141">BTU3</f>
        <v>43227</v>
      </c>
      <c r="BUG4" s="13">
        <f t="shared" ref="BUG4" si="2142">BTU3</f>
        <v>43227</v>
      </c>
      <c r="BUH4" s="14">
        <f t="shared" ref="BUH4" si="2143">BTU3</f>
        <v>43227</v>
      </c>
      <c r="BUI4" s="14">
        <f t="shared" ref="BUI4" si="2144">BTU3</f>
        <v>43227</v>
      </c>
      <c r="BUJ4" s="13">
        <f t="shared" ref="BUJ4" si="2145">BUJ3</f>
        <v>43228</v>
      </c>
      <c r="BUK4" s="14">
        <f t="shared" si="2131"/>
        <v>43228</v>
      </c>
      <c r="BUL4" s="14">
        <f t="shared" ref="BUL4" si="2146">BUJ3</f>
        <v>43228</v>
      </c>
      <c r="BUM4" s="13">
        <f t="shared" ref="BUM4" si="2147">BUJ3</f>
        <v>43228</v>
      </c>
      <c r="BUN4" s="14">
        <f t="shared" ref="BUN4" si="2148">BUJ3</f>
        <v>43228</v>
      </c>
      <c r="BUO4" s="14">
        <f t="shared" ref="BUO4" si="2149">BUJ3</f>
        <v>43228</v>
      </c>
      <c r="BUP4" s="14">
        <f t="shared" ref="BUP4" si="2150">BUJ3</f>
        <v>43228</v>
      </c>
      <c r="BUQ4" s="14">
        <f t="shared" ref="BUQ4" si="2151">BUJ3</f>
        <v>43228</v>
      </c>
      <c r="BUR4" s="14">
        <f t="shared" ref="BUR4" si="2152">BUJ3</f>
        <v>43228</v>
      </c>
      <c r="BUS4" s="13">
        <f t="shared" ref="BUS4" si="2153">BUJ3</f>
        <v>43228</v>
      </c>
      <c r="BUT4" s="14">
        <f t="shared" ref="BUT4" si="2154">BUJ3</f>
        <v>43228</v>
      </c>
      <c r="BUU4" s="14">
        <f t="shared" ref="BUU4" si="2155">BUJ3</f>
        <v>43228</v>
      </c>
      <c r="BUV4" s="13">
        <f t="shared" ref="BUV4" si="2156">BUJ3</f>
        <v>43228</v>
      </c>
      <c r="BUW4" s="14">
        <f t="shared" ref="BUW4" si="2157">BUJ3</f>
        <v>43228</v>
      </c>
      <c r="BUX4" s="14">
        <f t="shared" ref="BUX4" si="2158">BUJ3</f>
        <v>43228</v>
      </c>
      <c r="BUY4" s="13">
        <f t="shared" ref="BUY4" si="2159">BUY3</f>
        <v>43229</v>
      </c>
      <c r="BUZ4" s="14">
        <f t="shared" si="2131"/>
        <v>43229</v>
      </c>
      <c r="BVA4" s="14">
        <f t="shared" ref="BVA4" si="2160">BUY3</f>
        <v>43229</v>
      </c>
      <c r="BVB4" s="13">
        <f t="shared" ref="BVB4" si="2161">BUY3</f>
        <v>43229</v>
      </c>
      <c r="BVC4" s="14">
        <f t="shared" ref="BVC4" si="2162">BUY3</f>
        <v>43229</v>
      </c>
      <c r="BVD4" s="14">
        <f t="shared" ref="BVD4" si="2163">BUY3</f>
        <v>43229</v>
      </c>
      <c r="BVE4" s="14">
        <f t="shared" ref="BVE4" si="2164">BUY3</f>
        <v>43229</v>
      </c>
      <c r="BVF4" s="14">
        <f t="shared" ref="BVF4" si="2165">BUY3</f>
        <v>43229</v>
      </c>
      <c r="BVG4" s="14">
        <f t="shared" ref="BVG4" si="2166">BUY3</f>
        <v>43229</v>
      </c>
      <c r="BVH4" s="13">
        <f t="shared" ref="BVH4" si="2167">BUY3</f>
        <v>43229</v>
      </c>
      <c r="BVI4" s="14">
        <f t="shared" ref="BVI4" si="2168">BUY3</f>
        <v>43229</v>
      </c>
      <c r="BVJ4" s="14">
        <f t="shared" ref="BVJ4" si="2169">BUY3</f>
        <v>43229</v>
      </c>
      <c r="BVK4" s="13">
        <f t="shared" ref="BVK4" si="2170">BUY3</f>
        <v>43229</v>
      </c>
      <c r="BVL4" s="14">
        <f t="shared" ref="BVL4" si="2171">BUY3</f>
        <v>43229</v>
      </c>
      <c r="BVM4" s="14">
        <f t="shared" ref="BVM4" si="2172">BUY3</f>
        <v>43229</v>
      </c>
      <c r="BVN4" s="13">
        <f t="shared" ref="BVN4" si="2173">BVN3</f>
        <v>43230</v>
      </c>
      <c r="BVO4" s="14">
        <f t="shared" si="2131"/>
        <v>43230</v>
      </c>
      <c r="BVP4" s="14">
        <f t="shared" ref="BVP4" si="2174">BVN3</f>
        <v>43230</v>
      </c>
      <c r="BVQ4" s="13">
        <f t="shared" ref="BVQ4" si="2175">BVN3</f>
        <v>43230</v>
      </c>
      <c r="BVR4" s="14">
        <f t="shared" ref="BVR4" si="2176">BVN3</f>
        <v>43230</v>
      </c>
      <c r="BVS4" s="14">
        <f t="shared" ref="BVS4" si="2177">BVN3</f>
        <v>43230</v>
      </c>
      <c r="BVT4" s="14">
        <f t="shared" ref="BVT4" si="2178">BVN3</f>
        <v>43230</v>
      </c>
      <c r="BVU4" s="14">
        <f t="shared" ref="BVU4" si="2179">BVN3</f>
        <v>43230</v>
      </c>
      <c r="BVV4" s="14">
        <f t="shared" ref="BVV4" si="2180">BVN3</f>
        <v>43230</v>
      </c>
      <c r="BVW4" s="13">
        <f t="shared" ref="BVW4" si="2181">BVN3</f>
        <v>43230</v>
      </c>
      <c r="BVX4" s="14">
        <f t="shared" ref="BVX4" si="2182">BVN3</f>
        <v>43230</v>
      </c>
      <c r="BVY4" s="14">
        <f t="shared" ref="BVY4" si="2183">BVN3</f>
        <v>43230</v>
      </c>
      <c r="BVZ4" s="13">
        <f t="shared" ref="BVZ4" si="2184">BVN3</f>
        <v>43230</v>
      </c>
      <c r="BWA4" s="14">
        <f t="shared" ref="BWA4" si="2185">BVN3</f>
        <v>43230</v>
      </c>
      <c r="BWB4" s="14">
        <f t="shared" ref="BWB4" si="2186">BVN3</f>
        <v>43230</v>
      </c>
      <c r="BWC4" s="13">
        <f t="shared" ref="BWC4" si="2187">BWC3</f>
        <v>43231</v>
      </c>
      <c r="BWD4" s="14">
        <f t="shared" si="2131"/>
        <v>43231</v>
      </c>
      <c r="BWE4" s="14">
        <f t="shared" ref="BWE4" si="2188">BWC3</f>
        <v>43231</v>
      </c>
      <c r="BWF4" s="13">
        <f t="shared" ref="BWF4" si="2189">BWC3</f>
        <v>43231</v>
      </c>
      <c r="BWG4" s="14">
        <f t="shared" ref="BWG4" si="2190">BWC3</f>
        <v>43231</v>
      </c>
      <c r="BWH4" s="14">
        <f t="shared" ref="BWH4" si="2191">BWC3</f>
        <v>43231</v>
      </c>
      <c r="BWI4" s="14">
        <f t="shared" ref="BWI4" si="2192">BWC3</f>
        <v>43231</v>
      </c>
      <c r="BWJ4" s="14">
        <f t="shared" ref="BWJ4" si="2193">BWC3</f>
        <v>43231</v>
      </c>
      <c r="BWK4" s="14">
        <f t="shared" ref="BWK4" si="2194">BWC3</f>
        <v>43231</v>
      </c>
      <c r="BWL4" s="13">
        <f t="shared" ref="BWL4" si="2195">BWC3</f>
        <v>43231</v>
      </c>
      <c r="BWM4" s="14">
        <f t="shared" ref="BWM4" si="2196">BWC3</f>
        <v>43231</v>
      </c>
      <c r="BWN4" s="14">
        <f t="shared" ref="BWN4" si="2197">BWC3</f>
        <v>43231</v>
      </c>
      <c r="BWO4" s="13">
        <f t="shared" ref="BWO4" si="2198">BWC3</f>
        <v>43231</v>
      </c>
      <c r="BWP4" s="14">
        <f t="shared" ref="BWP4" si="2199">BWC3</f>
        <v>43231</v>
      </c>
      <c r="BWQ4" s="14">
        <f t="shared" ref="BWQ4" si="2200">BWC3</f>
        <v>43231</v>
      </c>
      <c r="BWR4" s="13">
        <f t="shared" ref="BWR4" si="2201">BWR3</f>
        <v>43232</v>
      </c>
      <c r="BWS4" s="14">
        <f t="shared" ref="BWS4:BZA4" si="2202">BWR3</f>
        <v>43232</v>
      </c>
      <c r="BWT4" s="14">
        <f t="shared" ref="BWT4" si="2203">BWR3</f>
        <v>43232</v>
      </c>
      <c r="BWU4" s="13">
        <f t="shared" ref="BWU4" si="2204">BWR3</f>
        <v>43232</v>
      </c>
      <c r="BWV4" s="14">
        <f t="shared" ref="BWV4" si="2205">BWR3</f>
        <v>43232</v>
      </c>
      <c r="BWW4" s="14">
        <f t="shared" ref="BWW4" si="2206">BWR3</f>
        <v>43232</v>
      </c>
      <c r="BWX4" s="14">
        <f t="shared" ref="BWX4" si="2207">BWR3</f>
        <v>43232</v>
      </c>
      <c r="BWY4" s="14">
        <f t="shared" ref="BWY4" si="2208">BWR3</f>
        <v>43232</v>
      </c>
      <c r="BWZ4" s="14">
        <f t="shared" ref="BWZ4" si="2209">BWR3</f>
        <v>43232</v>
      </c>
      <c r="BXA4" s="13">
        <f t="shared" ref="BXA4" si="2210">BWR3</f>
        <v>43232</v>
      </c>
      <c r="BXB4" s="14">
        <f t="shared" ref="BXB4" si="2211">BWR3</f>
        <v>43232</v>
      </c>
      <c r="BXC4" s="14">
        <f t="shared" ref="BXC4" si="2212">BWR3</f>
        <v>43232</v>
      </c>
      <c r="BXD4" s="13">
        <f t="shared" ref="BXD4" si="2213">BWR3</f>
        <v>43232</v>
      </c>
      <c r="BXE4" s="14">
        <f t="shared" ref="BXE4" si="2214">BWR3</f>
        <v>43232</v>
      </c>
      <c r="BXF4" s="14">
        <f t="shared" ref="BXF4" si="2215">BWR3</f>
        <v>43232</v>
      </c>
      <c r="BXG4" s="13">
        <f t="shared" ref="BXG4" si="2216">BXG3</f>
        <v>43233</v>
      </c>
      <c r="BXH4" s="14">
        <f t="shared" si="2202"/>
        <v>43233</v>
      </c>
      <c r="BXI4" s="14">
        <f t="shared" ref="BXI4" si="2217">BXG3</f>
        <v>43233</v>
      </c>
      <c r="BXJ4" s="13">
        <f t="shared" ref="BXJ4" si="2218">BXG3</f>
        <v>43233</v>
      </c>
      <c r="BXK4" s="14">
        <f t="shared" ref="BXK4" si="2219">BXG3</f>
        <v>43233</v>
      </c>
      <c r="BXL4" s="14">
        <f t="shared" ref="BXL4" si="2220">BXG3</f>
        <v>43233</v>
      </c>
      <c r="BXM4" s="14">
        <f t="shared" ref="BXM4" si="2221">BXG3</f>
        <v>43233</v>
      </c>
      <c r="BXN4" s="14">
        <f t="shared" ref="BXN4" si="2222">BXG3</f>
        <v>43233</v>
      </c>
      <c r="BXO4" s="14">
        <f t="shared" ref="BXO4" si="2223">BXG3</f>
        <v>43233</v>
      </c>
      <c r="BXP4" s="13">
        <f t="shared" ref="BXP4" si="2224">BXG3</f>
        <v>43233</v>
      </c>
      <c r="BXQ4" s="14">
        <f t="shared" ref="BXQ4" si="2225">BXG3</f>
        <v>43233</v>
      </c>
      <c r="BXR4" s="14">
        <f t="shared" ref="BXR4" si="2226">BXG3</f>
        <v>43233</v>
      </c>
      <c r="BXS4" s="13">
        <f t="shared" ref="BXS4" si="2227">BXG3</f>
        <v>43233</v>
      </c>
      <c r="BXT4" s="14">
        <f t="shared" ref="BXT4" si="2228">BXG3</f>
        <v>43233</v>
      </c>
      <c r="BXU4" s="14">
        <f t="shared" ref="BXU4" si="2229">BXG3</f>
        <v>43233</v>
      </c>
      <c r="BXV4" s="13">
        <f t="shared" ref="BXV4" si="2230">BXV3</f>
        <v>43234</v>
      </c>
      <c r="BXW4" s="14">
        <f t="shared" si="2202"/>
        <v>43234</v>
      </c>
      <c r="BXX4" s="14">
        <f t="shared" ref="BXX4" si="2231">BXV3</f>
        <v>43234</v>
      </c>
      <c r="BXY4" s="13">
        <f t="shared" ref="BXY4" si="2232">BXV3</f>
        <v>43234</v>
      </c>
      <c r="BXZ4" s="14">
        <f t="shared" ref="BXZ4" si="2233">BXV3</f>
        <v>43234</v>
      </c>
      <c r="BYA4" s="14">
        <f t="shared" ref="BYA4" si="2234">BXV3</f>
        <v>43234</v>
      </c>
      <c r="BYB4" s="14">
        <f t="shared" ref="BYB4" si="2235">BXV3</f>
        <v>43234</v>
      </c>
      <c r="BYC4" s="14">
        <f t="shared" ref="BYC4" si="2236">BXV3</f>
        <v>43234</v>
      </c>
      <c r="BYD4" s="14">
        <f t="shared" ref="BYD4" si="2237">BXV3</f>
        <v>43234</v>
      </c>
      <c r="BYE4" s="13">
        <f t="shared" ref="BYE4" si="2238">BXV3</f>
        <v>43234</v>
      </c>
      <c r="BYF4" s="14">
        <f t="shared" ref="BYF4" si="2239">BXV3</f>
        <v>43234</v>
      </c>
      <c r="BYG4" s="14">
        <f t="shared" ref="BYG4" si="2240">BXV3</f>
        <v>43234</v>
      </c>
      <c r="BYH4" s="13">
        <f t="shared" ref="BYH4" si="2241">BXV3</f>
        <v>43234</v>
      </c>
      <c r="BYI4" s="14">
        <f t="shared" ref="BYI4" si="2242">BXV3</f>
        <v>43234</v>
      </c>
      <c r="BYJ4" s="14">
        <f t="shared" ref="BYJ4" si="2243">BXV3</f>
        <v>43234</v>
      </c>
      <c r="BYK4" s="13">
        <f t="shared" ref="BYK4" si="2244">BYK3</f>
        <v>43235</v>
      </c>
      <c r="BYL4" s="14">
        <f t="shared" si="2202"/>
        <v>43235</v>
      </c>
      <c r="BYM4" s="14">
        <f t="shared" ref="BYM4" si="2245">BYK3</f>
        <v>43235</v>
      </c>
      <c r="BYN4" s="13">
        <f t="shared" ref="BYN4" si="2246">BYK3</f>
        <v>43235</v>
      </c>
      <c r="BYO4" s="14">
        <f t="shared" ref="BYO4" si="2247">BYK3</f>
        <v>43235</v>
      </c>
      <c r="BYP4" s="14">
        <f t="shared" ref="BYP4" si="2248">BYK3</f>
        <v>43235</v>
      </c>
      <c r="BYQ4" s="14">
        <f t="shared" ref="BYQ4" si="2249">BYK3</f>
        <v>43235</v>
      </c>
      <c r="BYR4" s="14">
        <f t="shared" ref="BYR4" si="2250">BYK3</f>
        <v>43235</v>
      </c>
      <c r="BYS4" s="14">
        <f t="shared" ref="BYS4" si="2251">BYK3</f>
        <v>43235</v>
      </c>
      <c r="BYT4" s="13">
        <f t="shared" ref="BYT4" si="2252">BYK3</f>
        <v>43235</v>
      </c>
      <c r="BYU4" s="14">
        <f t="shared" ref="BYU4" si="2253">BYK3</f>
        <v>43235</v>
      </c>
      <c r="BYV4" s="14">
        <f t="shared" ref="BYV4" si="2254">BYK3</f>
        <v>43235</v>
      </c>
      <c r="BYW4" s="13">
        <f t="shared" ref="BYW4" si="2255">BYK3</f>
        <v>43235</v>
      </c>
      <c r="BYX4" s="14">
        <f t="shared" ref="BYX4" si="2256">BYK3</f>
        <v>43235</v>
      </c>
      <c r="BYY4" s="14">
        <f t="shared" ref="BYY4" si="2257">BYK3</f>
        <v>43235</v>
      </c>
      <c r="BYZ4" s="13">
        <f t="shared" ref="BYZ4" si="2258">BYZ3</f>
        <v>43236</v>
      </c>
      <c r="BZA4" s="14">
        <f t="shared" si="2202"/>
        <v>43236</v>
      </c>
      <c r="BZB4" s="14">
        <f t="shared" ref="BZB4" si="2259">BYZ3</f>
        <v>43236</v>
      </c>
      <c r="BZC4" s="13">
        <f t="shared" ref="BZC4" si="2260">BYZ3</f>
        <v>43236</v>
      </c>
      <c r="BZD4" s="14">
        <f t="shared" ref="BZD4" si="2261">BYZ3</f>
        <v>43236</v>
      </c>
      <c r="BZE4" s="14">
        <f t="shared" ref="BZE4" si="2262">BYZ3</f>
        <v>43236</v>
      </c>
      <c r="BZF4" s="14">
        <f t="shared" ref="BZF4" si="2263">BYZ3</f>
        <v>43236</v>
      </c>
      <c r="BZG4" s="14">
        <f t="shared" ref="BZG4" si="2264">BYZ3</f>
        <v>43236</v>
      </c>
      <c r="BZH4" s="14">
        <f t="shared" ref="BZH4" si="2265">BYZ3</f>
        <v>43236</v>
      </c>
      <c r="BZI4" s="13">
        <f t="shared" ref="BZI4" si="2266">BYZ3</f>
        <v>43236</v>
      </c>
      <c r="BZJ4" s="14">
        <f t="shared" ref="BZJ4" si="2267">BYZ3</f>
        <v>43236</v>
      </c>
      <c r="BZK4" s="14">
        <f t="shared" ref="BZK4" si="2268">BYZ3</f>
        <v>43236</v>
      </c>
      <c r="BZL4" s="13">
        <f t="shared" ref="BZL4" si="2269">BYZ3</f>
        <v>43236</v>
      </c>
      <c r="BZM4" s="14">
        <f t="shared" ref="BZM4" si="2270">BYZ3</f>
        <v>43236</v>
      </c>
      <c r="BZN4" s="14">
        <f t="shared" ref="BZN4" si="2271">BYZ3</f>
        <v>43236</v>
      </c>
      <c r="BZO4" s="13">
        <f t="shared" ref="BZO4" si="2272">BZO3</f>
        <v>43237</v>
      </c>
      <c r="BZP4" s="14">
        <f t="shared" ref="BZP4:CBX4" si="2273">BZO3</f>
        <v>43237</v>
      </c>
      <c r="BZQ4" s="14">
        <f t="shared" ref="BZQ4" si="2274">BZO3</f>
        <v>43237</v>
      </c>
      <c r="BZR4" s="13">
        <f t="shared" ref="BZR4" si="2275">BZO3</f>
        <v>43237</v>
      </c>
      <c r="BZS4" s="14">
        <f t="shared" ref="BZS4" si="2276">BZO3</f>
        <v>43237</v>
      </c>
      <c r="BZT4" s="14">
        <f t="shared" ref="BZT4" si="2277">BZO3</f>
        <v>43237</v>
      </c>
      <c r="BZU4" s="14">
        <f t="shared" ref="BZU4" si="2278">BZO3</f>
        <v>43237</v>
      </c>
      <c r="BZV4" s="14">
        <f t="shared" ref="BZV4" si="2279">BZO3</f>
        <v>43237</v>
      </c>
      <c r="BZW4" s="14">
        <f t="shared" ref="BZW4" si="2280">BZO3</f>
        <v>43237</v>
      </c>
      <c r="BZX4" s="13">
        <f t="shared" ref="BZX4" si="2281">BZO3</f>
        <v>43237</v>
      </c>
      <c r="BZY4" s="14">
        <f t="shared" ref="BZY4" si="2282">BZO3</f>
        <v>43237</v>
      </c>
      <c r="BZZ4" s="14">
        <f t="shared" ref="BZZ4" si="2283">BZO3</f>
        <v>43237</v>
      </c>
      <c r="CAA4" s="13">
        <f t="shared" ref="CAA4" si="2284">BZO3</f>
        <v>43237</v>
      </c>
      <c r="CAB4" s="14">
        <f t="shared" ref="CAB4" si="2285">BZO3</f>
        <v>43237</v>
      </c>
      <c r="CAC4" s="14">
        <f t="shared" ref="CAC4" si="2286">BZO3</f>
        <v>43237</v>
      </c>
      <c r="CAD4" s="13">
        <f t="shared" ref="CAD4" si="2287">CAD3</f>
        <v>43238</v>
      </c>
      <c r="CAE4" s="14">
        <f t="shared" si="2273"/>
        <v>43238</v>
      </c>
      <c r="CAF4" s="14">
        <f t="shared" ref="CAF4" si="2288">CAD3</f>
        <v>43238</v>
      </c>
      <c r="CAG4" s="13">
        <f t="shared" ref="CAG4" si="2289">CAD3</f>
        <v>43238</v>
      </c>
      <c r="CAH4" s="14">
        <f t="shared" ref="CAH4" si="2290">CAD3</f>
        <v>43238</v>
      </c>
      <c r="CAI4" s="14">
        <f t="shared" ref="CAI4" si="2291">CAD3</f>
        <v>43238</v>
      </c>
      <c r="CAJ4" s="14">
        <f t="shared" ref="CAJ4" si="2292">CAD3</f>
        <v>43238</v>
      </c>
      <c r="CAK4" s="14">
        <f t="shared" ref="CAK4" si="2293">CAD3</f>
        <v>43238</v>
      </c>
      <c r="CAL4" s="14">
        <f t="shared" ref="CAL4" si="2294">CAD3</f>
        <v>43238</v>
      </c>
      <c r="CAM4" s="13">
        <f t="shared" ref="CAM4" si="2295">CAD3</f>
        <v>43238</v>
      </c>
      <c r="CAN4" s="14">
        <f t="shared" ref="CAN4" si="2296">CAD3</f>
        <v>43238</v>
      </c>
      <c r="CAO4" s="14">
        <f t="shared" ref="CAO4" si="2297">CAD3</f>
        <v>43238</v>
      </c>
      <c r="CAP4" s="13">
        <f t="shared" ref="CAP4" si="2298">CAD3</f>
        <v>43238</v>
      </c>
      <c r="CAQ4" s="14">
        <f t="shared" ref="CAQ4" si="2299">CAD3</f>
        <v>43238</v>
      </c>
      <c r="CAR4" s="14">
        <f t="shared" ref="CAR4" si="2300">CAD3</f>
        <v>43238</v>
      </c>
      <c r="CAS4" s="13">
        <f t="shared" ref="CAS4" si="2301">CAS3</f>
        <v>43239</v>
      </c>
      <c r="CAT4" s="14">
        <f t="shared" si="2273"/>
        <v>43239</v>
      </c>
      <c r="CAU4" s="14">
        <f t="shared" ref="CAU4" si="2302">CAS3</f>
        <v>43239</v>
      </c>
      <c r="CAV4" s="13">
        <f t="shared" ref="CAV4" si="2303">CAS3</f>
        <v>43239</v>
      </c>
      <c r="CAW4" s="14">
        <f t="shared" ref="CAW4" si="2304">CAS3</f>
        <v>43239</v>
      </c>
      <c r="CAX4" s="14">
        <f t="shared" ref="CAX4" si="2305">CAS3</f>
        <v>43239</v>
      </c>
      <c r="CAY4" s="14">
        <f t="shared" ref="CAY4" si="2306">CAS3</f>
        <v>43239</v>
      </c>
      <c r="CAZ4" s="14">
        <f t="shared" ref="CAZ4" si="2307">CAS3</f>
        <v>43239</v>
      </c>
      <c r="CBA4" s="14">
        <f t="shared" ref="CBA4" si="2308">CAS3</f>
        <v>43239</v>
      </c>
      <c r="CBB4" s="13">
        <f t="shared" ref="CBB4" si="2309">CAS3</f>
        <v>43239</v>
      </c>
      <c r="CBC4" s="14">
        <f t="shared" ref="CBC4" si="2310">CAS3</f>
        <v>43239</v>
      </c>
      <c r="CBD4" s="14">
        <f t="shared" ref="CBD4" si="2311">CAS3</f>
        <v>43239</v>
      </c>
      <c r="CBE4" s="13">
        <f t="shared" ref="CBE4" si="2312">CAS3</f>
        <v>43239</v>
      </c>
      <c r="CBF4" s="14">
        <f t="shared" ref="CBF4" si="2313">CAS3</f>
        <v>43239</v>
      </c>
      <c r="CBG4" s="14">
        <f t="shared" ref="CBG4" si="2314">CAS3</f>
        <v>43239</v>
      </c>
      <c r="CBH4" s="13">
        <f t="shared" ref="CBH4" si="2315">CBH3</f>
        <v>43240</v>
      </c>
      <c r="CBI4" s="14">
        <f t="shared" si="2273"/>
        <v>43240</v>
      </c>
      <c r="CBJ4" s="14">
        <f t="shared" ref="CBJ4" si="2316">CBH3</f>
        <v>43240</v>
      </c>
      <c r="CBK4" s="13">
        <f t="shared" ref="CBK4" si="2317">CBH3</f>
        <v>43240</v>
      </c>
      <c r="CBL4" s="14">
        <f t="shared" ref="CBL4" si="2318">CBH3</f>
        <v>43240</v>
      </c>
      <c r="CBM4" s="14">
        <f t="shared" ref="CBM4" si="2319">CBH3</f>
        <v>43240</v>
      </c>
      <c r="CBN4" s="14">
        <f t="shared" ref="CBN4" si="2320">CBH3</f>
        <v>43240</v>
      </c>
      <c r="CBO4" s="14">
        <f t="shared" ref="CBO4" si="2321">CBH3</f>
        <v>43240</v>
      </c>
      <c r="CBP4" s="14">
        <f t="shared" ref="CBP4" si="2322">CBH3</f>
        <v>43240</v>
      </c>
      <c r="CBQ4" s="13">
        <f t="shared" ref="CBQ4" si="2323">CBH3</f>
        <v>43240</v>
      </c>
      <c r="CBR4" s="14">
        <f t="shared" ref="CBR4" si="2324">CBH3</f>
        <v>43240</v>
      </c>
      <c r="CBS4" s="14">
        <f t="shared" ref="CBS4" si="2325">CBH3</f>
        <v>43240</v>
      </c>
      <c r="CBT4" s="13">
        <f t="shared" ref="CBT4" si="2326">CBH3</f>
        <v>43240</v>
      </c>
      <c r="CBU4" s="14">
        <f t="shared" ref="CBU4" si="2327">CBH3</f>
        <v>43240</v>
      </c>
      <c r="CBV4" s="14">
        <f t="shared" ref="CBV4" si="2328">CBH3</f>
        <v>43240</v>
      </c>
      <c r="CBW4" s="13">
        <f t="shared" ref="CBW4" si="2329">CBW3</f>
        <v>43241</v>
      </c>
      <c r="CBX4" s="14">
        <f t="shared" si="2273"/>
        <v>43241</v>
      </c>
      <c r="CBY4" s="14">
        <f t="shared" ref="CBY4" si="2330">CBW3</f>
        <v>43241</v>
      </c>
      <c r="CBZ4" s="13">
        <f t="shared" ref="CBZ4" si="2331">CBW3</f>
        <v>43241</v>
      </c>
      <c r="CCA4" s="14">
        <f t="shared" ref="CCA4" si="2332">CBW3</f>
        <v>43241</v>
      </c>
      <c r="CCB4" s="14">
        <f t="shared" ref="CCB4" si="2333">CBW3</f>
        <v>43241</v>
      </c>
      <c r="CCC4" s="14">
        <f t="shared" ref="CCC4" si="2334">CBW3</f>
        <v>43241</v>
      </c>
      <c r="CCD4" s="14">
        <f t="shared" ref="CCD4" si="2335">CBW3</f>
        <v>43241</v>
      </c>
      <c r="CCE4" s="14">
        <f t="shared" ref="CCE4" si="2336">CBW3</f>
        <v>43241</v>
      </c>
      <c r="CCF4" s="13">
        <f t="shared" ref="CCF4" si="2337">CBW3</f>
        <v>43241</v>
      </c>
      <c r="CCG4" s="14">
        <f t="shared" ref="CCG4" si="2338">CBW3</f>
        <v>43241</v>
      </c>
      <c r="CCH4" s="14">
        <f t="shared" ref="CCH4" si="2339">CBW3</f>
        <v>43241</v>
      </c>
      <c r="CCI4" s="13">
        <f t="shared" ref="CCI4" si="2340">CBW3</f>
        <v>43241</v>
      </c>
      <c r="CCJ4" s="14">
        <f t="shared" ref="CCJ4" si="2341">CBW3</f>
        <v>43241</v>
      </c>
      <c r="CCK4" s="14">
        <f t="shared" ref="CCK4" si="2342">CBW3</f>
        <v>43241</v>
      </c>
      <c r="CCL4" s="13">
        <f t="shared" ref="CCL4" si="2343">CCL3</f>
        <v>43242</v>
      </c>
      <c r="CCM4" s="14">
        <f t="shared" ref="CCM4:CEU4" si="2344">CCL3</f>
        <v>43242</v>
      </c>
      <c r="CCN4" s="14">
        <f t="shared" ref="CCN4" si="2345">CCL3</f>
        <v>43242</v>
      </c>
      <c r="CCO4" s="13">
        <f t="shared" ref="CCO4" si="2346">CCL3</f>
        <v>43242</v>
      </c>
      <c r="CCP4" s="14">
        <f t="shared" ref="CCP4" si="2347">CCL3</f>
        <v>43242</v>
      </c>
      <c r="CCQ4" s="14">
        <f t="shared" ref="CCQ4" si="2348">CCL3</f>
        <v>43242</v>
      </c>
      <c r="CCR4" s="14">
        <f t="shared" ref="CCR4" si="2349">CCL3</f>
        <v>43242</v>
      </c>
      <c r="CCS4" s="14">
        <f t="shared" ref="CCS4" si="2350">CCL3</f>
        <v>43242</v>
      </c>
      <c r="CCT4" s="14">
        <f t="shared" ref="CCT4" si="2351">CCL3</f>
        <v>43242</v>
      </c>
      <c r="CCU4" s="13">
        <f t="shared" ref="CCU4" si="2352">CCL3</f>
        <v>43242</v>
      </c>
      <c r="CCV4" s="14">
        <f t="shared" ref="CCV4" si="2353">CCL3</f>
        <v>43242</v>
      </c>
      <c r="CCW4" s="14">
        <f t="shared" ref="CCW4" si="2354">CCL3</f>
        <v>43242</v>
      </c>
      <c r="CCX4" s="13">
        <f t="shared" ref="CCX4" si="2355">CCL3</f>
        <v>43242</v>
      </c>
      <c r="CCY4" s="14">
        <f t="shared" ref="CCY4" si="2356">CCL3</f>
        <v>43242</v>
      </c>
      <c r="CCZ4" s="14">
        <f t="shared" ref="CCZ4" si="2357">CCL3</f>
        <v>43242</v>
      </c>
      <c r="CDA4" s="13">
        <f t="shared" ref="CDA4" si="2358">CDA3</f>
        <v>43243</v>
      </c>
      <c r="CDB4" s="14">
        <f t="shared" si="2344"/>
        <v>43243</v>
      </c>
      <c r="CDC4" s="14">
        <f t="shared" ref="CDC4" si="2359">CDA3</f>
        <v>43243</v>
      </c>
      <c r="CDD4" s="13">
        <f t="shared" ref="CDD4" si="2360">CDA3</f>
        <v>43243</v>
      </c>
      <c r="CDE4" s="14">
        <f t="shared" ref="CDE4" si="2361">CDA3</f>
        <v>43243</v>
      </c>
      <c r="CDF4" s="14">
        <f t="shared" ref="CDF4" si="2362">CDA3</f>
        <v>43243</v>
      </c>
      <c r="CDG4" s="14">
        <f t="shared" ref="CDG4" si="2363">CDA3</f>
        <v>43243</v>
      </c>
      <c r="CDH4" s="14">
        <f t="shared" ref="CDH4" si="2364">CDA3</f>
        <v>43243</v>
      </c>
      <c r="CDI4" s="14">
        <f t="shared" ref="CDI4" si="2365">CDA3</f>
        <v>43243</v>
      </c>
      <c r="CDJ4" s="13">
        <f t="shared" ref="CDJ4" si="2366">CDA3</f>
        <v>43243</v>
      </c>
      <c r="CDK4" s="14">
        <f t="shared" ref="CDK4" si="2367">CDA3</f>
        <v>43243</v>
      </c>
      <c r="CDL4" s="14">
        <f t="shared" ref="CDL4" si="2368">CDA3</f>
        <v>43243</v>
      </c>
      <c r="CDM4" s="13">
        <f t="shared" ref="CDM4" si="2369">CDA3</f>
        <v>43243</v>
      </c>
      <c r="CDN4" s="14">
        <f t="shared" ref="CDN4" si="2370">CDA3</f>
        <v>43243</v>
      </c>
      <c r="CDO4" s="14">
        <f t="shared" ref="CDO4" si="2371">CDA3</f>
        <v>43243</v>
      </c>
      <c r="CDP4" s="13">
        <f t="shared" ref="CDP4" si="2372">CDP3</f>
        <v>43244</v>
      </c>
      <c r="CDQ4" s="14">
        <f t="shared" si="2344"/>
        <v>43244</v>
      </c>
      <c r="CDR4" s="14">
        <f t="shared" ref="CDR4" si="2373">CDP3</f>
        <v>43244</v>
      </c>
      <c r="CDS4" s="13">
        <f t="shared" ref="CDS4" si="2374">CDP3</f>
        <v>43244</v>
      </c>
      <c r="CDT4" s="14">
        <f t="shared" ref="CDT4" si="2375">CDP3</f>
        <v>43244</v>
      </c>
      <c r="CDU4" s="14">
        <f t="shared" ref="CDU4" si="2376">CDP3</f>
        <v>43244</v>
      </c>
      <c r="CDV4" s="14">
        <f t="shared" ref="CDV4" si="2377">CDP3</f>
        <v>43244</v>
      </c>
      <c r="CDW4" s="14">
        <f t="shared" ref="CDW4" si="2378">CDP3</f>
        <v>43244</v>
      </c>
      <c r="CDX4" s="14">
        <f t="shared" ref="CDX4" si="2379">CDP3</f>
        <v>43244</v>
      </c>
      <c r="CDY4" s="13">
        <f t="shared" ref="CDY4" si="2380">CDP3</f>
        <v>43244</v>
      </c>
      <c r="CDZ4" s="14">
        <f t="shared" ref="CDZ4" si="2381">CDP3</f>
        <v>43244</v>
      </c>
      <c r="CEA4" s="14">
        <f t="shared" ref="CEA4" si="2382">CDP3</f>
        <v>43244</v>
      </c>
      <c r="CEB4" s="13">
        <f t="shared" ref="CEB4" si="2383">CDP3</f>
        <v>43244</v>
      </c>
      <c r="CEC4" s="14">
        <f t="shared" ref="CEC4" si="2384">CDP3</f>
        <v>43244</v>
      </c>
      <c r="CED4" s="14">
        <f t="shared" ref="CED4" si="2385">CDP3</f>
        <v>43244</v>
      </c>
      <c r="CEE4" s="13">
        <f t="shared" ref="CEE4" si="2386">CEE3</f>
        <v>43245</v>
      </c>
      <c r="CEF4" s="14">
        <f t="shared" si="2344"/>
        <v>43245</v>
      </c>
      <c r="CEG4" s="14">
        <f t="shared" ref="CEG4" si="2387">CEE3</f>
        <v>43245</v>
      </c>
      <c r="CEH4" s="13">
        <f t="shared" ref="CEH4" si="2388">CEE3</f>
        <v>43245</v>
      </c>
      <c r="CEI4" s="14">
        <f t="shared" ref="CEI4" si="2389">CEE3</f>
        <v>43245</v>
      </c>
      <c r="CEJ4" s="14">
        <f t="shared" ref="CEJ4" si="2390">CEE3</f>
        <v>43245</v>
      </c>
      <c r="CEK4" s="14">
        <f t="shared" ref="CEK4" si="2391">CEE3</f>
        <v>43245</v>
      </c>
      <c r="CEL4" s="14">
        <f t="shared" ref="CEL4" si="2392">CEE3</f>
        <v>43245</v>
      </c>
      <c r="CEM4" s="14">
        <f t="shared" ref="CEM4" si="2393">CEE3</f>
        <v>43245</v>
      </c>
      <c r="CEN4" s="13">
        <f t="shared" ref="CEN4" si="2394">CEE3</f>
        <v>43245</v>
      </c>
      <c r="CEO4" s="14">
        <f t="shared" ref="CEO4" si="2395">CEE3</f>
        <v>43245</v>
      </c>
      <c r="CEP4" s="14">
        <f t="shared" ref="CEP4" si="2396">CEE3</f>
        <v>43245</v>
      </c>
      <c r="CEQ4" s="13">
        <f t="shared" ref="CEQ4" si="2397">CEE3</f>
        <v>43245</v>
      </c>
      <c r="CER4" s="14">
        <f t="shared" ref="CER4" si="2398">CEE3</f>
        <v>43245</v>
      </c>
      <c r="CES4" s="14">
        <f t="shared" ref="CES4" si="2399">CEE3</f>
        <v>43245</v>
      </c>
      <c r="CET4" s="13">
        <f t="shared" ref="CET4" si="2400">CET3</f>
        <v>43246</v>
      </c>
      <c r="CEU4" s="14">
        <f t="shared" si="2344"/>
        <v>43246</v>
      </c>
      <c r="CEV4" s="14">
        <f t="shared" ref="CEV4" si="2401">CET3</f>
        <v>43246</v>
      </c>
      <c r="CEW4" s="13">
        <f t="shared" ref="CEW4" si="2402">CET3</f>
        <v>43246</v>
      </c>
      <c r="CEX4" s="14">
        <f t="shared" ref="CEX4" si="2403">CET3</f>
        <v>43246</v>
      </c>
      <c r="CEY4" s="14">
        <f t="shared" ref="CEY4" si="2404">CET3</f>
        <v>43246</v>
      </c>
      <c r="CEZ4" s="14">
        <f t="shared" ref="CEZ4" si="2405">CET3</f>
        <v>43246</v>
      </c>
      <c r="CFA4" s="14">
        <f t="shared" ref="CFA4" si="2406">CET3</f>
        <v>43246</v>
      </c>
      <c r="CFB4" s="14">
        <f t="shared" ref="CFB4" si="2407">CET3</f>
        <v>43246</v>
      </c>
      <c r="CFC4" s="13">
        <f t="shared" ref="CFC4" si="2408">CET3</f>
        <v>43246</v>
      </c>
      <c r="CFD4" s="14">
        <f t="shared" ref="CFD4" si="2409">CET3</f>
        <v>43246</v>
      </c>
      <c r="CFE4" s="14">
        <f t="shared" ref="CFE4" si="2410">CET3</f>
        <v>43246</v>
      </c>
      <c r="CFF4" s="13">
        <f t="shared" ref="CFF4" si="2411">CET3</f>
        <v>43246</v>
      </c>
      <c r="CFG4" s="14">
        <f t="shared" ref="CFG4" si="2412">CET3</f>
        <v>43246</v>
      </c>
      <c r="CFH4" s="14">
        <f t="shared" ref="CFH4" si="2413">CET3</f>
        <v>43246</v>
      </c>
      <c r="CFI4" s="13">
        <f t="shared" ref="CFI4" si="2414">CFI3</f>
        <v>43247</v>
      </c>
      <c r="CFJ4" s="14">
        <f t="shared" ref="CFJ4:CHR4" si="2415">CFI3</f>
        <v>43247</v>
      </c>
      <c r="CFK4" s="14">
        <f t="shared" ref="CFK4" si="2416">CFI3</f>
        <v>43247</v>
      </c>
      <c r="CFL4" s="13">
        <f t="shared" ref="CFL4" si="2417">CFI3</f>
        <v>43247</v>
      </c>
      <c r="CFM4" s="14">
        <f t="shared" ref="CFM4" si="2418">CFI3</f>
        <v>43247</v>
      </c>
      <c r="CFN4" s="14">
        <f t="shared" ref="CFN4" si="2419">CFI3</f>
        <v>43247</v>
      </c>
      <c r="CFO4" s="14">
        <f t="shared" ref="CFO4" si="2420">CFI3</f>
        <v>43247</v>
      </c>
      <c r="CFP4" s="14">
        <f t="shared" ref="CFP4" si="2421">CFI3</f>
        <v>43247</v>
      </c>
      <c r="CFQ4" s="14">
        <f t="shared" ref="CFQ4" si="2422">CFI3</f>
        <v>43247</v>
      </c>
      <c r="CFR4" s="13">
        <f t="shared" ref="CFR4" si="2423">CFI3</f>
        <v>43247</v>
      </c>
      <c r="CFS4" s="14">
        <f t="shared" ref="CFS4" si="2424">CFI3</f>
        <v>43247</v>
      </c>
      <c r="CFT4" s="14">
        <f t="shared" ref="CFT4" si="2425">CFI3</f>
        <v>43247</v>
      </c>
      <c r="CFU4" s="13">
        <f t="shared" ref="CFU4" si="2426">CFI3</f>
        <v>43247</v>
      </c>
      <c r="CFV4" s="14">
        <f t="shared" ref="CFV4" si="2427">CFI3</f>
        <v>43247</v>
      </c>
      <c r="CFW4" s="14">
        <f t="shared" ref="CFW4" si="2428">CFI3</f>
        <v>43247</v>
      </c>
      <c r="CFX4" s="13">
        <f t="shared" ref="CFX4" si="2429">CFX3</f>
        <v>43248</v>
      </c>
      <c r="CFY4" s="14">
        <f t="shared" si="2415"/>
        <v>43248</v>
      </c>
      <c r="CFZ4" s="14">
        <f t="shared" ref="CFZ4" si="2430">CFX3</f>
        <v>43248</v>
      </c>
      <c r="CGA4" s="13">
        <f t="shared" ref="CGA4" si="2431">CFX3</f>
        <v>43248</v>
      </c>
      <c r="CGB4" s="14">
        <f t="shared" ref="CGB4" si="2432">CFX3</f>
        <v>43248</v>
      </c>
      <c r="CGC4" s="14">
        <f t="shared" ref="CGC4" si="2433">CFX3</f>
        <v>43248</v>
      </c>
      <c r="CGD4" s="14">
        <f t="shared" ref="CGD4" si="2434">CFX3</f>
        <v>43248</v>
      </c>
      <c r="CGE4" s="14">
        <f t="shared" ref="CGE4" si="2435">CFX3</f>
        <v>43248</v>
      </c>
      <c r="CGF4" s="14">
        <f t="shared" ref="CGF4" si="2436">CFX3</f>
        <v>43248</v>
      </c>
      <c r="CGG4" s="13">
        <f t="shared" ref="CGG4" si="2437">CFX3</f>
        <v>43248</v>
      </c>
      <c r="CGH4" s="14">
        <f t="shared" ref="CGH4" si="2438">CFX3</f>
        <v>43248</v>
      </c>
      <c r="CGI4" s="14">
        <f t="shared" ref="CGI4" si="2439">CFX3</f>
        <v>43248</v>
      </c>
      <c r="CGJ4" s="13">
        <f t="shared" ref="CGJ4" si="2440">CFX3</f>
        <v>43248</v>
      </c>
      <c r="CGK4" s="14">
        <f t="shared" ref="CGK4" si="2441">CFX3</f>
        <v>43248</v>
      </c>
      <c r="CGL4" s="14">
        <f t="shared" ref="CGL4" si="2442">CFX3</f>
        <v>43248</v>
      </c>
      <c r="CGM4" s="13">
        <f t="shared" ref="CGM4" si="2443">CGM3</f>
        <v>43249</v>
      </c>
      <c r="CGN4" s="14">
        <f t="shared" si="2415"/>
        <v>43249</v>
      </c>
      <c r="CGO4" s="14">
        <f t="shared" ref="CGO4" si="2444">CGM3</f>
        <v>43249</v>
      </c>
      <c r="CGP4" s="13">
        <f t="shared" ref="CGP4" si="2445">CGM3</f>
        <v>43249</v>
      </c>
      <c r="CGQ4" s="14">
        <f t="shared" ref="CGQ4" si="2446">CGM3</f>
        <v>43249</v>
      </c>
      <c r="CGR4" s="14">
        <f t="shared" ref="CGR4" si="2447">CGM3</f>
        <v>43249</v>
      </c>
      <c r="CGS4" s="14">
        <f t="shared" ref="CGS4" si="2448">CGM3</f>
        <v>43249</v>
      </c>
      <c r="CGT4" s="14">
        <f t="shared" ref="CGT4" si="2449">CGM3</f>
        <v>43249</v>
      </c>
      <c r="CGU4" s="14">
        <f t="shared" ref="CGU4" si="2450">CGM3</f>
        <v>43249</v>
      </c>
      <c r="CGV4" s="13">
        <f t="shared" ref="CGV4" si="2451">CGM3</f>
        <v>43249</v>
      </c>
      <c r="CGW4" s="14">
        <f t="shared" ref="CGW4" si="2452">CGM3</f>
        <v>43249</v>
      </c>
      <c r="CGX4" s="14">
        <f t="shared" ref="CGX4" si="2453">CGM3</f>
        <v>43249</v>
      </c>
      <c r="CGY4" s="13">
        <f t="shared" ref="CGY4" si="2454">CGM3</f>
        <v>43249</v>
      </c>
      <c r="CGZ4" s="14">
        <f t="shared" ref="CGZ4" si="2455">CGM3</f>
        <v>43249</v>
      </c>
      <c r="CHA4" s="14">
        <f t="shared" ref="CHA4" si="2456">CGM3</f>
        <v>43249</v>
      </c>
      <c r="CHB4" s="13">
        <f t="shared" ref="CHB4" si="2457">CHB3</f>
        <v>43250</v>
      </c>
      <c r="CHC4" s="14">
        <f t="shared" si="2415"/>
        <v>43250</v>
      </c>
      <c r="CHD4" s="14">
        <f t="shared" ref="CHD4" si="2458">CHB3</f>
        <v>43250</v>
      </c>
      <c r="CHE4" s="13">
        <f t="shared" ref="CHE4" si="2459">CHB3</f>
        <v>43250</v>
      </c>
      <c r="CHF4" s="14">
        <f t="shared" ref="CHF4" si="2460">CHB3</f>
        <v>43250</v>
      </c>
      <c r="CHG4" s="14">
        <f t="shared" ref="CHG4" si="2461">CHB3</f>
        <v>43250</v>
      </c>
      <c r="CHH4" s="14">
        <f t="shared" ref="CHH4" si="2462">CHB3</f>
        <v>43250</v>
      </c>
      <c r="CHI4" s="14">
        <f t="shared" ref="CHI4" si="2463">CHB3</f>
        <v>43250</v>
      </c>
      <c r="CHJ4" s="14">
        <f t="shared" ref="CHJ4" si="2464">CHB3</f>
        <v>43250</v>
      </c>
      <c r="CHK4" s="13">
        <f t="shared" ref="CHK4" si="2465">CHB3</f>
        <v>43250</v>
      </c>
      <c r="CHL4" s="14">
        <f t="shared" ref="CHL4" si="2466">CHB3</f>
        <v>43250</v>
      </c>
      <c r="CHM4" s="14">
        <f t="shared" ref="CHM4" si="2467">CHB3</f>
        <v>43250</v>
      </c>
      <c r="CHN4" s="13">
        <f t="shared" ref="CHN4" si="2468">CHB3</f>
        <v>43250</v>
      </c>
      <c r="CHO4" s="14">
        <f t="shared" ref="CHO4" si="2469">CHB3</f>
        <v>43250</v>
      </c>
      <c r="CHP4" s="14">
        <f t="shared" ref="CHP4" si="2470">CHB3</f>
        <v>43250</v>
      </c>
      <c r="CHQ4" s="13">
        <f t="shared" ref="CHQ4" si="2471">CHQ3</f>
        <v>43251</v>
      </c>
      <c r="CHR4" s="14">
        <f t="shared" si="2415"/>
        <v>43251</v>
      </c>
      <c r="CHS4" s="14">
        <f t="shared" ref="CHS4" si="2472">CHQ3</f>
        <v>43251</v>
      </c>
      <c r="CHT4" s="13">
        <f t="shared" ref="CHT4" si="2473">CHQ3</f>
        <v>43251</v>
      </c>
      <c r="CHU4" s="14">
        <f t="shared" ref="CHU4" si="2474">CHQ3</f>
        <v>43251</v>
      </c>
      <c r="CHV4" s="14">
        <f t="shared" ref="CHV4" si="2475">CHQ3</f>
        <v>43251</v>
      </c>
      <c r="CHW4" s="14">
        <f t="shared" ref="CHW4" si="2476">CHQ3</f>
        <v>43251</v>
      </c>
      <c r="CHX4" s="14">
        <f t="shared" ref="CHX4" si="2477">CHQ3</f>
        <v>43251</v>
      </c>
      <c r="CHY4" s="14">
        <f t="shared" ref="CHY4" si="2478">CHQ3</f>
        <v>43251</v>
      </c>
      <c r="CHZ4" s="13">
        <f t="shared" ref="CHZ4" si="2479">CHQ3</f>
        <v>43251</v>
      </c>
      <c r="CIA4" s="14">
        <f t="shared" ref="CIA4" si="2480">CHQ3</f>
        <v>43251</v>
      </c>
      <c r="CIB4" s="14">
        <f t="shared" ref="CIB4" si="2481">CHQ3</f>
        <v>43251</v>
      </c>
      <c r="CIC4" s="13">
        <f t="shared" ref="CIC4" si="2482">CHQ3</f>
        <v>43251</v>
      </c>
      <c r="CID4" s="14">
        <f t="shared" ref="CID4" si="2483">CHQ3</f>
        <v>43251</v>
      </c>
      <c r="CIE4" s="14">
        <f t="shared" ref="CIE4" si="2484">CHQ3</f>
        <v>43251</v>
      </c>
      <c r="CIF4" s="13">
        <f t="shared" ref="CIF4" si="2485">CIF3</f>
        <v>43252</v>
      </c>
      <c r="CIG4" s="14">
        <f t="shared" ref="CIG4:CKO4" si="2486">CIF3</f>
        <v>43252</v>
      </c>
      <c r="CIH4" s="14">
        <f t="shared" ref="CIH4" si="2487">CIF3</f>
        <v>43252</v>
      </c>
      <c r="CII4" s="13">
        <f t="shared" ref="CII4" si="2488">CIF3</f>
        <v>43252</v>
      </c>
      <c r="CIJ4" s="14">
        <f t="shared" ref="CIJ4" si="2489">CIF3</f>
        <v>43252</v>
      </c>
      <c r="CIK4" s="14">
        <f t="shared" ref="CIK4" si="2490">CIF3</f>
        <v>43252</v>
      </c>
      <c r="CIL4" s="14">
        <f t="shared" ref="CIL4" si="2491">CIF3</f>
        <v>43252</v>
      </c>
      <c r="CIM4" s="14">
        <f t="shared" ref="CIM4" si="2492">CIF3</f>
        <v>43252</v>
      </c>
      <c r="CIN4" s="14">
        <f t="shared" ref="CIN4" si="2493">CIF3</f>
        <v>43252</v>
      </c>
      <c r="CIO4" s="13">
        <f t="shared" ref="CIO4" si="2494">CIF3</f>
        <v>43252</v>
      </c>
      <c r="CIP4" s="14">
        <f t="shared" ref="CIP4" si="2495">CIF3</f>
        <v>43252</v>
      </c>
      <c r="CIQ4" s="14">
        <f t="shared" ref="CIQ4" si="2496">CIF3</f>
        <v>43252</v>
      </c>
      <c r="CIR4" s="13">
        <f t="shared" ref="CIR4" si="2497">CIF3</f>
        <v>43252</v>
      </c>
      <c r="CIS4" s="14">
        <f t="shared" ref="CIS4" si="2498">CIF3</f>
        <v>43252</v>
      </c>
      <c r="CIT4" s="14">
        <f t="shared" ref="CIT4" si="2499">CIF3</f>
        <v>43252</v>
      </c>
      <c r="CIU4" s="13">
        <f t="shared" ref="CIU4" si="2500">CIU3</f>
        <v>43253</v>
      </c>
      <c r="CIV4" s="14">
        <f t="shared" si="2486"/>
        <v>43253</v>
      </c>
      <c r="CIW4" s="14">
        <f t="shared" ref="CIW4" si="2501">CIU3</f>
        <v>43253</v>
      </c>
      <c r="CIX4" s="13">
        <f t="shared" ref="CIX4" si="2502">CIU3</f>
        <v>43253</v>
      </c>
      <c r="CIY4" s="14">
        <f t="shared" ref="CIY4" si="2503">CIU3</f>
        <v>43253</v>
      </c>
      <c r="CIZ4" s="14">
        <f t="shared" ref="CIZ4" si="2504">CIU3</f>
        <v>43253</v>
      </c>
      <c r="CJA4" s="14">
        <f t="shared" ref="CJA4" si="2505">CIU3</f>
        <v>43253</v>
      </c>
      <c r="CJB4" s="14">
        <f t="shared" ref="CJB4" si="2506">CIU3</f>
        <v>43253</v>
      </c>
      <c r="CJC4" s="14">
        <f t="shared" ref="CJC4" si="2507">CIU3</f>
        <v>43253</v>
      </c>
      <c r="CJD4" s="13">
        <f t="shared" ref="CJD4" si="2508">CIU3</f>
        <v>43253</v>
      </c>
      <c r="CJE4" s="14">
        <f t="shared" ref="CJE4" si="2509">CIU3</f>
        <v>43253</v>
      </c>
      <c r="CJF4" s="14">
        <f t="shared" ref="CJF4" si="2510">CIU3</f>
        <v>43253</v>
      </c>
      <c r="CJG4" s="13">
        <f t="shared" ref="CJG4" si="2511">CIU3</f>
        <v>43253</v>
      </c>
      <c r="CJH4" s="14">
        <f t="shared" ref="CJH4" si="2512">CIU3</f>
        <v>43253</v>
      </c>
      <c r="CJI4" s="14">
        <f t="shared" ref="CJI4" si="2513">CIU3</f>
        <v>43253</v>
      </c>
      <c r="CJJ4" s="13">
        <f t="shared" ref="CJJ4" si="2514">CJJ3</f>
        <v>43254</v>
      </c>
      <c r="CJK4" s="14">
        <f t="shared" si="2486"/>
        <v>43254</v>
      </c>
      <c r="CJL4" s="14">
        <f t="shared" ref="CJL4" si="2515">CJJ3</f>
        <v>43254</v>
      </c>
      <c r="CJM4" s="13">
        <f t="shared" ref="CJM4" si="2516">CJJ3</f>
        <v>43254</v>
      </c>
      <c r="CJN4" s="14">
        <f t="shared" ref="CJN4" si="2517">CJJ3</f>
        <v>43254</v>
      </c>
      <c r="CJO4" s="14">
        <f t="shared" ref="CJO4" si="2518">CJJ3</f>
        <v>43254</v>
      </c>
      <c r="CJP4" s="14">
        <f t="shared" ref="CJP4" si="2519">CJJ3</f>
        <v>43254</v>
      </c>
      <c r="CJQ4" s="14">
        <f t="shared" ref="CJQ4" si="2520">CJJ3</f>
        <v>43254</v>
      </c>
      <c r="CJR4" s="14">
        <f t="shared" ref="CJR4" si="2521">CJJ3</f>
        <v>43254</v>
      </c>
      <c r="CJS4" s="13">
        <f t="shared" ref="CJS4" si="2522">CJJ3</f>
        <v>43254</v>
      </c>
      <c r="CJT4" s="14">
        <f t="shared" ref="CJT4" si="2523">CJJ3</f>
        <v>43254</v>
      </c>
      <c r="CJU4" s="14">
        <f t="shared" ref="CJU4" si="2524">CJJ3</f>
        <v>43254</v>
      </c>
      <c r="CJV4" s="13">
        <f t="shared" ref="CJV4" si="2525">CJJ3</f>
        <v>43254</v>
      </c>
      <c r="CJW4" s="14">
        <f t="shared" ref="CJW4" si="2526">CJJ3</f>
        <v>43254</v>
      </c>
      <c r="CJX4" s="14">
        <f t="shared" ref="CJX4" si="2527">CJJ3</f>
        <v>43254</v>
      </c>
      <c r="CJY4" s="13">
        <f t="shared" ref="CJY4" si="2528">CJY3</f>
        <v>43255</v>
      </c>
      <c r="CJZ4" s="14">
        <f t="shared" si="2486"/>
        <v>43255</v>
      </c>
      <c r="CKA4" s="14">
        <f t="shared" ref="CKA4" si="2529">CJY3</f>
        <v>43255</v>
      </c>
      <c r="CKB4" s="13">
        <f t="shared" ref="CKB4" si="2530">CJY3</f>
        <v>43255</v>
      </c>
      <c r="CKC4" s="14">
        <f t="shared" ref="CKC4" si="2531">CJY3</f>
        <v>43255</v>
      </c>
      <c r="CKD4" s="14">
        <f t="shared" ref="CKD4" si="2532">CJY3</f>
        <v>43255</v>
      </c>
      <c r="CKE4" s="14">
        <f t="shared" ref="CKE4" si="2533">CJY3</f>
        <v>43255</v>
      </c>
      <c r="CKF4" s="14">
        <f t="shared" ref="CKF4" si="2534">CJY3</f>
        <v>43255</v>
      </c>
      <c r="CKG4" s="14">
        <f t="shared" ref="CKG4" si="2535">CJY3</f>
        <v>43255</v>
      </c>
      <c r="CKH4" s="13">
        <f t="shared" ref="CKH4" si="2536">CJY3</f>
        <v>43255</v>
      </c>
      <c r="CKI4" s="14">
        <f t="shared" ref="CKI4" si="2537">CJY3</f>
        <v>43255</v>
      </c>
      <c r="CKJ4" s="14">
        <f t="shared" ref="CKJ4" si="2538">CJY3</f>
        <v>43255</v>
      </c>
      <c r="CKK4" s="13">
        <f t="shared" ref="CKK4" si="2539">CJY3</f>
        <v>43255</v>
      </c>
      <c r="CKL4" s="14">
        <f t="shared" ref="CKL4" si="2540">CJY3</f>
        <v>43255</v>
      </c>
      <c r="CKM4" s="14">
        <f t="shared" ref="CKM4" si="2541">CJY3</f>
        <v>43255</v>
      </c>
      <c r="CKN4" s="13">
        <f t="shared" ref="CKN4" si="2542">CKN3</f>
        <v>43256</v>
      </c>
      <c r="CKO4" s="14">
        <f t="shared" si="2486"/>
        <v>43256</v>
      </c>
      <c r="CKP4" s="14">
        <f t="shared" ref="CKP4" si="2543">CKN3</f>
        <v>43256</v>
      </c>
      <c r="CKQ4" s="13">
        <f t="shared" ref="CKQ4" si="2544">CKN3</f>
        <v>43256</v>
      </c>
      <c r="CKR4" s="14">
        <f t="shared" ref="CKR4" si="2545">CKN3</f>
        <v>43256</v>
      </c>
      <c r="CKS4" s="14">
        <f t="shared" ref="CKS4" si="2546">CKN3</f>
        <v>43256</v>
      </c>
      <c r="CKT4" s="14">
        <f t="shared" ref="CKT4" si="2547">CKN3</f>
        <v>43256</v>
      </c>
      <c r="CKU4" s="14">
        <f t="shared" ref="CKU4" si="2548">CKN3</f>
        <v>43256</v>
      </c>
      <c r="CKV4" s="14">
        <f t="shared" ref="CKV4" si="2549">CKN3</f>
        <v>43256</v>
      </c>
      <c r="CKW4" s="13">
        <f t="shared" ref="CKW4" si="2550">CKN3</f>
        <v>43256</v>
      </c>
      <c r="CKX4" s="14">
        <f t="shared" ref="CKX4" si="2551">CKN3</f>
        <v>43256</v>
      </c>
      <c r="CKY4" s="14">
        <f t="shared" ref="CKY4" si="2552">CKN3</f>
        <v>43256</v>
      </c>
      <c r="CKZ4" s="13">
        <f t="shared" ref="CKZ4" si="2553">CKN3</f>
        <v>43256</v>
      </c>
      <c r="CLA4" s="14">
        <f t="shared" ref="CLA4" si="2554">CKN3</f>
        <v>43256</v>
      </c>
      <c r="CLB4" s="14">
        <f t="shared" ref="CLB4" si="2555">CKN3</f>
        <v>43256</v>
      </c>
      <c r="CLC4" s="13">
        <f t="shared" ref="CLC4" si="2556">CLC3</f>
        <v>43257</v>
      </c>
      <c r="CLD4" s="14">
        <f t="shared" ref="CLD4:CNL4" si="2557">CLC3</f>
        <v>43257</v>
      </c>
      <c r="CLE4" s="14">
        <f t="shared" ref="CLE4" si="2558">CLC3</f>
        <v>43257</v>
      </c>
      <c r="CLF4" s="13">
        <f t="shared" ref="CLF4" si="2559">CLC3</f>
        <v>43257</v>
      </c>
      <c r="CLG4" s="14">
        <f t="shared" ref="CLG4" si="2560">CLC3</f>
        <v>43257</v>
      </c>
      <c r="CLH4" s="14">
        <f t="shared" ref="CLH4" si="2561">CLC3</f>
        <v>43257</v>
      </c>
      <c r="CLI4" s="14">
        <f t="shared" ref="CLI4" si="2562">CLC3</f>
        <v>43257</v>
      </c>
      <c r="CLJ4" s="14">
        <f t="shared" ref="CLJ4" si="2563">CLC3</f>
        <v>43257</v>
      </c>
      <c r="CLK4" s="14">
        <f t="shared" ref="CLK4" si="2564">CLC3</f>
        <v>43257</v>
      </c>
      <c r="CLL4" s="13">
        <f t="shared" ref="CLL4" si="2565">CLC3</f>
        <v>43257</v>
      </c>
      <c r="CLM4" s="14">
        <f t="shared" ref="CLM4" si="2566">CLC3</f>
        <v>43257</v>
      </c>
      <c r="CLN4" s="14">
        <f t="shared" ref="CLN4" si="2567">CLC3</f>
        <v>43257</v>
      </c>
      <c r="CLO4" s="13">
        <f t="shared" ref="CLO4" si="2568">CLC3</f>
        <v>43257</v>
      </c>
      <c r="CLP4" s="14">
        <f t="shared" ref="CLP4" si="2569">CLC3</f>
        <v>43257</v>
      </c>
      <c r="CLQ4" s="14">
        <f t="shared" ref="CLQ4" si="2570">CLC3</f>
        <v>43257</v>
      </c>
      <c r="CLR4" s="13">
        <f t="shared" ref="CLR4" si="2571">CLR3</f>
        <v>43258</v>
      </c>
      <c r="CLS4" s="14">
        <f t="shared" si="2557"/>
        <v>43258</v>
      </c>
      <c r="CLT4" s="14">
        <f t="shared" ref="CLT4" si="2572">CLR3</f>
        <v>43258</v>
      </c>
      <c r="CLU4" s="13">
        <f t="shared" ref="CLU4" si="2573">CLR3</f>
        <v>43258</v>
      </c>
      <c r="CLV4" s="14">
        <f t="shared" ref="CLV4" si="2574">CLR3</f>
        <v>43258</v>
      </c>
      <c r="CLW4" s="14">
        <f t="shared" ref="CLW4" si="2575">CLR3</f>
        <v>43258</v>
      </c>
      <c r="CLX4" s="14">
        <f t="shared" ref="CLX4" si="2576">CLR3</f>
        <v>43258</v>
      </c>
      <c r="CLY4" s="14">
        <f t="shared" ref="CLY4" si="2577">CLR3</f>
        <v>43258</v>
      </c>
      <c r="CLZ4" s="14">
        <f t="shared" ref="CLZ4" si="2578">CLR3</f>
        <v>43258</v>
      </c>
      <c r="CMA4" s="13">
        <f t="shared" ref="CMA4" si="2579">CLR3</f>
        <v>43258</v>
      </c>
      <c r="CMB4" s="14">
        <f t="shared" ref="CMB4" si="2580">CLR3</f>
        <v>43258</v>
      </c>
      <c r="CMC4" s="14">
        <f t="shared" ref="CMC4" si="2581">CLR3</f>
        <v>43258</v>
      </c>
      <c r="CMD4" s="13">
        <f t="shared" ref="CMD4" si="2582">CLR3</f>
        <v>43258</v>
      </c>
      <c r="CME4" s="14">
        <f t="shared" ref="CME4" si="2583">CLR3</f>
        <v>43258</v>
      </c>
      <c r="CMF4" s="14">
        <f t="shared" ref="CMF4" si="2584">CLR3</f>
        <v>43258</v>
      </c>
      <c r="CMG4" s="13">
        <f t="shared" ref="CMG4" si="2585">CMG3</f>
        <v>43259</v>
      </c>
      <c r="CMH4" s="14">
        <f t="shared" si="2557"/>
        <v>43259</v>
      </c>
      <c r="CMI4" s="14">
        <f t="shared" ref="CMI4" si="2586">CMG3</f>
        <v>43259</v>
      </c>
      <c r="CMJ4" s="13">
        <f t="shared" ref="CMJ4" si="2587">CMG3</f>
        <v>43259</v>
      </c>
      <c r="CMK4" s="14">
        <f t="shared" ref="CMK4" si="2588">CMG3</f>
        <v>43259</v>
      </c>
      <c r="CML4" s="14">
        <f t="shared" ref="CML4" si="2589">CMG3</f>
        <v>43259</v>
      </c>
      <c r="CMM4" s="14">
        <f t="shared" ref="CMM4" si="2590">CMG3</f>
        <v>43259</v>
      </c>
      <c r="CMN4" s="14">
        <f t="shared" ref="CMN4" si="2591">CMG3</f>
        <v>43259</v>
      </c>
      <c r="CMO4" s="14">
        <f t="shared" ref="CMO4" si="2592">CMG3</f>
        <v>43259</v>
      </c>
      <c r="CMP4" s="13">
        <f t="shared" ref="CMP4" si="2593">CMG3</f>
        <v>43259</v>
      </c>
      <c r="CMQ4" s="14">
        <f t="shared" ref="CMQ4" si="2594">CMG3</f>
        <v>43259</v>
      </c>
      <c r="CMR4" s="14">
        <f t="shared" ref="CMR4" si="2595">CMG3</f>
        <v>43259</v>
      </c>
      <c r="CMS4" s="13">
        <f t="shared" ref="CMS4" si="2596">CMG3</f>
        <v>43259</v>
      </c>
      <c r="CMT4" s="14">
        <f t="shared" ref="CMT4" si="2597">CMG3</f>
        <v>43259</v>
      </c>
      <c r="CMU4" s="14">
        <f t="shared" ref="CMU4" si="2598">CMG3</f>
        <v>43259</v>
      </c>
      <c r="CMV4" s="13">
        <f t="shared" ref="CMV4" si="2599">CMV3</f>
        <v>43260</v>
      </c>
      <c r="CMW4" s="14">
        <f t="shared" si="2557"/>
        <v>43260</v>
      </c>
      <c r="CMX4" s="14">
        <f t="shared" ref="CMX4" si="2600">CMV3</f>
        <v>43260</v>
      </c>
      <c r="CMY4" s="13">
        <f t="shared" ref="CMY4" si="2601">CMV3</f>
        <v>43260</v>
      </c>
      <c r="CMZ4" s="14">
        <f t="shared" ref="CMZ4" si="2602">CMV3</f>
        <v>43260</v>
      </c>
      <c r="CNA4" s="14">
        <f t="shared" ref="CNA4" si="2603">CMV3</f>
        <v>43260</v>
      </c>
      <c r="CNB4" s="14">
        <f t="shared" ref="CNB4" si="2604">CMV3</f>
        <v>43260</v>
      </c>
      <c r="CNC4" s="14">
        <f t="shared" ref="CNC4" si="2605">CMV3</f>
        <v>43260</v>
      </c>
      <c r="CND4" s="14">
        <f t="shared" ref="CND4" si="2606">CMV3</f>
        <v>43260</v>
      </c>
      <c r="CNE4" s="13">
        <f t="shared" ref="CNE4" si="2607">CMV3</f>
        <v>43260</v>
      </c>
      <c r="CNF4" s="14">
        <f t="shared" ref="CNF4" si="2608">CMV3</f>
        <v>43260</v>
      </c>
      <c r="CNG4" s="14">
        <f t="shared" ref="CNG4" si="2609">CMV3</f>
        <v>43260</v>
      </c>
      <c r="CNH4" s="13">
        <f t="shared" ref="CNH4" si="2610">CMV3</f>
        <v>43260</v>
      </c>
      <c r="CNI4" s="14">
        <f t="shared" ref="CNI4" si="2611">CMV3</f>
        <v>43260</v>
      </c>
      <c r="CNJ4" s="14">
        <f t="shared" ref="CNJ4" si="2612">CMV3</f>
        <v>43260</v>
      </c>
      <c r="CNK4" s="13">
        <f t="shared" ref="CNK4" si="2613">CNK3</f>
        <v>43261</v>
      </c>
      <c r="CNL4" s="14">
        <f t="shared" si="2557"/>
        <v>43261</v>
      </c>
      <c r="CNM4" s="14">
        <f t="shared" ref="CNM4" si="2614">CNK3</f>
        <v>43261</v>
      </c>
      <c r="CNN4" s="13">
        <f t="shared" ref="CNN4" si="2615">CNK3</f>
        <v>43261</v>
      </c>
      <c r="CNO4" s="14">
        <f t="shared" ref="CNO4" si="2616">CNK3</f>
        <v>43261</v>
      </c>
      <c r="CNP4" s="14">
        <f t="shared" ref="CNP4" si="2617">CNK3</f>
        <v>43261</v>
      </c>
      <c r="CNQ4" s="14">
        <f t="shared" ref="CNQ4" si="2618">CNK3</f>
        <v>43261</v>
      </c>
      <c r="CNR4" s="14">
        <f t="shared" ref="CNR4" si="2619">CNK3</f>
        <v>43261</v>
      </c>
      <c r="CNS4" s="14">
        <f t="shared" ref="CNS4" si="2620">CNK3</f>
        <v>43261</v>
      </c>
      <c r="CNT4" s="13">
        <f t="shared" ref="CNT4" si="2621">CNK3</f>
        <v>43261</v>
      </c>
      <c r="CNU4" s="14">
        <f t="shared" ref="CNU4" si="2622">CNK3</f>
        <v>43261</v>
      </c>
      <c r="CNV4" s="14">
        <f t="shared" ref="CNV4" si="2623">CNK3</f>
        <v>43261</v>
      </c>
      <c r="CNW4" s="13">
        <f t="shared" ref="CNW4" si="2624">CNK3</f>
        <v>43261</v>
      </c>
      <c r="CNX4" s="14">
        <f t="shared" ref="CNX4" si="2625">CNK3</f>
        <v>43261</v>
      </c>
      <c r="CNY4" s="14">
        <f t="shared" ref="CNY4" si="2626">CNK3</f>
        <v>43261</v>
      </c>
      <c r="CNZ4" s="13">
        <f t="shared" ref="CNZ4" si="2627">CNZ3</f>
        <v>43262</v>
      </c>
      <c r="COA4" s="14">
        <f t="shared" ref="COA4:CQI4" si="2628">CNZ3</f>
        <v>43262</v>
      </c>
      <c r="COB4" s="14">
        <f t="shared" ref="COB4" si="2629">CNZ3</f>
        <v>43262</v>
      </c>
      <c r="COC4" s="13">
        <f t="shared" ref="COC4" si="2630">CNZ3</f>
        <v>43262</v>
      </c>
      <c r="COD4" s="14">
        <f t="shared" ref="COD4" si="2631">CNZ3</f>
        <v>43262</v>
      </c>
      <c r="COE4" s="14">
        <f t="shared" ref="COE4" si="2632">CNZ3</f>
        <v>43262</v>
      </c>
      <c r="COF4" s="14">
        <f t="shared" ref="COF4" si="2633">CNZ3</f>
        <v>43262</v>
      </c>
      <c r="COG4" s="14">
        <f t="shared" ref="COG4" si="2634">CNZ3</f>
        <v>43262</v>
      </c>
      <c r="COH4" s="14">
        <f t="shared" ref="COH4" si="2635">CNZ3</f>
        <v>43262</v>
      </c>
      <c r="COI4" s="13">
        <f t="shared" ref="COI4" si="2636">CNZ3</f>
        <v>43262</v>
      </c>
      <c r="COJ4" s="14">
        <f t="shared" ref="COJ4" si="2637">CNZ3</f>
        <v>43262</v>
      </c>
      <c r="COK4" s="14">
        <f t="shared" ref="COK4" si="2638">CNZ3</f>
        <v>43262</v>
      </c>
      <c r="COL4" s="13">
        <f t="shared" ref="COL4" si="2639">CNZ3</f>
        <v>43262</v>
      </c>
      <c r="COM4" s="14">
        <f t="shared" ref="COM4" si="2640">CNZ3</f>
        <v>43262</v>
      </c>
      <c r="CON4" s="14">
        <f t="shared" ref="CON4" si="2641">CNZ3</f>
        <v>43262</v>
      </c>
      <c r="COO4" s="13">
        <f t="shared" ref="COO4" si="2642">COO3</f>
        <v>43263</v>
      </c>
      <c r="COP4" s="14">
        <f t="shared" si="2628"/>
        <v>43263</v>
      </c>
      <c r="COQ4" s="14">
        <f t="shared" ref="COQ4" si="2643">COO3</f>
        <v>43263</v>
      </c>
      <c r="COR4" s="13">
        <f t="shared" ref="COR4" si="2644">COO3</f>
        <v>43263</v>
      </c>
      <c r="COS4" s="14">
        <f t="shared" ref="COS4" si="2645">COO3</f>
        <v>43263</v>
      </c>
      <c r="COT4" s="14">
        <f t="shared" ref="COT4" si="2646">COO3</f>
        <v>43263</v>
      </c>
      <c r="COU4" s="14">
        <f t="shared" ref="COU4" si="2647">COO3</f>
        <v>43263</v>
      </c>
      <c r="COV4" s="14">
        <f t="shared" ref="COV4" si="2648">COO3</f>
        <v>43263</v>
      </c>
      <c r="COW4" s="14">
        <f t="shared" ref="COW4" si="2649">COO3</f>
        <v>43263</v>
      </c>
      <c r="COX4" s="13">
        <f t="shared" ref="COX4" si="2650">COO3</f>
        <v>43263</v>
      </c>
      <c r="COY4" s="14">
        <f t="shared" ref="COY4" si="2651">COO3</f>
        <v>43263</v>
      </c>
      <c r="COZ4" s="14">
        <f t="shared" ref="COZ4" si="2652">COO3</f>
        <v>43263</v>
      </c>
      <c r="CPA4" s="13">
        <f t="shared" ref="CPA4" si="2653">COO3</f>
        <v>43263</v>
      </c>
      <c r="CPB4" s="14">
        <f t="shared" ref="CPB4" si="2654">COO3</f>
        <v>43263</v>
      </c>
      <c r="CPC4" s="14">
        <f t="shared" ref="CPC4" si="2655">COO3</f>
        <v>43263</v>
      </c>
      <c r="CPD4" s="13">
        <f t="shared" ref="CPD4" si="2656">CPD3</f>
        <v>43264</v>
      </c>
      <c r="CPE4" s="14">
        <f t="shared" si="2628"/>
        <v>43264</v>
      </c>
      <c r="CPF4" s="14">
        <f t="shared" ref="CPF4" si="2657">CPD3</f>
        <v>43264</v>
      </c>
      <c r="CPG4" s="13">
        <f t="shared" ref="CPG4" si="2658">CPD3</f>
        <v>43264</v>
      </c>
      <c r="CPH4" s="14">
        <f t="shared" ref="CPH4" si="2659">CPD3</f>
        <v>43264</v>
      </c>
      <c r="CPI4" s="14">
        <f t="shared" ref="CPI4" si="2660">CPD3</f>
        <v>43264</v>
      </c>
      <c r="CPJ4" s="14">
        <f t="shared" ref="CPJ4" si="2661">CPD3</f>
        <v>43264</v>
      </c>
      <c r="CPK4" s="14">
        <f t="shared" ref="CPK4" si="2662">CPD3</f>
        <v>43264</v>
      </c>
      <c r="CPL4" s="14">
        <f t="shared" ref="CPL4" si="2663">CPD3</f>
        <v>43264</v>
      </c>
      <c r="CPM4" s="13">
        <f t="shared" ref="CPM4" si="2664">CPD3</f>
        <v>43264</v>
      </c>
      <c r="CPN4" s="14">
        <f t="shared" ref="CPN4" si="2665">CPD3</f>
        <v>43264</v>
      </c>
      <c r="CPO4" s="14">
        <f t="shared" ref="CPO4" si="2666">CPD3</f>
        <v>43264</v>
      </c>
      <c r="CPP4" s="13">
        <f t="shared" ref="CPP4" si="2667">CPD3</f>
        <v>43264</v>
      </c>
      <c r="CPQ4" s="14">
        <f t="shared" ref="CPQ4" si="2668">CPD3</f>
        <v>43264</v>
      </c>
      <c r="CPR4" s="14">
        <f t="shared" ref="CPR4" si="2669">CPD3</f>
        <v>43264</v>
      </c>
      <c r="CPS4" s="13">
        <f t="shared" ref="CPS4" si="2670">CPS3</f>
        <v>43265</v>
      </c>
      <c r="CPT4" s="14">
        <f t="shared" si="2628"/>
        <v>43265</v>
      </c>
      <c r="CPU4" s="14">
        <f t="shared" ref="CPU4" si="2671">CPS3</f>
        <v>43265</v>
      </c>
      <c r="CPV4" s="13">
        <f t="shared" ref="CPV4" si="2672">CPS3</f>
        <v>43265</v>
      </c>
      <c r="CPW4" s="14">
        <f t="shared" ref="CPW4" si="2673">CPS3</f>
        <v>43265</v>
      </c>
      <c r="CPX4" s="14">
        <f t="shared" ref="CPX4" si="2674">CPS3</f>
        <v>43265</v>
      </c>
      <c r="CPY4" s="14">
        <f t="shared" ref="CPY4" si="2675">CPS3</f>
        <v>43265</v>
      </c>
      <c r="CPZ4" s="14">
        <f t="shared" ref="CPZ4" si="2676">CPS3</f>
        <v>43265</v>
      </c>
      <c r="CQA4" s="14">
        <f t="shared" ref="CQA4" si="2677">CPS3</f>
        <v>43265</v>
      </c>
      <c r="CQB4" s="13">
        <f t="shared" ref="CQB4" si="2678">CPS3</f>
        <v>43265</v>
      </c>
      <c r="CQC4" s="14">
        <f t="shared" ref="CQC4" si="2679">CPS3</f>
        <v>43265</v>
      </c>
      <c r="CQD4" s="14">
        <f t="shared" ref="CQD4" si="2680">CPS3</f>
        <v>43265</v>
      </c>
      <c r="CQE4" s="13">
        <f t="shared" ref="CQE4" si="2681">CPS3</f>
        <v>43265</v>
      </c>
      <c r="CQF4" s="14">
        <f t="shared" ref="CQF4" si="2682">CPS3</f>
        <v>43265</v>
      </c>
      <c r="CQG4" s="14">
        <f t="shared" ref="CQG4" si="2683">CPS3</f>
        <v>43265</v>
      </c>
      <c r="CQH4" s="13">
        <f t="shared" ref="CQH4" si="2684">CQH3</f>
        <v>43266</v>
      </c>
      <c r="CQI4" s="14">
        <f t="shared" si="2628"/>
        <v>43266</v>
      </c>
      <c r="CQJ4" s="14">
        <f t="shared" ref="CQJ4" si="2685">CQH3</f>
        <v>43266</v>
      </c>
      <c r="CQK4" s="13">
        <f t="shared" ref="CQK4" si="2686">CQH3</f>
        <v>43266</v>
      </c>
      <c r="CQL4" s="14">
        <f t="shared" ref="CQL4" si="2687">CQH3</f>
        <v>43266</v>
      </c>
      <c r="CQM4" s="14">
        <f t="shared" ref="CQM4" si="2688">CQH3</f>
        <v>43266</v>
      </c>
      <c r="CQN4" s="14">
        <f t="shared" ref="CQN4" si="2689">CQH3</f>
        <v>43266</v>
      </c>
      <c r="CQO4" s="14">
        <f t="shared" ref="CQO4" si="2690">CQH3</f>
        <v>43266</v>
      </c>
      <c r="CQP4" s="14">
        <f t="shared" ref="CQP4" si="2691">CQH3</f>
        <v>43266</v>
      </c>
      <c r="CQQ4" s="13">
        <f t="shared" ref="CQQ4" si="2692">CQH3</f>
        <v>43266</v>
      </c>
      <c r="CQR4" s="14">
        <f t="shared" ref="CQR4" si="2693">CQH3</f>
        <v>43266</v>
      </c>
      <c r="CQS4" s="14">
        <f t="shared" ref="CQS4" si="2694">CQH3</f>
        <v>43266</v>
      </c>
      <c r="CQT4" s="13">
        <f t="shared" ref="CQT4" si="2695">CQH3</f>
        <v>43266</v>
      </c>
      <c r="CQU4" s="14">
        <f t="shared" ref="CQU4" si="2696">CQH3</f>
        <v>43266</v>
      </c>
      <c r="CQV4" s="14">
        <f t="shared" ref="CQV4" si="2697">CQH3</f>
        <v>43266</v>
      </c>
      <c r="CQW4" s="13">
        <f t="shared" ref="CQW4" si="2698">CQW3</f>
        <v>43267</v>
      </c>
      <c r="CQX4" s="14">
        <f t="shared" ref="CQX4:CTF4" si="2699">CQW3</f>
        <v>43267</v>
      </c>
      <c r="CQY4" s="14">
        <f t="shared" ref="CQY4" si="2700">CQW3</f>
        <v>43267</v>
      </c>
      <c r="CQZ4" s="13">
        <f t="shared" ref="CQZ4" si="2701">CQW3</f>
        <v>43267</v>
      </c>
      <c r="CRA4" s="14">
        <f t="shared" ref="CRA4" si="2702">CQW3</f>
        <v>43267</v>
      </c>
      <c r="CRB4" s="14">
        <f t="shared" ref="CRB4" si="2703">CQW3</f>
        <v>43267</v>
      </c>
      <c r="CRC4" s="14">
        <f t="shared" ref="CRC4" si="2704">CQW3</f>
        <v>43267</v>
      </c>
      <c r="CRD4" s="14">
        <f t="shared" ref="CRD4" si="2705">CQW3</f>
        <v>43267</v>
      </c>
      <c r="CRE4" s="14">
        <f t="shared" ref="CRE4" si="2706">CQW3</f>
        <v>43267</v>
      </c>
      <c r="CRF4" s="13">
        <f t="shared" ref="CRF4" si="2707">CQW3</f>
        <v>43267</v>
      </c>
      <c r="CRG4" s="14">
        <f t="shared" ref="CRG4" si="2708">CQW3</f>
        <v>43267</v>
      </c>
      <c r="CRH4" s="14">
        <f t="shared" ref="CRH4" si="2709">CQW3</f>
        <v>43267</v>
      </c>
      <c r="CRI4" s="13">
        <f t="shared" ref="CRI4" si="2710">CQW3</f>
        <v>43267</v>
      </c>
      <c r="CRJ4" s="14">
        <f t="shared" ref="CRJ4" si="2711">CQW3</f>
        <v>43267</v>
      </c>
      <c r="CRK4" s="14">
        <f t="shared" ref="CRK4" si="2712">CQW3</f>
        <v>43267</v>
      </c>
      <c r="CRL4" s="13">
        <f t="shared" ref="CRL4" si="2713">CRL3</f>
        <v>43268</v>
      </c>
      <c r="CRM4" s="14">
        <f t="shared" si="2699"/>
        <v>43268</v>
      </c>
      <c r="CRN4" s="14">
        <f t="shared" ref="CRN4" si="2714">CRL3</f>
        <v>43268</v>
      </c>
      <c r="CRO4" s="13">
        <f t="shared" ref="CRO4" si="2715">CRL3</f>
        <v>43268</v>
      </c>
      <c r="CRP4" s="14">
        <f t="shared" ref="CRP4" si="2716">CRL3</f>
        <v>43268</v>
      </c>
      <c r="CRQ4" s="14">
        <f t="shared" ref="CRQ4" si="2717">CRL3</f>
        <v>43268</v>
      </c>
      <c r="CRR4" s="14">
        <f t="shared" ref="CRR4" si="2718">CRL3</f>
        <v>43268</v>
      </c>
      <c r="CRS4" s="14">
        <f t="shared" ref="CRS4" si="2719">CRL3</f>
        <v>43268</v>
      </c>
      <c r="CRT4" s="14">
        <f t="shared" ref="CRT4" si="2720">CRL3</f>
        <v>43268</v>
      </c>
      <c r="CRU4" s="13">
        <f t="shared" ref="CRU4" si="2721">CRL3</f>
        <v>43268</v>
      </c>
      <c r="CRV4" s="14">
        <f t="shared" ref="CRV4" si="2722">CRL3</f>
        <v>43268</v>
      </c>
      <c r="CRW4" s="14">
        <f t="shared" ref="CRW4" si="2723">CRL3</f>
        <v>43268</v>
      </c>
      <c r="CRX4" s="13">
        <f t="shared" ref="CRX4" si="2724">CRL3</f>
        <v>43268</v>
      </c>
      <c r="CRY4" s="14">
        <f t="shared" ref="CRY4" si="2725">CRL3</f>
        <v>43268</v>
      </c>
      <c r="CRZ4" s="14">
        <f t="shared" ref="CRZ4" si="2726">CRL3</f>
        <v>43268</v>
      </c>
      <c r="CSA4" s="13">
        <f t="shared" ref="CSA4" si="2727">CSA3</f>
        <v>43269</v>
      </c>
      <c r="CSB4" s="14">
        <f t="shared" si="2699"/>
        <v>43269</v>
      </c>
      <c r="CSC4" s="14">
        <f t="shared" ref="CSC4" si="2728">CSA3</f>
        <v>43269</v>
      </c>
      <c r="CSD4" s="13">
        <f t="shared" ref="CSD4" si="2729">CSA3</f>
        <v>43269</v>
      </c>
      <c r="CSE4" s="14">
        <f t="shared" ref="CSE4" si="2730">CSA3</f>
        <v>43269</v>
      </c>
      <c r="CSF4" s="14">
        <f t="shared" ref="CSF4" si="2731">CSA3</f>
        <v>43269</v>
      </c>
      <c r="CSG4" s="14">
        <f t="shared" ref="CSG4" si="2732">CSA3</f>
        <v>43269</v>
      </c>
      <c r="CSH4" s="14">
        <f t="shared" ref="CSH4" si="2733">CSA3</f>
        <v>43269</v>
      </c>
      <c r="CSI4" s="14">
        <f t="shared" ref="CSI4" si="2734">CSA3</f>
        <v>43269</v>
      </c>
      <c r="CSJ4" s="13">
        <f t="shared" ref="CSJ4" si="2735">CSA3</f>
        <v>43269</v>
      </c>
      <c r="CSK4" s="14">
        <f t="shared" ref="CSK4" si="2736">CSA3</f>
        <v>43269</v>
      </c>
      <c r="CSL4" s="14">
        <f t="shared" ref="CSL4" si="2737">CSA3</f>
        <v>43269</v>
      </c>
      <c r="CSM4" s="13">
        <f t="shared" ref="CSM4" si="2738">CSA3</f>
        <v>43269</v>
      </c>
      <c r="CSN4" s="14">
        <f t="shared" ref="CSN4" si="2739">CSA3</f>
        <v>43269</v>
      </c>
      <c r="CSO4" s="14">
        <f t="shared" ref="CSO4" si="2740">CSA3</f>
        <v>43269</v>
      </c>
      <c r="CSP4" s="13">
        <f t="shared" ref="CSP4" si="2741">CSP3</f>
        <v>43270</v>
      </c>
      <c r="CSQ4" s="14">
        <f t="shared" si="2699"/>
        <v>43270</v>
      </c>
      <c r="CSR4" s="14">
        <f t="shared" ref="CSR4" si="2742">CSP3</f>
        <v>43270</v>
      </c>
      <c r="CSS4" s="13">
        <f t="shared" ref="CSS4" si="2743">CSP3</f>
        <v>43270</v>
      </c>
      <c r="CST4" s="14">
        <f t="shared" ref="CST4" si="2744">CSP3</f>
        <v>43270</v>
      </c>
      <c r="CSU4" s="14">
        <f t="shared" ref="CSU4" si="2745">CSP3</f>
        <v>43270</v>
      </c>
      <c r="CSV4" s="14">
        <f t="shared" ref="CSV4" si="2746">CSP3</f>
        <v>43270</v>
      </c>
      <c r="CSW4" s="14">
        <f t="shared" ref="CSW4" si="2747">CSP3</f>
        <v>43270</v>
      </c>
      <c r="CSX4" s="14">
        <f t="shared" ref="CSX4" si="2748">CSP3</f>
        <v>43270</v>
      </c>
      <c r="CSY4" s="13">
        <f t="shared" ref="CSY4" si="2749">CSP3</f>
        <v>43270</v>
      </c>
      <c r="CSZ4" s="14">
        <f t="shared" ref="CSZ4" si="2750">CSP3</f>
        <v>43270</v>
      </c>
      <c r="CTA4" s="14">
        <f t="shared" ref="CTA4" si="2751">CSP3</f>
        <v>43270</v>
      </c>
      <c r="CTB4" s="13">
        <f t="shared" ref="CTB4" si="2752">CSP3</f>
        <v>43270</v>
      </c>
      <c r="CTC4" s="14">
        <f t="shared" ref="CTC4" si="2753">CSP3</f>
        <v>43270</v>
      </c>
      <c r="CTD4" s="14">
        <f t="shared" ref="CTD4" si="2754">CSP3</f>
        <v>43270</v>
      </c>
      <c r="CTE4" s="13">
        <f t="shared" ref="CTE4" si="2755">CTE3</f>
        <v>43271</v>
      </c>
      <c r="CTF4" s="14">
        <f t="shared" si="2699"/>
        <v>43271</v>
      </c>
      <c r="CTG4" s="14">
        <f t="shared" ref="CTG4" si="2756">CTE3</f>
        <v>43271</v>
      </c>
      <c r="CTH4" s="13">
        <f t="shared" ref="CTH4" si="2757">CTE3</f>
        <v>43271</v>
      </c>
      <c r="CTI4" s="14">
        <f t="shared" ref="CTI4" si="2758">CTE3</f>
        <v>43271</v>
      </c>
      <c r="CTJ4" s="14">
        <f t="shared" ref="CTJ4" si="2759">CTE3</f>
        <v>43271</v>
      </c>
      <c r="CTK4" s="14">
        <f t="shared" ref="CTK4" si="2760">CTE3</f>
        <v>43271</v>
      </c>
      <c r="CTL4" s="14">
        <f t="shared" ref="CTL4" si="2761">CTE3</f>
        <v>43271</v>
      </c>
      <c r="CTM4" s="14">
        <f t="shared" ref="CTM4" si="2762">CTE3</f>
        <v>43271</v>
      </c>
      <c r="CTN4" s="13">
        <f t="shared" ref="CTN4" si="2763">CTE3</f>
        <v>43271</v>
      </c>
      <c r="CTO4" s="14">
        <f t="shared" ref="CTO4" si="2764">CTE3</f>
        <v>43271</v>
      </c>
      <c r="CTP4" s="14">
        <f t="shared" ref="CTP4" si="2765">CTE3</f>
        <v>43271</v>
      </c>
      <c r="CTQ4" s="13">
        <f t="shared" ref="CTQ4" si="2766">CTE3</f>
        <v>43271</v>
      </c>
      <c r="CTR4" s="14">
        <f t="shared" ref="CTR4" si="2767">CTE3</f>
        <v>43271</v>
      </c>
      <c r="CTS4" s="14">
        <f t="shared" ref="CTS4" si="2768">CTE3</f>
        <v>43271</v>
      </c>
      <c r="CTT4" s="13">
        <f t="shared" ref="CTT4" si="2769">CTT3</f>
        <v>43272</v>
      </c>
      <c r="CTU4" s="14">
        <f t="shared" ref="CTU4:CWC4" si="2770">CTT3</f>
        <v>43272</v>
      </c>
      <c r="CTV4" s="14">
        <f t="shared" ref="CTV4" si="2771">CTT3</f>
        <v>43272</v>
      </c>
      <c r="CTW4" s="13">
        <f t="shared" ref="CTW4" si="2772">CTT3</f>
        <v>43272</v>
      </c>
      <c r="CTX4" s="14">
        <f t="shared" ref="CTX4" si="2773">CTT3</f>
        <v>43272</v>
      </c>
      <c r="CTY4" s="14">
        <f t="shared" ref="CTY4" si="2774">CTT3</f>
        <v>43272</v>
      </c>
      <c r="CTZ4" s="14">
        <f t="shared" ref="CTZ4" si="2775">CTT3</f>
        <v>43272</v>
      </c>
      <c r="CUA4" s="14">
        <f t="shared" ref="CUA4" si="2776">CTT3</f>
        <v>43272</v>
      </c>
      <c r="CUB4" s="14">
        <f t="shared" ref="CUB4" si="2777">CTT3</f>
        <v>43272</v>
      </c>
      <c r="CUC4" s="13">
        <f t="shared" ref="CUC4" si="2778">CTT3</f>
        <v>43272</v>
      </c>
      <c r="CUD4" s="14">
        <f t="shared" ref="CUD4" si="2779">CTT3</f>
        <v>43272</v>
      </c>
      <c r="CUE4" s="14">
        <f t="shared" ref="CUE4" si="2780">CTT3</f>
        <v>43272</v>
      </c>
      <c r="CUF4" s="13">
        <f t="shared" ref="CUF4" si="2781">CTT3</f>
        <v>43272</v>
      </c>
      <c r="CUG4" s="14">
        <f t="shared" ref="CUG4" si="2782">CTT3</f>
        <v>43272</v>
      </c>
      <c r="CUH4" s="14">
        <f t="shared" ref="CUH4" si="2783">CTT3</f>
        <v>43272</v>
      </c>
      <c r="CUI4" s="13">
        <f t="shared" ref="CUI4" si="2784">CUI3</f>
        <v>43273</v>
      </c>
      <c r="CUJ4" s="14">
        <f t="shared" si="2770"/>
        <v>43273</v>
      </c>
      <c r="CUK4" s="14">
        <f t="shared" ref="CUK4" si="2785">CUI3</f>
        <v>43273</v>
      </c>
      <c r="CUL4" s="13">
        <f t="shared" ref="CUL4" si="2786">CUI3</f>
        <v>43273</v>
      </c>
      <c r="CUM4" s="14">
        <f t="shared" ref="CUM4" si="2787">CUI3</f>
        <v>43273</v>
      </c>
      <c r="CUN4" s="14">
        <f t="shared" ref="CUN4" si="2788">CUI3</f>
        <v>43273</v>
      </c>
      <c r="CUO4" s="14">
        <f t="shared" ref="CUO4" si="2789">CUI3</f>
        <v>43273</v>
      </c>
      <c r="CUP4" s="14">
        <f t="shared" ref="CUP4" si="2790">CUI3</f>
        <v>43273</v>
      </c>
      <c r="CUQ4" s="14">
        <f t="shared" ref="CUQ4" si="2791">CUI3</f>
        <v>43273</v>
      </c>
      <c r="CUR4" s="13">
        <f t="shared" ref="CUR4" si="2792">CUI3</f>
        <v>43273</v>
      </c>
      <c r="CUS4" s="14">
        <f t="shared" ref="CUS4" si="2793">CUI3</f>
        <v>43273</v>
      </c>
      <c r="CUT4" s="14">
        <f t="shared" ref="CUT4" si="2794">CUI3</f>
        <v>43273</v>
      </c>
      <c r="CUU4" s="13">
        <f t="shared" ref="CUU4" si="2795">CUI3</f>
        <v>43273</v>
      </c>
      <c r="CUV4" s="14">
        <f t="shared" ref="CUV4" si="2796">CUI3</f>
        <v>43273</v>
      </c>
      <c r="CUW4" s="14">
        <f t="shared" ref="CUW4" si="2797">CUI3</f>
        <v>43273</v>
      </c>
      <c r="CUX4" s="13">
        <f t="shared" ref="CUX4" si="2798">CUX3</f>
        <v>43274</v>
      </c>
      <c r="CUY4" s="14">
        <f t="shared" si="2770"/>
        <v>43274</v>
      </c>
      <c r="CUZ4" s="14">
        <f t="shared" ref="CUZ4" si="2799">CUX3</f>
        <v>43274</v>
      </c>
      <c r="CVA4" s="13">
        <f t="shared" ref="CVA4" si="2800">CUX3</f>
        <v>43274</v>
      </c>
      <c r="CVB4" s="14">
        <f t="shared" ref="CVB4" si="2801">CUX3</f>
        <v>43274</v>
      </c>
      <c r="CVC4" s="14">
        <f t="shared" ref="CVC4" si="2802">CUX3</f>
        <v>43274</v>
      </c>
      <c r="CVD4" s="14">
        <f t="shared" ref="CVD4" si="2803">CUX3</f>
        <v>43274</v>
      </c>
      <c r="CVE4" s="14">
        <f t="shared" ref="CVE4" si="2804">CUX3</f>
        <v>43274</v>
      </c>
      <c r="CVF4" s="14">
        <f t="shared" ref="CVF4" si="2805">CUX3</f>
        <v>43274</v>
      </c>
      <c r="CVG4" s="13">
        <f t="shared" ref="CVG4" si="2806">CUX3</f>
        <v>43274</v>
      </c>
      <c r="CVH4" s="14">
        <f t="shared" ref="CVH4" si="2807">CUX3</f>
        <v>43274</v>
      </c>
      <c r="CVI4" s="14">
        <f t="shared" ref="CVI4" si="2808">CUX3</f>
        <v>43274</v>
      </c>
      <c r="CVJ4" s="13">
        <f t="shared" ref="CVJ4" si="2809">CUX3</f>
        <v>43274</v>
      </c>
      <c r="CVK4" s="14">
        <f t="shared" ref="CVK4" si="2810">CUX3</f>
        <v>43274</v>
      </c>
      <c r="CVL4" s="14">
        <f t="shared" ref="CVL4" si="2811">CUX3</f>
        <v>43274</v>
      </c>
      <c r="CVM4" s="13">
        <f t="shared" ref="CVM4" si="2812">CVM3</f>
        <v>43275</v>
      </c>
      <c r="CVN4" s="14">
        <f t="shared" si="2770"/>
        <v>43275</v>
      </c>
      <c r="CVO4" s="14">
        <f t="shared" ref="CVO4" si="2813">CVM3</f>
        <v>43275</v>
      </c>
      <c r="CVP4" s="13">
        <f t="shared" ref="CVP4" si="2814">CVM3</f>
        <v>43275</v>
      </c>
      <c r="CVQ4" s="14">
        <f t="shared" ref="CVQ4" si="2815">CVM3</f>
        <v>43275</v>
      </c>
      <c r="CVR4" s="14">
        <f t="shared" ref="CVR4" si="2816">CVM3</f>
        <v>43275</v>
      </c>
      <c r="CVS4" s="14">
        <f t="shared" ref="CVS4" si="2817">CVM3</f>
        <v>43275</v>
      </c>
      <c r="CVT4" s="14">
        <f t="shared" ref="CVT4" si="2818">CVM3</f>
        <v>43275</v>
      </c>
      <c r="CVU4" s="14">
        <f t="shared" ref="CVU4" si="2819">CVM3</f>
        <v>43275</v>
      </c>
      <c r="CVV4" s="13">
        <f t="shared" ref="CVV4" si="2820">CVM3</f>
        <v>43275</v>
      </c>
      <c r="CVW4" s="14">
        <f t="shared" ref="CVW4" si="2821">CVM3</f>
        <v>43275</v>
      </c>
      <c r="CVX4" s="14">
        <f t="shared" ref="CVX4" si="2822">CVM3</f>
        <v>43275</v>
      </c>
      <c r="CVY4" s="13">
        <f t="shared" ref="CVY4" si="2823">CVM3</f>
        <v>43275</v>
      </c>
      <c r="CVZ4" s="14">
        <f t="shared" ref="CVZ4" si="2824">CVM3</f>
        <v>43275</v>
      </c>
      <c r="CWA4" s="14">
        <f t="shared" ref="CWA4" si="2825">CVM3</f>
        <v>43275</v>
      </c>
      <c r="CWB4" s="13">
        <f t="shared" ref="CWB4" si="2826">CWB3</f>
        <v>43276</v>
      </c>
      <c r="CWC4" s="14">
        <f t="shared" si="2770"/>
        <v>43276</v>
      </c>
      <c r="CWD4" s="14">
        <f t="shared" ref="CWD4" si="2827">CWB3</f>
        <v>43276</v>
      </c>
      <c r="CWE4" s="13">
        <f t="shared" ref="CWE4" si="2828">CWB3</f>
        <v>43276</v>
      </c>
      <c r="CWF4" s="14">
        <f t="shared" ref="CWF4" si="2829">CWB3</f>
        <v>43276</v>
      </c>
      <c r="CWG4" s="14">
        <f t="shared" ref="CWG4" si="2830">CWB3</f>
        <v>43276</v>
      </c>
      <c r="CWH4" s="14">
        <f t="shared" ref="CWH4" si="2831">CWB3</f>
        <v>43276</v>
      </c>
      <c r="CWI4" s="14">
        <f t="shared" ref="CWI4" si="2832">CWB3</f>
        <v>43276</v>
      </c>
      <c r="CWJ4" s="14">
        <f t="shared" ref="CWJ4" si="2833">CWB3</f>
        <v>43276</v>
      </c>
      <c r="CWK4" s="13">
        <f t="shared" ref="CWK4" si="2834">CWB3</f>
        <v>43276</v>
      </c>
      <c r="CWL4" s="14">
        <f t="shared" ref="CWL4" si="2835">CWB3</f>
        <v>43276</v>
      </c>
      <c r="CWM4" s="14">
        <f t="shared" ref="CWM4" si="2836">CWB3</f>
        <v>43276</v>
      </c>
      <c r="CWN4" s="13">
        <f t="shared" ref="CWN4" si="2837">CWB3</f>
        <v>43276</v>
      </c>
      <c r="CWO4" s="14">
        <f t="shared" ref="CWO4" si="2838">CWB3</f>
        <v>43276</v>
      </c>
      <c r="CWP4" s="14">
        <f t="shared" ref="CWP4" si="2839">CWB3</f>
        <v>43276</v>
      </c>
      <c r="CWQ4" s="13">
        <f t="shared" ref="CWQ4" si="2840">CWQ3</f>
        <v>43277</v>
      </c>
      <c r="CWR4" s="14">
        <f t="shared" ref="CWR4:CYZ4" si="2841">CWQ3</f>
        <v>43277</v>
      </c>
      <c r="CWS4" s="14">
        <f t="shared" ref="CWS4" si="2842">CWQ3</f>
        <v>43277</v>
      </c>
      <c r="CWT4" s="13">
        <f t="shared" ref="CWT4" si="2843">CWQ3</f>
        <v>43277</v>
      </c>
      <c r="CWU4" s="14">
        <f t="shared" ref="CWU4" si="2844">CWQ3</f>
        <v>43277</v>
      </c>
      <c r="CWV4" s="14">
        <f t="shared" ref="CWV4" si="2845">CWQ3</f>
        <v>43277</v>
      </c>
      <c r="CWW4" s="14">
        <f t="shared" ref="CWW4" si="2846">CWQ3</f>
        <v>43277</v>
      </c>
      <c r="CWX4" s="14">
        <f t="shared" ref="CWX4" si="2847">CWQ3</f>
        <v>43277</v>
      </c>
      <c r="CWY4" s="14">
        <f t="shared" ref="CWY4" si="2848">CWQ3</f>
        <v>43277</v>
      </c>
      <c r="CWZ4" s="13">
        <f t="shared" ref="CWZ4" si="2849">CWQ3</f>
        <v>43277</v>
      </c>
      <c r="CXA4" s="14">
        <f t="shared" ref="CXA4" si="2850">CWQ3</f>
        <v>43277</v>
      </c>
      <c r="CXB4" s="14">
        <f t="shared" ref="CXB4" si="2851">CWQ3</f>
        <v>43277</v>
      </c>
      <c r="CXC4" s="13">
        <f t="shared" ref="CXC4" si="2852">CWQ3</f>
        <v>43277</v>
      </c>
      <c r="CXD4" s="14">
        <f t="shared" ref="CXD4" si="2853">CWQ3</f>
        <v>43277</v>
      </c>
      <c r="CXE4" s="14">
        <f t="shared" ref="CXE4" si="2854">CWQ3</f>
        <v>43277</v>
      </c>
      <c r="CXF4" s="13">
        <f t="shared" ref="CXF4" si="2855">CXF3</f>
        <v>43278</v>
      </c>
      <c r="CXG4" s="14">
        <f t="shared" si="2841"/>
        <v>43278</v>
      </c>
      <c r="CXH4" s="14">
        <f t="shared" ref="CXH4" si="2856">CXF3</f>
        <v>43278</v>
      </c>
      <c r="CXI4" s="13">
        <f t="shared" ref="CXI4" si="2857">CXF3</f>
        <v>43278</v>
      </c>
      <c r="CXJ4" s="14">
        <f t="shared" ref="CXJ4" si="2858">CXF3</f>
        <v>43278</v>
      </c>
      <c r="CXK4" s="14">
        <f t="shared" ref="CXK4" si="2859">CXF3</f>
        <v>43278</v>
      </c>
      <c r="CXL4" s="14">
        <f t="shared" ref="CXL4" si="2860">CXF3</f>
        <v>43278</v>
      </c>
      <c r="CXM4" s="14">
        <f t="shared" ref="CXM4" si="2861">CXF3</f>
        <v>43278</v>
      </c>
      <c r="CXN4" s="14">
        <f t="shared" ref="CXN4" si="2862">CXF3</f>
        <v>43278</v>
      </c>
      <c r="CXO4" s="13">
        <f t="shared" ref="CXO4" si="2863">CXF3</f>
        <v>43278</v>
      </c>
      <c r="CXP4" s="14">
        <f t="shared" ref="CXP4" si="2864">CXF3</f>
        <v>43278</v>
      </c>
      <c r="CXQ4" s="14">
        <f t="shared" ref="CXQ4" si="2865">CXF3</f>
        <v>43278</v>
      </c>
      <c r="CXR4" s="13">
        <f t="shared" ref="CXR4" si="2866">CXF3</f>
        <v>43278</v>
      </c>
      <c r="CXS4" s="14">
        <f t="shared" ref="CXS4" si="2867">CXF3</f>
        <v>43278</v>
      </c>
      <c r="CXT4" s="14">
        <f t="shared" ref="CXT4" si="2868">CXF3</f>
        <v>43278</v>
      </c>
      <c r="CXU4" s="13">
        <f t="shared" ref="CXU4" si="2869">CXU3</f>
        <v>43279</v>
      </c>
      <c r="CXV4" s="14">
        <f t="shared" si="2841"/>
        <v>43279</v>
      </c>
      <c r="CXW4" s="14">
        <f t="shared" ref="CXW4" si="2870">CXU3</f>
        <v>43279</v>
      </c>
      <c r="CXX4" s="13">
        <f t="shared" ref="CXX4" si="2871">CXU3</f>
        <v>43279</v>
      </c>
      <c r="CXY4" s="14">
        <f t="shared" ref="CXY4" si="2872">CXU3</f>
        <v>43279</v>
      </c>
      <c r="CXZ4" s="14">
        <f t="shared" ref="CXZ4" si="2873">CXU3</f>
        <v>43279</v>
      </c>
      <c r="CYA4" s="14">
        <f t="shared" ref="CYA4" si="2874">CXU3</f>
        <v>43279</v>
      </c>
      <c r="CYB4" s="14">
        <f t="shared" ref="CYB4" si="2875">CXU3</f>
        <v>43279</v>
      </c>
      <c r="CYC4" s="14">
        <f t="shared" ref="CYC4" si="2876">CXU3</f>
        <v>43279</v>
      </c>
      <c r="CYD4" s="13">
        <f t="shared" ref="CYD4" si="2877">CXU3</f>
        <v>43279</v>
      </c>
      <c r="CYE4" s="14">
        <f t="shared" ref="CYE4" si="2878">CXU3</f>
        <v>43279</v>
      </c>
      <c r="CYF4" s="14">
        <f t="shared" ref="CYF4" si="2879">CXU3</f>
        <v>43279</v>
      </c>
      <c r="CYG4" s="13">
        <f t="shared" ref="CYG4" si="2880">CXU3</f>
        <v>43279</v>
      </c>
      <c r="CYH4" s="14">
        <f t="shared" ref="CYH4" si="2881">CXU3</f>
        <v>43279</v>
      </c>
      <c r="CYI4" s="14">
        <f t="shared" ref="CYI4" si="2882">CXU3</f>
        <v>43279</v>
      </c>
      <c r="CYJ4" s="13">
        <f t="shared" ref="CYJ4" si="2883">CYJ3</f>
        <v>43280</v>
      </c>
      <c r="CYK4" s="14">
        <f t="shared" si="2841"/>
        <v>43280</v>
      </c>
      <c r="CYL4" s="14">
        <f t="shared" ref="CYL4" si="2884">CYJ3</f>
        <v>43280</v>
      </c>
      <c r="CYM4" s="13">
        <f t="shared" ref="CYM4" si="2885">CYJ3</f>
        <v>43280</v>
      </c>
      <c r="CYN4" s="14">
        <f t="shared" ref="CYN4" si="2886">CYJ3</f>
        <v>43280</v>
      </c>
      <c r="CYO4" s="14">
        <f t="shared" ref="CYO4" si="2887">CYJ3</f>
        <v>43280</v>
      </c>
      <c r="CYP4" s="14">
        <f t="shared" ref="CYP4" si="2888">CYJ3</f>
        <v>43280</v>
      </c>
      <c r="CYQ4" s="14">
        <f t="shared" ref="CYQ4" si="2889">CYJ3</f>
        <v>43280</v>
      </c>
      <c r="CYR4" s="14">
        <f t="shared" ref="CYR4" si="2890">CYJ3</f>
        <v>43280</v>
      </c>
      <c r="CYS4" s="13">
        <f t="shared" ref="CYS4" si="2891">CYJ3</f>
        <v>43280</v>
      </c>
      <c r="CYT4" s="14">
        <f t="shared" ref="CYT4" si="2892">CYJ3</f>
        <v>43280</v>
      </c>
      <c r="CYU4" s="14">
        <f t="shared" ref="CYU4" si="2893">CYJ3</f>
        <v>43280</v>
      </c>
      <c r="CYV4" s="13">
        <f t="shared" ref="CYV4" si="2894">CYJ3</f>
        <v>43280</v>
      </c>
      <c r="CYW4" s="14">
        <f t="shared" ref="CYW4" si="2895">CYJ3</f>
        <v>43280</v>
      </c>
      <c r="CYX4" s="14">
        <f t="shared" ref="CYX4" si="2896">CYJ3</f>
        <v>43280</v>
      </c>
      <c r="CYY4" s="13">
        <f t="shared" ref="CYY4" si="2897">CYY3</f>
        <v>43281</v>
      </c>
      <c r="CYZ4" s="14">
        <f t="shared" si="2841"/>
        <v>43281</v>
      </c>
      <c r="CZA4" s="14">
        <f t="shared" ref="CZA4" si="2898">CYY3</f>
        <v>43281</v>
      </c>
      <c r="CZB4" s="13">
        <f t="shared" ref="CZB4" si="2899">CYY3</f>
        <v>43281</v>
      </c>
      <c r="CZC4" s="14">
        <f t="shared" ref="CZC4" si="2900">CYY3</f>
        <v>43281</v>
      </c>
      <c r="CZD4" s="14">
        <f t="shared" ref="CZD4" si="2901">CYY3</f>
        <v>43281</v>
      </c>
      <c r="CZE4" s="14">
        <f t="shared" ref="CZE4" si="2902">CYY3</f>
        <v>43281</v>
      </c>
      <c r="CZF4" s="14">
        <f t="shared" ref="CZF4" si="2903">CYY3</f>
        <v>43281</v>
      </c>
      <c r="CZG4" s="14">
        <f t="shared" ref="CZG4" si="2904">CYY3</f>
        <v>43281</v>
      </c>
      <c r="CZH4" s="13">
        <f t="shared" ref="CZH4" si="2905">CYY3</f>
        <v>43281</v>
      </c>
      <c r="CZI4" s="14">
        <f t="shared" ref="CZI4" si="2906">CYY3</f>
        <v>43281</v>
      </c>
      <c r="CZJ4" s="14">
        <f t="shared" ref="CZJ4" si="2907">CYY3</f>
        <v>43281</v>
      </c>
      <c r="CZK4" s="13">
        <f t="shared" ref="CZK4" si="2908">CYY3</f>
        <v>43281</v>
      </c>
      <c r="CZL4" s="14">
        <f t="shared" ref="CZL4" si="2909">CYY3</f>
        <v>43281</v>
      </c>
      <c r="CZM4" s="14">
        <f t="shared" ref="CZM4" si="2910">CYY3</f>
        <v>43281</v>
      </c>
      <c r="CZN4" s="13">
        <f t="shared" ref="CZN4" si="2911">CZN3</f>
        <v>43282</v>
      </c>
      <c r="CZO4" s="14">
        <f t="shared" ref="CZO4:DBW4" si="2912">CZN3</f>
        <v>43282</v>
      </c>
      <c r="CZP4" s="14">
        <f t="shared" ref="CZP4" si="2913">CZN3</f>
        <v>43282</v>
      </c>
      <c r="CZQ4" s="13">
        <f t="shared" ref="CZQ4" si="2914">CZN3</f>
        <v>43282</v>
      </c>
      <c r="CZR4" s="14">
        <f t="shared" ref="CZR4" si="2915">CZN3</f>
        <v>43282</v>
      </c>
      <c r="CZS4" s="14">
        <f t="shared" ref="CZS4" si="2916">CZN3</f>
        <v>43282</v>
      </c>
      <c r="CZT4" s="14">
        <f t="shared" ref="CZT4" si="2917">CZN3</f>
        <v>43282</v>
      </c>
      <c r="CZU4" s="14">
        <f t="shared" ref="CZU4" si="2918">CZN3</f>
        <v>43282</v>
      </c>
      <c r="CZV4" s="14">
        <f t="shared" ref="CZV4" si="2919">CZN3</f>
        <v>43282</v>
      </c>
      <c r="CZW4" s="13">
        <f t="shared" ref="CZW4" si="2920">CZN3</f>
        <v>43282</v>
      </c>
      <c r="CZX4" s="14">
        <f t="shared" ref="CZX4" si="2921">CZN3</f>
        <v>43282</v>
      </c>
      <c r="CZY4" s="14">
        <f t="shared" ref="CZY4" si="2922">CZN3</f>
        <v>43282</v>
      </c>
      <c r="CZZ4" s="13">
        <f t="shared" ref="CZZ4" si="2923">CZN3</f>
        <v>43282</v>
      </c>
      <c r="DAA4" s="14">
        <f t="shared" ref="DAA4" si="2924">CZN3</f>
        <v>43282</v>
      </c>
      <c r="DAB4" s="14">
        <f t="shared" ref="DAB4" si="2925">CZN3</f>
        <v>43282</v>
      </c>
      <c r="DAC4" s="13">
        <f t="shared" ref="DAC4" si="2926">DAC3</f>
        <v>43283</v>
      </c>
      <c r="DAD4" s="14">
        <f t="shared" si="2912"/>
        <v>43283</v>
      </c>
      <c r="DAE4" s="14">
        <f t="shared" ref="DAE4" si="2927">DAC3</f>
        <v>43283</v>
      </c>
      <c r="DAF4" s="13">
        <f t="shared" ref="DAF4" si="2928">DAC3</f>
        <v>43283</v>
      </c>
      <c r="DAG4" s="14">
        <f t="shared" ref="DAG4" si="2929">DAC3</f>
        <v>43283</v>
      </c>
      <c r="DAH4" s="14">
        <f t="shared" ref="DAH4" si="2930">DAC3</f>
        <v>43283</v>
      </c>
      <c r="DAI4" s="14">
        <f t="shared" ref="DAI4" si="2931">DAC3</f>
        <v>43283</v>
      </c>
      <c r="DAJ4" s="14">
        <f t="shared" ref="DAJ4" si="2932">DAC3</f>
        <v>43283</v>
      </c>
      <c r="DAK4" s="14">
        <f t="shared" ref="DAK4" si="2933">DAC3</f>
        <v>43283</v>
      </c>
      <c r="DAL4" s="13">
        <f t="shared" ref="DAL4" si="2934">DAC3</f>
        <v>43283</v>
      </c>
      <c r="DAM4" s="14">
        <f t="shared" ref="DAM4" si="2935">DAC3</f>
        <v>43283</v>
      </c>
      <c r="DAN4" s="14">
        <f t="shared" ref="DAN4" si="2936">DAC3</f>
        <v>43283</v>
      </c>
      <c r="DAO4" s="13">
        <f t="shared" ref="DAO4" si="2937">DAC3</f>
        <v>43283</v>
      </c>
      <c r="DAP4" s="14">
        <f t="shared" ref="DAP4" si="2938">DAC3</f>
        <v>43283</v>
      </c>
      <c r="DAQ4" s="14">
        <f t="shared" ref="DAQ4" si="2939">DAC3</f>
        <v>43283</v>
      </c>
      <c r="DAR4" s="13">
        <f t="shared" ref="DAR4" si="2940">DAR3</f>
        <v>43284</v>
      </c>
      <c r="DAS4" s="14">
        <f t="shared" si="2912"/>
        <v>43284</v>
      </c>
      <c r="DAT4" s="14">
        <f t="shared" ref="DAT4" si="2941">DAR3</f>
        <v>43284</v>
      </c>
      <c r="DAU4" s="13">
        <f t="shared" ref="DAU4" si="2942">DAR3</f>
        <v>43284</v>
      </c>
      <c r="DAV4" s="14">
        <f t="shared" ref="DAV4" si="2943">DAR3</f>
        <v>43284</v>
      </c>
      <c r="DAW4" s="14">
        <f t="shared" ref="DAW4" si="2944">DAR3</f>
        <v>43284</v>
      </c>
      <c r="DAX4" s="14">
        <f t="shared" ref="DAX4" si="2945">DAR3</f>
        <v>43284</v>
      </c>
      <c r="DAY4" s="14">
        <f t="shared" ref="DAY4" si="2946">DAR3</f>
        <v>43284</v>
      </c>
      <c r="DAZ4" s="14">
        <f t="shared" ref="DAZ4" si="2947">DAR3</f>
        <v>43284</v>
      </c>
      <c r="DBA4" s="13">
        <f t="shared" ref="DBA4" si="2948">DAR3</f>
        <v>43284</v>
      </c>
      <c r="DBB4" s="14">
        <f t="shared" ref="DBB4" si="2949">DAR3</f>
        <v>43284</v>
      </c>
      <c r="DBC4" s="14">
        <f t="shared" ref="DBC4" si="2950">DAR3</f>
        <v>43284</v>
      </c>
      <c r="DBD4" s="13">
        <f t="shared" ref="DBD4" si="2951">DAR3</f>
        <v>43284</v>
      </c>
      <c r="DBE4" s="14">
        <f t="shared" ref="DBE4" si="2952">DAR3</f>
        <v>43284</v>
      </c>
      <c r="DBF4" s="14">
        <f t="shared" ref="DBF4" si="2953">DAR3</f>
        <v>43284</v>
      </c>
      <c r="DBG4" s="13">
        <f t="shared" ref="DBG4" si="2954">DBG3</f>
        <v>43285</v>
      </c>
      <c r="DBH4" s="14">
        <f t="shared" si="2912"/>
        <v>43285</v>
      </c>
      <c r="DBI4" s="14">
        <f t="shared" ref="DBI4" si="2955">DBG3</f>
        <v>43285</v>
      </c>
      <c r="DBJ4" s="13">
        <f t="shared" ref="DBJ4" si="2956">DBG3</f>
        <v>43285</v>
      </c>
      <c r="DBK4" s="14">
        <f t="shared" ref="DBK4" si="2957">DBG3</f>
        <v>43285</v>
      </c>
      <c r="DBL4" s="14">
        <f t="shared" ref="DBL4" si="2958">DBG3</f>
        <v>43285</v>
      </c>
      <c r="DBM4" s="14">
        <f t="shared" ref="DBM4" si="2959">DBG3</f>
        <v>43285</v>
      </c>
      <c r="DBN4" s="14">
        <f t="shared" ref="DBN4" si="2960">DBG3</f>
        <v>43285</v>
      </c>
      <c r="DBO4" s="14">
        <f t="shared" ref="DBO4" si="2961">DBG3</f>
        <v>43285</v>
      </c>
      <c r="DBP4" s="13">
        <f t="shared" ref="DBP4" si="2962">DBG3</f>
        <v>43285</v>
      </c>
      <c r="DBQ4" s="14">
        <f t="shared" ref="DBQ4" si="2963">DBG3</f>
        <v>43285</v>
      </c>
      <c r="DBR4" s="14">
        <f t="shared" ref="DBR4" si="2964">DBG3</f>
        <v>43285</v>
      </c>
      <c r="DBS4" s="13">
        <f t="shared" ref="DBS4" si="2965">DBG3</f>
        <v>43285</v>
      </c>
      <c r="DBT4" s="14">
        <f t="shared" ref="DBT4" si="2966">DBG3</f>
        <v>43285</v>
      </c>
      <c r="DBU4" s="14">
        <f t="shared" ref="DBU4" si="2967">DBG3</f>
        <v>43285</v>
      </c>
      <c r="DBV4" s="13">
        <f t="shared" ref="DBV4" si="2968">DBV3</f>
        <v>43286</v>
      </c>
      <c r="DBW4" s="14">
        <f t="shared" si="2912"/>
        <v>43286</v>
      </c>
      <c r="DBX4" s="14">
        <f t="shared" ref="DBX4" si="2969">DBV3</f>
        <v>43286</v>
      </c>
      <c r="DBY4" s="13">
        <f t="shared" ref="DBY4" si="2970">DBV3</f>
        <v>43286</v>
      </c>
      <c r="DBZ4" s="14">
        <f t="shared" ref="DBZ4" si="2971">DBV3</f>
        <v>43286</v>
      </c>
      <c r="DCA4" s="14">
        <f t="shared" ref="DCA4" si="2972">DBV3</f>
        <v>43286</v>
      </c>
      <c r="DCB4" s="14">
        <f t="shared" ref="DCB4" si="2973">DBV3</f>
        <v>43286</v>
      </c>
      <c r="DCC4" s="14">
        <f t="shared" ref="DCC4" si="2974">DBV3</f>
        <v>43286</v>
      </c>
      <c r="DCD4" s="14">
        <f t="shared" ref="DCD4" si="2975">DBV3</f>
        <v>43286</v>
      </c>
      <c r="DCE4" s="13">
        <f t="shared" ref="DCE4" si="2976">DBV3</f>
        <v>43286</v>
      </c>
      <c r="DCF4" s="14">
        <f t="shared" ref="DCF4" si="2977">DBV3</f>
        <v>43286</v>
      </c>
      <c r="DCG4" s="14">
        <f t="shared" ref="DCG4" si="2978">DBV3</f>
        <v>43286</v>
      </c>
      <c r="DCH4" s="13">
        <f t="shared" ref="DCH4" si="2979">DBV3</f>
        <v>43286</v>
      </c>
      <c r="DCI4" s="14">
        <f t="shared" ref="DCI4" si="2980">DBV3</f>
        <v>43286</v>
      </c>
      <c r="DCJ4" s="14">
        <f t="shared" ref="DCJ4" si="2981">DBV3</f>
        <v>43286</v>
      </c>
      <c r="DCK4" s="13">
        <f t="shared" ref="DCK4" si="2982">DCK3</f>
        <v>43287</v>
      </c>
      <c r="DCL4" s="14">
        <f t="shared" ref="DCL4:DET4" si="2983">DCK3</f>
        <v>43287</v>
      </c>
      <c r="DCM4" s="14">
        <f t="shared" ref="DCM4" si="2984">DCK3</f>
        <v>43287</v>
      </c>
      <c r="DCN4" s="13">
        <f t="shared" ref="DCN4" si="2985">DCK3</f>
        <v>43287</v>
      </c>
      <c r="DCO4" s="14">
        <f t="shared" ref="DCO4" si="2986">DCK3</f>
        <v>43287</v>
      </c>
      <c r="DCP4" s="14">
        <f t="shared" ref="DCP4" si="2987">DCK3</f>
        <v>43287</v>
      </c>
      <c r="DCQ4" s="14">
        <f t="shared" ref="DCQ4" si="2988">DCK3</f>
        <v>43287</v>
      </c>
      <c r="DCR4" s="14">
        <f t="shared" ref="DCR4" si="2989">DCK3</f>
        <v>43287</v>
      </c>
      <c r="DCS4" s="14">
        <f t="shared" ref="DCS4" si="2990">DCK3</f>
        <v>43287</v>
      </c>
      <c r="DCT4" s="13">
        <f t="shared" ref="DCT4" si="2991">DCK3</f>
        <v>43287</v>
      </c>
      <c r="DCU4" s="14">
        <f t="shared" ref="DCU4" si="2992">DCK3</f>
        <v>43287</v>
      </c>
      <c r="DCV4" s="14">
        <f t="shared" ref="DCV4" si="2993">DCK3</f>
        <v>43287</v>
      </c>
      <c r="DCW4" s="13">
        <f t="shared" ref="DCW4" si="2994">DCK3</f>
        <v>43287</v>
      </c>
      <c r="DCX4" s="14">
        <f t="shared" ref="DCX4" si="2995">DCK3</f>
        <v>43287</v>
      </c>
      <c r="DCY4" s="14">
        <f t="shared" ref="DCY4" si="2996">DCK3</f>
        <v>43287</v>
      </c>
      <c r="DCZ4" s="13">
        <f t="shared" ref="DCZ4" si="2997">DCZ3</f>
        <v>43288</v>
      </c>
      <c r="DDA4" s="14">
        <f t="shared" si="2983"/>
        <v>43288</v>
      </c>
      <c r="DDB4" s="14">
        <f t="shared" ref="DDB4" si="2998">DCZ3</f>
        <v>43288</v>
      </c>
      <c r="DDC4" s="13">
        <f t="shared" ref="DDC4" si="2999">DCZ3</f>
        <v>43288</v>
      </c>
      <c r="DDD4" s="14">
        <f t="shared" ref="DDD4" si="3000">DCZ3</f>
        <v>43288</v>
      </c>
      <c r="DDE4" s="14">
        <f t="shared" ref="DDE4" si="3001">DCZ3</f>
        <v>43288</v>
      </c>
      <c r="DDF4" s="14">
        <f t="shared" ref="DDF4" si="3002">DCZ3</f>
        <v>43288</v>
      </c>
      <c r="DDG4" s="14">
        <f t="shared" ref="DDG4" si="3003">DCZ3</f>
        <v>43288</v>
      </c>
      <c r="DDH4" s="14">
        <f t="shared" ref="DDH4" si="3004">DCZ3</f>
        <v>43288</v>
      </c>
      <c r="DDI4" s="13">
        <f t="shared" ref="DDI4" si="3005">DCZ3</f>
        <v>43288</v>
      </c>
      <c r="DDJ4" s="14">
        <f t="shared" ref="DDJ4" si="3006">DCZ3</f>
        <v>43288</v>
      </c>
      <c r="DDK4" s="14">
        <f t="shared" ref="DDK4" si="3007">DCZ3</f>
        <v>43288</v>
      </c>
      <c r="DDL4" s="13">
        <f t="shared" ref="DDL4" si="3008">DCZ3</f>
        <v>43288</v>
      </c>
      <c r="DDM4" s="14">
        <f t="shared" ref="DDM4" si="3009">DCZ3</f>
        <v>43288</v>
      </c>
      <c r="DDN4" s="14">
        <f t="shared" ref="DDN4" si="3010">DCZ3</f>
        <v>43288</v>
      </c>
      <c r="DDO4" s="13">
        <f t="shared" ref="DDO4" si="3011">DDO3</f>
        <v>43289</v>
      </c>
      <c r="DDP4" s="14">
        <f t="shared" si="2983"/>
        <v>43289</v>
      </c>
      <c r="DDQ4" s="14">
        <f t="shared" ref="DDQ4" si="3012">DDO3</f>
        <v>43289</v>
      </c>
      <c r="DDR4" s="13">
        <f t="shared" ref="DDR4" si="3013">DDO3</f>
        <v>43289</v>
      </c>
      <c r="DDS4" s="14">
        <f t="shared" ref="DDS4" si="3014">DDO3</f>
        <v>43289</v>
      </c>
      <c r="DDT4" s="14">
        <f t="shared" ref="DDT4" si="3015">DDO3</f>
        <v>43289</v>
      </c>
      <c r="DDU4" s="14">
        <f t="shared" ref="DDU4" si="3016">DDO3</f>
        <v>43289</v>
      </c>
      <c r="DDV4" s="14">
        <f t="shared" ref="DDV4" si="3017">DDO3</f>
        <v>43289</v>
      </c>
      <c r="DDW4" s="14">
        <f t="shared" ref="DDW4" si="3018">DDO3</f>
        <v>43289</v>
      </c>
      <c r="DDX4" s="13">
        <f t="shared" ref="DDX4" si="3019">DDO3</f>
        <v>43289</v>
      </c>
      <c r="DDY4" s="14">
        <f t="shared" ref="DDY4" si="3020">DDO3</f>
        <v>43289</v>
      </c>
      <c r="DDZ4" s="14">
        <f t="shared" ref="DDZ4" si="3021">DDO3</f>
        <v>43289</v>
      </c>
      <c r="DEA4" s="13">
        <f t="shared" ref="DEA4" si="3022">DDO3</f>
        <v>43289</v>
      </c>
      <c r="DEB4" s="14">
        <f t="shared" ref="DEB4" si="3023">DDO3</f>
        <v>43289</v>
      </c>
      <c r="DEC4" s="14">
        <f t="shared" ref="DEC4" si="3024">DDO3</f>
        <v>43289</v>
      </c>
      <c r="DED4" s="13">
        <f t="shared" ref="DED4" si="3025">DED3</f>
        <v>43290</v>
      </c>
      <c r="DEE4" s="14">
        <f t="shared" si="2983"/>
        <v>43290</v>
      </c>
      <c r="DEF4" s="14">
        <f t="shared" ref="DEF4" si="3026">DED3</f>
        <v>43290</v>
      </c>
      <c r="DEG4" s="13">
        <f t="shared" ref="DEG4" si="3027">DED3</f>
        <v>43290</v>
      </c>
      <c r="DEH4" s="14">
        <f t="shared" ref="DEH4" si="3028">DED3</f>
        <v>43290</v>
      </c>
      <c r="DEI4" s="14">
        <f t="shared" ref="DEI4" si="3029">DED3</f>
        <v>43290</v>
      </c>
      <c r="DEJ4" s="14">
        <f t="shared" ref="DEJ4" si="3030">DED3</f>
        <v>43290</v>
      </c>
      <c r="DEK4" s="14">
        <f t="shared" ref="DEK4" si="3031">DED3</f>
        <v>43290</v>
      </c>
      <c r="DEL4" s="14">
        <f t="shared" ref="DEL4" si="3032">DED3</f>
        <v>43290</v>
      </c>
      <c r="DEM4" s="13">
        <f t="shared" ref="DEM4" si="3033">DED3</f>
        <v>43290</v>
      </c>
      <c r="DEN4" s="14">
        <f t="shared" ref="DEN4" si="3034">DED3</f>
        <v>43290</v>
      </c>
      <c r="DEO4" s="14">
        <f t="shared" ref="DEO4" si="3035">DED3</f>
        <v>43290</v>
      </c>
      <c r="DEP4" s="13">
        <f t="shared" ref="DEP4" si="3036">DED3</f>
        <v>43290</v>
      </c>
      <c r="DEQ4" s="14">
        <f t="shared" ref="DEQ4" si="3037">DED3</f>
        <v>43290</v>
      </c>
      <c r="DER4" s="14">
        <f t="shared" ref="DER4" si="3038">DED3</f>
        <v>43290</v>
      </c>
      <c r="DES4" s="13">
        <f t="shared" ref="DES4" si="3039">DES3</f>
        <v>43291</v>
      </c>
      <c r="DET4" s="14">
        <f t="shared" si="2983"/>
        <v>43291</v>
      </c>
      <c r="DEU4" s="14">
        <f t="shared" ref="DEU4" si="3040">DES3</f>
        <v>43291</v>
      </c>
      <c r="DEV4" s="13">
        <f t="shared" ref="DEV4" si="3041">DES3</f>
        <v>43291</v>
      </c>
      <c r="DEW4" s="14">
        <f t="shared" ref="DEW4" si="3042">DES3</f>
        <v>43291</v>
      </c>
      <c r="DEX4" s="14">
        <f t="shared" ref="DEX4" si="3043">DES3</f>
        <v>43291</v>
      </c>
      <c r="DEY4" s="14">
        <f t="shared" ref="DEY4" si="3044">DES3</f>
        <v>43291</v>
      </c>
      <c r="DEZ4" s="14">
        <f t="shared" ref="DEZ4" si="3045">DES3</f>
        <v>43291</v>
      </c>
      <c r="DFA4" s="14">
        <f t="shared" ref="DFA4" si="3046">DES3</f>
        <v>43291</v>
      </c>
      <c r="DFB4" s="13">
        <f t="shared" ref="DFB4" si="3047">DES3</f>
        <v>43291</v>
      </c>
      <c r="DFC4" s="14">
        <f t="shared" ref="DFC4" si="3048">DES3</f>
        <v>43291</v>
      </c>
      <c r="DFD4" s="14">
        <f t="shared" ref="DFD4" si="3049">DES3</f>
        <v>43291</v>
      </c>
      <c r="DFE4" s="13">
        <f t="shared" ref="DFE4" si="3050">DES3</f>
        <v>43291</v>
      </c>
      <c r="DFF4" s="14">
        <f t="shared" ref="DFF4" si="3051">DES3</f>
        <v>43291</v>
      </c>
      <c r="DFG4" s="14">
        <f t="shared" ref="DFG4" si="3052">DES3</f>
        <v>43291</v>
      </c>
      <c r="DFH4" s="13">
        <f t="shared" ref="DFH4" si="3053">DFH3</f>
        <v>43292</v>
      </c>
      <c r="DFI4" s="14">
        <f t="shared" ref="DFI4:DHQ4" si="3054">DFH3</f>
        <v>43292</v>
      </c>
      <c r="DFJ4" s="14">
        <f t="shared" ref="DFJ4" si="3055">DFH3</f>
        <v>43292</v>
      </c>
      <c r="DFK4" s="13">
        <f t="shared" ref="DFK4" si="3056">DFH3</f>
        <v>43292</v>
      </c>
      <c r="DFL4" s="14">
        <f t="shared" ref="DFL4" si="3057">DFH3</f>
        <v>43292</v>
      </c>
      <c r="DFM4" s="14">
        <f t="shared" ref="DFM4" si="3058">DFH3</f>
        <v>43292</v>
      </c>
      <c r="DFN4" s="14">
        <f t="shared" ref="DFN4" si="3059">DFH3</f>
        <v>43292</v>
      </c>
      <c r="DFO4" s="14">
        <f t="shared" ref="DFO4" si="3060">DFH3</f>
        <v>43292</v>
      </c>
      <c r="DFP4" s="14">
        <f t="shared" ref="DFP4" si="3061">DFH3</f>
        <v>43292</v>
      </c>
      <c r="DFQ4" s="13">
        <f t="shared" ref="DFQ4" si="3062">DFH3</f>
        <v>43292</v>
      </c>
      <c r="DFR4" s="14">
        <f t="shared" ref="DFR4" si="3063">DFH3</f>
        <v>43292</v>
      </c>
      <c r="DFS4" s="14">
        <f t="shared" ref="DFS4" si="3064">DFH3</f>
        <v>43292</v>
      </c>
      <c r="DFT4" s="13">
        <f t="shared" ref="DFT4" si="3065">DFH3</f>
        <v>43292</v>
      </c>
      <c r="DFU4" s="14">
        <f t="shared" ref="DFU4" si="3066">DFH3</f>
        <v>43292</v>
      </c>
      <c r="DFV4" s="14">
        <f t="shared" ref="DFV4" si="3067">DFH3</f>
        <v>43292</v>
      </c>
      <c r="DFW4" s="13">
        <f t="shared" ref="DFW4" si="3068">DFW3</f>
        <v>43293</v>
      </c>
      <c r="DFX4" s="14">
        <f t="shared" si="3054"/>
        <v>43293</v>
      </c>
      <c r="DFY4" s="14">
        <f t="shared" ref="DFY4" si="3069">DFW3</f>
        <v>43293</v>
      </c>
      <c r="DFZ4" s="13">
        <f t="shared" ref="DFZ4" si="3070">DFW3</f>
        <v>43293</v>
      </c>
      <c r="DGA4" s="14">
        <f t="shared" ref="DGA4" si="3071">DFW3</f>
        <v>43293</v>
      </c>
      <c r="DGB4" s="14">
        <f t="shared" ref="DGB4" si="3072">DFW3</f>
        <v>43293</v>
      </c>
      <c r="DGC4" s="14">
        <f t="shared" ref="DGC4" si="3073">DFW3</f>
        <v>43293</v>
      </c>
      <c r="DGD4" s="14">
        <f t="shared" ref="DGD4" si="3074">DFW3</f>
        <v>43293</v>
      </c>
      <c r="DGE4" s="14">
        <f t="shared" ref="DGE4" si="3075">DFW3</f>
        <v>43293</v>
      </c>
      <c r="DGF4" s="13">
        <f t="shared" ref="DGF4" si="3076">DFW3</f>
        <v>43293</v>
      </c>
      <c r="DGG4" s="14">
        <f t="shared" ref="DGG4" si="3077">DFW3</f>
        <v>43293</v>
      </c>
      <c r="DGH4" s="14">
        <f t="shared" ref="DGH4" si="3078">DFW3</f>
        <v>43293</v>
      </c>
      <c r="DGI4" s="13">
        <f t="shared" ref="DGI4" si="3079">DFW3</f>
        <v>43293</v>
      </c>
      <c r="DGJ4" s="14">
        <f t="shared" ref="DGJ4" si="3080">DFW3</f>
        <v>43293</v>
      </c>
      <c r="DGK4" s="14">
        <f t="shared" ref="DGK4" si="3081">DFW3</f>
        <v>43293</v>
      </c>
      <c r="DGL4" s="13">
        <f t="shared" ref="DGL4" si="3082">DGL3</f>
        <v>43294</v>
      </c>
      <c r="DGM4" s="14">
        <f t="shared" si="3054"/>
        <v>43294</v>
      </c>
      <c r="DGN4" s="14">
        <f t="shared" ref="DGN4" si="3083">DGL3</f>
        <v>43294</v>
      </c>
      <c r="DGO4" s="13">
        <f t="shared" ref="DGO4" si="3084">DGL3</f>
        <v>43294</v>
      </c>
      <c r="DGP4" s="14">
        <f t="shared" ref="DGP4" si="3085">DGL3</f>
        <v>43294</v>
      </c>
      <c r="DGQ4" s="14">
        <f t="shared" ref="DGQ4" si="3086">DGL3</f>
        <v>43294</v>
      </c>
      <c r="DGR4" s="14">
        <f t="shared" ref="DGR4" si="3087">DGL3</f>
        <v>43294</v>
      </c>
      <c r="DGS4" s="14">
        <f t="shared" ref="DGS4" si="3088">DGL3</f>
        <v>43294</v>
      </c>
      <c r="DGT4" s="14">
        <f t="shared" ref="DGT4" si="3089">DGL3</f>
        <v>43294</v>
      </c>
      <c r="DGU4" s="13">
        <f t="shared" ref="DGU4" si="3090">DGL3</f>
        <v>43294</v>
      </c>
      <c r="DGV4" s="14">
        <f t="shared" ref="DGV4" si="3091">DGL3</f>
        <v>43294</v>
      </c>
      <c r="DGW4" s="14">
        <f t="shared" ref="DGW4" si="3092">DGL3</f>
        <v>43294</v>
      </c>
      <c r="DGX4" s="13">
        <f t="shared" ref="DGX4" si="3093">DGL3</f>
        <v>43294</v>
      </c>
      <c r="DGY4" s="14">
        <f t="shared" ref="DGY4" si="3094">DGL3</f>
        <v>43294</v>
      </c>
      <c r="DGZ4" s="14">
        <f t="shared" ref="DGZ4" si="3095">DGL3</f>
        <v>43294</v>
      </c>
      <c r="DHA4" s="13">
        <f t="shared" ref="DHA4" si="3096">DHA3</f>
        <v>43295</v>
      </c>
      <c r="DHB4" s="14">
        <f t="shared" si="3054"/>
        <v>43295</v>
      </c>
      <c r="DHC4" s="14">
        <f t="shared" ref="DHC4" si="3097">DHA3</f>
        <v>43295</v>
      </c>
      <c r="DHD4" s="13">
        <f t="shared" ref="DHD4" si="3098">DHA3</f>
        <v>43295</v>
      </c>
      <c r="DHE4" s="14">
        <f t="shared" ref="DHE4" si="3099">DHA3</f>
        <v>43295</v>
      </c>
      <c r="DHF4" s="14">
        <f t="shared" ref="DHF4" si="3100">DHA3</f>
        <v>43295</v>
      </c>
      <c r="DHG4" s="14">
        <f t="shared" ref="DHG4" si="3101">DHA3</f>
        <v>43295</v>
      </c>
      <c r="DHH4" s="14">
        <f t="shared" ref="DHH4" si="3102">DHA3</f>
        <v>43295</v>
      </c>
      <c r="DHI4" s="14">
        <f t="shared" ref="DHI4" si="3103">DHA3</f>
        <v>43295</v>
      </c>
      <c r="DHJ4" s="13">
        <f t="shared" ref="DHJ4" si="3104">DHA3</f>
        <v>43295</v>
      </c>
      <c r="DHK4" s="14">
        <f t="shared" ref="DHK4" si="3105">DHA3</f>
        <v>43295</v>
      </c>
      <c r="DHL4" s="14">
        <f t="shared" ref="DHL4" si="3106">DHA3</f>
        <v>43295</v>
      </c>
      <c r="DHM4" s="13">
        <f t="shared" ref="DHM4" si="3107">DHA3</f>
        <v>43295</v>
      </c>
      <c r="DHN4" s="14">
        <f t="shared" ref="DHN4" si="3108">DHA3</f>
        <v>43295</v>
      </c>
      <c r="DHO4" s="14">
        <f t="shared" ref="DHO4" si="3109">DHA3</f>
        <v>43295</v>
      </c>
      <c r="DHP4" s="13">
        <f t="shared" ref="DHP4" si="3110">DHP3</f>
        <v>43296</v>
      </c>
      <c r="DHQ4" s="14">
        <f t="shared" si="3054"/>
        <v>43296</v>
      </c>
      <c r="DHR4" s="14">
        <f t="shared" ref="DHR4" si="3111">DHP3</f>
        <v>43296</v>
      </c>
      <c r="DHS4" s="13">
        <f t="shared" ref="DHS4" si="3112">DHP3</f>
        <v>43296</v>
      </c>
      <c r="DHT4" s="14">
        <f t="shared" ref="DHT4" si="3113">DHP3</f>
        <v>43296</v>
      </c>
      <c r="DHU4" s="14">
        <f t="shared" ref="DHU4" si="3114">DHP3</f>
        <v>43296</v>
      </c>
      <c r="DHV4" s="14">
        <f t="shared" ref="DHV4" si="3115">DHP3</f>
        <v>43296</v>
      </c>
      <c r="DHW4" s="14">
        <f t="shared" ref="DHW4" si="3116">DHP3</f>
        <v>43296</v>
      </c>
      <c r="DHX4" s="14">
        <f t="shared" ref="DHX4" si="3117">DHP3</f>
        <v>43296</v>
      </c>
      <c r="DHY4" s="13">
        <f t="shared" ref="DHY4" si="3118">DHP3</f>
        <v>43296</v>
      </c>
      <c r="DHZ4" s="14">
        <f t="shared" ref="DHZ4" si="3119">DHP3</f>
        <v>43296</v>
      </c>
      <c r="DIA4" s="14">
        <f t="shared" ref="DIA4" si="3120">DHP3</f>
        <v>43296</v>
      </c>
      <c r="DIB4" s="13">
        <f t="shared" ref="DIB4" si="3121">DHP3</f>
        <v>43296</v>
      </c>
      <c r="DIC4" s="14">
        <f t="shared" ref="DIC4" si="3122">DHP3</f>
        <v>43296</v>
      </c>
      <c r="DID4" s="14">
        <f t="shared" ref="DID4" si="3123">DHP3</f>
        <v>43296</v>
      </c>
      <c r="DIE4" s="13">
        <f t="shared" ref="DIE4" si="3124">DIE3</f>
        <v>43297</v>
      </c>
      <c r="DIF4" s="14">
        <f t="shared" ref="DIF4:DKN4" si="3125">DIE3</f>
        <v>43297</v>
      </c>
      <c r="DIG4" s="14">
        <f t="shared" ref="DIG4" si="3126">DIE3</f>
        <v>43297</v>
      </c>
      <c r="DIH4" s="13">
        <f t="shared" ref="DIH4" si="3127">DIE3</f>
        <v>43297</v>
      </c>
      <c r="DII4" s="14">
        <f t="shared" ref="DII4" si="3128">DIE3</f>
        <v>43297</v>
      </c>
      <c r="DIJ4" s="14">
        <f t="shared" ref="DIJ4" si="3129">DIE3</f>
        <v>43297</v>
      </c>
      <c r="DIK4" s="14">
        <f t="shared" ref="DIK4" si="3130">DIE3</f>
        <v>43297</v>
      </c>
      <c r="DIL4" s="14">
        <f t="shared" ref="DIL4" si="3131">DIE3</f>
        <v>43297</v>
      </c>
      <c r="DIM4" s="14">
        <f t="shared" ref="DIM4" si="3132">DIE3</f>
        <v>43297</v>
      </c>
      <c r="DIN4" s="13">
        <f t="shared" ref="DIN4" si="3133">DIE3</f>
        <v>43297</v>
      </c>
      <c r="DIO4" s="14">
        <f t="shared" ref="DIO4" si="3134">DIE3</f>
        <v>43297</v>
      </c>
      <c r="DIP4" s="14">
        <f t="shared" ref="DIP4" si="3135">DIE3</f>
        <v>43297</v>
      </c>
      <c r="DIQ4" s="13">
        <f t="shared" ref="DIQ4" si="3136">DIE3</f>
        <v>43297</v>
      </c>
      <c r="DIR4" s="14">
        <f t="shared" ref="DIR4" si="3137">DIE3</f>
        <v>43297</v>
      </c>
      <c r="DIS4" s="14">
        <f t="shared" ref="DIS4" si="3138">DIE3</f>
        <v>43297</v>
      </c>
      <c r="DIT4" s="13">
        <f t="shared" ref="DIT4" si="3139">DIT3</f>
        <v>43298</v>
      </c>
      <c r="DIU4" s="14">
        <f t="shared" si="3125"/>
        <v>43298</v>
      </c>
      <c r="DIV4" s="14">
        <f t="shared" ref="DIV4" si="3140">DIT3</f>
        <v>43298</v>
      </c>
      <c r="DIW4" s="13">
        <f t="shared" ref="DIW4" si="3141">DIT3</f>
        <v>43298</v>
      </c>
      <c r="DIX4" s="14">
        <f t="shared" ref="DIX4" si="3142">DIT3</f>
        <v>43298</v>
      </c>
      <c r="DIY4" s="14">
        <f t="shared" ref="DIY4" si="3143">DIT3</f>
        <v>43298</v>
      </c>
      <c r="DIZ4" s="14">
        <f t="shared" ref="DIZ4" si="3144">DIT3</f>
        <v>43298</v>
      </c>
      <c r="DJA4" s="14">
        <f t="shared" ref="DJA4" si="3145">DIT3</f>
        <v>43298</v>
      </c>
      <c r="DJB4" s="14">
        <f t="shared" ref="DJB4" si="3146">DIT3</f>
        <v>43298</v>
      </c>
      <c r="DJC4" s="13">
        <f t="shared" ref="DJC4" si="3147">DIT3</f>
        <v>43298</v>
      </c>
      <c r="DJD4" s="14">
        <f t="shared" ref="DJD4" si="3148">DIT3</f>
        <v>43298</v>
      </c>
      <c r="DJE4" s="14">
        <f t="shared" ref="DJE4" si="3149">DIT3</f>
        <v>43298</v>
      </c>
      <c r="DJF4" s="13">
        <f t="shared" ref="DJF4" si="3150">DIT3</f>
        <v>43298</v>
      </c>
      <c r="DJG4" s="14">
        <f t="shared" ref="DJG4" si="3151">DIT3</f>
        <v>43298</v>
      </c>
      <c r="DJH4" s="14">
        <f t="shared" ref="DJH4" si="3152">DIT3</f>
        <v>43298</v>
      </c>
      <c r="DJI4" s="13">
        <f t="shared" ref="DJI4" si="3153">DJI3</f>
        <v>43299</v>
      </c>
      <c r="DJJ4" s="14">
        <f t="shared" si="3125"/>
        <v>43299</v>
      </c>
      <c r="DJK4" s="14">
        <f t="shared" ref="DJK4" si="3154">DJI3</f>
        <v>43299</v>
      </c>
      <c r="DJL4" s="13">
        <f t="shared" ref="DJL4" si="3155">DJI3</f>
        <v>43299</v>
      </c>
      <c r="DJM4" s="14">
        <f t="shared" ref="DJM4" si="3156">DJI3</f>
        <v>43299</v>
      </c>
      <c r="DJN4" s="14">
        <f t="shared" ref="DJN4" si="3157">DJI3</f>
        <v>43299</v>
      </c>
      <c r="DJO4" s="14">
        <f t="shared" ref="DJO4" si="3158">DJI3</f>
        <v>43299</v>
      </c>
      <c r="DJP4" s="14">
        <f t="shared" ref="DJP4" si="3159">DJI3</f>
        <v>43299</v>
      </c>
      <c r="DJQ4" s="14">
        <f t="shared" ref="DJQ4" si="3160">DJI3</f>
        <v>43299</v>
      </c>
      <c r="DJR4" s="13">
        <f t="shared" ref="DJR4" si="3161">DJI3</f>
        <v>43299</v>
      </c>
      <c r="DJS4" s="14">
        <f t="shared" ref="DJS4" si="3162">DJI3</f>
        <v>43299</v>
      </c>
      <c r="DJT4" s="14">
        <f t="shared" ref="DJT4" si="3163">DJI3</f>
        <v>43299</v>
      </c>
      <c r="DJU4" s="13">
        <f t="shared" ref="DJU4" si="3164">DJI3</f>
        <v>43299</v>
      </c>
      <c r="DJV4" s="14">
        <f t="shared" ref="DJV4" si="3165">DJI3</f>
        <v>43299</v>
      </c>
      <c r="DJW4" s="14">
        <f t="shared" ref="DJW4" si="3166">DJI3</f>
        <v>43299</v>
      </c>
      <c r="DJX4" s="13">
        <f t="shared" ref="DJX4" si="3167">DJX3</f>
        <v>43300</v>
      </c>
      <c r="DJY4" s="14">
        <f t="shared" si="3125"/>
        <v>43300</v>
      </c>
      <c r="DJZ4" s="14">
        <f t="shared" ref="DJZ4" si="3168">DJX3</f>
        <v>43300</v>
      </c>
      <c r="DKA4" s="13">
        <f t="shared" ref="DKA4" si="3169">DJX3</f>
        <v>43300</v>
      </c>
      <c r="DKB4" s="14">
        <f t="shared" ref="DKB4" si="3170">DJX3</f>
        <v>43300</v>
      </c>
      <c r="DKC4" s="14">
        <f t="shared" ref="DKC4" si="3171">DJX3</f>
        <v>43300</v>
      </c>
      <c r="DKD4" s="14">
        <f t="shared" ref="DKD4" si="3172">DJX3</f>
        <v>43300</v>
      </c>
      <c r="DKE4" s="14">
        <f t="shared" ref="DKE4" si="3173">DJX3</f>
        <v>43300</v>
      </c>
      <c r="DKF4" s="14">
        <f t="shared" ref="DKF4" si="3174">DJX3</f>
        <v>43300</v>
      </c>
      <c r="DKG4" s="13">
        <f t="shared" ref="DKG4" si="3175">DJX3</f>
        <v>43300</v>
      </c>
      <c r="DKH4" s="14">
        <f t="shared" ref="DKH4" si="3176">DJX3</f>
        <v>43300</v>
      </c>
      <c r="DKI4" s="14">
        <f t="shared" ref="DKI4" si="3177">DJX3</f>
        <v>43300</v>
      </c>
      <c r="DKJ4" s="13">
        <f t="shared" ref="DKJ4" si="3178">DJX3</f>
        <v>43300</v>
      </c>
      <c r="DKK4" s="14">
        <f t="shared" ref="DKK4" si="3179">DJX3</f>
        <v>43300</v>
      </c>
      <c r="DKL4" s="14">
        <f t="shared" ref="DKL4" si="3180">DJX3</f>
        <v>43300</v>
      </c>
      <c r="DKM4" s="13">
        <f t="shared" ref="DKM4" si="3181">DKM3</f>
        <v>43301</v>
      </c>
      <c r="DKN4" s="14">
        <f t="shared" si="3125"/>
        <v>43301</v>
      </c>
      <c r="DKO4" s="14">
        <f t="shared" ref="DKO4" si="3182">DKM3</f>
        <v>43301</v>
      </c>
      <c r="DKP4" s="13">
        <f t="shared" ref="DKP4" si="3183">DKM3</f>
        <v>43301</v>
      </c>
      <c r="DKQ4" s="14">
        <f t="shared" ref="DKQ4" si="3184">DKM3</f>
        <v>43301</v>
      </c>
      <c r="DKR4" s="14">
        <f t="shared" ref="DKR4" si="3185">DKM3</f>
        <v>43301</v>
      </c>
      <c r="DKS4" s="14">
        <f t="shared" ref="DKS4" si="3186">DKM3</f>
        <v>43301</v>
      </c>
      <c r="DKT4" s="14">
        <f t="shared" ref="DKT4" si="3187">DKM3</f>
        <v>43301</v>
      </c>
      <c r="DKU4" s="14">
        <f t="shared" ref="DKU4" si="3188">DKM3</f>
        <v>43301</v>
      </c>
      <c r="DKV4" s="13">
        <f t="shared" ref="DKV4" si="3189">DKM3</f>
        <v>43301</v>
      </c>
      <c r="DKW4" s="14">
        <f t="shared" ref="DKW4" si="3190">DKM3</f>
        <v>43301</v>
      </c>
      <c r="DKX4" s="14">
        <f t="shared" ref="DKX4" si="3191">DKM3</f>
        <v>43301</v>
      </c>
      <c r="DKY4" s="13">
        <f t="shared" ref="DKY4" si="3192">DKM3</f>
        <v>43301</v>
      </c>
      <c r="DKZ4" s="14">
        <f t="shared" ref="DKZ4" si="3193">DKM3</f>
        <v>43301</v>
      </c>
      <c r="DLA4" s="14">
        <f t="shared" ref="DLA4" si="3194">DKM3</f>
        <v>43301</v>
      </c>
      <c r="DLB4" s="13">
        <f t="shared" ref="DLB4" si="3195">DLB3</f>
        <v>43302</v>
      </c>
      <c r="DLC4" s="14">
        <f t="shared" ref="DLC4:DNK4" si="3196">DLB3</f>
        <v>43302</v>
      </c>
      <c r="DLD4" s="14">
        <f t="shared" ref="DLD4" si="3197">DLB3</f>
        <v>43302</v>
      </c>
      <c r="DLE4" s="13">
        <f t="shared" ref="DLE4" si="3198">DLB3</f>
        <v>43302</v>
      </c>
      <c r="DLF4" s="14">
        <f t="shared" ref="DLF4" si="3199">DLB3</f>
        <v>43302</v>
      </c>
      <c r="DLG4" s="14">
        <f t="shared" ref="DLG4" si="3200">DLB3</f>
        <v>43302</v>
      </c>
      <c r="DLH4" s="14">
        <f t="shared" ref="DLH4" si="3201">DLB3</f>
        <v>43302</v>
      </c>
      <c r="DLI4" s="14">
        <f t="shared" ref="DLI4" si="3202">DLB3</f>
        <v>43302</v>
      </c>
      <c r="DLJ4" s="14">
        <f t="shared" ref="DLJ4" si="3203">DLB3</f>
        <v>43302</v>
      </c>
      <c r="DLK4" s="13">
        <f t="shared" ref="DLK4" si="3204">DLB3</f>
        <v>43302</v>
      </c>
      <c r="DLL4" s="14">
        <f t="shared" ref="DLL4" si="3205">DLB3</f>
        <v>43302</v>
      </c>
      <c r="DLM4" s="14">
        <f t="shared" ref="DLM4" si="3206">DLB3</f>
        <v>43302</v>
      </c>
      <c r="DLN4" s="13">
        <f t="shared" ref="DLN4" si="3207">DLB3</f>
        <v>43302</v>
      </c>
      <c r="DLO4" s="14">
        <f t="shared" ref="DLO4" si="3208">DLB3</f>
        <v>43302</v>
      </c>
      <c r="DLP4" s="14">
        <f t="shared" ref="DLP4" si="3209">DLB3</f>
        <v>43302</v>
      </c>
      <c r="DLQ4" s="13">
        <f t="shared" ref="DLQ4" si="3210">DLQ3</f>
        <v>43303</v>
      </c>
      <c r="DLR4" s="14">
        <f t="shared" si="3196"/>
        <v>43303</v>
      </c>
      <c r="DLS4" s="14">
        <f t="shared" ref="DLS4" si="3211">DLQ3</f>
        <v>43303</v>
      </c>
      <c r="DLT4" s="13">
        <f t="shared" ref="DLT4" si="3212">DLQ3</f>
        <v>43303</v>
      </c>
      <c r="DLU4" s="14">
        <f t="shared" ref="DLU4" si="3213">DLQ3</f>
        <v>43303</v>
      </c>
      <c r="DLV4" s="14">
        <f t="shared" ref="DLV4" si="3214">DLQ3</f>
        <v>43303</v>
      </c>
      <c r="DLW4" s="14">
        <f t="shared" ref="DLW4" si="3215">DLQ3</f>
        <v>43303</v>
      </c>
      <c r="DLX4" s="14">
        <f t="shared" ref="DLX4" si="3216">DLQ3</f>
        <v>43303</v>
      </c>
      <c r="DLY4" s="14">
        <f t="shared" ref="DLY4" si="3217">DLQ3</f>
        <v>43303</v>
      </c>
      <c r="DLZ4" s="13">
        <f t="shared" ref="DLZ4" si="3218">DLQ3</f>
        <v>43303</v>
      </c>
      <c r="DMA4" s="14">
        <f t="shared" ref="DMA4" si="3219">DLQ3</f>
        <v>43303</v>
      </c>
      <c r="DMB4" s="14">
        <f t="shared" ref="DMB4" si="3220">DLQ3</f>
        <v>43303</v>
      </c>
      <c r="DMC4" s="13">
        <f t="shared" ref="DMC4" si="3221">DLQ3</f>
        <v>43303</v>
      </c>
      <c r="DMD4" s="14">
        <f t="shared" ref="DMD4" si="3222">DLQ3</f>
        <v>43303</v>
      </c>
      <c r="DME4" s="14">
        <f t="shared" ref="DME4" si="3223">DLQ3</f>
        <v>43303</v>
      </c>
      <c r="DMF4" s="13">
        <f t="shared" ref="DMF4" si="3224">DMF3</f>
        <v>43304</v>
      </c>
      <c r="DMG4" s="14">
        <f t="shared" si="3196"/>
        <v>43304</v>
      </c>
      <c r="DMH4" s="14">
        <f t="shared" ref="DMH4" si="3225">DMF3</f>
        <v>43304</v>
      </c>
      <c r="DMI4" s="13">
        <f t="shared" ref="DMI4" si="3226">DMF3</f>
        <v>43304</v>
      </c>
      <c r="DMJ4" s="14">
        <f t="shared" ref="DMJ4" si="3227">DMF3</f>
        <v>43304</v>
      </c>
      <c r="DMK4" s="14">
        <f t="shared" ref="DMK4" si="3228">DMF3</f>
        <v>43304</v>
      </c>
      <c r="DML4" s="14">
        <f t="shared" ref="DML4" si="3229">DMF3</f>
        <v>43304</v>
      </c>
      <c r="DMM4" s="14">
        <f t="shared" ref="DMM4" si="3230">DMF3</f>
        <v>43304</v>
      </c>
      <c r="DMN4" s="14">
        <f t="shared" ref="DMN4" si="3231">DMF3</f>
        <v>43304</v>
      </c>
      <c r="DMO4" s="13">
        <f t="shared" ref="DMO4" si="3232">DMF3</f>
        <v>43304</v>
      </c>
      <c r="DMP4" s="14">
        <f t="shared" ref="DMP4" si="3233">DMF3</f>
        <v>43304</v>
      </c>
      <c r="DMQ4" s="14">
        <f t="shared" ref="DMQ4" si="3234">DMF3</f>
        <v>43304</v>
      </c>
      <c r="DMR4" s="13">
        <f t="shared" ref="DMR4" si="3235">DMF3</f>
        <v>43304</v>
      </c>
      <c r="DMS4" s="14">
        <f t="shared" ref="DMS4" si="3236">DMF3</f>
        <v>43304</v>
      </c>
      <c r="DMT4" s="14">
        <f t="shared" ref="DMT4" si="3237">DMF3</f>
        <v>43304</v>
      </c>
      <c r="DMU4" s="13">
        <f t="shared" ref="DMU4" si="3238">DMU3</f>
        <v>43305</v>
      </c>
      <c r="DMV4" s="14">
        <f t="shared" si="3196"/>
        <v>43305</v>
      </c>
      <c r="DMW4" s="14">
        <f t="shared" ref="DMW4" si="3239">DMU3</f>
        <v>43305</v>
      </c>
      <c r="DMX4" s="13">
        <f t="shared" ref="DMX4" si="3240">DMU3</f>
        <v>43305</v>
      </c>
      <c r="DMY4" s="14">
        <f t="shared" ref="DMY4" si="3241">DMU3</f>
        <v>43305</v>
      </c>
      <c r="DMZ4" s="14">
        <f t="shared" ref="DMZ4" si="3242">DMU3</f>
        <v>43305</v>
      </c>
      <c r="DNA4" s="14">
        <f t="shared" ref="DNA4" si="3243">DMU3</f>
        <v>43305</v>
      </c>
      <c r="DNB4" s="14">
        <f t="shared" ref="DNB4" si="3244">DMU3</f>
        <v>43305</v>
      </c>
      <c r="DNC4" s="14">
        <f t="shared" ref="DNC4" si="3245">DMU3</f>
        <v>43305</v>
      </c>
      <c r="DND4" s="13">
        <f t="shared" ref="DND4" si="3246">DMU3</f>
        <v>43305</v>
      </c>
      <c r="DNE4" s="14">
        <f t="shared" ref="DNE4" si="3247">DMU3</f>
        <v>43305</v>
      </c>
      <c r="DNF4" s="14">
        <f t="shared" ref="DNF4" si="3248">DMU3</f>
        <v>43305</v>
      </c>
      <c r="DNG4" s="13">
        <f t="shared" ref="DNG4" si="3249">DMU3</f>
        <v>43305</v>
      </c>
      <c r="DNH4" s="14">
        <f t="shared" ref="DNH4" si="3250">DMU3</f>
        <v>43305</v>
      </c>
      <c r="DNI4" s="14">
        <f t="shared" ref="DNI4" si="3251">DMU3</f>
        <v>43305</v>
      </c>
      <c r="DNJ4" s="13">
        <f t="shared" ref="DNJ4" si="3252">DNJ3</f>
        <v>43306</v>
      </c>
      <c r="DNK4" s="14">
        <f t="shared" si="3196"/>
        <v>43306</v>
      </c>
      <c r="DNL4" s="14">
        <f t="shared" ref="DNL4" si="3253">DNJ3</f>
        <v>43306</v>
      </c>
      <c r="DNM4" s="13">
        <f t="shared" ref="DNM4" si="3254">DNJ3</f>
        <v>43306</v>
      </c>
      <c r="DNN4" s="14">
        <f t="shared" ref="DNN4" si="3255">DNJ3</f>
        <v>43306</v>
      </c>
      <c r="DNO4" s="14">
        <f t="shared" ref="DNO4" si="3256">DNJ3</f>
        <v>43306</v>
      </c>
      <c r="DNP4" s="14">
        <f t="shared" ref="DNP4" si="3257">DNJ3</f>
        <v>43306</v>
      </c>
      <c r="DNQ4" s="14">
        <f t="shared" ref="DNQ4" si="3258">DNJ3</f>
        <v>43306</v>
      </c>
      <c r="DNR4" s="14">
        <f t="shared" ref="DNR4" si="3259">DNJ3</f>
        <v>43306</v>
      </c>
      <c r="DNS4" s="13">
        <f t="shared" ref="DNS4" si="3260">DNJ3</f>
        <v>43306</v>
      </c>
      <c r="DNT4" s="14">
        <f t="shared" ref="DNT4" si="3261">DNJ3</f>
        <v>43306</v>
      </c>
      <c r="DNU4" s="14">
        <f t="shared" ref="DNU4" si="3262">DNJ3</f>
        <v>43306</v>
      </c>
      <c r="DNV4" s="13">
        <f t="shared" ref="DNV4" si="3263">DNJ3</f>
        <v>43306</v>
      </c>
      <c r="DNW4" s="14">
        <f t="shared" ref="DNW4" si="3264">DNJ3</f>
        <v>43306</v>
      </c>
      <c r="DNX4" s="14">
        <f t="shared" ref="DNX4" si="3265">DNJ3</f>
        <v>43306</v>
      </c>
      <c r="DNY4" s="13">
        <f t="shared" ref="DNY4" si="3266">DNY3</f>
        <v>43307</v>
      </c>
      <c r="DNZ4" s="14">
        <f t="shared" ref="DNZ4:DQH4" si="3267">DNY3</f>
        <v>43307</v>
      </c>
      <c r="DOA4" s="14">
        <f t="shared" ref="DOA4" si="3268">DNY3</f>
        <v>43307</v>
      </c>
      <c r="DOB4" s="13">
        <f t="shared" ref="DOB4" si="3269">DNY3</f>
        <v>43307</v>
      </c>
      <c r="DOC4" s="14">
        <f t="shared" ref="DOC4" si="3270">DNY3</f>
        <v>43307</v>
      </c>
      <c r="DOD4" s="14">
        <f t="shared" ref="DOD4" si="3271">DNY3</f>
        <v>43307</v>
      </c>
      <c r="DOE4" s="14">
        <f t="shared" ref="DOE4" si="3272">DNY3</f>
        <v>43307</v>
      </c>
      <c r="DOF4" s="14">
        <f t="shared" ref="DOF4" si="3273">DNY3</f>
        <v>43307</v>
      </c>
      <c r="DOG4" s="14">
        <f t="shared" ref="DOG4" si="3274">DNY3</f>
        <v>43307</v>
      </c>
      <c r="DOH4" s="13">
        <f t="shared" ref="DOH4" si="3275">DNY3</f>
        <v>43307</v>
      </c>
      <c r="DOI4" s="14">
        <f t="shared" ref="DOI4" si="3276">DNY3</f>
        <v>43307</v>
      </c>
      <c r="DOJ4" s="14">
        <f t="shared" ref="DOJ4" si="3277">DNY3</f>
        <v>43307</v>
      </c>
      <c r="DOK4" s="13">
        <f t="shared" ref="DOK4" si="3278">DNY3</f>
        <v>43307</v>
      </c>
      <c r="DOL4" s="14">
        <f t="shared" ref="DOL4" si="3279">DNY3</f>
        <v>43307</v>
      </c>
      <c r="DOM4" s="14">
        <f t="shared" ref="DOM4" si="3280">DNY3</f>
        <v>43307</v>
      </c>
      <c r="DON4" s="13">
        <f t="shared" ref="DON4" si="3281">DON3</f>
        <v>43308</v>
      </c>
      <c r="DOO4" s="14">
        <f t="shared" si="3267"/>
        <v>43308</v>
      </c>
      <c r="DOP4" s="14">
        <f t="shared" ref="DOP4" si="3282">DON3</f>
        <v>43308</v>
      </c>
      <c r="DOQ4" s="13">
        <f t="shared" ref="DOQ4" si="3283">DON3</f>
        <v>43308</v>
      </c>
      <c r="DOR4" s="14">
        <f t="shared" ref="DOR4" si="3284">DON3</f>
        <v>43308</v>
      </c>
      <c r="DOS4" s="14">
        <f t="shared" ref="DOS4" si="3285">DON3</f>
        <v>43308</v>
      </c>
      <c r="DOT4" s="14">
        <f t="shared" ref="DOT4" si="3286">DON3</f>
        <v>43308</v>
      </c>
      <c r="DOU4" s="14">
        <f t="shared" ref="DOU4" si="3287">DON3</f>
        <v>43308</v>
      </c>
      <c r="DOV4" s="14">
        <f t="shared" ref="DOV4" si="3288">DON3</f>
        <v>43308</v>
      </c>
      <c r="DOW4" s="13">
        <f t="shared" ref="DOW4" si="3289">DON3</f>
        <v>43308</v>
      </c>
      <c r="DOX4" s="14">
        <f t="shared" ref="DOX4" si="3290">DON3</f>
        <v>43308</v>
      </c>
      <c r="DOY4" s="14">
        <f t="shared" ref="DOY4" si="3291">DON3</f>
        <v>43308</v>
      </c>
      <c r="DOZ4" s="13">
        <f t="shared" ref="DOZ4" si="3292">DON3</f>
        <v>43308</v>
      </c>
      <c r="DPA4" s="14">
        <f t="shared" ref="DPA4" si="3293">DON3</f>
        <v>43308</v>
      </c>
      <c r="DPB4" s="14">
        <f t="shared" ref="DPB4" si="3294">DON3</f>
        <v>43308</v>
      </c>
      <c r="DPC4" s="13">
        <f t="shared" ref="DPC4" si="3295">DPC3</f>
        <v>43309</v>
      </c>
      <c r="DPD4" s="14">
        <f t="shared" si="3267"/>
        <v>43309</v>
      </c>
      <c r="DPE4" s="14">
        <f t="shared" ref="DPE4" si="3296">DPC3</f>
        <v>43309</v>
      </c>
      <c r="DPF4" s="13">
        <f t="shared" ref="DPF4" si="3297">DPC3</f>
        <v>43309</v>
      </c>
      <c r="DPG4" s="14">
        <f t="shared" ref="DPG4" si="3298">DPC3</f>
        <v>43309</v>
      </c>
      <c r="DPH4" s="14">
        <f t="shared" ref="DPH4" si="3299">DPC3</f>
        <v>43309</v>
      </c>
      <c r="DPI4" s="14">
        <f t="shared" ref="DPI4" si="3300">DPC3</f>
        <v>43309</v>
      </c>
      <c r="DPJ4" s="14">
        <f t="shared" ref="DPJ4" si="3301">DPC3</f>
        <v>43309</v>
      </c>
      <c r="DPK4" s="14">
        <f t="shared" ref="DPK4" si="3302">DPC3</f>
        <v>43309</v>
      </c>
      <c r="DPL4" s="13">
        <f t="shared" ref="DPL4" si="3303">DPC3</f>
        <v>43309</v>
      </c>
      <c r="DPM4" s="14">
        <f t="shared" ref="DPM4" si="3304">DPC3</f>
        <v>43309</v>
      </c>
      <c r="DPN4" s="14">
        <f t="shared" ref="DPN4" si="3305">DPC3</f>
        <v>43309</v>
      </c>
      <c r="DPO4" s="13">
        <f t="shared" ref="DPO4" si="3306">DPC3</f>
        <v>43309</v>
      </c>
      <c r="DPP4" s="14">
        <f t="shared" ref="DPP4" si="3307">DPC3</f>
        <v>43309</v>
      </c>
      <c r="DPQ4" s="14">
        <f t="shared" ref="DPQ4" si="3308">DPC3</f>
        <v>43309</v>
      </c>
      <c r="DPR4" s="13">
        <f t="shared" ref="DPR4" si="3309">DPR3</f>
        <v>43310</v>
      </c>
      <c r="DPS4" s="14">
        <f t="shared" si="3267"/>
        <v>43310</v>
      </c>
      <c r="DPT4" s="14">
        <f t="shared" ref="DPT4" si="3310">DPR3</f>
        <v>43310</v>
      </c>
      <c r="DPU4" s="13">
        <f t="shared" ref="DPU4" si="3311">DPR3</f>
        <v>43310</v>
      </c>
      <c r="DPV4" s="14">
        <f t="shared" ref="DPV4" si="3312">DPR3</f>
        <v>43310</v>
      </c>
      <c r="DPW4" s="14">
        <f t="shared" ref="DPW4" si="3313">DPR3</f>
        <v>43310</v>
      </c>
      <c r="DPX4" s="14">
        <f t="shared" ref="DPX4" si="3314">DPR3</f>
        <v>43310</v>
      </c>
      <c r="DPY4" s="14">
        <f t="shared" ref="DPY4" si="3315">DPR3</f>
        <v>43310</v>
      </c>
      <c r="DPZ4" s="14">
        <f t="shared" ref="DPZ4" si="3316">DPR3</f>
        <v>43310</v>
      </c>
      <c r="DQA4" s="13">
        <f t="shared" ref="DQA4" si="3317">DPR3</f>
        <v>43310</v>
      </c>
      <c r="DQB4" s="14">
        <f t="shared" ref="DQB4" si="3318">DPR3</f>
        <v>43310</v>
      </c>
      <c r="DQC4" s="14">
        <f t="shared" ref="DQC4" si="3319">DPR3</f>
        <v>43310</v>
      </c>
      <c r="DQD4" s="13">
        <f t="shared" ref="DQD4" si="3320">DPR3</f>
        <v>43310</v>
      </c>
      <c r="DQE4" s="14">
        <f t="shared" ref="DQE4" si="3321">DPR3</f>
        <v>43310</v>
      </c>
      <c r="DQF4" s="14">
        <f t="shared" ref="DQF4" si="3322">DPR3</f>
        <v>43310</v>
      </c>
      <c r="DQG4" s="13">
        <f t="shared" ref="DQG4" si="3323">DQG3</f>
        <v>43311</v>
      </c>
      <c r="DQH4" s="14">
        <f t="shared" si="3267"/>
        <v>43311</v>
      </c>
      <c r="DQI4" s="14">
        <f t="shared" ref="DQI4" si="3324">DQG3</f>
        <v>43311</v>
      </c>
      <c r="DQJ4" s="13">
        <f t="shared" ref="DQJ4" si="3325">DQG3</f>
        <v>43311</v>
      </c>
      <c r="DQK4" s="14">
        <f t="shared" ref="DQK4" si="3326">DQG3</f>
        <v>43311</v>
      </c>
      <c r="DQL4" s="14">
        <f t="shared" ref="DQL4" si="3327">DQG3</f>
        <v>43311</v>
      </c>
      <c r="DQM4" s="14">
        <f t="shared" ref="DQM4" si="3328">DQG3</f>
        <v>43311</v>
      </c>
      <c r="DQN4" s="14">
        <f t="shared" ref="DQN4" si="3329">DQG3</f>
        <v>43311</v>
      </c>
      <c r="DQO4" s="14">
        <f t="shared" ref="DQO4" si="3330">DQG3</f>
        <v>43311</v>
      </c>
      <c r="DQP4" s="13">
        <f t="shared" ref="DQP4" si="3331">DQG3</f>
        <v>43311</v>
      </c>
      <c r="DQQ4" s="14">
        <f t="shared" ref="DQQ4" si="3332">DQG3</f>
        <v>43311</v>
      </c>
      <c r="DQR4" s="14">
        <f t="shared" ref="DQR4" si="3333">DQG3</f>
        <v>43311</v>
      </c>
      <c r="DQS4" s="13">
        <f t="shared" ref="DQS4" si="3334">DQG3</f>
        <v>43311</v>
      </c>
      <c r="DQT4" s="14">
        <f t="shared" ref="DQT4" si="3335">DQG3</f>
        <v>43311</v>
      </c>
      <c r="DQU4" s="14">
        <f t="shared" ref="DQU4" si="3336">DQG3</f>
        <v>43311</v>
      </c>
      <c r="DQV4" s="13">
        <f t="shared" ref="DQV4" si="3337">DQV3</f>
        <v>43312</v>
      </c>
      <c r="DQW4" s="14">
        <f t="shared" ref="DQW4:DTE4" si="3338">DQV3</f>
        <v>43312</v>
      </c>
      <c r="DQX4" s="14">
        <f t="shared" ref="DQX4" si="3339">DQV3</f>
        <v>43312</v>
      </c>
      <c r="DQY4" s="13">
        <f t="shared" ref="DQY4" si="3340">DQV3</f>
        <v>43312</v>
      </c>
      <c r="DQZ4" s="14">
        <f t="shared" ref="DQZ4" si="3341">DQV3</f>
        <v>43312</v>
      </c>
      <c r="DRA4" s="14">
        <f t="shared" ref="DRA4" si="3342">DQV3</f>
        <v>43312</v>
      </c>
      <c r="DRB4" s="14">
        <f t="shared" ref="DRB4" si="3343">DQV3</f>
        <v>43312</v>
      </c>
      <c r="DRC4" s="14">
        <f t="shared" ref="DRC4" si="3344">DQV3</f>
        <v>43312</v>
      </c>
      <c r="DRD4" s="14">
        <f t="shared" ref="DRD4" si="3345">DQV3</f>
        <v>43312</v>
      </c>
      <c r="DRE4" s="13">
        <f t="shared" ref="DRE4" si="3346">DQV3</f>
        <v>43312</v>
      </c>
      <c r="DRF4" s="14">
        <f t="shared" ref="DRF4" si="3347">DQV3</f>
        <v>43312</v>
      </c>
      <c r="DRG4" s="14">
        <f t="shared" ref="DRG4" si="3348">DQV3</f>
        <v>43312</v>
      </c>
      <c r="DRH4" s="13">
        <f t="shared" ref="DRH4" si="3349">DQV3</f>
        <v>43312</v>
      </c>
      <c r="DRI4" s="14">
        <f t="shared" ref="DRI4" si="3350">DQV3</f>
        <v>43312</v>
      </c>
      <c r="DRJ4" s="14">
        <f t="shared" ref="DRJ4" si="3351">DQV3</f>
        <v>43312</v>
      </c>
      <c r="DRK4" s="13">
        <f t="shared" ref="DRK4" si="3352">DRK3</f>
        <v>43313</v>
      </c>
      <c r="DRL4" s="14">
        <f t="shared" si="3338"/>
        <v>43313</v>
      </c>
      <c r="DRM4" s="14">
        <f t="shared" ref="DRM4" si="3353">DRK3</f>
        <v>43313</v>
      </c>
      <c r="DRN4" s="13">
        <f t="shared" ref="DRN4" si="3354">DRK3</f>
        <v>43313</v>
      </c>
      <c r="DRO4" s="14">
        <f t="shared" ref="DRO4" si="3355">DRK3</f>
        <v>43313</v>
      </c>
      <c r="DRP4" s="14">
        <f t="shared" ref="DRP4" si="3356">DRK3</f>
        <v>43313</v>
      </c>
      <c r="DRQ4" s="14">
        <f t="shared" ref="DRQ4" si="3357">DRK3</f>
        <v>43313</v>
      </c>
      <c r="DRR4" s="14">
        <f t="shared" ref="DRR4" si="3358">DRK3</f>
        <v>43313</v>
      </c>
      <c r="DRS4" s="14">
        <f t="shared" ref="DRS4" si="3359">DRK3</f>
        <v>43313</v>
      </c>
      <c r="DRT4" s="13">
        <f t="shared" ref="DRT4" si="3360">DRK3</f>
        <v>43313</v>
      </c>
      <c r="DRU4" s="14">
        <f t="shared" ref="DRU4" si="3361">DRK3</f>
        <v>43313</v>
      </c>
      <c r="DRV4" s="14">
        <f t="shared" ref="DRV4" si="3362">DRK3</f>
        <v>43313</v>
      </c>
      <c r="DRW4" s="13">
        <f t="shared" ref="DRW4" si="3363">DRK3</f>
        <v>43313</v>
      </c>
      <c r="DRX4" s="14">
        <f t="shared" ref="DRX4" si="3364">DRK3</f>
        <v>43313</v>
      </c>
      <c r="DRY4" s="14">
        <f t="shared" ref="DRY4" si="3365">DRK3</f>
        <v>43313</v>
      </c>
      <c r="DRZ4" s="13">
        <f t="shared" ref="DRZ4" si="3366">DRZ3</f>
        <v>43314</v>
      </c>
      <c r="DSA4" s="14">
        <f t="shared" si="3338"/>
        <v>43314</v>
      </c>
      <c r="DSB4" s="14">
        <f t="shared" ref="DSB4" si="3367">DRZ3</f>
        <v>43314</v>
      </c>
      <c r="DSC4" s="13">
        <f t="shared" ref="DSC4" si="3368">DRZ3</f>
        <v>43314</v>
      </c>
      <c r="DSD4" s="14">
        <f t="shared" ref="DSD4" si="3369">DRZ3</f>
        <v>43314</v>
      </c>
      <c r="DSE4" s="14">
        <f t="shared" ref="DSE4" si="3370">DRZ3</f>
        <v>43314</v>
      </c>
      <c r="DSF4" s="14">
        <f t="shared" ref="DSF4" si="3371">DRZ3</f>
        <v>43314</v>
      </c>
      <c r="DSG4" s="14">
        <f t="shared" ref="DSG4" si="3372">DRZ3</f>
        <v>43314</v>
      </c>
      <c r="DSH4" s="14">
        <f t="shared" ref="DSH4" si="3373">DRZ3</f>
        <v>43314</v>
      </c>
      <c r="DSI4" s="13">
        <f t="shared" ref="DSI4" si="3374">DRZ3</f>
        <v>43314</v>
      </c>
      <c r="DSJ4" s="14">
        <f t="shared" ref="DSJ4" si="3375">DRZ3</f>
        <v>43314</v>
      </c>
      <c r="DSK4" s="14">
        <f t="shared" ref="DSK4" si="3376">DRZ3</f>
        <v>43314</v>
      </c>
      <c r="DSL4" s="13">
        <f t="shared" ref="DSL4" si="3377">DRZ3</f>
        <v>43314</v>
      </c>
      <c r="DSM4" s="14">
        <f t="shared" ref="DSM4" si="3378">DRZ3</f>
        <v>43314</v>
      </c>
      <c r="DSN4" s="14">
        <f t="shared" ref="DSN4" si="3379">DRZ3</f>
        <v>43314</v>
      </c>
      <c r="DSO4" s="13">
        <f t="shared" ref="DSO4" si="3380">DSO3</f>
        <v>43315</v>
      </c>
      <c r="DSP4" s="14">
        <f t="shared" si="3338"/>
        <v>43315</v>
      </c>
      <c r="DSQ4" s="14">
        <f t="shared" ref="DSQ4" si="3381">DSO3</f>
        <v>43315</v>
      </c>
      <c r="DSR4" s="13">
        <f t="shared" ref="DSR4" si="3382">DSO3</f>
        <v>43315</v>
      </c>
      <c r="DSS4" s="14">
        <f t="shared" ref="DSS4" si="3383">DSO3</f>
        <v>43315</v>
      </c>
      <c r="DST4" s="14">
        <f t="shared" ref="DST4" si="3384">DSO3</f>
        <v>43315</v>
      </c>
      <c r="DSU4" s="14">
        <f t="shared" ref="DSU4" si="3385">DSO3</f>
        <v>43315</v>
      </c>
      <c r="DSV4" s="14">
        <f t="shared" ref="DSV4" si="3386">DSO3</f>
        <v>43315</v>
      </c>
      <c r="DSW4" s="14">
        <f t="shared" ref="DSW4" si="3387">DSO3</f>
        <v>43315</v>
      </c>
      <c r="DSX4" s="13">
        <f t="shared" ref="DSX4" si="3388">DSO3</f>
        <v>43315</v>
      </c>
      <c r="DSY4" s="14">
        <f t="shared" ref="DSY4" si="3389">DSO3</f>
        <v>43315</v>
      </c>
      <c r="DSZ4" s="14">
        <f t="shared" ref="DSZ4" si="3390">DSO3</f>
        <v>43315</v>
      </c>
      <c r="DTA4" s="13">
        <f t="shared" ref="DTA4" si="3391">DSO3</f>
        <v>43315</v>
      </c>
      <c r="DTB4" s="14">
        <f t="shared" ref="DTB4" si="3392">DSO3</f>
        <v>43315</v>
      </c>
      <c r="DTC4" s="14">
        <f t="shared" ref="DTC4" si="3393">DSO3</f>
        <v>43315</v>
      </c>
      <c r="DTD4" s="13">
        <f t="shared" ref="DTD4" si="3394">DTD3</f>
        <v>43316</v>
      </c>
      <c r="DTE4" s="14">
        <f t="shared" si="3338"/>
        <v>43316</v>
      </c>
      <c r="DTF4" s="14">
        <f t="shared" ref="DTF4" si="3395">DTD3</f>
        <v>43316</v>
      </c>
      <c r="DTG4" s="13">
        <f t="shared" ref="DTG4" si="3396">DTD3</f>
        <v>43316</v>
      </c>
      <c r="DTH4" s="14">
        <f t="shared" ref="DTH4" si="3397">DTD3</f>
        <v>43316</v>
      </c>
      <c r="DTI4" s="14">
        <f t="shared" ref="DTI4" si="3398">DTD3</f>
        <v>43316</v>
      </c>
      <c r="DTJ4" s="14">
        <f t="shared" ref="DTJ4" si="3399">DTD3</f>
        <v>43316</v>
      </c>
      <c r="DTK4" s="14">
        <f t="shared" ref="DTK4" si="3400">DTD3</f>
        <v>43316</v>
      </c>
      <c r="DTL4" s="14">
        <f t="shared" ref="DTL4" si="3401">DTD3</f>
        <v>43316</v>
      </c>
      <c r="DTM4" s="13">
        <f t="shared" ref="DTM4" si="3402">DTD3</f>
        <v>43316</v>
      </c>
      <c r="DTN4" s="14">
        <f t="shared" ref="DTN4" si="3403">DTD3</f>
        <v>43316</v>
      </c>
      <c r="DTO4" s="14">
        <f t="shared" ref="DTO4" si="3404">DTD3</f>
        <v>43316</v>
      </c>
      <c r="DTP4" s="13">
        <f t="shared" ref="DTP4" si="3405">DTD3</f>
        <v>43316</v>
      </c>
      <c r="DTQ4" s="14">
        <f t="shared" ref="DTQ4" si="3406">DTD3</f>
        <v>43316</v>
      </c>
      <c r="DTR4" s="14">
        <f t="shared" ref="DTR4" si="3407">DTD3</f>
        <v>43316</v>
      </c>
      <c r="DTS4" s="13">
        <f t="shared" ref="DTS4" si="3408">DTS3</f>
        <v>43317</v>
      </c>
      <c r="DTT4" s="14">
        <f t="shared" ref="DTT4:DWB4" si="3409">DTS3</f>
        <v>43317</v>
      </c>
      <c r="DTU4" s="14">
        <f t="shared" ref="DTU4" si="3410">DTS3</f>
        <v>43317</v>
      </c>
      <c r="DTV4" s="13">
        <f t="shared" ref="DTV4" si="3411">DTS3</f>
        <v>43317</v>
      </c>
      <c r="DTW4" s="14">
        <f t="shared" ref="DTW4" si="3412">DTS3</f>
        <v>43317</v>
      </c>
      <c r="DTX4" s="14">
        <f t="shared" ref="DTX4" si="3413">DTS3</f>
        <v>43317</v>
      </c>
      <c r="DTY4" s="14">
        <f t="shared" ref="DTY4" si="3414">DTS3</f>
        <v>43317</v>
      </c>
      <c r="DTZ4" s="14">
        <f t="shared" ref="DTZ4" si="3415">DTS3</f>
        <v>43317</v>
      </c>
      <c r="DUA4" s="14">
        <f t="shared" ref="DUA4" si="3416">DTS3</f>
        <v>43317</v>
      </c>
      <c r="DUB4" s="13">
        <f t="shared" ref="DUB4" si="3417">DTS3</f>
        <v>43317</v>
      </c>
      <c r="DUC4" s="14">
        <f t="shared" ref="DUC4" si="3418">DTS3</f>
        <v>43317</v>
      </c>
      <c r="DUD4" s="14">
        <f t="shared" ref="DUD4" si="3419">DTS3</f>
        <v>43317</v>
      </c>
      <c r="DUE4" s="13">
        <f t="shared" ref="DUE4" si="3420">DTS3</f>
        <v>43317</v>
      </c>
      <c r="DUF4" s="14">
        <f t="shared" ref="DUF4" si="3421">DTS3</f>
        <v>43317</v>
      </c>
      <c r="DUG4" s="14">
        <f t="shared" ref="DUG4" si="3422">DTS3</f>
        <v>43317</v>
      </c>
      <c r="DUH4" s="13">
        <f t="shared" ref="DUH4" si="3423">DUH3</f>
        <v>43318</v>
      </c>
      <c r="DUI4" s="14">
        <f t="shared" si="3409"/>
        <v>43318</v>
      </c>
      <c r="DUJ4" s="14">
        <f t="shared" ref="DUJ4" si="3424">DUH3</f>
        <v>43318</v>
      </c>
      <c r="DUK4" s="13">
        <f t="shared" ref="DUK4" si="3425">DUH3</f>
        <v>43318</v>
      </c>
      <c r="DUL4" s="14">
        <f t="shared" ref="DUL4" si="3426">DUH3</f>
        <v>43318</v>
      </c>
      <c r="DUM4" s="14">
        <f t="shared" ref="DUM4" si="3427">DUH3</f>
        <v>43318</v>
      </c>
      <c r="DUN4" s="14">
        <f t="shared" ref="DUN4" si="3428">DUH3</f>
        <v>43318</v>
      </c>
      <c r="DUO4" s="14">
        <f t="shared" ref="DUO4" si="3429">DUH3</f>
        <v>43318</v>
      </c>
      <c r="DUP4" s="14">
        <f t="shared" ref="DUP4" si="3430">DUH3</f>
        <v>43318</v>
      </c>
      <c r="DUQ4" s="13">
        <f t="shared" ref="DUQ4" si="3431">DUH3</f>
        <v>43318</v>
      </c>
      <c r="DUR4" s="14">
        <f t="shared" ref="DUR4" si="3432">DUH3</f>
        <v>43318</v>
      </c>
      <c r="DUS4" s="14">
        <f t="shared" ref="DUS4" si="3433">DUH3</f>
        <v>43318</v>
      </c>
      <c r="DUT4" s="13">
        <f t="shared" ref="DUT4" si="3434">DUH3</f>
        <v>43318</v>
      </c>
      <c r="DUU4" s="14">
        <f t="shared" ref="DUU4" si="3435">DUH3</f>
        <v>43318</v>
      </c>
      <c r="DUV4" s="14">
        <f t="shared" ref="DUV4" si="3436">DUH3</f>
        <v>43318</v>
      </c>
      <c r="DUW4" s="13">
        <f t="shared" ref="DUW4" si="3437">DUW3</f>
        <v>43319</v>
      </c>
      <c r="DUX4" s="14">
        <f t="shared" si="3409"/>
        <v>43319</v>
      </c>
      <c r="DUY4" s="14">
        <f t="shared" ref="DUY4" si="3438">DUW3</f>
        <v>43319</v>
      </c>
      <c r="DUZ4" s="13">
        <f t="shared" ref="DUZ4" si="3439">DUW3</f>
        <v>43319</v>
      </c>
      <c r="DVA4" s="14">
        <f t="shared" ref="DVA4" si="3440">DUW3</f>
        <v>43319</v>
      </c>
      <c r="DVB4" s="14">
        <f t="shared" ref="DVB4" si="3441">DUW3</f>
        <v>43319</v>
      </c>
      <c r="DVC4" s="14">
        <f t="shared" ref="DVC4" si="3442">DUW3</f>
        <v>43319</v>
      </c>
      <c r="DVD4" s="14">
        <f t="shared" ref="DVD4" si="3443">DUW3</f>
        <v>43319</v>
      </c>
      <c r="DVE4" s="14">
        <f t="shared" ref="DVE4" si="3444">DUW3</f>
        <v>43319</v>
      </c>
      <c r="DVF4" s="13">
        <f t="shared" ref="DVF4" si="3445">DUW3</f>
        <v>43319</v>
      </c>
      <c r="DVG4" s="14">
        <f t="shared" ref="DVG4" si="3446">DUW3</f>
        <v>43319</v>
      </c>
      <c r="DVH4" s="14">
        <f t="shared" ref="DVH4" si="3447">DUW3</f>
        <v>43319</v>
      </c>
      <c r="DVI4" s="13">
        <f t="shared" ref="DVI4" si="3448">DUW3</f>
        <v>43319</v>
      </c>
      <c r="DVJ4" s="14">
        <f t="shared" ref="DVJ4" si="3449">DUW3</f>
        <v>43319</v>
      </c>
      <c r="DVK4" s="14">
        <f t="shared" ref="DVK4" si="3450">DUW3</f>
        <v>43319</v>
      </c>
      <c r="DVL4" s="13">
        <f t="shared" ref="DVL4" si="3451">DVL3</f>
        <v>43320</v>
      </c>
      <c r="DVM4" s="14">
        <f t="shared" si="3409"/>
        <v>43320</v>
      </c>
      <c r="DVN4" s="14">
        <f t="shared" ref="DVN4" si="3452">DVL3</f>
        <v>43320</v>
      </c>
      <c r="DVO4" s="13">
        <f t="shared" ref="DVO4" si="3453">DVL3</f>
        <v>43320</v>
      </c>
      <c r="DVP4" s="14">
        <f t="shared" ref="DVP4" si="3454">DVL3</f>
        <v>43320</v>
      </c>
      <c r="DVQ4" s="14">
        <f t="shared" ref="DVQ4" si="3455">DVL3</f>
        <v>43320</v>
      </c>
      <c r="DVR4" s="14">
        <f t="shared" ref="DVR4" si="3456">DVL3</f>
        <v>43320</v>
      </c>
      <c r="DVS4" s="14">
        <f t="shared" ref="DVS4" si="3457">DVL3</f>
        <v>43320</v>
      </c>
      <c r="DVT4" s="14">
        <f t="shared" ref="DVT4" si="3458">DVL3</f>
        <v>43320</v>
      </c>
      <c r="DVU4" s="13">
        <f t="shared" ref="DVU4" si="3459">DVL3</f>
        <v>43320</v>
      </c>
      <c r="DVV4" s="14">
        <f t="shared" ref="DVV4" si="3460">DVL3</f>
        <v>43320</v>
      </c>
      <c r="DVW4" s="14">
        <f t="shared" ref="DVW4" si="3461">DVL3</f>
        <v>43320</v>
      </c>
      <c r="DVX4" s="13">
        <f t="shared" ref="DVX4" si="3462">DVL3</f>
        <v>43320</v>
      </c>
      <c r="DVY4" s="14">
        <f t="shared" ref="DVY4" si="3463">DVL3</f>
        <v>43320</v>
      </c>
      <c r="DVZ4" s="14">
        <f t="shared" ref="DVZ4" si="3464">DVL3</f>
        <v>43320</v>
      </c>
      <c r="DWA4" s="13">
        <f t="shared" ref="DWA4" si="3465">DWA3</f>
        <v>43321</v>
      </c>
      <c r="DWB4" s="14">
        <f t="shared" si="3409"/>
        <v>43321</v>
      </c>
      <c r="DWC4" s="14">
        <f t="shared" ref="DWC4" si="3466">DWA3</f>
        <v>43321</v>
      </c>
      <c r="DWD4" s="13">
        <f t="shared" ref="DWD4" si="3467">DWA3</f>
        <v>43321</v>
      </c>
      <c r="DWE4" s="14">
        <f t="shared" ref="DWE4" si="3468">DWA3</f>
        <v>43321</v>
      </c>
      <c r="DWF4" s="14">
        <f t="shared" ref="DWF4" si="3469">DWA3</f>
        <v>43321</v>
      </c>
      <c r="DWG4" s="14">
        <f t="shared" ref="DWG4" si="3470">DWA3</f>
        <v>43321</v>
      </c>
      <c r="DWH4" s="14">
        <f t="shared" ref="DWH4" si="3471">DWA3</f>
        <v>43321</v>
      </c>
      <c r="DWI4" s="14">
        <f t="shared" ref="DWI4" si="3472">DWA3</f>
        <v>43321</v>
      </c>
      <c r="DWJ4" s="13">
        <f t="shared" ref="DWJ4" si="3473">DWA3</f>
        <v>43321</v>
      </c>
      <c r="DWK4" s="14">
        <f t="shared" ref="DWK4" si="3474">DWA3</f>
        <v>43321</v>
      </c>
      <c r="DWL4" s="14">
        <f t="shared" ref="DWL4" si="3475">DWA3</f>
        <v>43321</v>
      </c>
      <c r="DWM4" s="13">
        <f t="shared" ref="DWM4" si="3476">DWA3</f>
        <v>43321</v>
      </c>
      <c r="DWN4" s="14">
        <f t="shared" ref="DWN4" si="3477">DWA3</f>
        <v>43321</v>
      </c>
      <c r="DWO4" s="14">
        <f t="shared" ref="DWO4" si="3478">DWA3</f>
        <v>43321</v>
      </c>
      <c r="DWP4" s="13">
        <f t="shared" ref="DWP4" si="3479">DWP3</f>
        <v>43322</v>
      </c>
      <c r="DWQ4" s="14">
        <f t="shared" ref="DWQ4:DYY4" si="3480">DWP3</f>
        <v>43322</v>
      </c>
      <c r="DWR4" s="14">
        <f t="shared" ref="DWR4" si="3481">DWP3</f>
        <v>43322</v>
      </c>
      <c r="DWS4" s="13">
        <f t="shared" ref="DWS4" si="3482">DWP3</f>
        <v>43322</v>
      </c>
      <c r="DWT4" s="14">
        <f t="shared" ref="DWT4" si="3483">DWP3</f>
        <v>43322</v>
      </c>
      <c r="DWU4" s="14">
        <f t="shared" ref="DWU4" si="3484">DWP3</f>
        <v>43322</v>
      </c>
      <c r="DWV4" s="14">
        <f t="shared" ref="DWV4" si="3485">DWP3</f>
        <v>43322</v>
      </c>
      <c r="DWW4" s="14">
        <f t="shared" ref="DWW4" si="3486">DWP3</f>
        <v>43322</v>
      </c>
      <c r="DWX4" s="14">
        <f t="shared" ref="DWX4" si="3487">DWP3</f>
        <v>43322</v>
      </c>
      <c r="DWY4" s="13">
        <f t="shared" ref="DWY4" si="3488">DWP3</f>
        <v>43322</v>
      </c>
      <c r="DWZ4" s="14">
        <f t="shared" ref="DWZ4" si="3489">DWP3</f>
        <v>43322</v>
      </c>
      <c r="DXA4" s="14">
        <f t="shared" ref="DXA4" si="3490">DWP3</f>
        <v>43322</v>
      </c>
      <c r="DXB4" s="13">
        <f t="shared" ref="DXB4" si="3491">DWP3</f>
        <v>43322</v>
      </c>
      <c r="DXC4" s="14">
        <f t="shared" ref="DXC4" si="3492">DWP3</f>
        <v>43322</v>
      </c>
      <c r="DXD4" s="14">
        <f t="shared" ref="DXD4" si="3493">DWP3</f>
        <v>43322</v>
      </c>
      <c r="DXE4" s="13">
        <f t="shared" ref="DXE4" si="3494">DXE3</f>
        <v>43323</v>
      </c>
      <c r="DXF4" s="14">
        <f t="shared" si="3480"/>
        <v>43323</v>
      </c>
      <c r="DXG4" s="14">
        <f t="shared" ref="DXG4" si="3495">DXE3</f>
        <v>43323</v>
      </c>
      <c r="DXH4" s="13">
        <f t="shared" ref="DXH4" si="3496">DXE3</f>
        <v>43323</v>
      </c>
      <c r="DXI4" s="14">
        <f t="shared" ref="DXI4" si="3497">DXE3</f>
        <v>43323</v>
      </c>
      <c r="DXJ4" s="14">
        <f t="shared" ref="DXJ4" si="3498">DXE3</f>
        <v>43323</v>
      </c>
      <c r="DXK4" s="14">
        <f t="shared" ref="DXK4" si="3499">DXE3</f>
        <v>43323</v>
      </c>
      <c r="DXL4" s="14">
        <f t="shared" ref="DXL4" si="3500">DXE3</f>
        <v>43323</v>
      </c>
      <c r="DXM4" s="14">
        <f t="shared" ref="DXM4" si="3501">DXE3</f>
        <v>43323</v>
      </c>
      <c r="DXN4" s="13">
        <f t="shared" ref="DXN4" si="3502">DXE3</f>
        <v>43323</v>
      </c>
      <c r="DXO4" s="14">
        <f t="shared" ref="DXO4" si="3503">DXE3</f>
        <v>43323</v>
      </c>
      <c r="DXP4" s="14">
        <f t="shared" ref="DXP4" si="3504">DXE3</f>
        <v>43323</v>
      </c>
      <c r="DXQ4" s="13">
        <f t="shared" ref="DXQ4" si="3505">DXE3</f>
        <v>43323</v>
      </c>
      <c r="DXR4" s="14">
        <f t="shared" ref="DXR4" si="3506">DXE3</f>
        <v>43323</v>
      </c>
      <c r="DXS4" s="14">
        <f t="shared" ref="DXS4" si="3507">DXE3</f>
        <v>43323</v>
      </c>
      <c r="DXT4" s="13">
        <f t="shared" ref="DXT4" si="3508">DXT3</f>
        <v>43324</v>
      </c>
      <c r="DXU4" s="14">
        <f t="shared" si="3480"/>
        <v>43324</v>
      </c>
      <c r="DXV4" s="14">
        <f t="shared" ref="DXV4" si="3509">DXT3</f>
        <v>43324</v>
      </c>
      <c r="DXW4" s="13">
        <f t="shared" ref="DXW4" si="3510">DXT3</f>
        <v>43324</v>
      </c>
      <c r="DXX4" s="14">
        <f t="shared" ref="DXX4" si="3511">DXT3</f>
        <v>43324</v>
      </c>
      <c r="DXY4" s="14">
        <f t="shared" ref="DXY4" si="3512">DXT3</f>
        <v>43324</v>
      </c>
      <c r="DXZ4" s="14">
        <f t="shared" ref="DXZ4" si="3513">DXT3</f>
        <v>43324</v>
      </c>
      <c r="DYA4" s="14">
        <f t="shared" ref="DYA4" si="3514">DXT3</f>
        <v>43324</v>
      </c>
      <c r="DYB4" s="14">
        <f t="shared" ref="DYB4" si="3515">DXT3</f>
        <v>43324</v>
      </c>
      <c r="DYC4" s="13">
        <f t="shared" ref="DYC4" si="3516">DXT3</f>
        <v>43324</v>
      </c>
      <c r="DYD4" s="14">
        <f t="shared" ref="DYD4" si="3517">DXT3</f>
        <v>43324</v>
      </c>
      <c r="DYE4" s="14">
        <f t="shared" ref="DYE4" si="3518">DXT3</f>
        <v>43324</v>
      </c>
      <c r="DYF4" s="13">
        <f t="shared" ref="DYF4" si="3519">DXT3</f>
        <v>43324</v>
      </c>
      <c r="DYG4" s="14">
        <f t="shared" ref="DYG4" si="3520">DXT3</f>
        <v>43324</v>
      </c>
      <c r="DYH4" s="14">
        <f t="shared" ref="DYH4" si="3521">DXT3</f>
        <v>43324</v>
      </c>
      <c r="DYI4" s="13">
        <f t="shared" ref="DYI4" si="3522">DYI3</f>
        <v>43325</v>
      </c>
      <c r="DYJ4" s="14">
        <f t="shared" si="3480"/>
        <v>43325</v>
      </c>
      <c r="DYK4" s="14">
        <f t="shared" ref="DYK4" si="3523">DYI3</f>
        <v>43325</v>
      </c>
      <c r="DYL4" s="13">
        <f t="shared" ref="DYL4" si="3524">DYI3</f>
        <v>43325</v>
      </c>
      <c r="DYM4" s="14">
        <f t="shared" ref="DYM4" si="3525">DYI3</f>
        <v>43325</v>
      </c>
      <c r="DYN4" s="14">
        <f t="shared" ref="DYN4" si="3526">DYI3</f>
        <v>43325</v>
      </c>
      <c r="DYO4" s="14">
        <f t="shared" ref="DYO4" si="3527">DYI3</f>
        <v>43325</v>
      </c>
      <c r="DYP4" s="14">
        <f t="shared" ref="DYP4" si="3528">DYI3</f>
        <v>43325</v>
      </c>
      <c r="DYQ4" s="14">
        <f t="shared" ref="DYQ4" si="3529">DYI3</f>
        <v>43325</v>
      </c>
      <c r="DYR4" s="13">
        <f t="shared" ref="DYR4" si="3530">DYI3</f>
        <v>43325</v>
      </c>
      <c r="DYS4" s="14">
        <f t="shared" ref="DYS4" si="3531">DYI3</f>
        <v>43325</v>
      </c>
      <c r="DYT4" s="14">
        <f t="shared" ref="DYT4" si="3532">DYI3</f>
        <v>43325</v>
      </c>
      <c r="DYU4" s="13">
        <f t="shared" ref="DYU4" si="3533">DYI3</f>
        <v>43325</v>
      </c>
      <c r="DYV4" s="14">
        <f t="shared" ref="DYV4" si="3534">DYI3</f>
        <v>43325</v>
      </c>
      <c r="DYW4" s="14">
        <f t="shared" ref="DYW4" si="3535">DYI3</f>
        <v>43325</v>
      </c>
      <c r="DYX4" s="13">
        <f t="shared" ref="DYX4" si="3536">DYX3</f>
        <v>43326</v>
      </c>
      <c r="DYY4" s="14">
        <f t="shared" si="3480"/>
        <v>43326</v>
      </c>
      <c r="DYZ4" s="14">
        <f t="shared" ref="DYZ4" si="3537">DYX3</f>
        <v>43326</v>
      </c>
      <c r="DZA4" s="13">
        <f t="shared" ref="DZA4" si="3538">DYX3</f>
        <v>43326</v>
      </c>
      <c r="DZB4" s="14">
        <f t="shared" ref="DZB4" si="3539">DYX3</f>
        <v>43326</v>
      </c>
      <c r="DZC4" s="14">
        <f t="shared" ref="DZC4" si="3540">DYX3</f>
        <v>43326</v>
      </c>
      <c r="DZD4" s="14">
        <f t="shared" ref="DZD4" si="3541">DYX3</f>
        <v>43326</v>
      </c>
      <c r="DZE4" s="14">
        <f t="shared" ref="DZE4" si="3542">DYX3</f>
        <v>43326</v>
      </c>
      <c r="DZF4" s="14">
        <f t="shared" ref="DZF4" si="3543">DYX3</f>
        <v>43326</v>
      </c>
      <c r="DZG4" s="13">
        <f t="shared" ref="DZG4" si="3544">DYX3</f>
        <v>43326</v>
      </c>
      <c r="DZH4" s="14">
        <f t="shared" ref="DZH4" si="3545">DYX3</f>
        <v>43326</v>
      </c>
      <c r="DZI4" s="14">
        <f t="shared" ref="DZI4" si="3546">DYX3</f>
        <v>43326</v>
      </c>
      <c r="DZJ4" s="13">
        <f t="shared" ref="DZJ4" si="3547">DYX3</f>
        <v>43326</v>
      </c>
      <c r="DZK4" s="14">
        <f t="shared" ref="DZK4" si="3548">DYX3</f>
        <v>43326</v>
      </c>
      <c r="DZL4" s="14">
        <f t="shared" ref="DZL4" si="3549">DYX3</f>
        <v>43326</v>
      </c>
      <c r="DZM4" s="13">
        <f t="shared" ref="DZM4" si="3550">DZM3</f>
        <v>43327</v>
      </c>
      <c r="DZN4" s="14">
        <f t="shared" ref="DZN4:EBV4" si="3551">DZM3</f>
        <v>43327</v>
      </c>
      <c r="DZO4" s="14">
        <f t="shared" ref="DZO4" si="3552">DZM3</f>
        <v>43327</v>
      </c>
      <c r="DZP4" s="13">
        <f t="shared" ref="DZP4" si="3553">DZM3</f>
        <v>43327</v>
      </c>
      <c r="DZQ4" s="14">
        <f t="shared" ref="DZQ4" si="3554">DZM3</f>
        <v>43327</v>
      </c>
      <c r="DZR4" s="14">
        <f t="shared" ref="DZR4" si="3555">DZM3</f>
        <v>43327</v>
      </c>
      <c r="DZS4" s="14">
        <f t="shared" ref="DZS4" si="3556">DZM3</f>
        <v>43327</v>
      </c>
      <c r="DZT4" s="14">
        <f t="shared" ref="DZT4" si="3557">DZM3</f>
        <v>43327</v>
      </c>
      <c r="DZU4" s="14">
        <f t="shared" ref="DZU4" si="3558">DZM3</f>
        <v>43327</v>
      </c>
      <c r="DZV4" s="13">
        <f t="shared" ref="DZV4" si="3559">DZM3</f>
        <v>43327</v>
      </c>
      <c r="DZW4" s="14">
        <f t="shared" ref="DZW4" si="3560">DZM3</f>
        <v>43327</v>
      </c>
      <c r="DZX4" s="14">
        <f t="shared" ref="DZX4" si="3561">DZM3</f>
        <v>43327</v>
      </c>
      <c r="DZY4" s="13">
        <f t="shared" ref="DZY4" si="3562">DZM3</f>
        <v>43327</v>
      </c>
      <c r="DZZ4" s="14">
        <f t="shared" ref="DZZ4" si="3563">DZM3</f>
        <v>43327</v>
      </c>
      <c r="EAA4" s="14">
        <f t="shared" ref="EAA4" si="3564">DZM3</f>
        <v>43327</v>
      </c>
      <c r="EAB4" s="13">
        <f t="shared" ref="EAB4" si="3565">EAB3</f>
        <v>43328</v>
      </c>
      <c r="EAC4" s="14">
        <f t="shared" si="3551"/>
        <v>43328</v>
      </c>
      <c r="EAD4" s="14">
        <f t="shared" ref="EAD4" si="3566">EAB3</f>
        <v>43328</v>
      </c>
      <c r="EAE4" s="13">
        <f t="shared" ref="EAE4" si="3567">EAB3</f>
        <v>43328</v>
      </c>
      <c r="EAF4" s="14">
        <f t="shared" ref="EAF4" si="3568">EAB3</f>
        <v>43328</v>
      </c>
      <c r="EAG4" s="14">
        <f t="shared" ref="EAG4" si="3569">EAB3</f>
        <v>43328</v>
      </c>
      <c r="EAH4" s="14">
        <f t="shared" ref="EAH4" si="3570">EAB3</f>
        <v>43328</v>
      </c>
      <c r="EAI4" s="14">
        <f t="shared" ref="EAI4" si="3571">EAB3</f>
        <v>43328</v>
      </c>
      <c r="EAJ4" s="14">
        <f t="shared" ref="EAJ4" si="3572">EAB3</f>
        <v>43328</v>
      </c>
      <c r="EAK4" s="13">
        <f t="shared" ref="EAK4" si="3573">EAB3</f>
        <v>43328</v>
      </c>
      <c r="EAL4" s="14">
        <f t="shared" ref="EAL4" si="3574">EAB3</f>
        <v>43328</v>
      </c>
      <c r="EAM4" s="14">
        <f t="shared" ref="EAM4" si="3575">EAB3</f>
        <v>43328</v>
      </c>
      <c r="EAN4" s="13">
        <f t="shared" ref="EAN4" si="3576">EAB3</f>
        <v>43328</v>
      </c>
      <c r="EAO4" s="14">
        <f t="shared" ref="EAO4" si="3577">EAB3</f>
        <v>43328</v>
      </c>
      <c r="EAP4" s="14">
        <f t="shared" ref="EAP4" si="3578">EAB3</f>
        <v>43328</v>
      </c>
      <c r="EAQ4" s="13">
        <f t="shared" ref="EAQ4" si="3579">EAQ3</f>
        <v>43329</v>
      </c>
      <c r="EAR4" s="14">
        <f t="shared" si="3551"/>
        <v>43329</v>
      </c>
      <c r="EAS4" s="14">
        <f t="shared" ref="EAS4" si="3580">EAQ3</f>
        <v>43329</v>
      </c>
      <c r="EAT4" s="13">
        <f t="shared" ref="EAT4" si="3581">EAQ3</f>
        <v>43329</v>
      </c>
      <c r="EAU4" s="14">
        <f t="shared" ref="EAU4" si="3582">EAQ3</f>
        <v>43329</v>
      </c>
      <c r="EAV4" s="14">
        <f t="shared" ref="EAV4" si="3583">EAQ3</f>
        <v>43329</v>
      </c>
      <c r="EAW4" s="14">
        <f t="shared" ref="EAW4" si="3584">EAQ3</f>
        <v>43329</v>
      </c>
      <c r="EAX4" s="14">
        <f t="shared" ref="EAX4" si="3585">EAQ3</f>
        <v>43329</v>
      </c>
      <c r="EAY4" s="14">
        <f t="shared" ref="EAY4" si="3586">EAQ3</f>
        <v>43329</v>
      </c>
      <c r="EAZ4" s="13">
        <f t="shared" ref="EAZ4" si="3587">EAQ3</f>
        <v>43329</v>
      </c>
      <c r="EBA4" s="14">
        <f t="shared" ref="EBA4" si="3588">EAQ3</f>
        <v>43329</v>
      </c>
      <c r="EBB4" s="14">
        <f t="shared" ref="EBB4" si="3589">EAQ3</f>
        <v>43329</v>
      </c>
      <c r="EBC4" s="13">
        <f t="shared" ref="EBC4" si="3590">EAQ3</f>
        <v>43329</v>
      </c>
      <c r="EBD4" s="14">
        <f t="shared" ref="EBD4" si="3591">EAQ3</f>
        <v>43329</v>
      </c>
      <c r="EBE4" s="14">
        <f t="shared" ref="EBE4" si="3592">EAQ3</f>
        <v>43329</v>
      </c>
      <c r="EBF4" s="13">
        <f t="shared" ref="EBF4" si="3593">EBF3</f>
        <v>43330</v>
      </c>
      <c r="EBG4" s="14">
        <f t="shared" si="3551"/>
        <v>43330</v>
      </c>
      <c r="EBH4" s="14">
        <f t="shared" ref="EBH4" si="3594">EBF3</f>
        <v>43330</v>
      </c>
      <c r="EBI4" s="13">
        <f t="shared" ref="EBI4" si="3595">EBF3</f>
        <v>43330</v>
      </c>
      <c r="EBJ4" s="14">
        <f t="shared" ref="EBJ4" si="3596">EBF3</f>
        <v>43330</v>
      </c>
      <c r="EBK4" s="14">
        <f t="shared" ref="EBK4" si="3597">EBF3</f>
        <v>43330</v>
      </c>
      <c r="EBL4" s="14">
        <f t="shared" ref="EBL4" si="3598">EBF3</f>
        <v>43330</v>
      </c>
      <c r="EBM4" s="14">
        <f t="shared" ref="EBM4" si="3599">EBF3</f>
        <v>43330</v>
      </c>
      <c r="EBN4" s="14">
        <f t="shared" ref="EBN4" si="3600">EBF3</f>
        <v>43330</v>
      </c>
      <c r="EBO4" s="13">
        <f t="shared" ref="EBO4" si="3601">EBF3</f>
        <v>43330</v>
      </c>
      <c r="EBP4" s="14">
        <f t="shared" ref="EBP4" si="3602">EBF3</f>
        <v>43330</v>
      </c>
      <c r="EBQ4" s="14">
        <f t="shared" ref="EBQ4" si="3603">EBF3</f>
        <v>43330</v>
      </c>
      <c r="EBR4" s="13">
        <f t="shared" ref="EBR4" si="3604">EBF3</f>
        <v>43330</v>
      </c>
      <c r="EBS4" s="14">
        <f t="shared" ref="EBS4" si="3605">EBF3</f>
        <v>43330</v>
      </c>
      <c r="EBT4" s="14">
        <f t="shared" ref="EBT4" si="3606">EBF3</f>
        <v>43330</v>
      </c>
      <c r="EBU4" s="13">
        <f t="shared" ref="EBU4" si="3607">EBU3</f>
        <v>43331</v>
      </c>
      <c r="EBV4" s="14">
        <f t="shared" si="3551"/>
        <v>43331</v>
      </c>
      <c r="EBW4" s="14">
        <f t="shared" ref="EBW4" si="3608">EBU3</f>
        <v>43331</v>
      </c>
      <c r="EBX4" s="13">
        <f t="shared" ref="EBX4" si="3609">EBU3</f>
        <v>43331</v>
      </c>
      <c r="EBY4" s="14">
        <f t="shared" ref="EBY4" si="3610">EBU3</f>
        <v>43331</v>
      </c>
      <c r="EBZ4" s="14">
        <f t="shared" ref="EBZ4" si="3611">EBU3</f>
        <v>43331</v>
      </c>
      <c r="ECA4" s="14">
        <f t="shared" ref="ECA4" si="3612">EBU3</f>
        <v>43331</v>
      </c>
      <c r="ECB4" s="14">
        <f t="shared" ref="ECB4" si="3613">EBU3</f>
        <v>43331</v>
      </c>
      <c r="ECC4" s="14">
        <f t="shared" ref="ECC4" si="3614">EBU3</f>
        <v>43331</v>
      </c>
      <c r="ECD4" s="13">
        <f t="shared" ref="ECD4" si="3615">EBU3</f>
        <v>43331</v>
      </c>
      <c r="ECE4" s="14">
        <f t="shared" ref="ECE4" si="3616">EBU3</f>
        <v>43331</v>
      </c>
      <c r="ECF4" s="14">
        <f t="shared" ref="ECF4" si="3617">EBU3</f>
        <v>43331</v>
      </c>
      <c r="ECG4" s="13">
        <f t="shared" ref="ECG4" si="3618">EBU3</f>
        <v>43331</v>
      </c>
      <c r="ECH4" s="14">
        <f t="shared" ref="ECH4" si="3619">EBU3</f>
        <v>43331</v>
      </c>
      <c r="ECI4" s="14">
        <f t="shared" ref="ECI4" si="3620">EBU3</f>
        <v>43331</v>
      </c>
      <c r="ECJ4" s="13">
        <f t="shared" ref="ECJ4" si="3621">ECJ3</f>
        <v>43332</v>
      </c>
      <c r="ECK4" s="14">
        <f t="shared" ref="ECK4:EES4" si="3622">ECJ3</f>
        <v>43332</v>
      </c>
      <c r="ECL4" s="14">
        <f t="shared" ref="ECL4" si="3623">ECJ3</f>
        <v>43332</v>
      </c>
      <c r="ECM4" s="13">
        <f t="shared" ref="ECM4" si="3624">ECJ3</f>
        <v>43332</v>
      </c>
      <c r="ECN4" s="14">
        <f t="shared" ref="ECN4" si="3625">ECJ3</f>
        <v>43332</v>
      </c>
      <c r="ECO4" s="14">
        <f t="shared" ref="ECO4" si="3626">ECJ3</f>
        <v>43332</v>
      </c>
      <c r="ECP4" s="14">
        <f t="shared" ref="ECP4" si="3627">ECJ3</f>
        <v>43332</v>
      </c>
      <c r="ECQ4" s="14">
        <f t="shared" ref="ECQ4" si="3628">ECJ3</f>
        <v>43332</v>
      </c>
      <c r="ECR4" s="14">
        <f t="shared" ref="ECR4" si="3629">ECJ3</f>
        <v>43332</v>
      </c>
      <c r="ECS4" s="13">
        <f t="shared" ref="ECS4" si="3630">ECJ3</f>
        <v>43332</v>
      </c>
      <c r="ECT4" s="14">
        <f t="shared" ref="ECT4" si="3631">ECJ3</f>
        <v>43332</v>
      </c>
      <c r="ECU4" s="14">
        <f t="shared" ref="ECU4" si="3632">ECJ3</f>
        <v>43332</v>
      </c>
      <c r="ECV4" s="13">
        <f t="shared" ref="ECV4" si="3633">ECJ3</f>
        <v>43332</v>
      </c>
      <c r="ECW4" s="14">
        <f t="shared" ref="ECW4" si="3634">ECJ3</f>
        <v>43332</v>
      </c>
      <c r="ECX4" s="14">
        <f t="shared" ref="ECX4" si="3635">ECJ3</f>
        <v>43332</v>
      </c>
      <c r="ECY4" s="13">
        <f t="shared" ref="ECY4" si="3636">ECY3</f>
        <v>43333</v>
      </c>
      <c r="ECZ4" s="14">
        <f t="shared" si="3622"/>
        <v>43333</v>
      </c>
      <c r="EDA4" s="14">
        <f t="shared" ref="EDA4" si="3637">ECY3</f>
        <v>43333</v>
      </c>
      <c r="EDB4" s="13">
        <f t="shared" ref="EDB4" si="3638">ECY3</f>
        <v>43333</v>
      </c>
      <c r="EDC4" s="14">
        <f t="shared" ref="EDC4" si="3639">ECY3</f>
        <v>43333</v>
      </c>
      <c r="EDD4" s="14">
        <f t="shared" ref="EDD4" si="3640">ECY3</f>
        <v>43333</v>
      </c>
      <c r="EDE4" s="14">
        <f t="shared" ref="EDE4" si="3641">ECY3</f>
        <v>43333</v>
      </c>
      <c r="EDF4" s="14">
        <f t="shared" ref="EDF4" si="3642">ECY3</f>
        <v>43333</v>
      </c>
      <c r="EDG4" s="14">
        <f t="shared" ref="EDG4" si="3643">ECY3</f>
        <v>43333</v>
      </c>
      <c r="EDH4" s="13">
        <f t="shared" ref="EDH4" si="3644">ECY3</f>
        <v>43333</v>
      </c>
      <c r="EDI4" s="14">
        <f t="shared" ref="EDI4" si="3645">ECY3</f>
        <v>43333</v>
      </c>
      <c r="EDJ4" s="14">
        <f t="shared" ref="EDJ4" si="3646">ECY3</f>
        <v>43333</v>
      </c>
      <c r="EDK4" s="13">
        <f t="shared" ref="EDK4" si="3647">ECY3</f>
        <v>43333</v>
      </c>
      <c r="EDL4" s="14">
        <f t="shared" ref="EDL4" si="3648">ECY3</f>
        <v>43333</v>
      </c>
      <c r="EDM4" s="14">
        <f t="shared" ref="EDM4" si="3649">ECY3</f>
        <v>43333</v>
      </c>
      <c r="EDN4" s="13">
        <f t="shared" ref="EDN4" si="3650">EDN3</f>
        <v>43334</v>
      </c>
      <c r="EDO4" s="14">
        <f t="shared" si="3622"/>
        <v>43334</v>
      </c>
      <c r="EDP4" s="14">
        <f t="shared" ref="EDP4" si="3651">EDN3</f>
        <v>43334</v>
      </c>
      <c r="EDQ4" s="13">
        <f t="shared" ref="EDQ4" si="3652">EDN3</f>
        <v>43334</v>
      </c>
      <c r="EDR4" s="14">
        <f t="shared" ref="EDR4" si="3653">EDN3</f>
        <v>43334</v>
      </c>
      <c r="EDS4" s="14">
        <f t="shared" ref="EDS4" si="3654">EDN3</f>
        <v>43334</v>
      </c>
      <c r="EDT4" s="14">
        <f t="shared" ref="EDT4" si="3655">EDN3</f>
        <v>43334</v>
      </c>
      <c r="EDU4" s="14">
        <f t="shared" ref="EDU4" si="3656">EDN3</f>
        <v>43334</v>
      </c>
      <c r="EDV4" s="14">
        <f t="shared" ref="EDV4" si="3657">EDN3</f>
        <v>43334</v>
      </c>
      <c r="EDW4" s="13">
        <f t="shared" ref="EDW4" si="3658">EDN3</f>
        <v>43334</v>
      </c>
      <c r="EDX4" s="14">
        <f t="shared" ref="EDX4" si="3659">EDN3</f>
        <v>43334</v>
      </c>
      <c r="EDY4" s="14">
        <f t="shared" ref="EDY4" si="3660">EDN3</f>
        <v>43334</v>
      </c>
      <c r="EDZ4" s="13">
        <f t="shared" ref="EDZ4" si="3661">EDN3</f>
        <v>43334</v>
      </c>
      <c r="EEA4" s="14">
        <f t="shared" ref="EEA4" si="3662">EDN3</f>
        <v>43334</v>
      </c>
      <c r="EEB4" s="14">
        <f t="shared" ref="EEB4" si="3663">EDN3</f>
        <v>43334</v>
      </c>
      <c r="EEC4" s="13">
        <f t="shared" ref="EEC4" si="3664">EEC3</f>
        <v>43335</v>
      </c>
      <c r="EED4" s="14">
        <f t="shared" si="3622"/>
        <v>43335</v>
      </c>
      <c r="EEE4" s="14">
        <f t="shared" ref="EEE4" si="3665">EEC3</f>
        <v>43335</v>
      </c>
      <c r="EEF4" s="13">
        <f t="shared" ref="EEF4" si="3666">EEC3</f>
        <v>43335</v>
      </c>
      <c r="EEG4" s="14">
        <f t="shared" ref="EEG4" si="3667">EEC3</f>
        <v>43335</v>
      </c>
      <c r="EEH4" s="14">
        <f t="shared" ref="EEH4" si="3668">EEC3</f>
        <v>43335</v>
      </c>
      <c r="EEI4" s="14">
        <f t="shared" ref="EEI4" si="3669">EEC3</f>
        <v>43335</v>
      </c>
      <c r="EEJ4" s="14">
        <f t="shared" ref="EEJ4" si="3670">EEC3</f>
        <v>43335</v>
      </c>
      <c r="EEK4" s="14">
        <f t="shared" ref="EEK4" si="3671">EEC3</f>
        <v>43335</v>
      </c>
      <c r="EEL4" s="13">
        <f t="shared" ref="EEL4" si="3672">EEC3</f>
        <v>43335</v>
      </c>
      <c r="EEM4" s="14">
        <f t="shared" ref="EEM4" si="3673">EEC3</f>
        <v>43335</v>
      </c>
      <c r="EEN4" s="14">
        <f t="shared" ref="EEN4" si="3674">EEC3</f>
        <v>43335</v>
      </c>
      <c r="EEO4" s="13">
        <f t="shared" ref="EEO4" si="3675">EEC3</f>
        <v>43335</v>
      </c>
      <c r="EEP4" s="14">
        <f t="shared" ref="EEP4" si="3676">EEC3</f>
        <v>43335</v>
      </c>
      <c r="EEQ4" s="14">
        <f t="shared" ref="EEQ4" si="3677">EEC3</f>
        <v>43335</v>
      </c>
      <c r="EER4" s="13">
        <f t="shared" ref="EER4" si="3678">EER3</f>
        <v>43336</v>
      </c>
      <c r="EES4" s="14">
        <f t="shared" si="3622"/>
        <v>43336</v>
      </c>
      <c r="EET4" s="14">
        <f t="shared" ref="EET4" si="3679">EER3</f>
        <v>43336</v>
      </c>
      <c r="EEU4" s="13">
        <f t="shared" ref="EEU4" si="3680">EER3</f>
        <v>43336</v>
      </c>
      <c r="EEV4" s="14">
        <f t="shared" ref="EEV4" si="3681">EER3</f>
        <v>43336</v>
      </c>
      <c r="EEW4" s="14">
        <f t="shared" ref="EEW4" si="3682">EER3</f>
        <v>43336</v>
      </c>
      <c r="EEX4" s="14">
        <f t="shared" ref="EEX4" si="3683">EER3</f>
        <v>43336</v>
      </c>
      <c r="EEY4" s="14">
        <f t="shared" ref="EEY4" si="3684">EER3</f>
        <v>43336</v>
      </c>
      <c r="EEZ4" s="14">
        <f t="shared" ref="EEZ4" si="3685">EER3</f>
        <v>43336</v>
      </c>
      <c r="EFA4" s="13">
        <f t="shared" ref="EFA4" si="3686">EER3</f>
        <v>43336</v>
      </c>
      <c r="EFB4" s="14">
        <f t="shared" ref="EFB4" si="3687">EER3</f>
        <v>43336</v>
      </c>
      <c r="EFC4" s="14">
        <f t="shared" ref="EFC4" si="3688">EER3</f>
        <v>43336</v>
      </c>
      <c r="EFD4" s="13">
        <f t="shared" ref="EFD4" si="3689">EER3</f>
        <v>43336</v>
      </c>
      <c r="EFE4" s="14">
        <f t="shared" ref="EFE4" si="3690">EER3</f>
        <v>43336</v>
      </c>
      <c r="EFF4" s="14">
        <f t="shared" ref="EFF4" si="3691">EER3</f>
        <v>43336</v>
      </c>
      <c r="EFG4" s="13">
        <f t="shared" ref="EFG4" si="3692">EFG3</f>
        <v>43337</v>
      </c>
      <c r="EFH4" s="14">
        <f t="shared" ref="EFH4:EHP4" si="3693">EFG3</f>
        <v>43337</v>
      </c>
      <c r="EFI4" s="14">
        <f t="shared" ref="EFI4" si="3694">EFG3</f>
        <v>43337</v>
      </c>
      <c r="EFJ4" s="13">
        <f t="shared" ref="EFJ4" si="3695">EFG3</f>
        <v>43337</v>
      </c>
      <c r="EFK4" s="14">
        <f t="shared" ref="EFK4" si="3696">EFG3</f>
        <v>43337</v>
      </c>
      <c r="EFL4" s="14">
        <f t="shared" ref="EFL4" si="3697">EFG3</f>
        <v>43337</v>
      </c>
      <c r="EFM4" s="14">
        <f t="shared" ref="EFM4" si="3698">EFG3</f>
        <v>43337</v>
      </c>
      <c r="EFN4" s="14">
        <f t="shared" ref="EFN4" si="3699">EFG3</f>
        <v>43337</v>
      </c>
      <c r="EFO4" s="14">
        <f t="shared" ref="EFO4" si="3700">EFG3</f>
        <v>43337</v>
      </c>
      <c r="EFP4" s="13">
        <f t="shared" ref="EFP4" si="3701">EFG3</f>
        <v>43337</v>
      </c>
      <c r="EFQ4" s="14">
        <f t="shared" ref="EFQ4" si="3702">EFG3</f>
        <v>43337</v>
      </c>
      <c r="EFR4" s="14">
        <f t="shared" ref="EFR4" si="3703">EFG3</f>
        <v>43337</v>
      </c>
      <c r="EFS4" s="13">
        <f t="shared" ref="EFS4" si="3704">EFG3</f>
        <v>43337</v>
      </c>
      <c r="EFT4" s="14">
        <f t="shared" ref="EFT4" si="3705">EFG3</f>
        <v>43337</v>
      </c>
      <c r="EFU4" s="14">
        <f t="shared" ref="EFU4" si="3706">EFG3</f>
        <v>43337</v>
      </c>
      <c r="EFV4" s="13">
        <f t="shared" ref="EFV4" si="3707">EFV3</f>
        <v>43338</v>
      </c>
      <c r="EFW4" s="14">
        <f t="shared" si="3693"/>
        <v>43338</v>
      </c>
      <c r="EFX4" s="14">
        <f t="shared" ref="EFX4" si="3708">EFV3</f>
        <v>43338</v>
      </c>
      <c r="EFY4" s="13">
        <f t="shared" ref="EFY4" si="3709">EFV3</f>
        <v>43338</v>
      </c>
      <c r="EFZ4" s="14">
        <f t="shared" ref="EFZ4" si="3710">EFV3</f>
        <v>43338</v>
      </c>
      <c r="EGA4" s="14">
        <f t="shared" ref="EGA4" si="3711">EFV3</f>
        <v>43338</v>
      </c>
      <c r="EGB4" s="14">
        <f t="shared" ref="EGB4" si="3712">EFV3</f>
        <v>43338</v>
      </c>
      <c r="EGC4" s="14">
        <f t="shared" ref="EGC4" si="3713">EFV3</f>
        <v>43338</v>
      </c>
      <c r="EGD4" s="14">
        <f t="shared" ref="EGD4" si="3714">EFV3</f>
        <v>43338</v>
      </c>
      <c r="EGE4" s="13">
        <f t="shared" ref="EGE4" si="3715">EFV3</f>
        <v>43338</v>
      </c>
      <c r="EGF4" s="14">
        <f t="shared" ref="EGF4" si="3716">EFV3</f>
        <v>43338</v>
      </c>
      <c r="EGG4" s="14">
        <f t="shared" ref="EGG4" si="3717">EFV3</f>
        <v>43338</v>
      </c>
      <c r="EGH4" s="13">
        <f t="shared" ref="EGH4" si="3718">EFV3</f>
        <v>43338</v>
      </c>
      <c r="EGI4" s="14">
        <f t="shared" ref="EGI4" si="3719">EFV3</f>
        <v>43338</v>
      </c>
      <c r="EGJ4" s="14">
        <f t="shared" ref="EGJ4" si="3720">EFV3</f>
        <v>43338</v>
      </c>
      <c r="EGK4" s="13">
        <f t="shared" ref="EGK4" si="3721">EGK3</f>
        <v>43339</v>
      </c>
      <c r="EGL4" s="14">
        <f t="shared" si="3693"/>
        <v>43339</v>
      </c>
      <c r="EGM4" s="14">
        <f t="shared" ref="EGM4" si="3722">EGK3</f>
        <v>43339</v>
      </c>
      <c r="EGN4" s="13">
        <f t="shared" ref="EGN4" si="3723">EGK3</f>
        <v>43339</v>
      </c>
      <c r="EGO4" s="14">
        <f t="shared" ref="EGO4" si="3724">EGK3</f>
        <v>43339</v>
      </c>
      <c r="EGP4" s="14">
        <f t="shared" ref="EGP4" si="3725">EGK3</f>
        <v>43339</v>
      </c>
      <c r="EGQ4" s="14">
        <f t="shared" ref="EGQ4" si="3726">EGK3</f>
        <v>43339</v>
      </c>
      <c r="EGR4" s="14">
        <f t="shared" ref="EGR4" si="3727">EGK3</f>
        <v>43339</v>
      </c>
      <c r="EGS4" s="14">
        <f t="shared" ref="EGS4" si="3728">EGK3</f>
        <v>43339</v>
      </c>
      <c r="EGT4" s="13">
        <f t="shared" ref="EGT4" si="3729">EGK3</f>
        <v>43339</v>
      </c>
      <c r="EGU4" s="14">
        <f t="shared" ref="EGU4" si="3730">EGK3</f>
        <v>43339</v>
      </c>
      <c r="EGV4" s="14">
        <f t="shared" ref="EGV4" si="3731">EGK3</f>
        <v>43339</v>
      </c>
      <c r="EGW4" s="13">
        <f t="shared" ref="EGW4" si="3732">EGK3</f>
        <v>43339</v>
      </c>
      <c r="EGX4" s="14">
        <f t="shared" ref="EGX4" si="3733">EGK3</f>
        <v>43339</v>
      </c>
      <c r="EGY4" s="14">
        <f t="shared" ref="EGY4" si="3734">EGK3</f>
        <v>43339</v>
      </c>
      <c r="EGZ4" s="13">
        <f t="shared" ref="EGZ4" si="3735">EGZ3</f>
        <v>43340</v>
      </c>
      <c r="EHA4" s="14">
        <f t="shared" si="3693"/>
        <v>43340</v>
      </c>
      <c r="EHB4" s="14">
        <f t="shared" ref="EHB4" si="3736">EGZ3</f>
        <v>43340</v>
      </c>
      <c r="EHC4" s="13">
        <f t="shared" ref="EHC4" si="3737">EGZ3</f>
        <v>43340</v>
      </c>
      <c r="EHD4" s="14">
        <f t="shared" ref="EHD4" si="3738">EGZ3</f>
        <v>43340</v>
      </c>
      <c r="EHE4" s="14">
        <f t="shared" ref="EHE4" si="3739">EGZ3</f>
        <v>43340</v>
      </c>
      <c r="EHF4" s="14">
        <f t="shared" ref="EHF4" si="3740">EGZ3</f>
        <v>43340</v>
      </c>
      <c r="EHG4" s="14">
        <f t="shared" ref="EHG4" si="3741">EGZ3</f>
        <v>43340</v>
      </c>
      <c r="EHH4" s="14">
        <f t="shared" ref="EHH4" si="3742">EGZ3</f>
        <v>43340</v>
      </c>
      <c r="EHI4" s="13">
        <f t="shared" ref="EHI4" si="3743">EGZ3</f>
        <v>43340</v>
      </c>
      <c r="EHJ4" s="14">
        <f t="shared" ref="EHJ4" si="3744">EGZ3</f>
        <v>43340</v>
      </c>
      <c r="EHK4" s="14">
        <f t="shared" ref="EHK4" si="3745">EGZ3</f>
        <v>43340</v>
      </c>
      <c r="EHL4" s="13">
        <f t="shared" ref="EHL4" si="3746">EGZ3</f>
        <v>43340</v>
      </c>
      <c r="EHM4" s="14">
        <f t="shared" ref="EHM4" si="3747">EGZ3</f>
        <v>43340</v>
      </c>
      <c r="EHN4" s="14">
        <f t="shared" ref="EHN4" si="3748">EGZ3</f>
        <v>43340</v>
      </c>
      <c r="EHO4" s="13">
        <f t="shared" ref="EHO4" si="3749">EHO3</f>
        <v>43341</v>
      </c>
      <c r="EHP4" s="14">
        <f t="shared" si="3693"/>
        <v>43341</v>
      </c>
      <c r="EHQ4" s="14">
        <f t="shared" ref="EHQ4" si="3750">EHO3</f>
        <v>43341</v>
      </c>
      <c r="EHR4" s="13">
        <f t="shared" ref="EHR4" si="3751">EHO3</f>
        <v>43341</v>
      </c>
      <c r="EHS4" s="14">
        <f t="shared" ref="EHS4" si="3752">EHO3</f>
        <v>43341</v>
      </c>
      <c r="EHT4" s="14">
        <f t="shared" ref="EHT4" si="3753">EHO3</f>
        <v>43341</v>
      </c>
      <c r="EHU4" s="14">
        <f t="shared" ref="EHU4" si="3754">EHO3</f>
        <v>43341</v>
      </c>
      <c r="EHV4" s="14">
        <f t="shared" ref="EHV4" si="3755">EHO3</f>
        <v>43341</v>
      </c>
      <c r="EHW4" s="14">
        <f t="shared" ref="EHW4" si="3756">EHO3</f>
        <v>43341</v>
      </c>
      <c r="EHX4" s="13">
        <f t="shared" ref="EHX4" si="3757">EHO3</f>
        <v>43341</v>
      </c>
      <c r="EHY4" s="14">
        <f t="shared" ref="EHY4" si="3758">EHO3</f>
        <v>43341</v>
      </c>
      <c r="EHZ4" s="14">
        <f t="shared" ref="EHZ4" si="3759">EHO3</f>
        <v>43341</v>
      </c>
      <c r="EIA4" s="13">
        <f t="shared" ref="EIA4" si="3760">EHO3</f>
        <v>43341</v>
      </c>
      <c r="EIB4" s="14">
        <f t="shared" ref="EIB4" si="3761">EHO3</f>
        <v>43341</v>
      </c>
      <c r="EIC4" s="14">
        <f t="shared" ref="EIC4" si="3762">EHO3</f>
        <v>43341</v>
      </c>
      <c r="EID4" s="13">
        <f t="shared" ref="EID4" si="3763">EID3</f>
        <v>43342</v>
      </c>
      <c r="EIE4" s="14">
        <f t="shared" ref="EIE4:EKM4" si="3764">EID3</f>
        <v>43342</v>
      </c>
      <c r="EIF4" s="14">
        <f t="shared" ref="EIF4" si="3765">EID3</f>
        <v>43342</v>
      </c>
      <c r="EIG4" s="13">
        <f t="shared" ref="EIG4" si="3766">EID3</f>
        <v>43342</v>
      </c>
      <c r="EIH4" s="14">
        <f t="shared" ref="EIH4" si="3767">EID3</f>
        <v>43342</v>
      </c>
      <c r="EII4" s="14">
        <f t="shared" ref="EII4" si="3768">EID3</f>
        <v>43342</v>
      </c>
      <c r="EIJ4" s="14">
        <f t="shared" ref="EIJ4" si="3769">EID3</f>
        <v>43342</v>
      </c>
      <c r="EIK4" s="14">
        <f t="shared" ref="EIK4" si="3770">EID3</f>
        <v>43342</v>
      </c>
      <c r="EIL4" s="14">
        <f t="shared" ref="EIL4" si="3771">EID3</f>
        <v>43342</v>
      </c>
      <c r="EIM4" s="13">
        <f t="shared" ref="EIM4" si="3772">EID3</f>
        <v>43342</v>
      </c>
      <c r="EIN4" s="14">
        <f t="shared" ref="EIN4" si="3773">EID3</f>
        <v>43342</v>
      </c>
      <c r="EIO4" s="14">
        <f t="shared" ref="EIO4" si="3774">EID3</f>
        <v>43342</v>
      </c>
      <c r="EIP4" s="13">
        <f t="shared" ref="EIP4" si="3775">EID3</f>
        <v>43342</v>
      </c>
      <c r="EIQ4" s="14">
        <f t="shared" ref="EIQ4" si="3776">EID3</f>
        <v>43342</v>
      </c>
      <c r="EIR4" s="14">
        <f t="shared" ref="EIR4" si="3777">EID3</f>
        <v>43342</v>
      </c>
      <c r="EIS4" s="13">
        <f t="shared" ref="EIS4" si="3778">EIS3</f>
        <v>43343</v>
      </c>
      <c r="EIT4" s="14">
        <f t="shared" si="3764"/>
        <v>43343</v>
      </c>
      <c r="EIU4" s="14">
        <f t="shared" ref="EIU4" si="3779">EIS3</f>
        <v>43343</v>
      </c>
      <c r="EIV4" s="13">
        <f t="shared" ref="EIV4" si="3780">EIS3</f>
        <v>43343</v>
      </c>
      <c r="EIW4" s="14">
        <f t="shared" ref="EIW4" si="3781">EIS3</f>
        <v>43343</v>
      </c>
      <c r="EIX4" s="14">
        <f t="shared" ref="EIX4" si="3782">EIS3</f>
        <v>43343</v>
      </c>
      <c r="EIY4" s="14">
        <f t="shared" ref="EIY4" si="3783">EIS3</f>
        <v>43343</v>
      </c>
      <c r="EIZ4" s="14">
        <f t="shared" ref="EIZ4" si="3784">EIS3</f>
        <v>43343</v>
      </c>
      <c r="EJA4" s="14">
        <f t="shared" ref="EJA4" si="3785">EIS3</f>
        <v>43343</v>
      </c>
      <c r="EJB4" s="13">
        <f t="shared" ref="EJB4" si="3786">EIS3</f>
        <v>43343</v>
      </c>
      <c r="EJC4" s="14">
        <f t="shared" ref="EJC4" si="3787">EIS3</f>
        <v>43343</v>
      </c>
      <c r="EJD4" s="14">
        <f t="shared" ref="EJD4" si="3788">EIS3</f>
        <v>43343</v>
      </c>
      <c r="EJE4" s="13">
        <f t="shared" ref="EJE4" si="3789">EIS3</f>
        <v>43343</v>
      </c>
      <c r="EJF4" s="14">
        <f t="shared" ref="EJF4" si="3790">EIS3</f>
        <v>43343</v>
      </c>
      <c r="EJG4" s="14">
        <f t="shared" ref="EJG4" si="3791">EIS3</f>
        <v>43343</v>
      </c>
      <c r="EJH4" s="13">
        <f t="shared" ref="EJH4" si="3792">EJH3</f>
        <v>43344</v>
      </c>
      <c r="EJI4" s="14">
        <f t="shared" si="3764"/>
        <v>43344</v>
      </c>
      <c r="EJJ4" s="14">
        <f t="shared" ref="EJJ4" si="3793">EJH3</f>
        <v>43344</v>
      </c>
      <c r="EJK4" s="13">
        <f t="shared" ref="EJK4" si="3794">EJH3</f>
        <v>43344</v>
      </c>
      <c r="EJL4" s="14">
        <f t="shared" ref="EJL4" si="3795">EJH3</f>
        <v>43344</v>
      </c>
      <c r="EJM4" s="14">
        <f t="shared" ref="EJM4" si="3796">EJH3</f>
        <v>43344</v>
      </c>
      <c r="EJN4" s="14">
        <f t="shared" ref="EJN4" si="3797">EJH3</f>
        <v>43344</v>
      </c>
      <c r="EJO4" s="14">
        <f t="shared" ref="EJO4" si="3798">EJH3</f>
        <v>43344</v>
      </c>
      <c r="EJP4" s="14">
        <f t="shared" ref="EJP4" si="3799">EJH3</f>
        <v>43344</v>
      </c>
      <c r="EJQ4" s="13">
        <f t="shared" ref="EJQ4" si="3800">EJH3</f>
        <v>43344</v>
      </c>
      <c r="EJR4" s="14">
        <f t="shared" ref="EJR4" si="3801">EJH3</f>
        <v>43344</v>
      </c>
      <c r="EJS4" s="14">
        <f t="shared" ref="EJS4" si="3802">EJH3</f>
        <v>43344</v>
      </c>
      <c r="EJT4" s="13">
        <f t="shared" ref="EJT4" si="3803">EJH3</f>
        <v>43344</v>
      </c>
      <c r="EJU4" s="14">
        <f t="shared" ref="EJU4" si="3804">EJH3</f>
        <v>43344</v>
      </c>
      <c r="EJV4" s="14">
        <f t="shared" ref="EJV4" si="3805">EJH3</f>
        <v>43344</v>
      </c>
      <c r="EJW4" s="13">
        <f t="shared" ref="EJW4" si="3806">EJW3</f>
        <v>43345</v>
      </c>
      <c r="EJX4" s="14">
        <f t="shared" si="3764"/>
        <v>43345</v>
      </c>
      <c r="EJY4" s="14">
        <f t="shared" ref="EJY4" si="3807">EJW3</f>
        <v>43345</v>
      </c>
      <c r="EJZ4" s="13">
        <f t="shared" ref="EJZ4" si="3808">EJW3</f>
        <v>43345</v>
      </c>
      <c r="EKA4" s="14">
        <f t="shared" ref="EKA4" si="3809">EJW3</f>
        <v>43345</v>
      </c>
      <c r="EKB4" s="14">
        <f t="shared" ref="EKB4" si="3810">EJW3</f>
        <v>43345</v>
      </c>
      <c r="EKC4" s="14">
        <f t="shared" ref="EKC4" si="3811">EJW3</f>
        <v>43345</v>
      </c>
      <c r="EKD4" s="14">
        <f t="shared" ref="EKD4" si="3812">EJW3</f>
        <v>43345</v>
      </c>
      <c r="EKE4" s="14">
        <f t="shared" ref="EKE4" si="3813">EJW3</f>
        <v>43345</v>
      </c>
      <c r="EKF4" s="13">
        <f t="shared" ref="EKF4" si="3814">EJW3</f>
        <v>43345</v>
      </c>
      <c r="EKG4" s="14">
        <f t="shared" ref="EKG4" si="3815">EJW3</f>
        <v>43345</v>
      </c>
      <c r="EKH4" s="14">
        <f t="shared" ref="EKH4" si="3816">EJW3</f>
        <v>43345</v>
      </c>
      <c r="EKI4" s="13">
        <f t="shared" ref="EKI4" si="3817">EJW3</f>
        <v>43345</v>
      </c>
      <c r="EKJ4" s="14">
        <f t="shared" ref="EKJ4" si="3818">EJW3</f>
        <v>43345</v>
      </c>
      <c r="EKK4" s="14">
        <f t="shared" ref="EKK4" si="3819">EJW3</f>
        <v>43345</v>
      </c>
      <c r="EKL4" s="13">
        <f t="shared" ref="EKL4" si="3820">EKL3</f>
        <v>43346</v>
      </c>
      <c r="EKM4" s="14">
        <f t="shared" si="3764"/>
        <v>43346</v>
      </c>
      <c r="EKN4" s="14">
        <f t="shared" ref="EKN4" si="3821">EKL3</f>
        <v>43346</v>
      </c>
      <c r="EKO4" s="13">
        <f t="shared" ref="EKO4" si="3822">EKL3</f>
        <v>43346</v>
      </c>
      <c r="EKP4" s="14">
        <f t="shared" ref="EKP4" si="3823">EKL3</f>
        <v>43346</v>
      </c>
      <c r="EKQ4" s="14">
        <f t="shared" ref="EKQ4" si="3824">EKL3</f>
        <v>43346</v>
      </c>
      <c r="EKR4" s="14">
        <f t="shared" ref="EKR4" si="3825">EKL3</f>
        <v>43346</v>
      </c>
      <c r="EKS4" s="14">
        <f t="shared" ref="EKS4" si="3826">EKL3</f>
        <v>43346</v>
      </c>
      <c r="EKT4" s="14">
        <f t="shared" ref="EKT4" si="3827">EKL3</f>
        <v>43346</v>
      </c>
      <c r="EKU4" s="13">
        <f t="shared" ref="EKU4" si="3828">EKL3</f>
        <v>43346</v>
      </c>
      <c r="EKV4" s="14">
        <f t="shared" ref="EKV4" si="3829">EKL3</f>
        <v>43346</v>
      </c>
      <c r="EKW4" s="14">
        <f t="shared" ref="EKW4" si="3830">EKL3</f>
        <v>43346</v>
      </c>
      <c r="EKX4" s="13">
        <f t="shared" ref="EKX4" si="3831">EKL3</f>
        <v>43346</v>
      </c>
      <c r="EKY4" s="14">
        <f t="shared" ref="EKY4" si="3832">EKL3</f>
        <v>43346</v>
      </c>
      <c r="EKZ4" s="14">
        <f t="shared" ref="EKZ4" si="3833">EKL3</f>
        <v>43346</v>
      </c>
      <c r="ELA4" s="13">
        <f t="shared" ref="ELA4" si="3834">ELA3</f>
        <v>43347</v>
      </c>
      <c r="ELB4" s="14">
        <f t="shared" ref="ELB4:ENJ4" si="3835">ELA3</f>
        <v>43347</v>
      </c>
      <c r="ELC4" s="14">
        <f t="shared" ref="ELC4" si="3836">ELA3</f>
        <v>43347</v>
      </c>
      <c r="ELD4" s="13">
        <f t="shared" ref="ELD4" si="3837">ELA3</f>
        <v>43347</v>
      </c>
      <c r="ELE4" s="14">
        <f t="shared" ref="ELE4" si="3838">ELA3</f>
        <v>43347</v>
      </c>
      <c r="ELF4" s="14">
        <f t="shared" ref="ELF4" si="3839">ELA3</f>
        <v>43347</v>
      </c>
      <c r="ELG4" s="14">
        <f t="shared" ref="ELG4" si="3840">ELA3</f>
        <v>43347</v>
      </c>
      <c r="ELH4" s="14">
        <f t="shared" ref="ELH4" si="3841">ELA3</f>
        <v>43347</v>
      </c>
      <c r="ELI4" s="14">
        <f t="shared" ref="ELI4" si="3842">ELA3</f>
        <v>43347</v>
      </c>
      <c r="ELJ4" s="13">
        <f t="shared" ref="ELJ4" si="3843">ELA3</f>
        <v>43347</v>
      </c>
      <c r="ELK4" s="14">
        <f t="shared" ref="ELK4" si="3844">ELA3</f>
        <v>43347</v>
      </c>
      <c r="ELL4" s="14">
        <f t="shared" ref="ELL4" si="3845">ELA3</f>
        <v>43347</v>
      </c>
      <c r="ELM4" s="13">
        <f t="shared" ref="ELM4" si="3846">ELA3</f>
        <v>43347</v>
      </c>
      <c r="ELN4" s="14">
        <f t="shared" ref="ELN4" si="3847">ELA3</f>
        <v>43347</v>
      </c>
      <c r="ELO4" s="14">
        <f t="shared" ref="ELO4" si="3848">ELA3</f>
        <v>43347</v>
      </c>
      <c r="ELP4" s="13">
        <f t="shared" ref="ELP4" si="3849">ELP3</f>
        <v>43348</v>
      </c>
      <c r="ELQ4" s="14">
        <f t="shared" si="3835"/>
        <v>43348</v>
      </c>
      <c r="ELR4" s="14">
        <f t="shared" ref="ELR4" si="3850">ELP3</f>
        <v>43348</v>
      </c>
      <c r="ELS4" s="13">
        <f t="shared" ref="ELS4" si="3851">ELP3</f>
        <v>43348</v>
      </c>
      <c r="ELT4" s="14">
        <f t="shared" ref="ELT4" si="3852">ELP3</f>
        <v>43348</v>
      </c>
      <c r="ELU4" s="14">
        <f t="shared" ref="ELU4" si="3853">ELP3</f>
        <v>43348</v>
      </c>
      <c r="ELV4" s="14">
        <f t="shared" ref="ELV4" si="3854">ELP3</f>
        <v>43348</v>
      </c>
      <c r="ELW4" s="14">
        <f t="shared" ref="ELW4" si="3855">ELP3</f>
        <v>43348</v>
      </c>
      <c r="ELX4" s="14">
        <f t="shared" ref="ELX4" si="3856">ELP3</f>
        <v>43348</v>
      </c>
      <c r="ELY4" s="13">
        <f t="shared" ref="ELY4" si="3857">ELP3</f>
        <v>43348</v>
      </c>
      <c r="ELZ4" s="14">
        <f t="shared" ref="ELZ4" si="3858">ELP3</f>
        <v>43348</v>
      </c>
      <c r="EMA4" s="14">
        <f t="shared" ref="EMA4" si="3859">ELP3</f>
        <v>43348</v>
      </c>
      <c r="EMB4" s="13">
        <f t="shared" ref="EMB4" si="3860">ELP3</f>
        <v>43348</v>
      </c>
      <c r="EMC4" s="14">
        <f t="shared" ref="EMC4" si="3861">ELP3</f>
        <v>43348</v>
      </c>
      <c r="EMD4" s="14">
        <f t="shared" ref="EMD4" si="3862">ELP3</f>
        <v>43348</v>
      </c>
      <c r="EME4" s="13">
        <f t="shared" ref="EME4" si="3863">EME3</f>
        <v>43349</v>
      </c>
      <c r="EMF4" s="14">
        <f t="shared" si="3835"/>
        <v>43349</v>
      </c>
      <c r="EMG4" s="14">
        <f t="shared" ref="EMG4" si="3864">EME3</f>
        <v>43349</v>
      </c>
      <c r="EMH4" s="13">
        <f t="shared" ref="EMH4" si="3865">EME3</f>
        <v>43349</v>
      </c>
      <c r="EMI4" s="14">
        <f t="shared" ref="EMI4" si="3866">EME3</f>
        <v>43349</v>
      </c>
      <c r="EMJ4" s="14">
        <f t="shared" ref="EMJ4" si="3867">EME3</f>
        <v>43349</v>
      </c>
      <c r="EMK4" s="14">
        <f t="shared" ref="EMK4" si="3868">EME3</f>
        <v>43349</v>
      </c>
      <c r="EML4" s="14">
        <f t="shared" ref="EML4" si="3869">EME3</f>
        <v>43349</v>
      </c>
      <c r="EMM4" s="14">
        <f t="shared" ref="EMM4" si="3870">EME3</f>
        <v>43349</v>
      </c>
      <c r="EMN4" s="13">
        <f t="shared" ref="EMN4" si="3871">EME3</f>
        <v>43349</v>
      </c>
      <c r="EMO4" s="14">
        <f t="shared" ref="EMO4" si="3872">EME3</f>
        <v>43349</v>
      </c>
      <c r="EMP4" s="14">
        <f t="shared" ref="EMP4" si="3873">EME3</f>
        <v>43349</v>
      </c>
      <c r="EMQ4" s="13">
        <f t="shared" ref="EMQ4" si="3874">EME3</f>
        <v>43349</v>
      </c>
      <c r="EMR4" s="14">
        <f t="shared" ref="EMR4" si="3875">EME3</f>
        <v>43349</v>
      </c>
      <c r="EMS4" s="14">
        <f t="shared" ref="EMS4" si="3876">EME3</f>
        <v>43349</v>
      </c>
      <c r="EMT4" s="13">
        <f t="shared" ref="EMT4" si="3877">EMT3</f>
        <v>43350</v>
      </c>
      <c r="EMU4" s="14">
        <f t="shared" si="3835"/>
        <v>43350</v>
      </c>
      <c r="EMV4" s="14">
        <f t="shared" ref="EMV4" si="3878">EMT3</f>
        <v>43350</v>
      </c>
      <c r="EMW4" s="13">
        <f t="shared" ref="EMW4" si="3879">EMT3</f>
        <v>43350</v>
      </c>
      <c r="EMX4" s="14">
        <f t="shared" ref="EMX4" si="3880">EMT3</f>
        <v>43350</v>
      </c>
      <c r="EMY4" s="14">
        <f t="shared" ref="EMY4" si="3881">EMT3</f>
        <v>43350</v>
      </c>
      <c r="EMZ4" s="14">
        <f t="shared" ref="EMZ4" si="3882">EMT3</f>
        <v>43350</v>
      </c>
      <c r="ENA4" s="14">
        <f t="shared" ref="ENA4" si="3883">EMT3</f>
        <v>43350</v>
      </c>
      <c r="ENB4" s="14">
        <f t="shared" ref="ENB4" si="3884">EMT3</f>
        <v>43350</v>
      </c>
      <c r="ENC4" s="13">
        <f t="shared" ref="ENC4" si="3885">EMT3</f>
        <v>43350</v>
      </c>
      <c r="END4" s="14">
        <f t="shared" ref="END4" si="3886">EMT3</f>
        <v>43350</v>
      </c>
      <c r="ENE4" s="14">
        <f t="shared" ref="ENE4" si="3887">EMT3</f>
        <v>43350</v>
      </c>
      <c r="ENF4" s="13">
        <f t="shared" ref="ENF4" si="3888">EMT3</f>
        <v>43350</v>
      </c>
      <c r="ENG4" s="14">
        <f t="shared" ref="ENG4" si="3889">EMT3</f>
        <v>43350</v>
      </c>
      <c r="ENH4" s="14">
        <f t="shared" ref="ENH4" si="3890">EMT3</f>
        <v>43350</v>
      </c>
      <c r="ENI4" s="13">
        <f t="shared" ref="ENI4" si="3891">ENI3</f>
        <v>43351</v>
      </c>
      <c r="ENJ4" s="14">
        <f t="shared" si="3835"/>
        <v>43351</v>
      </c>
      <c r="ENK4" s="14">
        <f t="shared" ref="ENK4" si="3892">ENI3</f>
        <v>43351</v>
      </c>
      <c r="ENL4" s="13">
        <f t="shared" ref="ENL4" si="3893">ENI3</f>
        <v>43351</v>
      </c>
      <c r="ENM4" s="14">
        <f t="shared" ref="ENM4" si="3894">ENI3</f>
        <v>43351</v>
      </c>
      <c r="ENN4" s="14">
        <f t="shared" ref="ENN4" si="3895">ENI3</f>
        <v>43351</v>
      </c>
      <c r="ENO4" s="14">
        <f t="shared" ref="ENO4" si="3896">ENI3</f>
        <v>43351</v>
      </c>
      <c r="ENP4" s="14">
        <f t="shared" ref="ENP4" si="3897">ENI3</f>
        <v>43351</v>
      </c>
      <c r="ENQ4" s="14">
        <f t="shared" ref="ENQ4" si="3898">ENI3</f>
        <v>43351</v>
      </c>
      <c r="ENR4" s="13">
        <f t="shared" ref="ENR4" si="3899">ENI3</f>
        <v>43351</v>
      </c>
      <c r="ENS4" s="14">
        <f t="shared" ref="ENS4" si="3900">ENI3</f>
        <v>43351</v>
      </c>
      <c r="ENT4" s="14">
        <f t="shared" ref="ENT4" si="3901">ENI3</f>
        <v>43351</v>
      </c>
      <c r="ENU4" s="13">
        <f t="shared" ref="ENU4" si="3902">ENI3</f>
        <v>43351</v>
      </c>
      <c r="ENV4" s="14">
        <f t="shared" ref="ENV4" si="3903">ENI3</f>
        <v>43351</v>
      </c>
      <c r="ENW4" s="14">
        <f t="shared" ref="ENW4" si="3904">ENI3</f>
        <v>43351</v>
      </c>
      <c r="ENX4" s="13">
        <f t="shared" ref="ENX4" si="3905">ENX3</f>
        <v>43352</v>
      </c>
      <c r="ENY4" s="14">
        <f t="shared" ref="ENY4:EQG4" si="3906">ENX3</f>
        <v>43352</v>
      </c>
      <c r="ENZ4" s="14">
        <f t="shared" ref="ENZ4" si="3907">ENX3</f>
        <v>43352</v>
      </c>
      <c r="EOA4" s="13">
        <f t="shared" ref="EOA4" si="3908">ENX3</f>
        <v>43352</v>
      </c>
      <c r="EOB4" s="14">
        <f t="shared" ref="EOB4" si="3909">ENX3</f>
        <v>43352</v>
      </c>
      <c r="EOC4" s="14">
        <f t="shared" ref="EOC4" si="3910">ENX3</f>
        <v>43352</v>
      </c>
      <c r="EOD4" s="14">
        <f t="shared" ref="EOD4" si="3911">ENX3</f>
        <v>43352</v>
      </c>
      <c r="EOE4" s="14">
        <f t="shared" ref="EOE4" si="3912">ENX3</f>
        <v>43352</v>
      </c>
      <c r="EOF4" s="14">
        <f t="shared" ref="EOF4" si="3913">ENX3</f>
        <v>43352</v>
      </c>
      <c r="EOG4" s="13">
        <f t="shared" ref="EOG4" si="3914">ENX3</f>
        <v>43352</v>
      </c>
      <c r="EOH4" s="14">
        <f t="shared" ref="EOH4" si="3915">ENX3</f>
        <v>43352</v>
      </c>
      <c r="EOI4" s="14">
        <f t="shared" ref="EOI4" si="3916">ENX3</f>
        <v>43352</v>
      </c>
      <c r="EOJ4" s="13">
        <f t="shared" ref="EOJ4" si="3917">ENX3</f>
        <v>43352</v>
      </c>
      <c r="EOK4" s="14">
        <f t="shared" ref="EOK4" si="3918">ENX3</f>
        <v>43352</v>
      </c>
      <c r="EOL4" s="14">
        <f t="shared" ref="EOL4" si="3919">ENX3</f>
        <v>43352</v>
      </c>
      <c r="EOM4" s="13">
        <f t="shared" ref="EOM4" si="3920">EOM3</f>
        <v>43353</v>
      </c>
      <c r="EON4" s="14">
        <f t="shared" si="3906"/>
        <v>43353</v>
      </c>
      <c r="EOO4" s="14">
        <f t="shared" ref="EOO4" si="3921">EOM3</f>
        <v>43353</v>
      </c>
      <c r="EOP4" s="13">
        <f t="shared" ref="EOP4" si="3922">EOM3</f>
        <v>43353</v>
      </c>
      <c r="EOQ4" s="14">
        <f t="shared" ref="EOQ4" si="3923">EOM3</f>
        <v>43353</v>
      </c>
      <c r="EOR4" s="14">
        <f t="shared" ref="EOR4" si="3924">EOM3</f>
        <v>43353</v>
      </c>
      <c r="EOS4" s="14">
        <f t="shared" ref="EOS4" si="3925">EOM3</f>
        <v>43353</v>
      </c>
      <c r="EOT4" s="14">
        <f t="shared" ref="EOT4" si="3926">EOM3</f>
        <v>43353</v>
      </c>
      <c r="EOU4" s="14">
        <f t="shared" ref="EOU4" si="3927">EOM3</f>
        <v>43353</v>
      </c>
      <c r="EOV4" s="13">
        <f t="shared" ref="EOV4" si="3928">EOM3</f>
        <v>43353</v>
      </c>
      <c r="EOW4" s="14">
        <f t="shared" ref="EOW4" si="3929">EOM3</f>
        <v>43353</v>
      </c>
      <c r="EOX4" s="14">
        <f t="shared" ref="EOX4" si="3930">EOM3</f>
        <v>43353</v>
      </c>
      <c r="EOY4" s="13">
        <f t="shared" ref="EOY4" si="3931">EOM3</f>
        <v>43353</v>
      </c>
      <c r="EOZ4" s="14">
        <f t="shared" ref="EOZ4" si="3932">EOM3</f>
        <v>43353</v>
      </c>
      <c r="EPA4" s="14">
        <f t="shared" ref="EPA4" si="3933">EOM3</f>
        <v>43353</v>
      </c>
      <c r="EPB4" s="13">
        <f t="shared" ref="EPB4" si="3934">EPB3</f>
        <v>43354</v>
      </c>
      <c r="EPC4" s="14">
        <f t="shared" si="3906"/>
        <v>43354</v>
      </c>
      <c r="EPD4" s="14">
        <f t="shared" ref="EPD4" si="3935">EPB3</f>
        <v>43354</v>
      </c>
      <c r="EPE4" s="13">
        <f t="shared" ref="EPE4" si="3936">EPB3</f>
        <v>43354</v>
      </c>
      <c r="EPF4" s="14">
        <f t="shared" ref="EPF4" si="3937">EPB3</f>
        <v>43354</v>
      </c>
      <c r="EPG4" s="14">
        <f t="shared" ref="EPG4" si="3938">EPB3</f>
        <v>43354</v>
      </c>
      <c r="EPH4" s="14">
        <f t="shared" ref="EPH4" si="3939">EPB3</f>
        <v>43354</v>
      </c>
      <c r="EPI4" s="14">
        <f t="shared" ref="EPI4" si="3940">EPB3</f>
        <v>43354</v>
      </c>
      <c r="EPJ4" s="14">
        <f t="shared" ref="EPJ4" si="3941">EPB3</f>
        <v>43354</v>
      </c>
      <c r="EPK4" s="13">
        <f t="shared" ref="EPK4" si="3942">EPB3</f>
        <v>43354</v>
      </c>
      <c r="EPL4" s="14">
        <f t="shared" ref="EPL4" si="3943">EPB3</f>
        <v>43354</v>
      </c>
      <c r="EPM4" s="14">
        <f t="shared" ref="EPM4" si="3944">EPB3</f>
        <v>43354</v>
      </c>
      <c r="EPN4" s="13">
        <f t="shared" ref="EPN4" si="3945">EPB3</f>
        <v>43354</v>
      </c>
      <c r="EPO4" s="14">
        <f t="shared" ref="EPO4" si="3946">EPB3</f>
        <v>43354</v>
      </c>
      <c r="EPP4" s="14">
        <f t="shared" ref="EPP4" si="3947">EPB3</f>
        <v>43354</v>
      </c>
      <c r="EPQ4" s="13">
        <f t="shared" ref="EPQ4" si="3948">EPQ3</f>
        <v>43355</v>
      </c>
      <c r="EPR4" s="14">
        <f t="shared" si="3906"/>
        <v>43355</v>
      </c>
      <c r="EPS4" s="14">
        <f t="shared" ref="EPS4" si="3949">EPQ3</f>
        <v>43355</v>
      </c>
      <c r="EPT4" s="13">
        <f t="shared" ref="EPT4" si="3950">EPQ3</f>
        <v>43355</v>
      </c>
      <c r="EPU4" s="14">
        <f t="shared" ref="EPU4" si="3951">EPQ3</f>
        <v>43355</v>
      </c>
      <c r="EPV4" s="14">
        <f t="shared" ref="EPV4" si="3952">EPQ3</f>
        <v>43355</v>
      </c>
      <c r="EPW4" s="14">
        <f t="shared" ref="EPW4" si="3953">EPQ3</f>
        <v>43355</v>
      </c>
      <c r="EPX4" s="14">
        <f t="shared" ref="EPX4" si="3954">EPQ3</f>
        <v>43355</v>
      </c>
      <c r="EPY4" s="14">
        <f t="shared" ref="EPY4" si="3955">EPQ3</f>
        <v>43355</v>
      </c>
      <c r="EPZ4" s="13">
        <f t="shared" ref="EPZ4" si="3956">EPQ3</f>
        <v>43355</v>
      </c>
      <c r="EQA4" s="14">
        <f t="shared" ref="EQA4" si="3957">EPQ3</f>
        <v>43355</v>
      </c>
      <c r="EQB4" s="14">
        <f t="shared" ref="EQB4" si="3958">EPQ3</f>
        <v>43355</v>
      </c>
      <c r="EQC4" s="13">
        <f t="shared" ref="EQC4" si="3959">EPQ3</f>
        <v>43355</v>
      </c>
      <c r="EQD4" s="14">
        <f t="shared" ref="EQD4" si="3960">EPQ3</f>
        <v>43355</v>
      </c>
      <c r="EQE4" s="14">
        <f t="shared" ref="EQE4" si="3961">EPQ3</f>
        <v>43355</v>
      </c>
      <c r="EQF4" s="13">
        <f t="shared" ref="EQF4" si="3962">EQF3</f>
        <v>43356</v>
      </c>
      <c r="EQG4" s="14">
        <f t="shared" si="3906"/>
        <v>43356</v>
      </c>
      <c r="EQH4" s="14">
        <f t="shared" ref="EQH4" si="3963">EQF3</f>
        <v>43356</v>
      </c>
      <c r="EQI4" s="13">
        <f t="shared" ref="EQI4" si="3964">EQF3</f>
        <v>43356</v>
      </c>
      <c r="EQJ4" s="14">
        <f t="shared" ref="EQJ4" si="3965">EQF3</f>
        <v>43356</v>
      </c>
      <c r="EQK4" s="14">
        <f t="shared" ref="EQK4" si="3966">EQF3</f>
        <v>43356</v>
      </c>
      <c r="EQL4" s="14">
        <f t="shared" ref="EQL4" si="3967">EQF3</f>
        <v>43356</v>
      </c>
      <c r="EQM4" s="14">
        <f t="shared" ref="EQM4" si="3968">EQF3</f>
        <v>43356</v>
      </c>
      <c r="EQN4" s="14">
        <f t="shared" ref="EQN4" si="3969">EQF3</f>
        <v>43356</v>
      </c>
      <c r="EQO4" s="13">
        <f t="shared" ref="EQO4" si="3970">EQF3</f>
        <v>43356</v>
      </c>
      <c r="EQP4" s="14">
        <f t="shared" ref="EQP4" si="3971">EQF3</f>
        <v>43356</v>
      </c>
      <c r="EQQ4" s="14">
        <f t="shared" ref="EQQ4" si="3972">EQF3</f>
        <v>43356</v>
      </c>
      <c r="EQR4" s="13">
        <f t="shared" ref="EQR4" si="3973">EQF3</f>
        <v>43356</v>
      </c>
      <c r="EQS4" s="14">
        <f t="shared" ref="EQS4" si="3974">EQF3</f>
        <v>43356</v>
      </c>
      <c r="EQT4" s="14">
        <f t="shared" ref="EQT4" si="3975">EQF3</f>
        <v>43356</v>
      </c>
      <c r="EQU4" s="13">
        <f t="shared" ref="EQU4" si="3976">EQU3</f>
        <v>43357</v>
      </c>
      <c r="EQV4" s="14">
        <f t="shared" ref="EQV4:ETD4" si="3977">EQU3</f>
        <v>43357</v>
      </c>
      <c r="EQW4" s="14">
        <f t="shared" ref="EQW4" si="3978">EQU3</f>
        <v>43357</v>
      </c>
      <c r="EQX4" s="13">
        <f t="shared" ref="EQX4" si="3979">EQU3</f>
        <v>43357</v>
      </c>
      <c r="EQY4" s="14">
        <f t="shared" ref="EQY4" si="3980">EQU3</f>
        <v>43357</v>
      </c>
      <c r="EQZ4" s="14">
        <f t="shared" ref="EQZ4" si="3981">EQU3</f>
        <v>43357</v>
      </c>
      <c r="ERA4" s="14">
        <f t="shared" ref="ERA4" si="3982">EQU3</f>
        <v>43357</v>
      </c>
      <c r="ERB4" s="14">
        <f t="shared" ref="ERB4" si="3983">EQU3</f>
        <v>43357</v>
      </c>
      <c r="ERC4" s="14">
        <f t="shared" ref="ERC4" si="3984">EQU3</f>
        <v>43357</v>
      </c>
      <c r="ERD4" s="13">
        <f t="shared" ref="ERD4" si="3985">EQU3</f>
        <v>43357</v>
      </c>
      <c r="ERE4" s="14">
        <f t="shared" ref="ERE4" si="3986">EQU3</f>
        <v>43357</v>
      </c>
      <c r="ERF4" s="14">
        <f t="shared" ref="ERF4" si="3987">EQU3</f>
        <v>43357</v>
      </c>
      <c r="ERG4" s="13">
        <f t="shared" ref="ERG4" si="3988">EQU3</f>
        <v>43357</v>
      </c>
      <c r="ERH4" s="14">
        <f t="shared" ref="ERH4" si="3989">EQU3</f>
        <v>43357</v>
      </c>
      <c r="ERI4" s="14">
        <f t="shared" ref="ERI4" si="3990">EQU3</f>
        <v>43357</v>
      </c>
      <c r="ERJ4" s="13">
        <f t="shared" ref="ERJ4" si="3991">ERJ3</f>
        <v>43358</v>
      </c>
      <c r="ERK4" s="14">
        <f t="shared" si="3977"/>
        <v>43358</v>
      </c>
      <c r="ERL4" s="14">
        <f t="shared" ref="ERL4" si="3992">ERJ3</f>
        <v>43358</v>
      </c>
      <c r="ERM4" s="13">
        <f t="shared" ref="ERM4" si="3993">ERJ3</f>
        <v>43358</v>
      </c>
      <c r="ERN4" s="14">
        <f t="shared" ref="ERN4" si="3994">ERJ3</f>
        <v>43358</v>
      </c>
      <c r="ERO4" s="14">
        <f t="shared" ref="ERO4" si="3995">ERJ3</f>
        <v>43358</v>
      </c>
      <c r="ERP4" s="14">
        <f t="shared" ref="ERP4" si="3996">ERJ3</f>
        <v>43358</v>
      </c>
      <c r="ERQ4" s="14">
        <f t="shared" ref="ERQ4" si="3997">ERJ3</f>
        <v>43358</v>
      </c>
      <c r="ERR4" s="14">
        <f t="shared" ref="ERR4" si="3998">ERJ3</f>
        <v>43358</v>
      </c>
      <c r="ERS4" s="13">
        <f t="shared" ref="ERS4" si="3999">ERJ3</f>
        <v>43358</v>
      </c>
      <c r="ERT4" s="14">
        <f t="shared" ref="ERT4" si="4000">ERJ3</f>
        <v>43358</v>
      </c>
      <c r="ERU4" s="14">
        <f t="shared" ref="ERU4" si="4001">ERJ3</f>
        <v>43358</v>
      </c>
      <c r="ERV4" s="13">
        <f t="shared" ref="ERV4" si="4002">ERJ3</f>
        <v>43358</v>
      </c>
      <c r="ERW4" s="14">
        <f t="shared" ref="ERW4" si="4003">ERJ3</f>
        <v>43358</v>
      </c>
      <c r="ERX4" s="14">
        <f t="shared" ref="ERX4" si="4004">ERJ3</f>
        <v>43358</v>
      </c>
      <c r="ERY4" s="13">
        <f t="shared" ref="ERY4" si="4005">ERY3</f>
        <v>43359</v>
      </c>
      <c r="ERZ4" s="14">
        <f t="shared" si="3977"/>
        <v>43359</v>
      </c>
      <c r="ESA4" s="14">
        <f t="shared" ref="ESA4" si="4006">ERY3</f>
        <v>43359</v>
      </c>
      <c r="ESB4" s="13">
        <f t="shared" ref="ESB4" si="4007">ERY3</f>
        <v>43359</v>
      </c>
      <c r="ESC4" s="14">
        <f t="shared" ref="ESC4" si="4008">ERY3</f>
        <v>43359</v>
      </c>
      <c r="ESD4" s="14">
        <f t="shared" ref="ESD4" si="4009">ERY3</f>
        <v>43359</v>
      </c>
      <c r="ESE4" s="14">
        <f t="shared" ref="ESE4" si="4010">ERY3</f>
        <v>43359</v>
      </c>
      <c r="ESF4" s="14">
        <f t="shared" ref="ESF4" si="4011">ERY3</f>
        <v>43359</v>
      </c>
      <c r="ESG4" s="14">
        <f t="shared" ref="ESG4" si="4012">ERY3</f>
        <v>43359</v>
      </c>
      <c r="ESH4" s="13">
        <f t="shared" ref="ESH4" si="4013">ERY3</f>
        <v>43359</v>
      </c>
      <c r="ESI4" s="14">
        <f t="shared" ref="ESI4" si="4014">ERY3</f>
        <v>43359</v>
      </c>
      <c r="ESJ4" s="14">
        <f t="shared" ref="ESJ4" si="4015">ERY3</f>
        <v>43359</v>
      </c>
      <c r="ESK4" s="13">
        <f t="shared" ref="ESK4" si="4016">ERY3</f>
        <v>43359</v>
      </c>
      <c r="ESL4" s="14">
        <f t="shared" ref="ESL4" si="4017">ERY3</f>
        <v>43359</v>
      </c>
      <c r="ESM4" s="14">
        <f t="shared" ref="ESM4" si="4018">ERY3</f>
        <v>43359</v>
      </c>
      <c r="ESN4" s="13">
        <f t="shared" ref="ESN4" si="4019">ESN3</f>
        <v>43360</v>
      </c>
      <c r="ESO4" s="14">
        <f t="shared" si="3977"/>
        <v>43360</v>
      </c>
      <c r="ESP4" s="14">
        <f t="shared" ref="ESP4" si="4020">ESN3</f>
        <v>43360</v>
      </c>
      <c r="ESQ4" s="13">
        <f t="shared" ref="ESQ4" si="4021">ESN3</f>
        <v>43360</v>
      </c>
      <c r="ESR4" s="14">
        <f t="shared" ref="ESR4" si="4022">ESN3</f>
        <v>43360</v>
      </c>
      <c r="ESS4" s="14">
        <f t="shared" ref="ESS4" si="4023">ESN3</f>
        <v>43360</v>
      </c>
      <c r="EST4" s="14">
        <f t="shared" ref="EST4" si="4024">ESN3</f>
        <v>43360</v>
      </c>
      <c r="ESU4" s="14">
        <f t="shared" ref="ESU4" si="4025">ESN3</f>
        <v>43360</v>
      </c>
      <c r="ESV4" s="14">
        <f t="shared" ref="ESV4" si="4026">ESN3</f>
        <v>43360</v>
      </c>
      <c r="ESW4" s="13">
        <f t="shared" ref="ESW4" si="4027">ESN3</f>
        <v>43360</v>
      </c>
      <c r="ESX4" s="14">
        <f t="shared" ref="ESX4" si="4028">ESN3</f>
        <v>43360</v>
      </c>
      <c r="ESY4" s="14">
        <f t="shared" ref="ESY4" si="4029">ESN3</f>
        <v>43360</v>
      </c>
      <c r="ESZ4" s="13">
        <f t="shared" ref="ESZ4" si="4030">ESN3</f>
        <v>43360</v>
      </c>
      <c r="ETA4" s="14">
        <f t="shared" ref="ETA4" si="4031">ESN3</f>
        <v>43360</v>
      </c>
      <c r="ETB4" s="14">
        <f t="shared" ref="ETB4" si="4032">ESN3</f>
        <v>43360</v>
      </c>
      <c r="ETC4" s="13">
        <f t="shared" ref="ETC4" si="4033">ETC3</f>
        <v>43361</v>
      </c>
      <c r="ETD4" s="14">
        <f t="shared" si="3977"/>
        <v>43361</v>
      </c>
      <c r="ETE4" s="14">
        <f t="shared" ref="ETE4" si="4034">ETC3</f>
        <v>43361</v>
      </c>
      <c r="ETF4" s="13">
        <f t="shared" ref="ETF4" si="4035">ETC3</f>
        <v>43361</v>
      </c>
      <c r="ETG4" s="14">
        <f t="shared" ref="ETG4" si="4036">ETC3</f>
        <v>43361</v>
      </c>
      <c r="ETH4" s="14">
        <f t="shared" ref="ETH4" si="4037">ETC3</f>
        <v>43361</v>
      </c>
      <c r="ETI4" s="14">
        <f t="shared" ref="ETI4" si="4038">ETC3</f>
        <v>43361</v>
      </c>
      <c r="ETJ4" s="14">
        <f t="shared" ref="ETJ4" si="4039">ETC3</f>
        <v>43361</v>
      </c>
      <c r="ETK4" s="14">
        <f t="shared" ref="ETK4" si="4040">ETC3</f>
        <v>43361</v>
      </c>
      <c r="ETL4" s="13">
        <f t="shared" ref="ETL4" si="4041">ETC3</f>
        <v>43361</v>
      </c>
      <c r="ETM4" s="14">
        <f t="shared" ref="ETM4" si="4042">ETC3</f>
        <v>43361</v>
      </c>
      <c r="ETN4" s="14">
        <f t="shared" ref="ETN4" si="4043">ETC3</f>
        <v>43361</v>
      </c>
      <c r="ETO4" s="13">
        <f t="shared" ref="ETO4" si="4044">ETC3</f>
        <v>43361</v>
      </c>
      <c r="ETP4" s="14">
        <f t="shared" ref="ETP4" si="4045">ETC3</f>
        <v>43361</v>
      </c>
      <c r="ETQ4" s="14">
        <f t="shared" ref="ETQ4" si="4046">ETC3</f>
        <v>43361</v>
      </c>
      <c r="ETR4" s="13">
        <f t="shared" ref="ETR4" si="4047">ETR3</f>
        <v>43362</v>
      </c>
      <c r="ETS4" s="14">
        <f t="shared" ref="ETS4:EWA4" si="4048">ETR3</f>
        <v>43362</v>
      </c>
      <c r="ETT4" s="14">
        <f t="shared" ref="ETT4" si="4049">ETR3</f>
        <v>43362</v>
      </c>
      <c r="ETU4" s="13">
        <f t="shared" ref="ETU4" si="4050">ETR3</f>
        <v>43362</v>
      </c>
      <c r="ETV4" s="14">
        <f t="shared" ref="ETV4" si="4051">ETR3</f>
        <v>43362</v>
      </c>
      <c r="ETW4" s="14">
        <f t="shared" ref="ETW4" si="4052">ETR3</f>
        <v>43362</v>
      </c>
      <c r="ETX4" s="14">
        <f t="shared" ref="ETX4" si="4053">ETR3</f>
        <v>43362</v>
      </c>
      <c r="ETY4" s="14">
        <f t="shared" ref="ETY4" si="4054">ETR3</f>
        <v>43362</v>
      </c>
      <c r="ETZ4" s="14">
        <f t="shared" ref="ETZ4" si="4055">ETR3</f>
        <v>43362</v>
      </c>
      <c r="EUA4" s="13">
        <f t="shared" ref="EUA4" si="4056">ETR3</f>
        <v>43362</v>
      </c>
      <c r="EUB4" s="14">
        <f t="shared" ref="EUB4" si="4057">ETR3</f>
        <v>43362</v>
      </c>
      <c r="EUC4" s="14">
        <f t="shared" ref="EUC4" si="4058">ETR3</f>
        <v>43362</v>
      </c>
      <c r="EUD4" s="13">
        <f t="shared" ref="EUD4" si="4059">ETR3</f>
        <v>43362</v>
      </c>
      <c r="EUE4" s="14">
        <f t="shared" ref="EUE4" si="4060">ETR3</f>
        <v>43362</v>
      </c>
      <c r="EUF4" s="14">
        <f t="shared" ref="EUF4" si="4061">ETR3</f>
        <v>43362</v>
      </c>
      <c r="EUG4" s="13">
        <f t="shared" ref="EUG4" si="4062">EUG3</f>
        <v>43363</v>
      </c>
      <c r="EUH4" s="14">
        <f t="shared" si="4048"/>
        <v>43363</v>
      </c>
      <c r="EUI4" s="14">
        <f t="shared" ref="EUI4" si="4063">EUG3</f>
        <v>43363</v>
      </c>
      <c r="EUJ4" s="13">
        <f t="shared" ref="EUJ4" si="4064">EUG3</f>
        <v>43363</v>
      </c>
      <c r="EUK4" s="14">
        <f t="shared" ref="EUK4" si="4065">EUG3</f>
        <v>43363</v>
      </c>
      <c r="EUL4" s="14">
        <f t="shared" ref="EUL4" si="4066">EUG3</f>
        <v>43363</v>
      </c>
      <c r="EUM4" s="14">
        <f t="shared" ref="EUM4" si="4067">EUG3</f>
        <v>43363</v>
      </c>
      <c r="EUN4" s="14">
        <f t="shared" ref="EUN4" si="4068">EUG3</f>
        <v>43363</v>
      </c>
      <c r="EUO4" s="14">
        <f t="shared" ref="EUO4" si="4069">EUG3</f>
        <v>43363</v>
      </c>
      <c r="EUP4" s="13">
        <f t="shared" ref="EUP4" si="4070">EUG3</f>
        <v>43363</v>
      </c>
      <c r="EUQ4" s="14">
        <f t="shared" ref="EUQ4" si="4071">EUG3</f>
        <v>43363</v>
      </c>
      <c r="EUR4" s="14">
        <f t="shared" ref="EUR4" si="4072">EUG3</f>
        <v>43363</v>
      </c>
      <c r="EUS4" s="13">
        <f t="shared" ref="EUS4" si="4073">EUG3</f>
        <v>43363</v>
      </c>
      <c r="EUT4" s="14">
        <f t="shared" ref="EUT4" si="4074">EUG3</f>
        <v>43363</v>
      </c>
      <c r="EUU4" s="14">
        <f t="shared" ref="EUU4" si="4075">EUG3</f>
        <v>43363</v>
      </c>
      <c r="EUV4" s="13">
        <f t="shared" ref="EUV4" si="4076">EUV3</f>
        <v>43364</v>
      </c>
      <c r="EUW4" s="14">
        <f t="shared" si="4048"/>
        <v>43364</v>
      </c>
      <c r="EUX4" s="14">
        <f t="shared" ref="EUX4" si="4077">EUV3</f>
        <v>43364</v>
      </c>
      <c r="EUY4" s="13">
        <f t="shared" ref="EUY4" si="4078">EUV3</f>
        <v>43364</v>
      </c>
      <c r="EUZ4" s="14">
        <f t="shared" ref="EUZ4" si="4079">EUV3</f>
        <v>43364</v>
      </c>
      <c r="EVA4" s="14">
        <f t="shared" ref="EVA4" si="4080">EUV3</f>
        <v>43364</v>
      </c>
      <c r="EVB4" s="14">
        <f t="shared" ref="EVB4" si="4081">EUV3</f>
        <v>43364</v>
      </c>
      <c r="EVC4" s="14">
        <f t="shared" ref="EVC4" si="4082">EUV3</f>
        <v>43364</v>
      </c>
      <c r="EVD4" s="14">
        <f t="shared" ref="EVD4" si="4083">EUV3</f>
        <v>43364</v>
      </c>
      <c r="EVE4" s="13">
        <f t="shared" ref="EVE4" si="4084">EUV3</f>
        <v>43364</v>
      </c>
      <c r="EVF4" s="14">
        <f t="shared" ref="EVF4" si="4085">EUV3</f>
        <v>43364</v>
      </c>
      <c r="EVG4" s="14">
        <f t="shared" ref="EVG4" si="4086">EUV3</f>
        <v>43364</v>
      </c>
      <c r="EVH4" s="13">
        <f t="shared" ref="EVH4" si="4087">EUV3</f>
        <v>43364</v>
      </c>
      <c r="EVI4" s="14">
        <f t="shared" ref="EVI4" si="4088">EUV3</f>
        <v>43364</v>
      </c>
      <c r="EVJ4" s="14">
        <f t="shared" ref="EVJ4" si="4089">EUV3</f>
        <v>43364</v>
      </c>
      <c r="EVK4" s="13">
        <f t="shared" ref="EVK4" si="4090">EVK3</f>
        <v>43365</v>
      </c>
      <c r="EVL4" s="14">
        <f t="shared" si="4048"/>
        <v>43365</v>
      </c>
      <c r="EVM4" s="14">
        <f t="shared" ref="EVM4" si="4091">EVK3</f>
        <v>43365</v>
      </c>
      <c r="EVN4" s="13">
        <f t="shared" ref="EVN4" si="4092">EVK3</f>
        <v>43365</v>
      </c>
      <c r="EVO4" s="14">
        <f t="shared" ref="EVO4" si="4093">EVK3</f>
        <v>43365</v>
      </c>
      <c r="EVP4" s="14">
        <f t="shared" ref="EVP4" si="4094">EVK3</f>
        <v>43365</v>
      </c>
      <c r="EVQ4" s="14">
        <f t="shared" ref="EVQ4" si="4095">EVK3</f>
        <v>43365</v>
      </c>
      <c r="EVR4" s="14">
        <f t="shared" ref="EVR4" si="4096">EVK3</f>
        <v>43365</v>
      </c>
      <c r="EVS4" s="14">
        <f t="shared" ref="EVS4" si="4097">EVK3</f>
        <v>43365</v>
      </c>
      <c r="EVT4" s="13">
        <f t="shared" ref="EVT4" si="4098">EVK3</f>
        <v>43365</v>
      </c>
      <c r="EVU4" s="14">
        <f t="shared" ref="EVU4" si="4099">EVK3</f>
        <v>43365</v>
      </c>
      <c r="EVV4" s="14">
        <f t="shared" ref="EVV4" si="4100">EVK3</f>
        <v>43365</v>
      </c>
      <c r="EVW4" s="13">
        <f t="shared" ref="EVW4" si="4101">EVK3</f>
        <v>43365</v>
      </c>
      <c r="EVX4" s="14">
        <f t="shared" ref="EVX4" si="4102">EVK3</f>
        <v>43365</v>
      </c>
      <c r="EVY4" s="14">
        <f t="shared" ref="EVY4" si="4103">EVK3</f>
        <v>43365</v>
      </c>
      <c r="EVZ4" s="13">
        <f t="shared" ref="EVZ4" si="4104">EVZ3</f>
        <v>43366</v>
      </c>
      <c r="EWA4" s="14">
        <f t="shared" si="4048"/>
        <v>43366</v>
      </c>
      <c r="EWB4" s="14">
        <f t="shared" ref="EWB4" si="4105">EVZ3</f>
        <v>43366</v>
      </c>
      <c r="EWC4" s="13">
        <f t="shared" ref="EWC4" si="4106">EVZ3</f>
        <v>43366</v>
      </c>
      <c r="EWD4" s="14">
        <f t="shared" ref="EWD4" si="4107">EVZ3</f>
        <v>43366</v>
      </c>
      <c r="EWE4" s="14">
        <f t="shared" ref="EWE4" si="4108">EVZ3</f>
        <v>43366</v>
      </c>
      <c r="EWF4" s="14">
        <f t="shared" ref="EWF4" si="4109">EVZ3</f>
        <v>43366</v>
      </c>
      <c r="EWG4" s="14">
        <f t="shared" ref="EWG4" si="4110">EVZ3</f>
        <v>43366</v>
      </c>
      <c r="EWH4" s="14">
        <f t="shared" ref="EWH4" si="4111">EVZ3</f>
        <v>43366</v>
      </c>
      <c r="EWI4" s="13">
        <f t="shared" ref="EWI4" si="4112">EVZ3</f>
        <v>43366</v>
      </c>
      <c r="EWJ4" s="14">
        <f t="shared" ref="EWJ4" si="4113">EVZ3</f>
        <v>43366</v>
      </c>
      <c r="EWK4" s="14">
        <f t="shared" ref="EWK4" si="4114">EVZ3</f>
        <v>43366</v>
      </c>
      <c r="EWL4" s="13">
        <f t="shared" ref="EWL4" si="4115">EVZ3</f>
        <v>43366</v>
      </c>
      <c r="EWM4" s="14">
        <f t="shared" ref="EWM4" si="4116">EVZ3</f>
        <v>43366</v>
      </c>
      <c r="EWN4" s="14">
        <f t="shared" ref="EWN4" si="4117">EVZ3</f>
        <v>43366</v>
      </c>
      <c r="EWO4" s="13">
        <f t="shared" ref="EWO4" si="4118">EWO3</f>
        <v>43367</v>
      </c>
      <c r="EWP4" s="14">
        <f t="shared" ref="EWP4:EYX4" si="4119">EWO3</f>
        <v>43367</v>
      </c>
      <c r="EWQ4" s="14">
        <f t="shared" ref="EWQ4" si="4120">EWO3</f>
        <v>43367</v>
      </c>
      <c r="EWR4" s="13">
        <f t="shared" ref="EWR4" si="4121">EWO3</f>
        <v>43367</v>
      </c>
      <c r="EWS4" s="14">
        <f t="shared" ref="EWS4" si="4122">EWO3</f>
        <v>43367</v>
      </c>
      <c r="EWT4" s="14">
        <f t="shared" ref="EWT4" si="4123">EWO3</f>
        <v>43367</v>
      </c>
      <c r="EWU4" s="14">
        <f t="shared" ref="EWU4" si="4124">EWO3</f>
        <v>43367</v>
      </c>
      <c r="EWV4" s="14">
        <f t="shared" ref="EWV4" si="4125">EWO3</f>
        <v>43367</v>
      </c>
      <c r="EWW4" s="14">
        <f t="shared" ref="EWW4" si="4126">EWO3</f>
        <v>43367</v>
      </c>
      <c r="EWX4" s="13">
        <f t="shared" ref="EWX4" si="4127">EWO3</f>
        <v>43367</v>
      </c>
      <c r="EWY4" s="14">
        <f t="shared" ref="EWY4" si="4128">EWO3</f>
        <v>43367</v>
      </c>
      <c r="EWZ4" s="14">
        <f t="shared" ref="EWZ4" si="4129">EWO3</f>
        <v>43367</v>
      </c>
      <c r="EXA4" s="13">
        <f t="shared" ref="EXA4" si="4130">EWO3</f>
        <v>43367</v>
      </c>
      <c r="EXB4" s="14">
        <f t="shared" ref="EXB4" si="4131">EWO3</f>
        <v>43367</v>
      </c>
      <c r="EXC4" s="14">
        <f t="shared" ref="EXC4" si="4132">EWO3</f>
        <v>43367</v>
      </c>
      <c r="EXD4" s="13">
        <f t="shared" ref="EXD4" si="4133">EXD3</f>
        <v>43368</v>
      </c>
      <c r="EXE4" s="14">
        <f t="shared" si="4119"/>
        <v>43368</v>
      </c>
      <c r="EXF4" s="14">
        <f t="shared" ref="EXF4" si="4134">EXD3</f>
        <v>43368</v>
      </c>
      <c r="EXG4" s="13">
        <f t="shared" ref="EXG4" si="4135">EXD3</f>
        <v>43368</v>
      </c>
      <c r="EXH4" s="14">
        <f t="shared" ref="EXH4" si="4136">EXD3</f>
        <v>43368</v>
      </c>
      <c r="EXI4" s="14">
        <f t="shared" ref="EXI4" si="4137">EXD3</f>
        <v>43368</v>
      </c>
      <c r="EXJ4" s="14">
        <f t="shared" ref="EXJ4" si="4138">EXD3</f>
        <v>43368</v>
      </c>
      <c r="EXK4" s="14">
        <f t="shared" ref="EXK4" si="4139">EXD3</f>
        <v>43368</v>
      </c>
      <c r="EXL4" s="14">
        <f t="shared" ref="EXL4" si="4140">EXD3</f>
        <v>43368</v>
      </c>
      <c r="EXM4" s="13">
        <f t="shared" ref="EXM4" si="4141">EXD3</f>
        <v>43368</v>
      </c>
      <c r="EXN4" s="14">
        <f t="shared" ref="EXN4" si="4142">EXD3</f>
        <v>43368</v>
      </c>
      <c r="EXO4" s="14">
        <f t="shared" ref="EXO4" si="4143">EXD3</f>
        <v>43368</v>
      </c>
      <c r="EXP4" s="13">
        <f t="shared" ref="EXP4" si="4144">EXD3</f>
        <v>43368</v>
      </c>
      <c r="EXQ4" s="14">
        <f t="shared" ref="EXQ4" si="4145">EXD3</f>
        <v>43368</v>
      </c>
      <c r="EXR4" s="14">
        <f t="shared" ref="EXR4" si="4146">EXD3</f>
        <v>43368</v>
      </c>
      <c r="EXS4" s="13">
        <f t="shared" ref="EXS4" si="4147">EXS3</f>
        <v>43369</v>
      </c>
      <c r="EXT4" s="14">
        <f t="shared" si="4119"/>
        <v>43369</v>
      </c>
      <c r="EXU4" s="14">
        <f t="shared" ref="EXU4" si="4148">EXS3</f>
        <v>43369</v>
      </c>
      <c r="EXV4" s="13">
        <f t="shared" ref="EXV4" si="4149">EXS3</f>
        <v>43369</v>
      </c>
      <c r="EXW4" s="14">
        <f t="shared" ref="EXW4" si="4150">EXS3</f>
        <v>43369</v>
      </c>
      <c r="EXX4" s="14">
        <f t="shared" ref="EXX4" si="4151">EXS3</f>
        <v>43369</v>
      </c>
      <c r="EXY4" s="14">
        <f t="shared" ref="EXY4" si="4152">EXS3</f>
        <v>43369</v>
      </c>
      <c r="EXZ4" s="14">
        <f t="shared" ref="EXZ4" si="4153">EXS3</f>
        <v>43369</v>
      </c>
      <c r="EYA4" s="14">
        <f t="shared" ref="EYA4" si="4154">EXS3</f>
        <v>43369</v>
      </c>
      <c r="EYB4" s="13">
        <f t="shared" ref="EYB4" si="4155">EXS3</f>
        <v>43369</v>
      </c>
      <c r="EYC4" s="14">
        <f t="shared" ref="EYC4" si="4156">EXS3</f>
        <v>43369</v>
      </c>
      <c r="EYD4" s="14">
        <f t="shared" ref="EYD4" si="4157">EXS3</f>
        <v>43369</v>
      </c>
      <c r="EYE4" s="13">
        <f t="shared" ref="EYE4" si="4158">EXS3</f>
        <v>43369</v>
      </c>
      <c r="EYF4" s="14">
        <f t="shared" ref="EYF4" si="4159">EXS3</f>
        <v>43369</v>
      </c>
      <c r="EYG4" s="14">
        <f t="shared" ref="EYG4" si="4160">EXS3</f>
        <v>43369</v>
      </c>
      <c r="EYH4" s="13">
        <f t="shared" ref="EYH4" si="4161">EYH3</f>
        <v>43370</v>
      </c>
      <c r="EYI4" s="14">
        <f t="shared" si="4119"/>
        <v>43370</v>
      </c>
      <c r="EYJ4" s="14">
        <f t="shared" ref="EYJ4" si="4162">EYH3</f>
        <v>43370</v>
      </c>
      <c r="EYK4" s="13">
        <f t="shared" ref="EYK4" si="4163">EYH3</f>
        <v>43370</v>
      </c>
      <c r="EYL4" s="14">
        <f t="shared" ref="EYL4" si="4164">EYH3</f>
        <v>43370</v>
      </c>
      <c r="EYM4" s="14">
        <f t="shared" ref="EYM4" si="4165">EYH3</f>
        <v>43370</v>
      </c>
      <c r="EYN4" s="14">
        <f t="shared" ref="EYN4" si="4166">EYH3</f>
        <v>43370</v>
      </c>
      <c r="EYO4" s="14">
        <f t="shared" ref="EYO4" si="4167">EYH3</f>
        <v>43370</v>
      </c>
      <c r="EYP4" s="14">
        <f t="shared" ref="EYP4" si="4168">EYH3</f>
        <v>43370</v>
      </c>
      <c r="EYQ4" s="13">
        <f t="shared" ref="EYQ4" si="4169">EYH3</f>
        <v>43370</v>
      </c>
      <c r="EYR4" s="14">
        <f t="shared" ref="EYR4" si="4170">EYH3</f>
        <v>43370</v>
      </c>
      <c r="EYS4" s="14">
        <f t="shared" ref="EYS4" si="4171">EYH3</f>
        <v>43370</v>
      </c>
      <c r="EYT4" s="13">
        <f t="shared" ref="EYT4" si="4172">EYH3</f>
        <v>43370</v>
      </c>
      <c r="EYU4" s="14">
        <f t="shared" ref="EYU4" si="4173">EYH3</f>
        <v>43370</v>
      </c>
      <c r="EYV4" s="14">
        <f t="shared" ref="EYV4" si="4174">EYH3</f>
        <v>43370</v>
      </c>
      <c r="EYW4" s="13">
        <f t="shared" ref="EYW4" si="4175">EYW3</f>
        <v>43371</v>
      </c>
      <c r="EYX4" s="14">
        <f t="shared" si="4119"/>
        <v>43371</v>
      </c>
      <c r="EYY4" s="14">
        <f t="shared" ref="EYY4" si="4176">EYW3</f>
        <v>43371</v>
      </c>
      <c r="EYZ4" s="13">
        <f t="shared" ref="EYZ4" si="4177">EYW3</f>
        <v>43371</v>
      </c>
      <c r="EZA4" s="14">
        <f t="shared" ref="EZA4" si="4178">EYW3</f>
        <v>43371</v>
      </c>
      <c r="EZB4" s="14">
        <f t="shared" ref="EZB4" si="4179">EYW3</f>
        <v>43371</v>
      </c>
      <c r="EZC4" s="14">
        <f t="shared" ref="EZC4" si="4180">EYW3</f>
        <v>43371</v>
      </c>
      <c r="EZD4" s="14">
        <f t="shared" ref="EZD4" si="4181">EYW3</f>
        <v>43371</v>
      </c>
      <c r="EZE4" s="14">
        <f t="shared" ref="EZE4" si="4182">EYW3</f>
        <v>43371</v>
      </c>
      <c r="EZF4" s="13">
        <f t="shared" ref="EZF4" si="4183">EYW3</f>
        <v>43371</v>
      </c>
      <c r="EZG4" s="14">
        <f t="shared" ref="EZG4" si="4184">EYW3</f>
        <v>43371</v>
      </c>
      <c r="EZH4" s="14">
        <f t="shared" ref="EZH4" si="4185">EYW3</f>
        <v>43371</v>
      </c>
      <c r="EZI4" s="13">
        <f t="shared" ref="EZI4" si="4186">EYW3</f>
        <v>43371</v>
      </c>
      <c r="EZJ4" s="14">
        <f t="shared" ref="EZJ4" si="4187">EYW3</f>
        <v>43371</v>
      </c>
      <c r="EZK4" s="14">
        <f t="shared" ref="EZK4" si="4188">EYW3</f>
        <v>43371</v>
      </c>
      <c r="EZL4" s="13">
        <f t="shared" ref="EZL4" si="4189">EZL3</f>
        <v>43372</v>
      </c>
      <c r="EZM4" s="14">
        <f t="shared" ref="EZM4:FBU4" si="4190">EZL3</f>
        <v>43372</v>
      </c>
      <c r="EZN4" s="14">
        <f t="shared" ref="EZN4" si="4191">EZL3</f>
        <v>43372</v>
      </c>
      <c r="EZO4" s="13">
        <f t="shared" ref="EZO4" si="4192">EZL3</f>
        <v>43372</v>
      </c>
      <c r="EZP4" s="14">
        <f t="shared" ref="EZP4" si="4193">EZL3</f>
        <v>43372</v>
      </c>
      <c r="EZQ4" s="14">
        <f t="shared" ref="EZQ4" si="4194">EZL3</f>
        <v>43372</v>
      </c>
      <c r="EZR4" s="14">
        <f t="shared" ref="EZR4" si="4195">EZL3</f>
        <v>43372</v>
      </c>
      <c r="EZS4" s="14">
        <f t="shared" ref="EZS4" si="4196">EZL3</f>
        <v>43372</v>
      </c>
      <c r="EZT4" s="14">
        <f t="shared" ref="EZT4" si="4197">EZL3</f>
        <v>43372</v>
      </c>
      <c r="EZU4" s="13">
        <f t="shared" ref="EZU4" si="4198">EZL3</f>
        <v>43372</v>
      </c>
      <c r="EZV4" s="14">
        <f t="shared" ref="EZV4" si="4199">EZL3</f>
        <v>43372</v>
      </c>
      <c r="EZW4" s="14">
        <f t="shared" ref="EZW4" si="4200">EZL3</f>
        <v>43372</v>
      </c>
      <c r="EZX4" s="13">
        <f t="shared" ref="EZX4" si="4201">EZL3</f>
        <v>43372</v>
      </c>
      <c r="EZY4" s="14">
        <f t="shared" ref="EZY4" si="4202">EZL3</f>
        <v>43372</v>
      </c>
      <c r="EZZ4" s="14">
        <f t="shared" ref="EZZ4" si="4203">EZL3</f>
        <v>43372</v>
      </c>
      <c r="FAA4" s="13">
        <f t="shared" ref="FAA4" si="4204">FAA3</f>
        <v>43373</v>
      </c>
      <c r="FAB4" s="14">
        <f t="shared" si="4190"/>
        <v>43373</v>
      </c>
      <c r="FAC4" s="14">
        <f t="shared" ref="FAC4" si="4205">FAA3</f>
        <v>43373</v>
      </c>
      <c r="FAD4" s="13">
        <f t="shared" ref="FAD4" si="4206">FAA3</f>
        <v>43373</v>
      </c>
      <c r="FAE4" s="14">
        <f t="shared" ref="FAE4" si="4207">FAA3</f>
        <v>43373</v>
      </c>
      <c r="FAF4" s="14">
        <f t="shared" ref="FAF4" si="4208">FAA3</f>
        <v>43373</v>
      </c>
      <c r="FAG4" s="14">
        <f t="shared" ref="FAG4" si="4209">FAA3</f>
        <v>43373</v>
      </c>
      <c r="FAH4" s="14">
        <f t="shared" ref="FAH4" si="4210">FAA3</f>
        <v>43373</v>
      </c>
      <c r="FAI4" s="14">
        <f t="shared" ref="FAI4" si="4211">FAA3</f>
        <v>43373</v>
      </c>
      <c r="FAJ4" s="13">
        <f t="shared" ref="FAJ4" si="4212">FAA3</f>
        <v>43373</v>
      </c>
      <c r="FAK4" s="14">
        <f t="shared" ref="FAK4" si="4213">FAA3</f>
        <v>43373</v>
      </c>
      <c r="FAL4" s="14">
        <f t="shared" ref="FAL4" si="4214">FAA3</f>
        <v>43373</v>
      </c>
      <c r="FAM4" s="13">
        <f t="shared" ref="FAM4" si="4215">FAA3</f>
        <v>43373</v>
      </c>
      <c r="FAN4" s="14">
        <f t="shared" ref="FAN4" si="4216">FAA3</f>
        <v>43373</v>
      </c>
      <c r="FAO4" s="14">
        <f t="shared" ref="FAO4" si="4217">FAA3</f>
        <v>43373</v>
      </c>
      <c r="FAP4" s="13">
        <f t="shared" ref="FAP4" si="4218">FAP3</f>
        <v>43374</v>
      </c>
      <c r="FAQ4" s="14">
        <f t="shared" si="4190"/>
        <v>43374</v>
      </c>
      <c r="FAR4" s="14">
        <f t="shared" ref="FAR4" si="4219">FAP3</f>
        <v>43374</v>
      </c>
      <c r="FAS4" s="13">
        <f t="shared" ref="FAS4" si="4220">FAP3</f>
        <v>43374</v>
      </c>
      <c r="FAT4" s="14">
        <f t="shared" ref="FAT4" si="4221">FAP3</f>
        <v>43374</v>
      </c>
      <c r="FAU4" s="14">
        <f t="shared" ref="FAU4" si="4222">FAP3</f>
        <v>43374</v>
      </c>
      <c r="FAV4" s="14">
        <f t="shared" ref="FAV4" si="4223">FAP3</f>
        <v>43374</v>
      </c>
      <c r="FAW4" s="14">
        <f t="shared" ref="FAW4" si="4224">FAP3</f>
        <v>43374</v>
      </c>
      <c r="FAX4" s="14">
        <f t="shared" ref="FAX4" si="4225">FAP3</f>
        <v>43374</v>
      </c>
      <c r="FAY4" s="13">
        <f t="shared" ref="FAY4" si="4226">FAP3</f>
        <v>43374</v>
      </c>
      <c r="FAZ4" s="14">
        <f t="shared" ref="FAZ4" si="4227">FAP3</f>
        <v>43374</v>
      </c>
      <c r="FBA4" s="14">
        <f t="shared" ref="FBA4" si="4228">FAP3</f>
        <v>43374</v>
      </c>
      <c r="FBB4" s="13">
        <f t="shared" ref="FBB4" si="4229">FAP3</f>
        <v>43374</v>
      </c>
      <c r="FBC4" s="14">
        <f t="shared" ref="FBC4" si="4230">FAP3</f>
        <v>43374</v>
      </c>
      <c r="FBD4" s="14">
        <f t="shared" ref="FBD4" si="4231">FAP3</f>
        <v>43374</v>
      </c>
      <c r="FBE4" s="13">
        <f t="shared" ref="FBE4" si="4232">FBE3</f>
        <v>43375</v>
      </c>
      <c r="FBF4" s="14">
        <f t="shared" si="4190"/>
        <v>43375</v>
      </c>
      <c r="FBG4" s="14">
        <f t="shared" ref="FBG4" si="4233">FBE3</f>
        <v>43375</v>
      </c>
      <c r="FBH4" s="13">
        <f t="shared" ref="FBH4" si="4234">FBE3</f>
        <v>43375</v>
      </c>
      <c r="FBI4" s="14">
        <f t="shared" ref="FBI4" si="4235">FBE3</f>
        <v>43375</v>
      </c>
      <c r="FBJ4" s="14">
        <f t="shared" ref="FBJ4" si="4236">FBE3</f>
        <v>43375</v>
      </c>
      <c r="FBK4" s="14">
        <f t="shared" ref="FBK4" si="4237">FBE3</f>
        <v>43375</v>
      </c>
      <c r="FBL4" s="14">
        <f t="shared" ref="FBL4" si="4238">FBE3</f>
        <v>43375</v>
      </c>
      <c r="FBM4" s="14">
        <f t="shared" ref="FBM4" si="4239">FBE3</f>
        <v>43375</v>
      </c>
      <c r="FBN4" s="13">
        <f t="shared" ref="FBN4" si="4240">FBE3</f>
        <v>43375</v>
      </c>
      <c r="FBO4" s="14">
        <f t="shared" ref="FBO4" si="4241">FBE3</f>
        <v>43375</v>
      </c>
      <c r="FBP4" s="14">
        <f t="shared" ref="FBP4" si="4242">FBE3</f>
        <v>43375</v>
      </c>
      <c r="FBQ4" s="13">
        <f t="shared" ref="FBQ4" si="4243">FBE3</f>
        <v>43375</v>
      </c>
      <c r="FBR4" s="14">
        <f t="shared" ref="FBR4" si="4244">FBE3</f>
        <v>43375</v>
      </c>
      <c r="FBS4" s="14">
        <f t="shared" ref="FBS4" si="4245">FBE3</f>
        <v>43375</v>
      </c>
      <c r="FBT4" s="13">
        <f t="shared" ref="FBT4" si="4246">FBT3</f>
        <v>43376</v>
      </c>
      <c r="FBU4" s="14">
        <f t="shared" si="4190"/>
        <v>43376</v>
      </c>
      <c r="FBV4" s="14">
        <f t="shared" ref="FBV4" si="4247">FBT3</f>
        <v>43376</v>
      </c>
      <c r="FBW4" s="13">
        <f t="shared" ref="FBW4" si="4248">FBT3</f>
        <v>43376</v>
      </c>
      <c r="FBX4" s="14">
        <f t="shared" ref="FBX4" si="4249">FBT3</f>
        <v>43376</v>
      </c>
      <c r="FBY4" s="14">
        <f t="shared" ref="FBY4" si="4250">FBT3</f>
        <v>43376</v>
      </c>
      <c r="FBZ4" s="14">
        <f t="shared" ref="FBZ4" si="4251">FBT3</f>
        <v>43376</v>
      </c>
      <c r="FCA4" s="14">
        <f t="shared" ref="FCA4" si="4252">FBT3</f>
        <v>43376</v>
      </c>
      <c r="FCB4" s="14">
        <f t="shared" ref="FCB4" si="4253">FBT3</f>
        <v>43376</v>
      </c>
      <c r="FCC4" s="13">
        <f t="shared" ref="FCC4" si="4254">FBT3</f>
        <v>43376</v>
      </c>
      <c r="FCD4" s="14">
        <f t="shared" ref="FCD4" si="4255">FBT3</f>
        <v>43376</v>
      </c>
      <c r="FCE4" s="14">
        <f t="shared" ref="FCE4" si="4256">FBT3</f>
        <v>43376</v>
      </c>
      <c r="FCF4" s="13">
        <f t="shared" ref="FCF4" si="4257">FBT3</f>
        <v>43376</v>
      </c>
      <c r="FCG4" s="14">
        <f t="shared" ref="FCG4" si="4258">FBT3</f>
        <v>43376</v>
      </c>
      <c r="FCH4" s="14">
        <f t="shared" ref="FCH4" si="4259">FBT3</f>
        <v>43376</v>
      </c>
      <c r="FCI4" s="13">
        <f t="shared" ref="FCI4" si="4260">FCI3</f>
        <v>43377</v>
      </c>
      <c r="FCJ4" s="14">
        <f t="shared" ref="FCJ4:FER4" si="4261">FCI3</f>
        <v>43377</v>
      </c>
      <c r="FCK4" s="14">
        <f t="shared" ref="FCK4" si="4262">FCI3</f>
        <v>43377</v>
      </c>
      <c r="FCL4" s="13">
        <f t="shared" ref="FCL4" si="4263">FCI3</f>
        <v>43377</v>
      </c>
      <c r="FCM4" s="14">
        <f t="shared" ref="FCM4" si="4264">FCI3</f>
        <v>43377</v>
      </c>
      <c r="FCN4" s="14">
        <f t="shared" ref="FCN4" si="4265">FCI3</f>
        <v>43377</v>
      </c>
      <c r="FCO4" s="14">
        <f t="shared" ref="FCO4" si="4266">FCI3</f>
        <v>43377</v>
      </c>
      <c r="FCP4" s="14">
        <f t="shared" ref="FCP4" si="4267">FCI3</f>
        <v>43377</v>
      </c>
      <c r="FCQ4" s="14">
        <f t="shared" ref="FCQ4" si="4268">FCI3</f>
        <v>43377</v>
      </c>
      <c r="FCR4" s="13">
        <f t="shared" ref="FCR4" si="4269">FCI3</f>
        <v>43377</v>
      </c>
      <c r="FCS4" s="14">
        <f t="shared" ref="FCS4" si="4270">FCI3</f>
        <v>43377</v>
      </c>
      <c r="FCT4" s="14">
        <f t="shared" ref="FCT4" si="4271">FCI3</f>
        <v>43377</v>
      </c>
      <c r="FCU4" s="13">
        <f t="shared" ref="FCU4" si="4272">FCI3</f>
        <v>43377</v>
      </c>
      <c r="FCV4" s="14">
        <f t="shared" ref="FCV4" si="4273">FCI3</f>
        <v>43377</v>
      </c>
      <c r="FCW4" s="14">
        <f t="shared" ref="FCW4" si="4274">FCI3</f>
        <v>43377</v>
      </c>
      <c r="FCX4" s="13">
        <f t="shared" ref="FCX4" si="4275">FCX3</f>
        <v>43378</v>
      </c>
      <c r="FCY4" s="14">
        <f t="shared" si="4261"/>
        <v>43378</v>
      </c>
      <c r="FCZ4" s="14">
        <f t="shared" ref="FCZ4" si="4276">FCX3</f>
        <v>43378</v>
      </c>
      <c r="FDA4" s="13">
        <f t="shared" ref="FDA4" si="4277">FCX3</f>
        <v>43378</v>
      </c>
      <c r="FDB4" s="14">
        <f t="shared" ref="FDB4" si="4278">FCX3</f>
        <v>43378</v>
      </c>
      <c r="FDC4" s="14">
        <f t="shared" ref="FDC4" si="4279">FCX3</f>
        <v>43378</v>
      </c>
      <c r="FDD4" s="14">
        <f t="shared" ref="FDD4" si="4280">FCX3</f>
        <v>43378</v>
      </c>
      <c r="FDE4" s="14">
        <f t="shared" ref="FDE4" si="4281">FCX3</f>
        <v>43378</v>
      </c>
      <c r="FDF4" s="14">
        <f t="shared" ref="FDF4" si="4282">FCX3</f>
        <v>43378</v>
      </c>
      <c r="FDG4" s="13">
        <f t="shared" ref="FDG4" si="4283">FCX3</f>
        <v>43378</v>
      </c>
      <c r="FDH4" s="14">
        <f t="shared" ref="FDH4" si="4284">FCX3</f>
        <v>43378</v>
      </c>
      <c r="FDI4" s="14">
        <f t="shared" ref="FDI4" si="4285">FCX3</f>
        <v>43378</v>
      </c>
      <c r="FDJ4" s="13">
        <f t="shared" ref="FDJ4" si="4286">FCX3</f>
        <v>43378</v>
      </c>
      <c r="FDK4" s="14">
        <f t="shared" ref="FDK4" si="4287">FCX3</f>
        <v>43378</v>
      </c>
      <c r="FDL4" s="14">
        <f t="shared" ref="FDL4" si="4288">FCX3</f>
        <v>43378</v>
      </c>
      <c r="FDM4" s="13">
        <f t="shared" ref="FDM4" si="4289">FDM3</f>
        <v>43379</v>
      </c>
      <c r="FDN4" s="14">
        <f t="shared" si="4261"/>
        <v>43379</v>
      </c>
      <c r="FDO4" s="14">
        <f t="shared" ref="FDO4" si="4290">FDM3</f>
        <v>43379</v>
      </c>
      <c r="FDP4" s="13">
        <f t="shared" ref="FDP4" si="4291">FDM3</f>
        <v>43379</v>
      </c>
      <c r="FDQ4" s="14">
        <f t="shared" ref="FDQ4" si="4292">FDM3</f>
        <v>43379</v>
      </c>
      <c r="FDR4" s="14">
        <f t="shared" ref="FDR4" si="4293">FDM3</f>
        <v>43379</v>
      </c>
      <c r="FDS4" s="14">
        <f t="shared" ref="FDS4" si="4294">FDM3</f>
        <v>43379</v>
      </c>
      <c r="FDT4" s="14">
        <f t="shared" ref="FDT4" si="4295">FDM3</f>
        <v>43379</v>
      </c>
      <c r="FDU4" s="14">
        <f t="shared" ref="FDU4" si="4296">FDM3</f>
        <v>43379</v>
      </c>
      <c r="FDV4" s="13">
        <f t="shared" ref="FDV4" si="4297">FDM3</f>
        <v>43379</v>
      </c>
      <c r="FDW4" s="14">
        <f t="shared" ref="FDW4" si="4298">FDM3</f>
        <v>43379</v>
      </c>
      <c r="FDX4" s="14">
        <f t="shared" ref="FDX4" si="4299">FDM3</f>
        <v>43379</v>
      </c>
      <c r="FDY4" s="13">
        <f t="shared" ref="FDY4" si="4300">FDM3</f>
        <v>43379</v>
      </c>
      <c r="FDZ4" s="14">
        <f t="shared" ref="FDZ4" si="4301">FDM3</f>
        <v>43379</v>
      </c>
      <c r="FEA4" s="14">
        <f t="shared" ref="FEA4" si="4302">FDM3</f>
        <v>43379</v>
      </c>
      <c r="FEB4" s="13">
        <f t="shared" ref="FEB4" si="4303">FEB3</f>
        <v>43380</v>
      </c>
      <c r="FEC4" s="14">
        <f t="shared" si="4261"/>
        <v>43380</v>
      </c>
      <c r="FED4" s="14">
        <f t="shared" ref="FED4" si="4304">FEB3</f>
        <v>43380</v>
      </c>
      <c r="FEE4" s="13">
        <f t="shared" ref="FEE4" si="4305">FEB3</f>
        <v>43380</v>
      </c>
      <c r="FEF4" s="14">
        <f t="shared" ref="FEF4" si="4306">FEB3</f>
        <v>43380</v>
      </c>
      <c r="FEG4" s="14">
        <f t="shared" ref="FEG4" si="4307">FEB3</f>
        <v>43380</v>
      </c>
      <c r="FEH4" s="14">
        <f t="shared" ref="FEH4" si="4308">FEB3</f>
        <v>43380</v>
      </c>
      <c r="FEI4" s="14">
        <f t="shared" ref="FEI4" si="4309">FEB3</f>
        <v>43380</v>
      </c>
      <c r="FEJ4" s="14">
        <f t="shared" ref="FEJ4" si="4310">FEB3</f>
        <v>43380</v>
      </c>
      <c r="FEK4" s="13">
        <f t="shared" ref="FEK4" si="4311">FEB3</f>
        <v>43380</v>
      </c>
      <c r="FEL4" s="14">
        <f t="shared" ref="FEL4" si="4312">FEB3</f>
        <v>43380</v>
      </c>
      <c r="FEM4" s="14">
        <f t="shared" ref="FEM4" si="4313">FEB3</f>
        <v>43380</v>
      </c>
      <c r="FEN4" s="13">
        <f t="shared" ref="FEN4" si="4314">FEB3</f>
        <v>43380</v>
      </c>
      <c r="FEO4" s="14">
        <f t="shared" ref="FEO4" si="4315">FEB3</f>
        <v>43380</v>
      </c>
      <c r="FEP4" s="14">
        <f t="shared" ref="FEP4" si="4316">FEB3</f>
        <v>43380</v>
      </c>
      <c r="FEQ4" s="13">
        <f t="shared" ref="FEQ4" si="4317">FEQ3</f>
        <v>43381</v>
      </c>
      <c r="FER4" s="14">
        <f t="shared" si="4261"/>
        <v>43381</v>
      </c>
      <c r="FES4" s="14">
        <f t="shared" ref="FES4" si="4318">FEQ3</f>
        <v>43381</v>
      </c>
      <c r="FET4" s="13">
        <f t="shared" ref="FET4" si="4319">FEQ3</f>
        <v>43381</v>
      </c>
      <c r="FEU4" s="14">
        <f t="shared" ref="FEU4" si="4320">FEQ3</f>
        <v>43381</v>
      </c>
      <c r="FEV4" s="14">
        <f t="shared" ref="FEV4" si="4321">FEQ3</f>
        <v>43381</v>
      </c>
      <c r="FEW4" s="14">
        <f t="shared" ref="FEW4" si="4322">FEQ3</f>
        <v>43381</v>
      </c>
      <c r="FEX4" s="14">
        <f t="shared" ref="FEX4" si="4323">FEQ3</f>
        <v>43381</v>
      </c>
      <c r="FEY4" s="14">
        <f t="shared" ref="FEY4" si="4324">FEQ3</f>
        <v>43381</v>
      </c>
      <c r="FEZ4" s="13">
        <f t="shared" ref="FEZ4" si="4325">FEQ3</f>
        <v>43381</v>
      </c>
      <c r="FFA4" s="14">
        <f t="shared" ref="FFA4" si="4326">FEQ3</f>
        <v>43381</v>
      </c>
      <c r="FFB4" s="14">
        <f t="shared" ref="FFB4" si="4327">FEQ3</f>
        <v>43381</v>
      </c>
      <c r="FFC4" s="13">
        <f t="shared" ref="FFC4" si="4328">FEQ3</f>
        <v>43381</v>
      </c>
      <c r="FFD4" s="14">
        <f t="shared" ref="FFD4" si="4329">FEQ3</f>
        <v>43381</v>
      </c>
      <c r="FFE4" s="14">
        <f t="shared" ref="FFE4" si="4330">FEQ3</f>
        <v>43381</v>
      </c>
      <c r="FFF4" s="13">
        <f t="shared" ref="FFF4" si="4331">FFF3</f>
        <v>43382</v>
      </c>
      <c r="FFG4" s="14">
        <f t="shared" ref="FFG4:FHO4" si="4332">FFF3</f>
        <v>43382</v>
      </c>
      <c r="FFH4" s="14">
        <f t="shared" ref="FFH4" si="4333">FFF3</f>
        <v>43382</v>
      </c>
      <c r="FFI4" s="13">
        <f t="shared" ref="FFI4" si="4334">FFF3</f>
        <v>43382</v>
      </c>
      <c r="FFJ4" s="14">
        <f t="shared" ref="FFJ4" si="4335">FFF3</f>
        <v>43382</v>
      </c>
      <c r="FFK4" s="14">
        <f t="shared" ref="FFK4" si="4336">FFF3</f>
        <v>43382</v>
      </c>
      <c r="FFL4" s="14">
        <f t="shared" ref="FFL4" si="4337">FFF3</f>
        <v>43382</v>
      </c>
      <c r="FFM4" s="14">
        <f t="shared" ref="FFM4" si="4338">FFF3</f>
        <v>43382</v>
      </c>
      <c r="FFN4" s="14">
        <f t="shared" ref="FFN4" si="4339">FFF3</f>
        <v>43382</v>
      </c>
      <c r="FFO4" s="13">
        <f t="shared" ref="FFO4" si="4340">FFF3</f>
        <v>43382</v>
      </c>
      <c r="FFP4" s="14">
        <f t="shared" ref="FFP4" si="4341">FFF3</f>
        <v>43382</v>
      </c>
      <c r="FFQ4" s="14">
        <f t="shared" ref="FFQ4" si="4342">FFF3</f>
        <v>43382</v>
      </c>
      <c r="FFR4" s="13">
        <f t="shared" ref="FFR4" si="4343">FFF3</f>
        <v>43382</v>
      </c>
      <c r="FFS4" s="14">
        <f t="shared" ref="FFS4" si="4344">FFF3</f>
        <v>43382</v>
      </c>
      <c r="FFT4" s="14">
        <f t="shared" ref="FFT4" si="4345">FFF3</f>
        <v>43382</v>
      </c>
      <c r="FFU4" s="13">
        <f t="shared" ref="FFU4" si="4346">FFU3</f>
        <v>43383</v>
      </c>
      <c r="FFV4" s="14">
        <f t="shared" si="4332"/>
        <v>43383</v>
      </c>
      <c r="FFW4" s="14">
        <f t="shared" ref="FFW4" si="4347">FFU3</f>
        <v>43383</v>
      </c>
      <c r="FFX4" s="13">
        <f t="shared" ref="FFX4" si="4348">FFU3</f>
        <v>43383</v>
      </c>
      <c r="FFY4" s="14">
        <f t="shared" ref="FFY4" si="4349">FFU3</f>
        <v>43383</v>
      </c>
      <c r="FFZ4" s="14">
        <f t="shared" ref="FFZ4" si="4350">FFU3</f>
        <v>43383</v>
      </c>
      <c r="FGA4" s="14">
        <f t="shared" ref="FGA4" si="4351">FFU3</f>
        <v>43383</v>
      </c>
      <c r="FGB4" s="14">
        <f t="shared" ref="FGB4" si="4352">FFU3</f>
        <v>43383</v>
      </c>
      <c r="FGC4" s="14">
        <f t="shared" ref="FGC4" si="4353">FFU3</f>
        <v>43383</v>
      </c>
      <c r="FGD4" s="13">
        <f t="shared" ref="FGD4" si="4354">FFU3</f>
        <v>43383</v>
      </c>
      <c r="FGE4" s="14">
        <f t="shared" ref="FGE4" si="4355">FFU3</f>
        <v>43383</v>
      </c>
      <c r="FGF4" s="14">
        <f t="shared" ref="FGF4" si="4356">FFU3</f>
        <v>43383</v>
      </c>
      <c r="FGG4" s="13">
        <f t="shared" ref="FGG4" si="4357">FFU3</f>
        <v>43383</v>
      </c>
      <c r="FGH4" s="14">
        <f t="shared" ref="FGH4" si="4358">FFU3</f>
        <v>43383</v>
      </c>
      <c r="FGI4" s="14">
        <f t="shared" ref="FGI4" si="4359">FFU3</f>
        <v>43383</v>
      </c>
      <c r="FGJ4" s="13">
        <f t="shared" ref="FGJ4" si="4360">FGJ3</f>
        <v>43384</v>
      </c>
      <c r="FGK4" s="14">
        <f t="shared" si="4332"/>
        <v>43384</v>
      </c>
      <c r="FGL4" s="14">
        <f t="shared" ref="FGL4" si="4361">FGJ3</f>
        <v>43384</v>
      </c>
      <c r="FGM4" s="13">
        <f t="shared" ref="FGM4" si="4362">FGJ3</f>
        <v>43384</v>
      </c>
      <c r="FGN4" s="14">
        <f t="shared" ref="FGN4" si="4363">FGJ3</f>
        <v>43384</v>
      </c>
      <c r="FGO4" s="14">
        <f t="shared" ref="FGO4" si="4364">FGJ3</f>
        <v>43384</v>
      </c>
      <c r="FGP4" s="14">
        <f t="shared" ref="FGP4" si="4365">FGJ3</f>
        <v>43384</v>
      </c>
      <c r="FGQ4" s="14">
        <f t="shared" ref="FGQ4" si="4366">FGJ3</f>
        <v>43384</v>
      </c>
      <c r="FGR4" s="14">
        <f t="shared" ref="FGR4" si="4367">FGJ3</f>
        <v>43384</v>
      </c>
      <c r="FGS4" s="13">
        <f t="shared" ref="FGS4" si="4368">FGJ3</f>
        <v>43384</v>
      </c>
      <c r="FGT4" s="14">
        <f t="shared" ref="FGT4" si="4369">FGJ3</f>
        <v>43384</v>
      </c>
      <c r="FGU4" s="14">
        <f t="shared" ref="FGU4" si="4370">FGJ3</f>
        <v>43384</v>
      </c>
      <c r="FGV4" s="13">
        <f t="shared" ref="FGV4" si="4371">FGJ3</f>
        <v>43384</v>
      </c>
      <c r="FGW4" s="14">
        <f t="shared" ref="FGW4" si="4372">FGJ3</f>
        <v>43384</v>
      </c>
      <c r="FGX4" s="14">
        <f t="shared" ref="FGX4" si="4373">FGJ3</f>
        <v>43384</v>
      </c>
      <c r="FGY4" s="13">
        <f t="shared" ref="FGY4" si="4374">FGY3</f>
        <v>43385</v>
      </c>
      <c r="FGZ4" s="14">
        <f t="shared" si="4332"/>
        <v>43385</v>
      </c>
      <c r="FHA4" s="14">
        <f t="shared" ref="FHA4" si="4375">FGY3</f>
        <v>43385</v>
      </c>
      <c r="FHB4" s="13">
        <f t="shared" ref="FHB4" si="4376">FGY3</f>
        <v>43385</v>
      </c>
      <c r="FHC4" s="14">
        <f t="shared" ref="FHC4" si="4377">FGY3</f>
        <v>43385</v>
      </c>
      <c r="FHD4" s="14">
        <f t="shared" ref="FHD4" si="4378">FGY3</f>
        <v>43385</v>
      </c>
      <c r="FHE4" s="14">
        <f t="shared" ref="FHE4" si="4379">FGY3</f>
        <v>43385</v>
      </c>
      <c r="FHF4" s="14">
        <f t="shared" ref="FHF4" si="4380">FGY3</f>
        <v>43385</v>
      </c>
      <c r="FHG4" s="14">
        <f t="shared" ref="FHG4" si="4381">FGY3</f>
        <v>43385</v>
      </c>
      <c r="FHH4" s="13">
        <f t="shared" ref="FHH4" si="4382">FGY3</f>
        <v>43385</v>
      </c>
      <c r="FHI4" s="14">
        <f t="shared" ref="FHI4" si="4383">FGY3</f>
        <v>43385</v>
      </c>
      <c r="FHJ4" s="14">
        <f t="shared" ref="FHJ4" si="4384">FGY3</f>
        <v>43385</v>
      </c>
      <c r="FHK4" s="13">
        <f t="shared" ref="FHK4" si="4385">FGY3</f>
        <v>43385</v>
      </c>
      <c r="FHL4" s="14">
        <f t="shared" ref="FHL4" si="4386">FGY3</f>
        <v>43385</v>
      </c>
      <c r="FHM4" s="14">
        <f t="shared" ref="FHM4" si="4387">FGY3</f>
        <v>43385</v>
      </c>
      <c r="FHN4" s="13">
        <f t="shared" ref="FHN4" si="4388">FHN3</f>
        <v>43386</v>
      </c>
      <c r="FHO4" s="14">
        <f t="shared" si="4332"/>
        <v>43386</v>
      </c>
      <c r="FHP4" s="14">
        <f t="shared" ref="FHP4" si="4389">FHN3</f>
        <v>43386</v>
      </c>
      <c r="FHQ4" s="13">
        <f t="shared" ref="FHQ4" si="4390">FHN3</f>
        <v>43386</v>
      </c>
      <c r="FHR4" s="14">
        <f t="shared" ref="FHR4" si="4391">FHN3</f>
        <v>43386</v>
      </c>
      <c r="FHS4" s="14">
        <f t="shared" ref="FHS4" si="4392">FHN3</f>
        <v>43386</v>
      </c>
      <c r="FHT4" s="14">
        <f t="shared" ref="FHT4" si="4393">FHN3</f>
        <v>43386</v>
      </c>
      <c r="FHU4" s="14">
        <f t="shared" ref="FHU4" si="4394">FHN3</f>
        <v>43386</v>
      </c>
      <c r="FHV4" s="14">
        <f t="shared" ref="FHV4" si="4395">FHN3</f>
        <v>43386</v>
      </c>
      <c r="FHW4" s="13">
        <f t="shared" ref="FHW4" si="4396">FHN3</f>
        <v>43386</v>
      </c>
      <c r="FHX4" s="14">
        <f t="shared" ref="FHX4" si="4397">FHN3</f>
        <v>43386</v>
      </c>
      <c r="FHY4" s="14">
        <f t="shared" ref="FHY4" si="4398">FHN3</f>
        <v>43386</v>
      </c>
      <c r="FHZ4" s="13">
        <f t="shared" ref="FHZ4" si="4399">FHN3</f>
        <v>43386</v>
      </c>
      <c r="FIA4" s="14">
        <f t="shared" ref="FIA4" si="4400">FHN3</f>
        <v>43386</v>
      </c>
      <c r="FIB4" s="14">
        <f t="shared" ref="FIB4" si="4401">FHN3</f>
        <v>43386</v>
      </c>
      <c r="FIC4" s="13">
        <f t="shared" ref="FIC4" si="4402">FIC3</f>
        <v>43387</v>
      </c>
      <c r="FID4" s="14">
        <f t="shared" ref="FID4:FKL4" si="4403">FIC3</f>
        <v>43387</v>
      </c>
      <c r="FIE4" s="14">
        <f t="shared" ref="FIE4" si="4404">FIC3</f>
        <v>43387</v>
      </c>
      <c r="FIF4" s="13">
        <f t="shared" ref="FIF4" si="4405">FIC3</f>
        <v>43387</v>
      </c>
      <c r="FIG4" s="14">
        <f t="shared" ref="FIG4" si="4406">FIC3</f>
        <v>43387</v>
      </c>
      <c r="FIH4" s="14">
        <f t="shared" ref="FIH4" si="4407">FIC3</f>
        <v>43387</v>
      </c>
      <c r="FII4" s="14">
        <f t="shared" ref="FII4" si="4408">FIC3</f>
        <v>43387</v>
      </c>
      <c r="FIJ4" s="14">
        <f t="shared" ref="FIJ4" si="4409">FIC3</f>
        <v>43387</v>
      </c>
      <c r="FIK4" s="14">
        <f t="shared" ref="FIK4" si="4410">FIC3</f>
        <v>43387</v>
      </c>
      <c r="FIL4" s="13">
        <f t="shared" ref="FIL4" si="4411">FIC3</f>
        <v>43387</v>
      </c>
      <c r="FIM4" s="14">
        <f t="shared" ref="FIM4" si="4412">FIC3</f>
        <v>43387</v>
      </c>
      <c r="FIN4" s="14">
        <f t="shared" ref="FIN4" si="4413">FIC3</f>
        <v>43387</v>
      </c>
      <c r="FIO4" s="13">
        <f t="shared" ref="FIO4" si="4414">FIC3</f>
        <v>43387</v>
      </c>
      <c r="FIP4" s="14">
        <f t="shared" ref="FIP4" si="4415">FIC3</f>
        <v>43387</v>
      </c>
      <c r="FIQ4" s="14">
        <f t="shared" ref="FIQ4" si="4416">FIC3</f>
        <v>43387</v>
      </c>
      <c r="FIR4" s="13">
        <f t="shared" ref="FIR4" si="4417">FIR3</f>
        <v>43388</v>
      </c>
      <c r="FIS4" s="14">
        <f t="shared" si="4403"/>
        <v>43388</v>
      </c>
      <c r="FIT4" s="14">
        <f t="shared" ref="FIT4" si="4418">FIR3</f>
        <v>43388</v>
      </c>
      <c r="FIU4" s="13">
        <f t="shared" ref="FIU4" si="4419">FIR3</f>
        <v>43388</v>
      </c>
      <c r="FIV4" s="14">
        <f t="shared" ref="FIV4" si="4420">FIR3</f>
        <v>43388</v>
      </c>
      <c r="FIW4" s="14">
        <f t="shared" ref="FIW4" si="4421">FIR3</f>
        <v>43388</v>
      </c>
      <c r="FIX4" s="14">
        <f t="shared" ref="FIX4" si="4422">FIR3</f>
        <v>43388</v>
      </c>
      <c r="FIY4" s="14">
        <f t="shared" ref="FIY4" si="4423">FIR3</f>
        <v>43388</v>
      </c>
      <c r="FIZ4" s="14">
        <f t="shared" ref="FIZ4" si="4424">FIR3</f>
        <v>43388</v>
      </c>
      <c r="FJA4" s="13">
        <f t="shared" ref="FJA4" si="4425">FIR3</f>
        <v>43388</v>
      </c>
      <c r="FJB4" s="14">
        <f t="shared" ref="FJB4" si="4426">FIR3</f>
        <v>43388</v>
      </c>
      <c r="FJC4" s="14">
        <f t="shared" ref="FJC4" si="4427">FIR3</f>
        <v>43388</v>
      </c>
      <c r="FJD4" s="13">
        <f t="shared" ref="FJD4" si="4428">FIR3</f>
        <v>43388</v>
      </c>
      <c r="FJE4" s="14">
        <f t="shared" ref="FJE4" si="4429">FIR3</f>
        <v>43388</v>
      </c>
      <c r="FJF4" s="14">
        <f t="shared" ref="FJF4" si="4430">FIR3</f>
        <v>43388</v>
      </c>
      <c r="FJG4" s="13">
        <f t="shared" ref="FJG4" si="4431">FJG3</f>
        <v>43389</v>
      </c>
      <c r="FJH4" s="14">
        <f t="shared" si="4403"/>
        <v>43389</v>
      </c>
      <c r="FJI4" s="14">
        <f t="shared" ref="FJI4" si="4432">FJG3</f>
        <v>43389</v>
      </c>
      <c r="FJJ4" s="13">
        <f t="shared" ref="FJJ4" si="4433">FJG3</f>
        <v>43389</v>
      </c>
      <c r="FJK4" s="14">
        <f t="shared" ref="FJK4" si="4434">FJG3</f>
        <v>43389</v>
      </c>
      <c r="FJL4" s="14">
        <f t="shared" ref="FJL4" si="4435">FJG3</f>
        <v>43389</v>
      </c>
      <c r="FJM4" s="14">
        <f t="shared" ref="FJM4" si="4436">FJG3</f>
        <v>43389</v>
      </c>
      <c r="FJN4" s="14">
        <f t="shared" ref="FJN4" si="4437">FJG3</f>
        <v>43389</v>
      </c>
      <c r="FJO4" s="14">
        <f t="shared" ref="FJO4" si="4438">FJG3</f>
        <v>43389</v>
      </c>
      <c r="FJP4" s="13">
        <f t="shared" ref="FJP4" si="4439">FJG3</f>
        <v>43389</v>
      </c>
      <c r="FJQ4" s="14">
        <f t="shared" ref="FJQ4" si="4440">FJG3</f>
        <v>43389</v>
      </c>
      <c r="FJR4" s="14">
        <f t="shared" ref="FJR4" si="4441">FJG3</f>
        <v>43389</v>
      </c>
      <c r="FJS4" s="13">
        <f t="shared" ref="FJS4" si="4442">FJG3</f>
        <v>43389</v>
      </c>
      <c r="FJT4" s="14">
        <f t="shared" ref="FJT4" si="4443">FJG3</f>
        <v>43389</v>
      </c>
      <c r="FJU4" s="14">
        <f t="shared" ref="FJU4" si="4444">FJG3</f>
        <v>43389</v>
      </c>
      <c r="FJV4" s="13">
        <f t="shared" ref="FJV4" si="4445">FJV3</f>
        <v>43390</v>
      </c>
      <c r="FJW4" s="14">
        <f t="shared" si="4403"/>
        <v>43390</v>
      </c>
      <c r="FJX4" s="14">
        <f t="shared" ref="FJX4" si="4446">FJV3</f>
        <v>43390</v>
      </c>
      <c r="FJY4" s="13">
        <f t="shared" ref="FJY4" si="4447">FJV3</f>
        <v>43390</v>
      </c>
      <c r="FJZ4" s="14">
        <f t="shared" ref="FJZ4" si="4448">FJV3</f>
        <v>43390</v>
      </c>
      <c r="FKA4" s="14">
        <f t="shared" ref="FKA4" si="4449">FJV3</f>
        <v>43390</v>
      </c>
      <c r="FKB4" s="14">
        <f t="shared" ref="FKB4" si="4450">FJV3</f>
        <v>43390</v>
      </c>
      <c r="FKC4" s="14">
        <f t="shared" ref="FKC4" si="4451">FJV3</f>
        <v>43390</v>
      </c>
      <c r="FKD4" s="14">
        <f t="shared" ref="FKD4" si="4452">FJV3</f>
        <v>43390</v>
      </c>
      <c r="FKE4" s="13">
        <f t="shared" ref="FKE4" si="4453">FJV3</f>
        <v>43390</v>
      </c>
      <c r="FKF4" s="14">
        <f t="shared" ref="FKF4" si="4454">FJV3</f>
        <v>43390</v>
      </c>
      <c r="FKG4" s="14">
        <f t="shared" ref="FKG4" si="4455">FJV3</f>
        <v>43390</v>
      </c>
      <c r="FKH4" s="13">
        <f t="shared" ref="FKH4" si="4456">FJV3</f>
        <v>43390</v>
      </c>
      <c r="FKI4" s="14">
        <f t="shared" ref="FKI4" si="4457">FJV3</f>
        <v>43390</v>
      </c>
      <c r="FKJ4" s="14">
        <f t="shared" ref="FKJ4" si="4458">FJV3</f>
        <v>43390</v>
      </c>
      <c r="FKK4" s="13">
        <f t="shared" ref="FKK4" si="4459">FKK3</f>
        <v>43391</v>
      </c>
      <c r="FKL4" s="14">
        <f t="shared" si="4403"/>
        <v>43391</v>
      </c>
      <c r="FKM4" s="14">
        <f t="shared" ref="FKM4" si="4460">FKK3</f>
        <v>43391</v>
      </c>
      <c r="FKN4" s="13">
        <f t="shared" ref="FKN4" si="4461">FKK3</f>
        <v>43391</v>
      </c>
      <c r="FKO4" s="14">
        <f t="shared" ref="FKO4" si="4462">FKK3</f>
        <v>43391</v>
      </c>
      <c r="FKP4" s="14">
        <f t="shared" ref="FKP4" si="4463">FKK3</f>
        <v>43391</v>
      </c>
      <c r="FKQ4" s="14">
        <f t="shared" ref="FKQ4" si="4464">FKK3</f>
        <v>43391</v>
      </c>
      <c r="FKR4" s="14">
        <f t="shared" ref="FKR4" si="4465">FKK3</f>
        <v>43391</v>
      </c>
      <c r="FKS4" s="14">
        <f t="shared" ref="FKS4" si="4466">FKK3</f>
        <v>43391</v>
      </c>
      <c r="FKT4" s="13">
        <f t="shared" ref="FKT4" si="4467">FKK3</f>
        <v>43391</v>
      </c>
      <c r="FKU4" s="14">
        <f t="shared" ref="FKU4" si="4468">FKK3</f>
        <v>43391</v>
      </c>
      <c r="FKV4" s="14">
        <f t="shared" ref="FKV4" si="4469">FKK3</f>
        <v>43391</v>
      </c>
      <c r="FKW4" s="13">
        <f t="shared" ref="FKW4" si="4470">FKK3</f>
        <v>43391</v>
      </c>
      <c r="FKX4" s="14">
        <f t="shared" ref="FKX4" si="4471">FKK3</f>
        <v>43391</v>
      </c>
      <c r="FKY4" s="14">
        <f t="shared" ref="FKY4" si="4472">FKK3</f>
        <v>43391</v>
      </c>
      <c r="FKZ4" s="13">
        <f t="shared" ref="FKZ4" si="4473">FKZ3</f>
        <v>43392</v>
      </c>
      <c r="FLA4" s="14">
        <f t="shared" ref="FLA4:FNI4" si="4474">FKZ3</f>
        <v>43392</v>
      </c>
      <c r="FLB4" s="14">
        <f t="shared" ref="FLB4" si="4475">FKZ3</f>
        <v>43392</v>
      </c>
      <c r="FLC4" s="13">
        <f t="shared" ref="FLC4" si="4476">FKZ3</f>
        <v>43392</v>
      </c>
      <c r="FLD4" s="14">
        <f t="shared" ref="FLD4" si="4477">FKZ3</f>
        <v>43392</v>
      </c>
      <c r="FLE4" s="14">
        <f t="shared" ref="FLE4" si="4478">FKZ3</f>
        <v>43392</v>
      </c>
      <c r="FLF4" s="14">
        <f t="shared" ref="FLF4" si="4479">FKZ3</f>
        <v>43392</v>
      </c>
      <c r="FLG4" s="14">
        <f t="shared" ref="FLG4" si="4480">FKZ3</f>
        <v>43392</v>
      </c>
      <c r="FLH4" s="14">
        <f t="shared" ref="FLH4" si="4481">FKZ3</f>
        <v>43392</v>
      </c>
      <c r="FLI4" s="13">
        <f t="shared" ref="FLI4" si="4482">FKZ3</f>
        <v>43392</v>
      </c>
      <c r="FLJ4" s="14">
        <f t="shared" ref="FLJ4" si="4483">FKZ3</f>
        <v>43392</v>
      </c>
      <c r="FLK4" s="14">
        <f t="shared" ref="FLK4" si="4484">FKZ3</f>
        <v>43392</v>
      </c>
      <c r="FLL4" s="13">
        <f t="shared" ref="FLL4" si="4485">FKZ3</f>
        <v>43392</v>
      </c>
      <c r="FLM4" s="14">
        <f t="shared" ref="FLM4" si="4486">FKZ3</f>
        <v>43392</v>
      </c>
      <c r="FLN4" s="14">
        <f t="shared" ref="FLN4" si="4487">FKZ3</f>
        <v>43392</v>
      </c>
      <c r="FLO4" s="13">
        <f t="shared" ref="FLO4" si="4488">FLO3</f>
        <v>43393</v>
      </c>
      <c r="FLP4" s="14">
        <f t="shared" si="4474"/>
        <v>43393</v>
      </c>
      <c r="FLQ4" s="14">
        <f t="shared" ref="FLQ4" si="4489">FLO3</f>
        <v>43393</v>
      </c>
      <c r="FLR4" s="13">
        <f t="shared" ref="FLR4" si="4490">FLO3</f>
        <v>43393</v>
      </c>
      <c r="FLS4" s="14">
        <f t="shared" ref="FLS4" si="4491">FLO3</f>
        <v>43393</v>
      </c>
      <c r="FLT4" s="14">
        <f t="shared" ref="FLT4" si="4492">FLO3</f>
        <v>43393</v>
      </c>
      <c r="FLU4" s="14">
        <f t="shared" ref="FLU4" si="4493">FLO3</f>
        <v>43393</v>
      </c>
      <c r="FLV4" s="14">
        <f t="shared" ref="FLV4" si="4494">FLO3</f>
        <v>43393</v>
      </c>
      <c r="FLW4" s="14">
        <f t="shared" ref="FLW4" si="4495">FLO3</f>
        <v>43393</v>
      </c>
      <c r="FLX4" s="13">
        <f t="shared" ref="FLX4" si="4496">FLO3</f>
        <v>43393</v>
      </c>
      <c r="FLY4" s="14">
        <f t="shared" ref="FLY4" si="4497">FLO3</f>
        <v>43393</v>
      </c>
      <c r="FLZ4" s="14">
        <f t="shared" ref="FLZ4" si="4498">FLO3</f>
        <v>43393</v>
      </c>
      <c r="FMA4" s="13">
        <f t="shared" ref="FMA4" si="4499">FLO3</f>
        <v>43393</v>
      </c>
      <c r="FMB4" s="14">
        <f t="shared" ref="FMB4" si="4500">FLO3</f>
        <v>43393</v>
      </c>
      <c r="FMC4" s="14">
        <f t="shared" ref="FMC4" si="4501">FLO3</f>
        <v>43393</v>
      </c>
      <c r="FMD4" s="13">
        <f t="shared" ref="FMD4" si="4502">FMD3</f>
        <v>43394</v>
      </c>
      <c r="FME4" s="14">
        <f t="shared" si="4474"/>
        <v>43394</v>
      </c>
      <c r="FMF4" s="14">
        <f t="shared" ref="FMF4" si="4503">FMD3</f>
        <v>43394</v>
      </c>
      <c r="FMG4" s="13">
        <f t="shared" ref="FMG4" si="4504">FMD3</f>
        <v>43394</v>
      </c>
      <c r="FMH4" s="14">
        <f t="shared" ref="FMH4" si="4505">FMD3</f>
        <v>43394</v>
      </c>
      <c r="FMI4" s="14">
        <f t="shared" ref="FMI4" si="4506">FMD3</f>
        <v>43394</v>
      </c>
      <c r="FMJ4" s="14">
        <f t="shared" ref="FMJ4" si="4507">FMD3</f>
        <v>43394</v>
      </c>
      <c r="FMK4" s="14">
        <f t="shared" ref="FMK4" si="4508">FMD3</f>
        <v>43394</v>
      </c>
      <c r="FML4" s="14">
        <f t="shared" ref="FML4" si="4509">FMD3</f>
        <v>43394</v>
      </c>
      <c r="FMM4" s="13">
        <f t="shared" ref="FMM4" si="4510">FMD3</f>
        <v>43394</v>
      </c>
      <c r="FMN4" s="14">
        <f t="shared" ref="FMN4" si="4511">FMD3</f>
        <v>43394</v>
      </c>
      <c r="FMO4" s="14">
        <f t="shared" ref="FMO4" si="4512">FMD3</f>
        <v>43394</v>
      </c>
      <c r="FMP4" s="13">
        <f t="shared" ref="FMP4" si="4513">FMD3</f>
        <v>43394</v>
      </c>
      <c r="FMQ4" s="14">
        <f t="shared" ref="FMQ4" si="4514">FMD3</f>
        <v>43394</v>
      </c>
      <c r="FMR4" s="14">
        <f t="shared" ref="FMR4" si="4515">FMD3</f>
        <v>43394</v>
      </c>
      <c r="FMS4" s="13">
        <f t="shared" ref="FMS4" si="4516">FMS3</f>
        <v>43395</v>
      </c>
      <c r="FMT4" s="14">
        <f t="shared" si="4474"/>
        <v>43395</v>
      </c>
      <c r="FMU4" s="14">
        <f t="shared" ref="FMU4" si="4517">FMS3</f>
        <v>43395</v>
      </c>
      <c r="FMV4" s="13">
        <f t="shared" ref="FMV4" si="4518">FMS3</f>
        <v>43395</v>
      </c>
      <c r="FMW4" s="14">
        <f t="shared" ref="FMW4" si="4519">FMS3</f>
        <v>43395</v>
      </c>
      <c r="FMX4" s="14">
        <f t="shared" ref="FMX4" si="4520">FMS3</f>
        <v>43395</v>
      </c>
      <c r="FMY4" s="14">
        <f t="shared" ref="FMY4" si="4521">FMS3</f>
        <v>43395</v>
      </c>
      <c r="FMZ4" s="14">
        <f t="shared" ref="FMZ4" si="4522">FMS3</f>
        <v>43395</v>
      </c>
      <c r="FNA4" s="14">
        <f t="shared" ref="FNA4" si="4523">FMS3</f>
        <v>43395</v>
      </c>
      <c r="FNB4" s="13">
        <f t="shared" ref="FNB4" si="4524">FMS3</f>
        <v>43395</v>
      </c>
      <c r="FNC4" s="14">
        <f t="shared" ref="FNC4" si="4525">FMS3</f>
        <v>43395</v>
      </c>
      <c r="FND4" s="14">
        <f t="shared" ref="FND4" si="4526">FMS3</f>
        <v>43395</v>
      </c>
      <c r="FNE4" s="13">
        <f t="shared" ref="FNE4" si="4527">FMS3</f>
        <v>43395</v>
      </c>
      <c r="FNF4" s="14">
        <f t="shared" ref="FNF4" si="4528">FMS3</f>
        <v>43395</v>
      </c>
      <c r="FNG4" s="14">
        <f t="shared" ref="FNG4" si="4529">FMS3</f>
        <v>43395</v>
      </c>
      <c r="FNH4" s="13">
        <f t="shared" ref="FNH4" si="4530">FNH3</f>
        <v>43396</v>
      </c>
      <c r="FNI4" s="14">
        <f t="shared" si="4474"/>
        <v>43396</v>
      </c>
      <c r="FNJ4" s="14">
        <f t="shared" ref="FNJ4" si="4531">FNH3</f>
        <v>43396</v>
      </c>
      <c r="FNK4" s="13">
        <f t="shared" ref="FNK4" si="4532">FNH3</f>
        <v>43396</v>
      </c>
      <c r="FNL4" s="14">
        <f t="shared" ref="FNL4" si="4533">FNH3</f>
        <v>43396</v>
      </c>
      <c r="FNM4" s="14">
        <f t="shared" ref="FNM4" si="4534">FNH3</f>
        <v>43396</v>
      </c>
      <c r="FNN4" s="14">
        <f t="shared" ref="FNN4" si="4535">FNH3</f>
        <v>43396</v>
      </c>
      <c r="FNO4" s="14">
        <f t="shared" ref="FNO4" si="4536">FNH3</f>
        <v>43396</v>
      </c>
      <c r="FNP4" s="14">
        <f t="shared" ref="FNP4" si="4537">FNH3</f>
        <v>43396</v>
      </c>
      <c r="FNQ4" s="13">
        <f t="shared" ref="FNQ4" si="4538">FNH3</f>
        <v>43396</v>
      </c>
      <c r="FNR4" s="14">
        <f t="shared" ref="FNR4" si="4539">FNH3</f>
        <v>43396</v>
      </c>
      <c r="FNS4" s="14">
        <f t="shared" ref="FNS4" si="4540">FNH3</f>
        <v>43396</v>
      </c>
      <c r="FNT4" s="13">
        <f t="shared" ref="FNT4" si="4541">FNH3</f>
        <v>43396</v>
      </c>
      <c r="FNU4" s="14">
        <f t="shared" ref="FNU4" si="4542">FNH3</f>
        <v>43396</v>
      </c>
      <c r="FNV4" s="14">
        <f t="shared" ref="FNV4" si="4543">FNH3</f>
        <v>43396</v>
      </c>
      <c r="FNW4" s="13">
        <f t="shared" ref="FNW4" si="4544">FNW3</f>
        <v>43397</v>
      </c>
      <c r="FNX4" s="14">
        <f t="shared" ref="FNX4:FQF4" si="4545">FNW3</f>
        <v>43397</v>
      </c>
      <c r="FNY4" s="14">
        <f t="shared" ref="FNY4" si="4546">FNW3</f>
        <v>43397</v>
      </c>
      <c r="FNZ4" s="13">
        <f t="shared" ref="FNZ4" si="4547">FNW3</f>
        <v>43397</v>
      </c>
      <c r="FOA4" s="14">
        <f t="shared" ref="FOA4" si="4548">FNW3</f>
        <v>43397</v>
      </c>
      <c r="FOB4" s="14">
        <f t="shared" ref="FOB4" si="4549">FNW3</f>
        <v>43397</v>
      </c>
      <c r="FOC4" s="14">
        <f t="shared" ref="FOC4" si="4550">FNW3</f>
        <v>43397</v>
      </c>
      <c r="FOD4" s="14">
        <f t="shared" ref="FOD4" si="4551">FNW3</f>
        <v>43397</v>
      </c>
      <c r="FOE4" s="14">
        <f t="shared" ref="FOE4" si="4552">FNW3</f>
        <v>43397</v>
      </c>
      <c r="FOF4" s="13">
        <f t="shared" ref="FOF4" si="4553">FNW3</f>
        <v>43397</v>
      </c>
      <c r="FOG4" s="14">
        <f t="shared" ref="FOG4" si="4554">FNW3</f>
        <v>43397</v>
      </c>
      <c r="FOH4" s="14">
        <f t="shared" ref="FOH4" si="4555">FNW3</f>
        <v>43397</v>
      </c>
      <c r="FOI4" s="13">
        <f t="shared" ref="FOI4" si="4556">FNW3</f>
        <v>43397</v>
      </c>
      <c r="FOJ4" s="14">
        <f t="shared" ref="FOJ4" si="4557">FNW3</f>
        <v>43397</v>
      </c>
      <c r="FOK4" s="14">
        <f t="shared" ref="FOK4" si="4558">FNW3</f>
        <v>43397</v>
      </c>
      <c r="FOL4" s="13">
        <f t="shared" ref="FOL4" si="4559">FOL3</f>
        <v>43398</v>
      </c>
      <c r="FOM4" s="14">
        <f t="shared" si="4545"/>
        <v>43398</v>
      </c>
      <c r="FON4" s="14">
        <f t="shared" ref="FON4" si="4560">FOL3</f>
        <v>43398</v>
      </c>
      <c r="FOO4" s="13">
        <f t="shared" ref="FOO4" si="4561">FOL3</f>
        <v>43398</v>
      </c>
      <c r="FOP4" s="14">
        <f t="shared" ref="FOP4" si="4562">FOL3</f>
        <v>43398</v>
      </c>
      <c r="FOQ4" s="14">
        <f t="shared" ref="FOQ4" si="4563">FOL3</f>
        <v>43398</v>
      </c>
      <c r="FOR4" s="14">
        <f t="shared" ref="FOR4" si="4564">FOL3</f>
        <v>43398</v>
      </c>
      <c r="FOS4" s="14">
        <f t="shared" ref="FOS4" si="4565">FOL3</f>
        <v>43398</v>
      </c>
      <c r="FOT4" s="14">
        <f t="shared" ref="FOT4" si="4566">FOL3</f>
        <v>43398</v>
      </c>
      <c r="FOU4" s="13">
        <f t="shared" ref="FOU4" si="4567">FOL3</f>
        <v>43398</v>
      </c>
      <c r="FOV4" s="14">
        <f t="shared" ref="FOV4" si="4568">FOL3</f>
        <v>43398</v>
      </c>
      <c r="FOW4" s="14">
        <f t="shared" ref="FOW4" si="4569">FOL3</f>
        <v>43398</v>
      </c>
      <c r="FOX4" s="13">
        <f t="shared" ref="FOX4" si="4570">FOL3</f>
        <v>43398</v>
      </c>
      <c r="FOY4" s="14">
        <f t="shared" ref="FOY4" si="4571">FOL3</f>
        <v>43398</v>
      </c>
      <c r="FOZ4" s="14">
        <f t="shared" ref="FOZ4" si="4572">FOL3</f>
        <v>43398</v>
      </c>
      <c r="FPA4" s="13">
        <f t="shared" ref="FPA4" si="4573">FPA3</f>
        <v>43399</v>
      </c>
      <c r="FPB4" s="14">
        <f t="shared" si="4545"/>
        <v>43399</v>
      </c>
      <c r="FPC4" s="14">
        <f t="shared" ref="FPC4" si="4574">FPA3</f>
        <v>43399</v>
      </c>
      <c r="FPD4" s="13">
        <f t="shared" ref="FPD4" si="4575">FPA3</f>
        <v>43399</v>
      </c>
      <c r="FPE4" s="14">
        <f t="shared" ref="FPE4" si="4576">FPA3</f>
        <v>43399</v>
      </c>
      <c r="FPF4" s="14">
        <f t="shared" ref="FPF4" si="4577">FPA3</f>
        <v>43399</v>
      </c>
      <c r="FPG4" s="14">
        <f t="shared" ref="FPG4" si="4578">FPA3</f>
        <v>43399</v>
      </c>
      <c r="FPH4" s="14">
        <f t="shared" ref="FPH4" si="4579">FPA3</f>
        <v>43399</v>
      </c>
      <c r="FPI4" s="14">
        <f t="shared" ref="FPI4" si="4580">FPA3</f>
        <v>43399</v>
      </c>
      <c r="FPJ4" s="13">
        <f t="shared" ref="FPJ4" si="4581">FPA3</f>
        <v>43399</v>
      </c>
      <c r="FPK4" s="14">
        <f t="shared" ref="FPK4" si="4582">FPA3</f>
        <v>43399</v>
      </c>
      <c r="FPL4" s="14">
        <f t="shared" ref="FPL4" si="4583">FPA3</f>
        <v>43399</v>
      </c>
      <c r="FPM4" s="13">
        <f t="shared" ref="FPM4" si="4584">FPA3</f>
        <v>43399</v>
      </c>
      <c r="FPN4" s="14">
        <f t="shared" ref="FPN4" si="4585">FPA3</f>
        <v>43399</v>
      </c>
      <c r="FPO4" s="14">
        <f t="shared" ref="FPO4" si="4586">FPA3</f>
        <v>43399</v>
      </c>
      <c r="FPP4" s="13">
        <f t="shared" ref="FPP4" si="4587">FPP3</f>
        <v>43400</v>
      </c>
      <c r="FPQ4" s="14">
        <f t="shared" si="4545"/>
        <v>43400</v>
      </c>
      <c r="FPR4" s="14">
        <f t="shared" ref="FPR4" si="4588">FPP3</f>
        <v>43400</v>
      </c>
      <c r="FPS4" s="13">
        <f t="shared" ref="FPS4" si="4589">FPP3</f>
        <v>43400</v>
      </c>
      <c r="FPT4" s="14">
        <f t="shared" ref="FPT4" si="4590">FPP3</f>
        <v>43400</v>
      </c>
      <c r="FPU4" s="14">
        <f t="shared" ref="FPU4" si="4591">FPP3</f>
        <v>43400</v>
      </c>
      <c r="FPV4" s="14">
        <f t="shared" ref="FPV4" si="4592">FPP3</f>
        <v>43400</v>
      </c>
      <c r="FPW4" s="14">
        <f t="shared" ref="FPW4" si="4593">FPP3</f>
        <v>43400</v>
      </c>
      <c r="FPX4" s="14">
        <f t="shared" ref="FPX4" si="4594">FPP3</f>
        <v>43400</v>
      </c>
      <c r="FPY4" s="13">
        <f t="shared" ref="FPY4" si="4595">FPP3</f>
        <v>43400</v>
      </c>
      <c r="FPZ4" s="14">
        <f t="shared" ref="FPZ4" si="4596">FPP3</f>
        <v>43400</v>
      </c>
      <c r="FQA4" s="14">
        <f t="shared" ref="FQA4" si="4597">FPP3</f>
        <v>43400</v>
      </c>
      <c r="FQB4" s="13">
        <f t="shared" ref="FQB4" si="4598">FPP3</f>
        <v>43400</v>
      </c>
      <c r="FQC4" s="14">
        <f t="shared" ref="FQC4" si="4599">FPP3</f>
        <v>43400</v>
      </c>
      <c r="FQD4" s="14">
        <f t="shared" ref="FQD4" si="4600">FPP3</f>
        <v>43400</v>
      </c>
      <c r="FQE4" s="13">
        <f t="shared" ref="FQE4" si="4601">FQE3</f>
        <v>43401</v>
      </c>
      <c r="FQF4" s="14">
        <f t="shared" si="4545"/>
        <v>43401</v>
      </c>
      <c r="FQG4" s="14">
        <f t="shared" ref="FQG4" si="4602">FQE3</f>
        <v>43401</v>
      </c>
      <c r="FQH4" s="13">
        <f t="shared" ref="FQH4" si="4603">FQE3</f>
        <v>43401</v>
      </c>
      <c r="FQI4" s="14">
        <f t="shared" ref="FQI4" si="4604">FQE3</f>
        <v>43401</v>
      </c>
      <c r="FQJ4" s="14">
        <f t="shared" ref="FQJ4" si="4605">FQE3</f>
        <v>43401</v>
      </c>
      <c r="FQK4" s="14">
        <f t="shared" ref="FQK4" si="4606">FQE3</f>
        <v>43401</v>
      </c>
      <c r="FQL4" s="14">
        <f t="shared" ref="FQL4" si="4607">FQE3</f>
        <v>43401</v>
      </c>
      <c r="FQM4" s="14">
        <f t="shared" ref="FQM4" si="4608">FQE3</f>
        <v>43401</v>
      </c>
      <c r="FQN4" s="13">
        <f t="shared" ref="FQN4" si="4609">FQE3</f>
        <v>43401</v>
      </c>
      <c r="FQO4" s="14">
        <f t="shared" ref="FQO4" si="4610">FQE3</f>
        <v>43401</v>
      </c>
      <c r="FQP4" s="14">
        <f t="shared" ref="FQP4" si="4611">FQE3</f>
        <v>43401</v>
      </c>
      <c r="FQQ4" s="13">
        <f t="shared" ref="FQQ4" si="4612">FQE3</f>
        <v>43401</v>
      </c>
      <c r="FQR4" s="14">
        <f t="shared" ref="FQR4" si="4613">FQE3</f>
        <v>43401</v>
      </c>
      <c r="FQS4" s="14">
        <f t="shared" ref="FQS4" si="4614">FQE3</f>
        <v>43401</v>
      </c>
      <c r="FQT4" s="13">
        <f t="shared" ref="FQT4" si="4615">FQT3</f>
        <v>43402</v>
      </c>
      <c r="FQU4" s="14">
        <f t="shared" ref="FQU4:FTC4" si="4616">FQT3</f>
        <v>43402</v>
      </c>
      <c r="FQV4" s="14">
        <f t="shared" ref="FQV4" si="4617">FQT3</f>
        <v>43402</v>
      </c>
      <c r="FQW4" s="13">
        <f t="shared" ref="FQW4" si="4618">FQT3</f>
        <v>43402</v>
      </c>
      <c r="FQX4" s="14">
        <f t="shared" ref="FQX4" si="4619">FQT3</f>
        <v>43402</v>
      </c>
      <c r="FQY4" s="14">
        <f t="shared" ref="FQY4" si="4620">FQT3</f>
        <v>43402</v>
      </c>
      <c r="FQZ4" s="14">
        <f t="shared" ref="FQZ4" si="4621">FQT3</f>
        <v>43402</v>
      </c>
      <c r="FRA4" s="14">
        <f t="shared" ref="FRA4" si="4622">FQT3</f>
        <v>43402</v>
      </c>
      <c r="FRB4" s="14">
        <f t="shared" ref="FRB4" si="4623">FQT3</f>
        <v>43402</v>
      </c>
      <c r="FRC4" s="13">
        <f t="shared" ref="FRC4" si="4624">FQT3</f>
        <v>43402</v>
      </c>
      <c r="FRD4" s="14">
        <f t="shared" ref="FRD4" si="4625">FQT3</f>
        <v>43402</v>
      </c>
      <c r="FRE4" s="14">
        <f t="shared" ref="FRE4" si="4626">FQT3</f>
        <v>43402</v>
      </c>
      <c r="FRF4" s="13">
        <f t="shared" ref="FRF4" si="4627">FQT3</f>
        <v>43402</v>
      </c>
      <c r="FRG4" s="14">
        <f t="shared" ref="FRG4" si="4628">FQT3</f>
        <v>43402</v>
      </c>
      <c r="FRH4" s="14">
        <f t="shared" ref="FRH4" si="4629">FQT3</f>
        <v>43402</v>
      </c>
      <c r="FRI4" s="13">
        <f t="shared" ref="FRI4" si="4630">FRI3</f>
        <v>43403</v>
      </c>
      <c r="FRJ4" s="14">
        <f t="shared" si="4616"/>
        <v>43403</v>
      </c>
      <c r="FRK4" s="14">
        <f t="shared" ref="FRK4" si="4631">FRI3</f>
        <v>43403</v>
      </c>
      <c r="FRL4" s="13">
        <f t="shared" ref="FRL4" si="4632">FRI3</f>
        <v>43403</v>
      </c>
      <c r="FRM4" s="14">
        <f t="shared" ref="FRM4" si="4633">FRI3</f>
        <v>43403</v>
      </c>
      <c r="FRN4" s="14">
        <f t="shared" ref="FRN4" si="4634">FRI3</f>
        <v>43403</v>
      </c>
      <c r="FRO4" s="14">
        <f t="shared" ref="FRO4" si="4635">FRI3</f>
        <v>43403</v>
      </c>
      <c r="FRP4" s="14">
        <f t="shared" ref="FRP4" si="4636">FRI3</f>
        <v>43403</v>
      </c>
      <c r="FRQ4" s="14">
        <f t="shared" ref="FRQ4" si="4637">FRI3</f>
        <v>43403</v>
      </c>
      <c r="FRR4" s="13">
        <f t="shared" ref="FRR4" si="4638">FRI3</f>
        <v>43403</v>
      </c>
      <c r="FRS4" s="14">
        <f t="shared" ref="FRS4" si="4639">FRI3</f>
        <v>43403</v>
      </c>
      <c r="FRT4" s="14">
        <f t="shared" ref="FRT4" si="4640">FRI3</f>
        <v>43403</v>
      </c>
      <c r="FRU4" s="13">
        <f t="shared" ref="FRU4" si="4641">FRI3</f>
        <v>43403</v>
      </c>
      <c r="FRV4" s="14">
        <f t="shared" ref="FRV4" si="4642">FRI3</f>
        <v>43403</v>
      </c>
      <c r="FRW4" s="14">
        <f t="shared" ref="FRW4" si="4643">FRI3</f>
        <v>43403</v>
      </c>
      <c r="FRX4" s="13">
        <f t="shared" ref="FRX4" si="4644">FRX3</f>
        <v>43404</v>
      </c>
      <c r="FRY4" s="14">
        <f t="shared" si="4616"/>
        <v>43404</v>
      </c>
      <c r="FRZ4" s="14">
        <f t="shared" ref="FRZ4" si="4645">FRX3</f>
        <v>43404</v>
      </c>
      <c r="FSA4" s="13">
        <f t="shared" ref="FSA4" si="4646">FRX3</f>
        <v>43404</v>
      </c>
      <c r="FSB4" s="14">
        <f t="shared" ref="FSB4" si="4647">FRX3</f>
        <v>43404</v>
      </c>
      <c r="FSC4" s="14">
        <f t="shared" ref="FSC4" si="4648">FRX3</f>
        <v>43404</v>
      </c>
      <c r="FSD4" s="14">
        <f t="shared" ref="FSD4" si="4649">FRX3</f>
        <v>43404</v>
      </c>
      <c r="FSE4" s="14">
        <f t="shared" ref="FSE4" si="4650">FRX3</f>
        <v>43404</v>
      </c>
      <c r="FSF4" s="14">
        <f t="shared" ref="FSF4" si="4651">FRX3</f>
        <v>43404</v>
      </c>
      <c r="FSG4" s="13">
        <f t="shared" ref="FSG4" si="4652">FRX3</f>
        <v>43404</v>
      </c>
      <c r="FSH4" s="14">
        <f t="shared" ref="FSH4" si="4653">FRX3</f>
        <v>43404</v>
      </c>
      <c r="FSI4" s="14">
        <f t="shared" ref="FSI4" si="4654">FRX3</f>
        <v>43404</v>
      </c>
      <c r="FSJ4" s="13">
        <f t="shared" ref="FSJ4" si="4655">FRX3</f>
        <v>43404</v>
      </c>
      <c r="FSK4" s="14">
        <f t="shared" ref="FSK4" si="4656">FRX3</f>
        <v>43404</v>
      </c>
      <c r="FSL4" s="14">
        <f t="shared" ref="FSL4" si="4657">FRX3</f>
        <v>43404</v>
      </c>
      <c r="FSM4" s="13">
        <f t="shared" ref="FSM4" si="4658">FSM3</f>
        <v>43405</v>
      </c>
      <c r="FSN4" s="14">
        <f t="shared" si="4616"/>
        <v>43405</v>
      </c>
      <c r="FSO4" s="14">
        <f t="shared" ref="FSO4" si="4659">FSM3</f>
        <v>43405</v>
      </c>
      <c r="FSP4" s="13">
        <f t="shared" ref="FSP4" si="4660">FSM3</f>
        <v>43405</v>
      </c>
      <c r="FSQ4" s="14">
        <f t="shared" ref="FSQ4" si="4661">FSM3</f>
        <v>43405</v>
      </c>
      <c r="FSR4" s="14">
        <f t="shared" ref="FSR4" si="4662">FSM3</f>
        <v>43405</v>
      </c>
      <c r="FSS4" s="14">
        <f t="shared" ref="FSS4" si="4663">FSM3</f>
        <v>43405</v>
      </c>
      <c r="FST4" s="14">
        <f t="shared" ref="FST4" si="4664">FSM3</f>
        <v>43405</v>
      </c>
      <c r="FSU4" s="14">
        <f t="shared" ref="FSU4" si="4665">FSM3</f>
        <v>43405</v>
      </c>
      <c r="FSV4" s="13">
        <f t="shared" ref="FSV4" si="4666">FSM3</f>
        <v>43405</v>
      </c>
      <c r="FSW4" s="14">
        <f t="shared" ref="FSW4" si="4667">FSM3</f>
        <v>43405</v>
      </c>
      <c r="FSX4" s="14">
        <f t="shared" ref="FSX4" si="4668">FSM3</f>
        <v>43405</v>
      </c>
      <c r="FSY4" s="13">
        <f t="shared" ref="FSY4" si="4669">FSM3</f>
        <v>43405</v>
      </c>
      <c r="FSZ4" s="14">
        <f t="shared" ref="FSZ4" si="4670">FSM3</f>
        <v>43405</v>
      </c>
      <c r="FTA4" s="14">
        <f t="shared" ref="FTA4" si="4671">FSM3</f>
        <v>43405</v>
      </c>
      <c r="FTB4" s="13">
        <f t="shared" ref="FTB4" si="4672">FTB3</f>
        <v>43406</v>
      </c>
      <c r="FTC4" s="14">
        <f t="shared" si="4616"/>
        <v>43406</v>
      </c>
      <c r="FTD4" s="14">
        <f t="shared" ref="FTD4" si="4673">FTB3</f>
        <v>43406</v>
      </c>
      <c r="FTE4" s="13">
        <f t="shared" ref="FTE4" si="4674">FTB3</f>
        <v>43406</v>
      </c>
      <c r="FTF4" s="14">
        <f t="shared" ref="FTF4" si="4675">FTB3</f>
        <v>43406</v>
      </c>
      <c r="FTG4" s="14">
        <f t="shared" ref="FTG4" si="4676">FTB3</f>
        <v>43406</v>
      </c>
      <c r="FTH4" s="14">
        <f t="shared" ref="FTH4" si="4677">FTB3</f>
        <v>43406</v>
      </c>
      <c r="FTI4" s="14">
        <f t="shared" ref="FTI4" si="4678">FTB3</f>
        <v>43406</v>
      </c>
      <c r="FTJ4" s="14">
        <f t="shared" ref="FTJ4" si="4679">FTB3</f>
        <v>43406</v>
      </c>
      <c r="FTK4" s="13">
        <f t="shared" ref="FTK4" si="4680">FTB3</f>
        <v>43406</v>
      </c>
      <c r="FTL4" s="14">
        <f t="shared" ref="FTL4" si="4681">FTB3</f>
        <v>43406</v>
      </c>
      <c r="FTM4" s="14">
        <f t="shared" ref="FTM4" si="4682">FTB3</f>
        <v>43406</v>
      </c>
      <c r="FTN4" s="13">
        <f t="shared" ref="FTN4" si="4683">FTB3</f>
        <v>43406</v>
      </c>
      <c r="FTO4" s="14">
        <f t="shared" ref="FTO4" si="4684">FTB3</f>
        <v>43406</v>
      </c>
      <c r="FTP4" s="14">
        <f t="shared" ref="FTP4" si="4685">FTB3</f>
        <v>43406</v>
      </c>
      <c r="FTQ4" s="13">
        <f t="shared" ref="FTQ4" si="4686">FTQ3</f>
        <v>43407</v>
      </c>
      <c r="FTR4" s="14">
        <f t="shared" ref="FTR4:FVZ4" si="4687">FTQ3</f>
        <v>43407</v>
      </c>
      <c r="FTS4" s="14">
        <f t="shared" ref="FTS4" si="4688">FTQ3</f>
        <v>43407</v>
      </c>
      <c r="FTT4" s="13">
        <f t="shared" ref="FTT4" si="4689">FTQ3</f>
        <v>43407</v>
      </c>
      <c r="FTU4" s="14">
        <f t="shared" ref="FTU4" si="4690">FTQ3</f>
        <v>43407</v>
      </c>
      <c r="FTV4" s="14">
        <f t="shared" ref="FTV4" si="4691">FTQ3</f>
        <v>43407</v>
      </c>
      <c r="FTW4" s="14">
        <f t="shared" ref="FTW4" si="4692">FTQ3</f>
        <v>43407</v>
      </c>
      <c r="FTX4" s="14">
        <f t="shared" ref="FTX4" si="4693">FTQ3</f>
        <v>43407</v>
      </c>
      <c r="FTY4" s="14">
        <f t="shared" ref="FTY4" si="4694">FTQ3</f>
        <v>43407</v>
      </c>
      <c r="FTZ4" s="13">
        <f t="shared" ref="FTZ4" si="4695">FTQ3</f>
        <v>43407</v>
      </c>
      <c r="FUA4" s="14">
        <f t="shared" ref="FUA4" si="4696">FTQ3</f>
        <v>43407</v>
      </c>
      <c r="FUB4" s="14">
        <f t="shared" ref="FUB4" si="4697">FTQ3</f>
        <v>43407</v>
      </c>
      <c r="FUC4" s="13">
        <f t="shared" ref="FUC4" si="4698">FTQ3</f>
        <v>43407</v>
      </c>
      <c r="FUD4" s="14">
        <f t="shared" ref="FUD4" si="4699">FTQ3</f>
        <v>43407</v>
      </c>
      <c r="FUE4" s="14">
        <f t="shared" ref="FUE4" si="4700">FTQ3</f>
        <v>43407</v>
      </c>
      <c r="FUF4" s="13">
        <f t="shared" ref="FUF4" si="4701">FUF3</f>
        <v>43408</v>
      </c>
      <c r="FUG4" s="14">
        <f t="shared" si="4687"/>
        <v>43408</v>
      </c>
      <c r="FUH4" s="14">
        <f t="shared" ref="FUH4" si="4702">FUF3</f>
        <v>43408</v>
      </c>
      <c r="FUI4" s="13">
        <f t="shared" ref="FUI4" si="4703">FUF3</f>
        <v>43408</v>
      </c>
      <c r="FUJ4" s="14">
        <f t="shared" ref="FUJ4" si="4704">FUF3</f>
        <v>43408</v>
      </c>
      <c r="FUK4" s="14">
        <f t="shared" ref="FUK4" si="4705">FUF3</f>
        <v>43408</v>
      </c>
      <c r="FUL4" s="14">
        <f t="shared" ref="FUL4" si="4706">FUF3</f>
        <v>43408</v>
      </c>
      <c r="FUM4" s="14">
        <f t="shared" ref="FUM4" si="4707">FUF3</f>
        <v>43408</v>
      </c>
      <c r="FUN4" s="14">
        <f t="shared" ref="FUN4" si="4708">FUF3</f>
        <v>43408</v>
      </c>
      <c r="FUO4" s="13">
        <f t="shared" ref="FUO4" si="4709">FUF3</f>
        <v>43408</v>
      </c>
      <c r="FUP4" s="14">
        <f t="shared" ref="FUP4" si="4710">FUF3</f>
        <v>43408</v>
      </c>
      <c r="FUQ4" s="14">
        <f t="shared" ref="FUQ4" si="4711">FUF3</f>
        <v>43408</v>
      </c>
      <c r="FUR4" s="13">
        <f t="shared" ref="FUR4" si="4712">FUF3</f>
        <v>43408</v>
      </c>
      <c r="FUS4" s="14">
        <f t="shared" ref="FUS4" si="4713">FUF3</f>
        <v>43408</v>
      </c>
      <c r="FUT4" s="14">
        <f t="shared" ref="FUT4" si="4714">FUF3</f>
        <v>43408</v>
      </c>
      <c r="FUU4" s="13">
        <f t="shared" ref="FUU4" si="4715">FUU3</f>
        <v>43409</v>
      </c>
      <c r="FUV4" s="14">
        <f t="shared" si="4687"/>
        <v>43409</v>
      </c>
      <c r="FUW4" s="14">
        <f t="shared" ref="FUW4" si="4716">FUU3</f>
        <v>43409</v>
      </c>
      <c r="FUX4" s="13">
        <f t="shared" ref="FUX4" si="4717">FUU3</f>
        <v>43409</v>
      </c>
      <c r="FUY4" s="14">
        <f t="shared" ref="FUY4" si="4718">FUU3</f>
        <v>43409</v>
      </c>
      <c r="FUZ4" s="14">
        <f t="shared" ref="FUZ4" si="4719">FUU3</f>
        <v>43409</v>
      </c>
      <c r="FVA4" s="14">
        <f t="shared" ref="FVA4" si="4720">FUU3</f>
        <v>43409</v>
      </c>
      <c r="FVB4" s="14">
        <f t="shared" ref="FVB4" si="4721">FUU3</f>
        <v>43409</v>
      </c>
      <c r="FVC4" s="14">
        <f t="shared" ref="FVC4" si="4722">FUU3</f>
        <v>43409</v>
      </c>
      <c r="FVD4" s="13">
        <f t="shared" ref="FVD4" si="4723">FUU3</f>
        <v>43409</v>
      </c>
      <c r="FVE4" s="14">
        <f t="shared" ref="FVE4" si="4724">FUU3</f>
        <v>43409</v>
      </c>
      <c r="FVF4" s="14">
        <f t="shared" ref="FVF4" si="4725">FUU3</f>
        <v>43409</v>
      </c>
      <c r="FVG4" s="13">
        <f t="shared" ref="FVG4" si="4726">FUU3</f>
        <v>43409</v>
      </c>
      <c r="FVH4" s="14">
        <f t="shared" ref="FVH4" si="4727">FUU3</f>
        <v>43409</v>
      </c>
      <c r="FVI4" s="14">
        <f t="shared" ref="FVI4" si="4728">FUU3</f>
        <v>43409</v>
      </c>
      <c r="FVJ4" s="13">
        <f t="shared" ref="FVJ4" si="4729">FVJ3</f>
        <v>43410</v>
      </c>
      <c r="FVK4" s="14">
        <f t="shared" si="4687"/>
        <v>43410</v>
      </c>
      <c r="FVL4" s="14">
        <f t="shared" ref="FVL4" si="4730">FVJ3</f>
        <v>43410</v>
      </c>
      <c r="FVM4" s="13">
        <f t="shared" ref="FVM4" si="4731">FVJ3</f>
        <v>43410</v>
      </c>
      <c r="FVN4" s="14">
        <f t="shared" ref="FVN4" si="4732">FVJ3</f>
        <v>43410</v>
      </c>
      <c r="FVO4" s="14">
        <f t="shared" ref="FVO4" si="4733">FVJ3</f>
        <v>43410</v>
      </c>
      <c r="FVP4" s="14">
        <f t="shared" ref="FVP4" si="4734">FVJ3</f>
        <v>43410</v>
      </c>
      <c r="FVQ4" s="14">
        <f t="shared" ref="FVQ4" si="4735">FVJ3</f>
        <v>43410</v>
      </c>
      <c r="FVR4" s="14">
        <f t="shared" ref="FVR4" si="4736">FVJ3</f>
        <v>43410</v>
      </c>
      <c r="FVS4" s="13">
        <f t="shared" ref="FVS4" si="4737">FVJ3</f>
        <v>43410</v>
      </c>
      <c r="FVT4" s="14">
        <f t="shared" ref="FVT4" si="4738">FVJ3</f>
        <v>43410</v>
      </c>
      <c r="FVU4" s="14">
        <f t="shared" ref="FVU4" si="4739">FVJ3</f>
        <v>43410</v>
      </c>
      <c r="FVV4" s="13">
        <f t="shared" ref="FVV4" si="4740">FVJ3</f>
        <v>43410</v>
      </c>
      <c r="FVW4" s="14">
        <f t="shared" ref="FVW4" si="4741">FVJ3</f>
        <v>43410</v>
      </c>
      <c r="FVX4" s="14">
        <f t="shared" ref="FVX4" si="4742">FVJ3</f>
        <v>43410</v>
      </c>
      <c r="FVY4" s="13">
        <f t="shared" ref="FVY4" si="4743">FVY3</f>
        <v>43411</v>
      </c>
      <c r="FVZ4" s="14">
        <f t="shared" si="4687"/>
        <v>43411</v>
      </c>
      <c r="FWA4" s="14">
        <f t="shared" ref="FWA4" si="4744">FVY3</f>
        <v>43411</v>
      </c>
      <c r="FWB4" s="13">
        <f t="shared" ref="FWB4" si="4745">FVY3</f>
        <v>43411</v>
      </c>
      <c r="FWC4" s="14">
        <f t="shared" ref="FWC4" si="4746">FVY3</f>
        <v>43411</v>
      </c>
      <c r="FWD4" s="14">
        <f t="shared" ref="FWD4" si="4747">FVY3</f>
        <v>43411</v>
      </c>
      <c r="FWE4" s="14">
        <f t="shared" ref="FWE4" si="4748">FVY3</f>
        <v>43411</v>
      </c>
      <c r="FWF4" s="14">
        <f t="shared" ref="FWF4" si="4749">FVY3</f>
        <v>43411</v>
      </c>
      <c r="FWG4" s="14">
        <f t="shared" ref="FWG4" si="4750">FVY3</f>
        <v>43411</v>
      </c>
      <c r="FWH4" s="13">
        <f t="shared" ref="FWH4" si="4751">FVY3</f>
        <v>43411</v>
      </c>
      <c r="FWI4" s="14">
        <f t="shared" ref="FWI4" si="4752">FVY3</f>
        <v>43411</v>
      </c>
      <c r="FWJ4" s="14">
        <f t="shared" ref="FWJ4" si="4753">FVY3</f>
        <v>43411</v>
      </c>
      <c r="FWK4" s="13">
        <f t="shared" ref="FWK4" si="4754">FVY3</f>
        <v>43411</v>
      </c>
      <c r="FWL4" s="14">
        <f t="shared" ref="FWL4" si="4755">FVY3</f>
        <v>43411</v>
      </c>
      <c r="FWM4" s="14">
        <f t="shared" ref="FWM4" si="4756">FVY3</f>
        <v>43411</v>
      </c>
      <c r="FWN4" s="13">
        <f t="shared" ref="FWN4" si="4757">FWN3</f>
        <v>43412</v>
      </c>
      <c r="FWO4" s="14">
        <f t="shared" ref="FWO4:FYW4" si="4758">FWN3</f>
        <v>43412</v>
      </c>
      <c r="FWP4" s="14">
        <f t="shared" ref="FWP4" si="4759">FWN3</f>
        <v>43412</v>
      </c>
      <c r="FWQ4" s="13">
        <f t="shared" ref="FWQ4" si="4760">FWN3</f>
        <v>43412</v>
      </c>
      <c r="FWR4" s="14">
        <f t="shared" ref="FWR4" si="4761">FWN3</f>
        <v>43412</v>
      </c>
      <c r="FWS4" s="14">
        <f t="shared" ref="FWS4" si="4762">FWN3</f>
        <v>43412</v>
      </c>
      <c r="FWT4" s="14">
        <f t="shared" ref="FWT4" si="4763">FWN3</f>
        <v>43412</v>
      </c>
      <c r="FWU4" s="14">
        <f t="shared" ref="FWU4" si="4764">FWN3</f>
        <v>43412</v>
      </c>
      <c r="FWV4" s="14">
        <f t="shared" ref="FWV4" si="4765">FWN3</f>
        <v>43412</v>
      </c>
      <c r="FWW4" s="13">
        <f t="shared" ref="FWW4" si="4766">FWN3</f>
        <v>43412</v>
      </c>
      <c r="FWX4" s="14">
        <f t="shared" ref="FWX4" si="4767">FWN3</f>
        <v>43412</v>
      </c>
      <c r="FWY4" s="14">
        <f t="shared" ref="FWY4" si="4768">FWN3</f>
        <v>43412</v>
      </c>
      <c r="FWZ4" s="13">
        <f t="shared" ref="FWZ4" si="4769">FWN3</f>
        <v>43412</v>
      </c>
      <c r="FXA4" s="14">
        <f t="shared" ref="FXA4" si="4770">FWN3</f>
        <v>43412</v>
      </c>
      <c r="FXB4" s="14">
        <f t="shared" ref="FXB4" si="4771">FWN3</f>
        <v>43412</v>
      </c>
      <c r="FXC4" s="13">
        <f t="shared" ref="FXC4" si="4772">FXC3</f>
        <v>43413</v>
      </c>
      <c r="FXD4" s="14">
        <f t="shared" si="4758"/>
        <v>43413</v>
      </c>
      <c r="FXE4" s="14">
        <f t="shared" ref="FXE4" si="4773">FXC3</f>
        <v>43413</v>
      </c>
      <c r="FXF4" s="13">
        <f t="shared" ref="FXF4" si="4774">FXC3</f>
        <v>43413</v>
      </c>
      <c r="FXG4" s="14">
        <f t="shared" ref="FXG4" si="4775">FXC3</f>
        <v>43413</v>
      </c>
      <c r="FXH4" s="14">
        <f t="shared" ref="FXH4" si="4776">FXC3</f>
        <v>43413</v>
      </c>
      <c r="FXI4" s="14">
        <f t="shared" ref="FXI4" si="4777">FXC3</f>
        <v>43413</v>
      </c>
      <c r="FXJ4" s="14">
        <f t="shared" ref="FXJ4" si="4778">FXC3</f>
        <v>43413</v>
      </c>
      <c r="FXK4" s="14">
        <f t="shared" ref="FXK4" si="4779">FXC3</f>
        <v>43413</v>
      </c>
      <c r="FXL4" s="13">
        <f t="shared" ref="FXL4" si="4780">FXC3</f>
        <v>43413</v>
      </c>
      <c r="FXM4" s="14">
        <f t="shared" ref="FXM4" si="4781">FXC3</f>
        <v>43413</v>
      </c>
      <c r="FXN4" s="14">
        <f t="shared" ref="FXN4" si="4782">FXC3</f>
        <v>43413</v>
      </c>
      <c r="FXO4" s="13">
        <f t="shared" ref="FXO4" si="4783">FXC3</f>
        <v>43413</v>
      </c>
      <c r="FXP4" s="14">
        <f t="shared" ref="FXP4" si="4784">FXC3</f>
        <v>43413</v>
      </c>
      <c r="FXQ4" s="14">
        <f t="shared" ref="FXQ4" si="4785">FXC3</f>
        <v>43413</v>
      </c>
      <c r="FXR4" s="13">
        <f t="shared" ref="FXR4" si="4786">FXR3</f>
        <v>43414</v>
      </c>
      <c r="FXS4" s="14">
        <f t="shared" si="4758"/>
        <v>43414</v>
      </c>
      <c r="FXT4" s="14">
        <f t="shared" ref="FXT4" si="4787">FXR3</f>
        <v>43414</v>
      </c>
      <c r="FXU4" s="13">
        <f t="shared" ref="FXU4" si="4788">FXR3</f>
        <v>43414</v>
      </c>
      <c r="FXV4" s="14">
        <f t="shared" ref="FXV4" si="4789">FXR3</f>
        <v>43414</v>
      </c>
      <c r="FXW4" s="14">
        <f t="shared" ref="FXW4" si="4790">FXR3</f>
        <v>43414</v>
      </c>
      <c r="FXX4" s="14">
        <f t="shared" ref="FXX4" si="4791">FXR3</f>
        <v>43414</v>
      </c>
      <c r="FXY4" s="14">
        <f t="shared" ref="FXY4" si="4792">FXR3</f>
        <v>43414</v>
      </c>
      <c r="FXZ4" s="14">
        <f t="shared" ref="FXZ4" si="4793">FXR3</f>
        <v>43414</v>
      </c>
      <c r="FYA4" s="13">
        <f t="shared" ref="FYA4" si="4794">FXR3</f>
        <v>43414</v>
      </c>
      <c r="FYB4" s="14">
        <f t="shared" ref="FYB4" si="4795">FXR3</f>
        <v>43414</v>
      </c>
      <c r="FYC4" s="14">
        <f t="shared" ref="FYC4" si="4796">FXR3</f>
        <v>43414</v>
      </c>
      <c r="FYD4" s="13">
        <f t="shared" ref="FYD4" si="4797">FXR3</f>
        <v>43414</v>
      </c>
      <c r="FYE4" s="14">
        <f t="shared" ref="FYE4" si="4798">FXR3</f>
        <v>43414</v>
      </c>
      <c r="FYF4" s="14">
        <f t="shared" ref="FYF4" si="4799">FXR3</f>
        <v>43414</v>
      </c>
      <c r="FYG4" s="13">
        <f t="shared" ref="FYG4" si="4800">FYG3</f>
        <v>43415</v>
      </c>
      <c r="FYH4" s="14">
        <f t="shared" si="4758"/>
        <v>43415</v>
      </c>
      <c r="FYI4" s="14">
        <f t="shared" ref="FYI4" si="4801">FYG3</f>
        <v>43415</v>
      </c>
      <c r="FYJ4" s="13">
        <f t="shared" ref="FYJ4" si="4802">FYG3</f>
        <v>43415</v>
      </c>
      <c r="FYK4" s="14">
        <f t="shared" ref="FYK4" si="4803">FYG3</f>
        <v>43415</v>
      </c>
      <c r="FYL4" s="14">
        <f t="shared" ref="FYL4" si="4804">FYG3</f>
        <v>43415</v>
      </c>
      <c r="FYM4" s="14">
        <f t="shared" ref="FYM4" si="4805">FYG3</f>
        <v>43415</v>
      </c>
      <c r="FYN4" s="14">
        <f t="shared" ref="FYN4" si="4806">FYG3</f>
        <v>43415</v>
      </c>
      <c r="FYO4" s="14">
        <f t="shared" ref="FYO4" si="4807">FYG3</f>
        <v>43415</v>
      </c>
      <c r="FYP4" s="13">
        <f t="shared" ref="FYP4" si="4808">FYG3</f>
        <v>43415</v>
      </c>
      <c r="FYQ4" s="14">
        <f t="shared" ref="FYQ4" si="4809">FYG3</f>
        <v>43415</v>
      </c>
      <c r="FYR4" s="14">
        <f t="shared" ref="FYR4" si="4810">FYG3</f>
        <v>43415</v>
      </c>
      <c r="FYS4" s="13">
        <f t="shared" ref="FYS4" si="4811">FYG3</f>
        <v>43415</v>
      </c>
      <c r="FYT4" s="14">
        <f t="shared" ref="FYT4" si="4812">FYG3</f>
        <v>43415</v>
      </c>
      <c r="FYU4" s="14">
        <f t="shared" ref="FYU4" si="4813">FYG3</f>
        <v>43415</v>
      </c>
      <c r="FYV4" s="13">
        <f t="shared" ref="FYV4" si="4814">FYV3</f>
        <v>43416</v>
      </c>
      <c r="FYW4" s="14">
        <f t="shared" si="4758"/>
        <v>43416</v>
      </c>
      <c r="FYX4" s="14">
        <f t="shared" ref="FYX4" si="4815">FYV3</f>
        <v>43416</v>
      </c>
      <c r="FYY4" s="13">
        <f t="shared" ref="FYY4" si="4816">FYV3</f>
        <v>43416</v>
      </c>
      <c r="FYZ4" s="14">
        <f t="shared" ref="FYZ4" si="4817">FYV3</f>
        <v>43416</v>
      </c>
      <c r="FZA4" s="14">
        <f t="shared" ref="FZA4" si="4818">FYV3</f>
        <v>43416</v>
      </c>
      <c r="FZB4" s="14">
        <f t="shared" ref="FZB4" si="4819">FYV3</f>
        <v>43416</v>
      </c>
      <c r="FZC4" s="14">
        <f t="shared" ref="FZC4" si="4820">FYV3</f>
        <v>43416</v>
      </c>
      <c r="FZD4" s="14">
        <f t="shared" ref="FZD4" si="4821">FYV3</f>
        <v>43416</v>
      </c>
      <c r="FZE4" s="13">
        <f t="shared" ref="FZE4" si="4822">FYV3</f>
        <v>43416</v>
      </c>
      <c r="FZF4" s="14">
        <f t="shared" ref="FZF4" si="4823">FYV3</f>
        <v>43416</v>
      </c>
      <c r="FZG4" s="14">
        <f t="shared" ref="FZG4" si="4824">FYV3</f>
        <v>43416</v>
      </c>
      <c r="FZH4" s="13">
        <f t="shared" ref="FZH4" si="4825">FYV3</f>
        <v>43416</v>
      </c>
      <c r="FZI4" s="14">
        <f t="shared" ref="FZI4" si="4826">FYV3</f>
        <v>43416</v>
      </c>
      <c r="FZJ4" s="14">
        <f t="shared" ref="FZJ4" si="4827">FYV3</f>
        <v>43416</v>
      </c>
      <c r="FZK4" s="13">
        <f t="shared" ref="FZK4" si="4828">FZK3</f>
        <v>43417</v>
      </c>
      <c r="FZL4" s="14">
        <f t="shared" ref="FZL4:GBT4" si="4829">FZK3</f>
        <v>43417</v>
      </c>
      <c r="FZM4" s="14">
        <f t="shared" ref="FZM4" si="4830">FZK3</f>
        <v>43417</v>
      </c>
      <c r="FZN4" s="13">
        <f t="shared" ref="FZN4" si="4831">FZK3</f>
        <v>43417</v>
      </c>
      <c r="FZO4" s="14">
        <f t="shared" ref="FZO4" si="4832">FZK3</f>
        <v>43417</v>
      </c>
      <c r="FZP4" s="14">
        <f t="shared" ref="FZP4" si="4833">FZK3</f>
        <v>43417</v>
      </c>
      <c r="FZQ4" s="14">
        <f t="shared" ref="FZQ4" si="4834">FZK3</f>
        <v>43417</v>
      </c>
      <c r="FZR4" s="14">
        <f t="shared" ref="FZR4" si="4835">FZK3</f>
        <v>43417</v>
      </c>
      <c r="FZS4" s="14">
        <f t="shared" ref="FZS4" si="4836">FZK3</f>
        <v>43417</v>
      </c>
      <c r="FZT4" s="13">
        <f t="shared" ref="FZT4" si="4837">FZK3</f>
        <v>43417</v>
      </c>
      <c r="FZU4" s="14">
        <f t="shared" ref="FZU4" si="4838">FZK3</f>
        <v>43417</v>
      </c>
      <c r="FZV4" s="14">
        <f t="shared" ref="FZV4" si="4839">FZK3</f>
        <v>43417</v>
      </c>
      <c r="FZW4" s="13">
        <f t="shared" ref="FZW4" si="4840">FZK3</f>
        <v>43417</v>
      </c>
      <c r="FZX4" s="14">
        <f t="shared" ref="FZX4" si="4841">FZK3</f>
        <v>43417</v>
      </c>
      <c r="FZY4" s="14">
        <f t="shared" ref="FZY4" si="4842">FZK3</f>
        <v>43417</v>
      </c>
      <c r="FZZ4" s="13">
        <f t="shared" ref="FZZ4" si="4843">FZZ3</f>
        <v>43418</v>
      </c>
      <c r="GAA4" s="14">
        <f t="shared" si="4829"/>
        <v>43418</v>
      </c>
      <c r="GAB4" s="14">
        <f t="shared" ref="GAB4" si="4844">FZZ3</f>
        <v>43418</v>
      </c>
      <c r="GAC4" s="13">
        <f t="shared" ref="GAC4" si="4845">FZZ3</f>
        <v>43418</v>
      </c>
      <c r="GAD4" s="14">
        <f t="shared" ref="GAD4" si="4846">FZZ3</f>
        <v>43418</v>
      </c>
      <c r="GAE4" s="14">
        <f t="shared" ref="GAE4" si="4847">FZZ3</f>
        <v>43418</v>
      </c>
      <c r="GAF4" s="14">
        <f t="shared" ref="GAF4" si="4848">FZZ3</f>
        <v>43418</v>
      </c>
      <c r="GAG4" s="14">
        <f t="shared" ref="GAG4" si="4849">FZZ3</f>
        <v>43418</v>
      </c>
      <c r="GAH4" s="14">
        <f t="shared" ref="GAH4" si="4850">FZZ3</f>
        <v>43418</v>
      </c>
      <c r="GAI4" s="13">
        <f t="shared" ref="GAI4" si="4851">FZZ3</f>
        <v>43418</v>
      </c>
      <c r="GAJ4" s="14">
        <f t="shared" ref="GAJ4" si="4852">FZZ3</f>
        <v>43418</v>
      </c>
      <c r="GAK4" s="14">
        <f t="shared" ref="GAK4" si="4853">FZZ3</f>
        <v>43418</v>
      </c>
      <c r="GAL4" s="13">
        <f t="shared" ref="GAL4" si="4854">FZZ3</f>
        <v>43418</v>
      </c>
      <c r="GAM4" s="14">
        <f t="shared" ref="GAM4" si="4855">FZZ3</f>
        <v>43418</v>
      </c>
      <c r="GAN4" s="14">
        <f t="shared" ref="GAN4" si="4856">FZZ3</f>
        <v>43418</v>
      </c>
      <c r="GAO4" s="13">
        <f t="shared" ref="GAO4" si="4857">GAO3</f>
        <v>43419</v>
      </c>
      <c r="GAP4" s="14">
        <f t="shared" si="4829"/>
        <v>43419</v>
      </c>
      <c r="GAQ4" s="14">
        <f t="shared" ref="GAQ4" si="4858">GAO3</f>
        <v>43419</v>
      </c>
      <c r="GAR4" s="13">
        <f t="shared" ref="GAR4" si="4859">GAO3</f>
        <v>43419</v>
      </c>
      <c r="GAS4" s="14">
        <f t="shared" ref="GAS4" si="4860">GAO3</f>
        <v>43419</v>
      </c>
      <c r="GAT4" s="14">
        <f t="shared" ref="GAT4" si="4861">GAO3</f>
        <v>43419</v>
      </c>
      <c r="GAU4" s="14">
        <f t="shared" ref="GAU4" si="4862">GAO3</f>
        <v>43419</v>
      </c>
      <c r="GAV4" s="14">
        <f t="shared" ref="GAV4" si="4863">GAO3</f>
        <v>43419</v>
      </c>
      <c r="GAW4" s="14">
        <f t="shared" ref="GAW4" si="4864">GAO3</f>
        <v>43419</v>
      </c>
      <c r="GAX4" s="13">
        <f t="shared" ref="GAX4" si="4865">GAO3</f>
        <v>43419</v>
      </c>
      <c r="GAY4" s="14">
        <f t="shared" ref="GAY4" si="4866">GAO3</f>
        <v>43419</v>
      </c>
      <c r="GAZ4" s="14">
        <f t="shared" ref="GAZ4" si="4867">GAO3</f>
        <v>43419</v>
      </c>
      <c r="GBA4" s="13">
        <f t="shared" ref="GBA4" si="4868">GAO3</f>
        <v>43419</v>
      </c>
      <c r="GBB4" s="14">
        <f t="shared" ref="GBB4" si="4869">GAO3</f>
        <v>43419</v>
      </c>
      <c r="GBC4" s="14">
        <f t="shared" ref="GBC4" si="4870">GAO3</f>
        <v>43419</v>
      </c>
      <c r="GBD4" s="13">
        <f t="shared" ref="GBD4" si="4871">GBD3</f>
        <v>43420</v>
      </c>
      <c r="GBE4" s="14">
        <f t="shared" si="4829"/>
        <v>43420</v>
      </c>
      <c r="GBF4" s="14">
        <f t="shared" ref="GBF4" si="4872">GBD3</f>
        <v>43420</v>
      </c>
      <c r="GBG4" s="13">
        <f t="shared" ref="GBG4" si="4873">GBD3</f>
        <v>43420</v>
      </c>
      <c r="GBH4" s="14">
        <f t="shared" ref="GBH4" si="4874">GBD3</f>
        <v>43420</v>
      </c>
      <c r="GBI4" s="14">
        <f t="shared" ref="GBI4" si="4875">GBD3</f>
        <v>43420</v>
      </c>
      <c r="GBJ4" s="14">
        <f t="shared" ref="GBJ4" si="4876">GBD3</f>
        <v>43420</v>
      </c>
      <c r="GBK4" s="14">
        <f t="shared" ref="GBK4" si="4877">GBD3</f>
        <v>43420</v>
      </c>
      <c r="GBL4" s="14">
        <f t="shared" ref="GBL4" si="4878">GBD3</f>
        <v>43420</v>
      </c>
      <c r="GBM4" s="13">
        <f t="shared" ref="GBM4" si="4879">GBD3</f>
        <v>43420</v>
      </c>
      <c r="GBN4" s="14">
        <f t="shared" ref="GBN4" si="4880">GBD3</f>
        <v>43420</v>
      </c>
      <c r="GBO4" s="14">
        <f t="shared" ref="GBO4" si="4881">GBD3</f>
        <v>43420</v>
      </c>
      <c r="GBP4" s="13">
        <f t="shared" ref="GBP4" si="4882">GBD3</f>
        <v>43420</v>
      </c>
      <c r="GBQ4" s="14">
        <f t="shared" ref="GBQ4" si="4883">GBD3</f>
        <v>43420</v>
      </c>
      <c r="GBR4" s="14">
        <f t="shared" ref="GBR4" si="4884">GBD3</f>
        <v>43420</v>
      </c>
      <c r="GBS4" s="13">
        <f t="shared" ref="GBS4" si="4885">GBS3</f>
        <v>43421</v>
      </c>
      <c r="GBT4" s="14">
        <f t="shared" si="4829"/>
        <v>43421</v>
      </c>
      <c r="GBU4" s="14">
        <f t="shared" ref="GBU4" si="4886">GBS3</f>
        <v>43421</v>
      </c>
      <c r="GBV4" s="13">
        <f t="shared" ref="GBV4" si="4887">GBS3</f>
        <v>43421</v>
      </c>
      <c r="GBW4" s="14">
        <f t="shared" ref="GBW4" si="4888">GBS3</f>
        <v>43421</v>
      </c>
      <c r="GBX4" s="14">
        <f t="shared" ref="GBX4" si="4889">GBS3</f>
        <v>43421</v>
      </c>
      <c r="GBY4" s="14">
        <f t="shared" ref="GBY4" si="4890">GBS3</f>
        <v>43421</v>
      </c>
      <c r="GBZ4" s="14">
        <f t="shared" ref="GBZ4" si="4891">GBS3</f>
        <v>43421</v>
      </c>
      <c r="GCA4" s="14">
        <f t="shared" ref="GCA4" si="4892">GBS3</f>
        <v>43421</v>
      </c>
      <c r="GCB4" s="13">
        <f t="shared" ref="GCB4" si="4893">GBS3</f>
        <v>43421</v>
      </c>
      <c r="GCC4" s="14">
        <f t="shared" ref="GCC4" si="4894">GBS3</f>
        <v>43421</v>
      </c>
      <c r="GCD4" s="14">
        <f t="shared" ref="GCD4" si="4895">GBS3</f>
        <v>43421</v>
      </c>
      <c r="GCE4" s="13">
        <f t="shared" ref="GCE4" si="4896">GBS3</f>
        <v>43421</v>
      </c>
      <c r="GCF4" s="14">
        <f t="shared" ref="GCF4" si="4897">GBS3</f>
        <v>43421</v>
      </c>
      <c r="GCG4" s="14">
        <f t="shared" ref="GCG4" si="4898">GBS3</f>
        <v>43421</v>
      </c>
      <c r="GCH4" s="13">
        <f t="shared" ref="GCH4" si="4899">GCH3</f>
        <v>43422</v>
      </c>
      <c r="GCI4" s="14">
        <f t="shared" ref="GCI4:GEQ4" si="4900">GCH3</f>
        <v>43422</v>
      </c>
      <c r="GCJ4" s="14">
        <f t="shared" ref="GCJ4" si="4901">GCH3</f>
        <v>43422</v>
      </c>
      <c r="GCK4" s="13">
        <f t="shared" ref="GCK4" si="4902">GCH3</f>
        <v>43422</v>
      </c>
      <c r="GCL4" s="14">
        <f t="shared" ref="GCL4" si="4903">GCH3</f>
        <v>43422</v>
      </c>
      <c r="GCM4" s="14">
        <f t="shared" ref="GCM4" si="4904">GCH3</f>
        <v>43422</v>
      </c>
      <c r="GCN4" s="14">
        <f t="shared" ref="GCN4" si="4905">GCH3</f>
        <v>43422</v>
      </c>
      <c r="GCO4" s="14">
        <f t="shared" ref="GCO4" si="4906">GCH3</f>
        <v>43422</v>
      </c>
      <c r="GCP4" s="14">
        <f t="shared" ref="GCP4" si="4907">GCH3</f>
        <v>43422</v>
      </c>
      <c r="GCQ4" s="13">
        <f t="shared" ref="GCQ4" si="4908">GCH3</f>
        <v>43422</v>
      </c>
      <c r="GCR4" s="14">
        <f t="shared" ref="GCR4" si="4909">GCH3</f>
        <v>43422</v>
      </c>
      <c r="GCS4" s="14">
        <f t="shared" ref="GCS4" si="4910">GCH3</f>
        <v>43422</v>
      </c>
      <c r="GCT4" s="13">
        <f t="shared" ref="GCT4" si="4911">GCH3</f>
        <v>43422</v>
      </c>
      <c r="GCU4" s="14">
        <f t="shared" ref="GCU4" si="4912">GCH3</f>
        <v>43422</v>
      </c>
      <c r="GCV4" s="14">
        <f t="shared" ref="GCV4" si="4913">GCH3</f>
        <v>43422</v>
      </c>
      <c r="GCW4" s="13">
        <f t="shared" ref="GCW4" si="4914">GCW3</f>
        <v>43423</v>
      </c>
      <c r="GCX4" s="14">
        <f t="shared" si="4900"/>
        <v>43423</v>
      </c>
      <c r="GCY4" s="14">
        <f t="shared" ref="GCY4" si="4915">GCW3</f>
        <v>43423</v>
      </c>
      <c r="GCZ4" s="13">
        <f t="shared" ref="GCZ4" si="4916">GCW3</f>
        <v>43423</v>
      </c>
      <c r="GDA4" s="14">
        <f t="shared" ref="GDA4" si="4917">GCW3</f>
        <v>43423</v>
      </c>
      <c r="GDB4" s="14">
        <f t="shared" ref="GDB4" si="4918">GCW3</f>
        <v>43423</v>
      </c>
      <c r="GDC4" s="14">
        <f t="shared" ref="GDC4" si="4919">GCW3</f>
        <v>43423</v>
      </c>
      <c r="GDD4" s="14">
        <f t="shared" ref="GDD4" si="4920">GCW3</f>
        <v>43423</v>
      </c>
      <c r="GDE4" s="14">
        <f t="shared" ref="GDE4" si="4921">GCW3</f>
        <v>43423</v>
      </c>
      <c r="GDF4" s="13">
        <f t="shared" ref="GDF4" si="4922">GCW3</f>
        <v>43423</v>
      </c>
      <c r="GDG4" s="14">
        <f t="shared" ref="GDG4" si="4923">GCW3</f>
        <v>43423</v>
      </c>
      <c r="GDH4" s="14">
        <f t="shared" ref="GDH4" si="4924">GCW3</f>
        <v>43423</v>
      </c>
      <c r="GDI4" s="13">
        <f t="shared" ref="GDI4" si="4925">GCW3</f>
        <v>43423</v>
      </c>
      <c r="GDJ4" s="14">
        <f t="shared" ref="GDJ4" si="4926">GCW3</f>
        <v>43423</v>
      </c>
      <c r="GDK4" s="14">
        <f t="shared" ref="GDK4" si="4927">GCW3</f>
        <v>43423</v>
      </c>
      <c r="GDL4" s="13">
        <f t="shared" ref="GDL4" si="4928">GDL3</f>
        <v>43424</v>
      </c>
      <c r="GDM4" s="14">
        <f t="shared" si="4900"/>
        <v>43424</v>
      </c>
      <c r="GDN4" s="14">
        <f t="shared" ref="GDN4" si="4929">GDL3</f>
        <v>43424</v>
      </c>
      <c r="GDO4" s="13">
        <f t="shared" ref="GDO4" si="4930">GDL3</f>
        <v>43424</v>
      </c>
      <c r="GDP4" s="14">
        <f t="shared" ref="GDP4" si="4931">GDL3</f>
        <v>43424</v>
      </c>
      <c r="GDQ4" s="14">
        <f t="shared" ref="GDQ4" si="4932">GDL3</f>
        <v>43424</v>
      </c>
      <c r="GDR4" s="14">
        <f t="shared" ref="GDR4" si="4933">GDL3</f>
        <v>43424</v>
      </c>
      <c r="GDS4" s="14">
        <f t="shared" ref="GDS4" si="4934">GDL3</f>
        <v>43424</v>
      </c>
      <c r="GDT4" s="14">
        <f t="shared" ref="GDT4" si="4935">GDL3</f>
        <v>43424</v>
      </c>
      <c r="GDU4" s="13">
        <f t="shared" ref="GDU4" si="4936">GDL3</f>
        <v>43424</v>
      </c>
      <c r="GDV4" s="14">
        <f t="shared" ref="GDV4" si="4937">GDL3</f>
        <v>43424</v>
      </c>
      <c r="GDW4" s="14">
        <f t="shared" ref="GDW4" si="4938">GDL3</f>
        <v>43424</v>
      </c>
      <c r="GDX4" s="13">
        <f t="shared" ref="GDX4" si="4939">GDL3</f>
        <v>43424</v>
      </c>
      <c r="GDY4" s="14">
        <f t="shared" ref="GDY4" si="4940">GDL3</f>
        <v>43424</v>
      </c>
      <c r="GDZ4" s="14">
        <f t="shared" ref="GDZ4" si="4941">GDL3</f>
        <v>43424</v>
      </c>
      <c r="GEA4" s="13">
        <f t="shared" ref="GEA4" si="4942">GEA3</f>
        <v>43425</v>
      </c>
      <c r="GEB4" s="14">
        <f t="shared" si="4900"/>
        <v>43425</v>
      </c>
      <c r="GEC4" s="14">
        <f t="shared" ref="GEC4" si="4943">GEA3</f>
        <v>43425</v>
      </c>
      <c r="GED4" s="13">
        <f t="shared" ref="GED4" si="4944">GEA3</f>
        <v>43425</v>
      </c>
      <c r="GEE4" s="14">
        <f t="shared" ref="GEE4" si="4945">GEA3</f>
        <v>43425</v>
      </c>
      <c r="GEF4" s="14">
        <f t="shared" ref="GEF4" si="4946">GEA3</f>
        <v>43425</v>
      </c>
      <c r="GEG4" s="14">
        <f t="shared" ref="GEG4" si="4947">GEA3</f>
        <v>43425</v>
      </c>
      <c r="GEH4" s="14">
        <f t="shared" ref="GEH4" si="4948">GEA3</f>
        <v>43425</v>
      </c>
      <c r="GEI4" s="14">
        <f t="shared" ref="GEI4" si="4949">GEA3</f>
        <v>43425</v>
      </c>
      <c r="GEJ4" s="13">
        <f t="shared" ref="GEJ4" si="4950">GEA3</f>
        <v>43425</v>
      </c>
      <c r="GEK4" s="14">
        <f t="shared" ref="GEK4" si="4951">GEA3</f>
        <v>43425</v>
      </c>
      <c r="GEL4" s="14">
        <f t="shared" ref="GEL4" si="4952">GEA3</f>
        <v>43425</v>
      </c>
      <c r="GEM4" s="13">
        <f t="shared" ref="GEM4" si="4953">GEA3</f>
        <v>43425</v>
      </c>
      <c r="GEN4" s="14">
        <f t="shared" ref="GEN4" si="4954">GEA3</f>
        <v>43425</v>
      </c>
      <c r="GEO4" s="14">
        <f t="shared" ref="GEO4" si="4955">GEA3</f>
        <v>43425</v>
      </c>
      <c r="GEP4" s="13">
        <f t="shared" ref="GEP4" si="4956">GEP3</f>
        <v>43426</v>
      </c>
      <c r="GEQ4" s="14">
        <f t="shared" si="4900"/>
        <v>43426</v>
      </c>
      <c r="GER4" s="14">
        <f t="shared" ref="GER4" si="4957">GEP3</f>
        <v>43426</v>
      </c>
      <c r="GES4" s="13">
        <f t="shared" ref="GES4" si="4958">GEP3</f>
        <v>43426</v>
      </c>
      <c r="GET4" s="14">
        <f t="shared" ref="GET4" si="4959">GEP3</f>
        <v>43426</v>
      </c>
      <c r="GEU4" s="14">
        <f t="shared" ref="GEU4" si="4960">GEP3</f>
        <v>43426</v>
      </c>
      <c r="GEV4" s="14">
        <f t="shared" ref="GEV4" si="4961">GEP3</f>
        <v>43426</v>
      </c>
      <c r="GEW4" s="14">
        <f t="shared" ref="GEW4" si="4962">GEP3</f>
        <v>43426</v>
      </c>
      <c r="GEX4" s="14">
        <f t="shared" ref="GEX4" si="4963">GEP3</f>
        <v>43426</v>
      </c>
      <c r="GEY4" s="13">
        <f t="shared" ref="GEY4" si="4964">GEP3</f>
        <v>43426</v>
      </c>
      <c r="GEZ4" s="14">
        <f t="shared" ref="GEZ4" si="4965">GEP3</f>
        <v>43426</v>
      </c>
      <c r="GFA4" s="14">
        <f t="shared" ref="GFA4" si="4966">GEP3</f>
        <v>43426</v>
      </c>
      <c r="GFB4" s="13">
        <f t="shared" ref="GFB4" si="4967">GEP3</f>
        <v>43426</v>
      </c>
      <c r="GFC4" s="14">
        <f t="shared" ref="GFC4" si="4968">GEP3</f>
        <v>43426</v>
      </c>
      <c r="GFD4" s="14">
        <f t="shared" ref="GFD4" si="4969">GEP3</f>
        <v>43426</v>
      </c>
      <c r="GFE4" s="13">
        <f t="shared" ref="GFE4" si="4970">GFE3</f>
        <v>43427</v>
      </c>
      <c r="GFF4" s="14">
        <f t="shared" ref="GFF4:GHN4" si="4971">GFE3</f>
        <v>43427</v>
      </c>
      <c r="GFG4" s="14">
        <f t="shared" ref="GFG4" si="4972">GFE3</f>
        <v>43427</v>
      </c>
      <c r="GFH4" s="13">
        <f t="shared" ref="GFH4" si="4973">GFE3</f>
        <v>43427</v>
      </c>
      <c r="GFI4" s="14">
        <f t="shared" ref="GFI4" si="4974">GFE3</f>
        <v>43427</v>
      </c>
      <c r="GFJ4" s="14">
        <f t="shared" ref="GFJ4" si="4975">GFE3</f>
        <v>43427</v>
      </c>
      <c r="GFK4" s="14">
        <f t="shared" ref="GFK4" si="4976">GFE3</f>
        <v>43427</v>
      </c>
      <c r="GFL4" s="14">
        <f t="shared" ref="GFL4" si="4977">GFE3</f>
        <v>43427</v>
      </c>
      <c r="GFM4" s="14">
        <f t="shared" ref="GFM4" si="4978">GFE3</f>
        <v>43427</v>
      </c>
      <c r="GFN4" s="13">
        <f t="shared" ref="GFN4" si="4979">GFE3</f>
        <v>43427</v>
      </c>
      <c r="GFO4" s="14">
        <f t="shared" ref="GFO4" si="4980">GFE3</f>
        <v>43427</v>
      </c>
      <c r="GFP4" s="14">
        <f t="shared" ref="GFP4" si="4981">GFE3</f>
        <v>43427</v>
      </c>
      <c r="GFQ4" s="13">
        <f t="shared" ref="GFQ4" si="4982">GFE3</f>
        <v>43427</v>
      </c>
      <c r="GFR4" s="14">
        <f t="shared" ref="GFR4" si="4983">GFE3</f>
        <v>43427</v>
      </c>
      <c r="GFS4" s="14">
        <f t="shared" ref="GFS4" si="4984">GFE3</f>
        <v>43427</v>
      </c>
      <c r="GFT4" s="13">
        <f t="shared" ref="GFT4" si="4985">GFT3</f>
        <v>43428</v>
      </c>
      <c r="GFU4" s="14">
        <f t="shared" si="4971"/>
        <v>43428</v>
      </c>
      <c r="GFV4" s="14">
        <f t="shared" ref="GFV4" si="4986">GFT3</f>
        <v>43428</v>
      </c>
      <c r="GFW4" s="13">
        <f t="shared" ref="GFW4" si="4987">GFT3</f>
        <v>43428</v>
      </c>
      <c r="GFX4" s="14">
        <f t="shared" ref="GFX4" si="4988">GFT3</f>
        <v>43428</v>
      </c>
      <c r="GFY4" s="14">
        <f t="shared" ref="GFY4" si="4989">GFT3</f>
        <v>43428</v>
      </c>
      <c r="GFZ4" s="14">
        <f t="shared" ref="GFZ4" si="4990">GFT3</f>
        <v>43428</v>
      </c>
      <c r="GGA4" s="14">
        <f t="shared" ref="GGA4" si="4991">GFT3</f>
        <v>43428</v>
      </c>
      <c r="GGB4" s="14">
        <f t="shared" ref="GGB4" si="4992">GFT3</f>
        <v>43428</v>
      </c>
      <c r="GGC4" s="13">
        <f t="shared" ref="GGC4" si="4993">GFT3</f>
        <v>43428</v>
      </c>
      <c r="GGD4" s="14">
        <f t="shared" ref="GGD4" si="4994">GFT3</f>
        <v>43428</v>
      </c>
      <c r="GGE4" s="14">
        <f t="shared" ref="GGE4" si="4995">GFT3</f>
        <v>43428</v>
      </c>
      <c r="GGF4" s="13">
        <f t="shared" ref="GGF4" si="4996">GFT3</f>
        <v>43428</v>
      </c>
      <c r="GGG4" s="14">
        <f t="shared" ref="GGG4" si="4997">GFT3</f>
        <v>43428</v>
      </c>
      <c r="GGH4" s="14">
        <f t="shared" ref="GGH4" si="4998">GFT3</f>
        <v>43428</v>
      </c>
      <c r="GGI4" s="13">
        <f t="shared" ref="GGI4" si="4999">GGI3</f>
        <v>43429</v>
      </c>
      <c r="GGJ4" s="14">
        <f t="shared" si="4971"/>
        <v>43429</v>
      </c>
      <c r="GGK4" s="14">
        <f t="shared" ref="GGK4" si="5000">GGI3</f>
        <v>43429</v>
      </c>
      <c r="GGL4" s="13">
        <f t="shared" ref="GGL4" si="5001">GGI3</f>
        <v>43429</v>
      </c>
      <c r="GGM4" s="14">
        <f t="shared" ref="GGM4" si="5002">GGI3</f>
        <v>43429</v>
      </c>
      <c r="GGN4" s="14">
        <f t="shared" ref="GGN4" si="5003">GGI3</f>
        <v>43429</v>
      </c>
      <c r="GGO4" s="14">
        <f t="shared" ref="GGO4" si="5004">GGI3</f>
        <v>43429</v>
      </c>
      <c r="GGP4" s="14">
        <f t="shared" ref="GGP4" si="5005">GGI3</f>
        <v>43429</v>
      </c>
      <c r="GGQ4" s="14">
        <f t="shared" ref="GGQ4" si="5006">GGI3</f>
        <v>43429</v>
      </c>
      <c r="GGR4" s="13">
        <f t="shared" ref="GGR4" si="5007">GGI3</f>
        <v>43429</v>
      </c>
      <c r="GGS4" s="14">
        <f t="shared" ref="GGS4" si="5008">GGI3</f>
        <v>43429</v>
      </c>
      <c r="GGT4" s="14">
        <f t="shared" ref="GGT4" si="5009">GGI3</f>
        <v>43429</v>
      </c>
      <c r="GGU4" s="13">
        <f t="shared" ref="GGU4" si="5010">GGI3</f>
        <v>43429</v>
      </c>
      <c r="GGV4" s="14">
        <f t="shared" ref="GGV4" si="5011">GGI3</f>
        <v>43429</v>
      </c>
      <c r="GGW4" s="14">
        <f t="shared" ref="GGW4" si="5012">GGI3</f>
        <v>43429</v>
      </c>
      <c r="GGX4" s="13">
        <f t="shared" ref="GGX4" si="5013">GGX3</f>
        <v>43430</v>
      </c>
      <c r="GGY4" s="14">
        <f t="shared" si="4971"/>
        <v>43430</v>
      </c>
      <c r="GGZ4" s="14">
        <f t="shared" ref="GGZ4" si="5014">GGX3</f>
        <v>43430</v>
      </c>
      <c r="GHA4" s="13">
        <f t="shared" ref="GHA4" si="5015">GGX3</f>
        <v>43430</v>
      </c>
      <c r="GHB4" s="14">
        <f t="shared" ref="GHB4" si="5016">GGX3</f>
        <v>43430</v>
      </c>
      <c r="GHC4" s="14">
        <f t="shared" ref="GHC4" si="5017">GGX3</f>
        <v>43430</v>
      </c>
      <c r="GHD4" s="14">
        <f t="shared" ref="GHD4" si="5018">GGX3</f>
        <v>43430</v>
      </c>
      <c r="GHE4" s="14">
        <f t="shared" ref="GHE4" si="5019">GGX3</f>
        <v>43430</v>
      </c>
      <c r="GHF4" s="14">
        <f t="shared" ref="GHF4" si="5020">GGX3</f>
        <v>43430</v>
      </c>
      <c r="GHG4" s="13">
        <f t="shared" ref="GHG4" si="5021">GGX3</f>
        <v>43430</v>
      </c>
      <c r="GHH4" s="14">
        <f t="shared" ref="GHH4" si="5022">GGX3</f>
        <v>43430</v>
      </c>
      <c r="GHI4" s="14">
        <f t="shared" ref="GHI4" si="5023">GGX3</f>
        <v>43430</v>
      </c>
      <c r="GHJ4" s="13">
        <f t="shared" ref="GHJ4" si="5024">GGX3</f>
        <v>43430</v>
      </c>
      <c r="GHK4" s="14">
        <f t="shared" ref="GHK4" si="5025">GGX3</f>
        <v>43430</v>
      </c>
      <c r="GHL4" s="14">
        <f t="shared" ref="GHL4" si="5026">GGX3</f>
        <v>43430</v>
      </c>
      <c r="GHM4" s="13">
        <f t="shared" ref="GHM4" si="5027">GHM3</f>
        <v>43431</v>
      </c>
      <c r="GHN4" s="14">
        <f t="shared" si="4971"/>
        <v>43431</v>
      </c>
      <c r="GHO4" s="14">
        <f t="shared" ref="GHO4" si="5028">GHM3</f>
        <v>43431</v>
      </c>
      <c r="GHP4" s="13">
        <f t="shared" ref="GHP4" si="5029">GHM3</f>
        <v>43431</v>
      </c>
      <c r="GHQ4" s="14">
        <f t="shared" ref="GHQ4" si="5030">GHM3</f>
        <v>43431</v>
      </c>
      <c r="GHR4" s="14">
        <f t="shared" ref="GHR4" si="5031">GHM3</f>
        <v>43431</v>
      </c>
      <c r="GHS4" s="14">
        <f t="shared" ref="GHS4" si="5032">GHM3</f>
        <v>43431</v>
      </c>
      <c r="GHT4" s="14">
        <f t="shared" ref="GHT4" si="5033">GHM3</f>
        <v>43431</v>
      </c>
      <c r="GHU4" s="14">
        <f t="shared" ref="GHU4" si="5034">GHM3</f>
        <v>43431</v>
      </c>
      <c r="GHV4" s="13">
        <f t="shared" ref="GHV4" si="5035">GHM3</f>
        <v>43431</v>
      </c>
      <c r="GHW4" s="14">
        <f t="shared" ref="GHW4" si="5036">GHM3</f>
        <v>43431</v>
      </c>
      <c r="GHX4" s="14">
        <f t="shared" ref="GHX4" si="5037">GHM3</f>
        <v>43431</v>
      </c>
      <c r="GHY4" s="13">
        <f t="shared" ref="GHY4" si="5038">GHM3</f>
        <v>43431</v>
      </c>
      <c r="GHZ4" s="14">
        <f t="shared" ref="GHZ4" si="5039">GHM3</f>
        <v>43431</v>
      </c>
      <c r="GIA4" s="14">
        <f t="shared" ref="GIA4" si="5040">GHM3</f>
        <v>43431</v>
      </c>
      <c r="GIB4" s="13">
        <f t="shared" ref="GIB4" si="5041">GIB3</f>
        <v>43432</v>
      </c>
      <c r="GIC4" s="14">
        <f t="shared" ref="GIC4:GKK4" si="5042">GIB3</f>
        <v>43432</v>
      </c>
      <c r="GID4" s="14">
        <f t="shared" ref="GID4" si="5043">GIB3</f>
        <v>43432</v>
      </c>
      <c r="GIE4" s="13">
        <f t="shared" ref="GIE4" si="5044">GIB3</f>
        <v>43432</v>
      </c>
      <c r="GIF4" s="14">
        <f t="shared" ref="GIF4" si="5045">GIB3</f>
        <v>43432</v>
      </c>
      <c r="GIG4" s="14">
        <f t="shared" ref="GIG4" si="5046">GIB3</f>
        <v>43432</v>
      </c>
      <c r="GIH4" s="14">
        <f t="shared" ref="GIH4" si="5047">GIB3</f>
        <v>43432</v>
      </c>
      <c r="GII4" s="14">
        <f t="shared" ref="GII4" si="5048">GIB3</f>
        <v>43432</v>
      </c>
      <c r="GIJ4" s="14">
        <f t="shared" ref="GIJ4" si="5049">GIB3</f>
        <v>43432</v>
      </c>
      <c r="GIK4" s="13">
        <f t="shared" ref="GIK4" si="5050">GIB3</f>
        <v>43432</v>
      </c>
      <c r="GIL4" s="14">
        <f t="shared" ref="GIL4" si="5051">GIB3</f>
        <v>43432</v>
      </c>
      <c r="GIM4" s="14">
        <f t="shared" ref="GIM4" si="5052">GIB3</f>
        <v>43432</v>
      </c>
      <c r="GIN4" s="13">
        <f t="shared" ref="GIN4" si="5053">GIB3</f>
        <v>43432</v>
      </c>
      <c r="GIO4" s="14">
        <f t="shared" ref="GIO4" si="5054">GIB3</f>
        <v>43432</v>
      </c>
      <c r="GIP4" s="14">
        <f t="shared" ref="GIP4" si="5055">GIB3</f>
        <v>43432</v>
      </c>
      <c r="GIQ4" s="13">
        <f t="shared" ref="GIQ4" si="5056">GIQ3</f>
        <v>43433</v>
      </c>
      <c r="GIR4" s="14">
        <f t="shared" si="5042"/>
        <v>43433</v>
      </c>
      <c r="GIS4" s="14">
        <f t="shared" ref="GIS4" si="5057">GIQ3</f>
        <v>43433</v>
      </c>
      <c r="GIT4" s="13">
        <f t="shared" ref="GIT4" si="5058">GIQ3</f>
        <v>43433</v>
      </c>
      <c r="GIU4" s="14">
        <f t="shared" ref="GIU4" si="5059">GIQ3</f>
        <v>43433</v>
      </c>
      <c r="GIV4" s="14">
        <f t="shared" ref="GIV4" si="5060">GIQ3</f>
        <v>43433</v>
      </c>
      <c r="GIW4" s="14">
        <f t="shared" ref="GIW4" si="5061">GIQ3</f>
        <v>43433</v>
      </c>
      <c r="GIX4" s="14">
        <f t="shared" ref="GIX4" si="5062">GIQ3</f>
        <v>43433</v>
      </c>
      <c r="GIY4" s="14">
        <f t="shared" ref="GIY4" si="5063">GIQ3</f>
        <v>43433</v>
      </c>
      <c r="GIZ4" s="13">
        <f t="shared" ref="GIZ4" si="5064">GIQ3</f>
        <v>43433</v>
      </c>
      <c r="GJA4" s="14">
        <f t="shared" ref="GJA4" si="5065">GIQ3</f>
        <v>43433</v>
      </c>
      <c r="GJB4" s="14">
        <f t="shared" ref="GJB4" si="5066">GIQ3</f>
        <v>43433</v>
      </c>
      <c r="GJC4" s="13">
        <f t="shared" ref="GJC4" si="5067">GIQ3</f>
        <v>43433</v>
      </c>
      <c r="GJD4" s="14">
        <f t="shared" ref="GJD4" si="5068">GIQ3</f>
        <v>43433</v>
      </c>
      <c r="GJE4" s="14">
        <f t="shared" ref="GJE4" si="5069">GIQ3</f>
        <v>43433</v>
      </c>
      <c r="GJF4" s="13">
        <f t="shared" ref="GJF4" si="5070">GJF3</f>
        <v>43434</v>
      </c>
      <c r="GJG4" s="14">
        <f t="shared" si="5042"/>
        <v>43434</v>
      </c>
      <c r="GJH4" s="14">
        <f t="shared" ref="GJH4" si="5071">GJF3</f>
        <v>43434</v>
      </c>
      <c r="GJI4" s="13">
        <f t="shared" ref="GJI4" si="5072">GJF3</f>
        <v>43434</v>
      </c>
      <c r="GJJ4" s="14">
        <f t="shared" ref="GJJ4" si="5073">GJF3</f>
        <v>43434</v>
      </c>
      <c r="GJK4" s="14">
        <f t="shared" ref="GJK4" si="5074">GJF3</f>
        <v>43434</v>
      </c>
      <c r="GJL4" s="14">
        <f t="shared" ref="GJL4" si="5075">GJF3</f>
        <v>43434</v>
      </c>
      <c r="GJM4" s="14">
        <f t="shared" ref="GJM4" si="5076">GJF3</f>
        <v>43434</v>
      </c>
      <c r="GJN4" s="14">
        <f t="shared" ref="GJN4" si="5077">GJF3</f>
        <v>43434</v>
      </c>
      <c r="GJO4" s="13">
        <f t="shared" ref="GJO4" si="5078">GJF3</f>
        <v>43434</v>
      </c>
      <c r="GJP4" s="14">
        <f t="shared" ref="GJP4" si="5079">GJF3</f>
        <v>43434</v>
      </c>
      <c r="GJQ4" s="14">
        <f t="shared" ref="GJQ4" si="5080">GJF3</f>
        <v>43434</v>
      </c>
      <c r="GJR4" s="13">
        <f t="shared" ref="GJR4" si="5081">GJF3</f>
        <v>43434</v>
      </c>
      <c r="GJS4" s="14">
        <f t="shared" ref="GJS4" si="5082">GJF3</f>
        <v>43434</v>
      </c>
      <c r="GJT4" s="14">
        <f t="shared" ref="GJT4" si="5083">GJF3</f>
        <v>43434</v>
      </c>
      <c r="GJU4" s="13">
        <f t="shared" ref="GJU4" si="5084">GJU3</f>
        <v>43435</v>
      </c>
      <c r="GJV4" s="14">
        <f t="shared" si="5042"/>
        <v>43435</v>
      </c>
      <c r="GJW4" s="14">
        <f t="shared" ref="GJW4" si="5085">GJU3</f>
        <v>43435</v>
      </c>
      <c r="GJX4" s="13">
        <f t="shared" ref="GJX4" si="5086">GJU3</f>
        <v>43435</v>
      </c>
      <c r="GJY4" s="14">
        <f t="shared" ref="GJY4" si="5087">GJU3</f>
        <v>43435</v>
      </c>
      <c r="GJZ4" s="14">
        <f t="shared" ref="GJZ4" si="5088">GJU3</f>
        <v>43435</v>
      </c>
      <c r="GKA4" s="14">
        <f t="shared" ref="GKA4" si="5089">GJU3</f>
        <v>43435</v>
      </c>
      <c r="GKB4" s="14">
        <f t="shared" ref="GKB4" si="5090">GJU3</f>
        <v>43435</v>
      </c>
      <c r="GKC4" s="14">
        <f t="shared" ref="GKC4" si="5091">GJU3</f>
        <v>43435</v>
      </c>
      <c r="GKD4" s="13">
        <f t="shared" ref="GKD4" si="5092">GJU3</f>
        <v>43435</v>
      </c>
      <c r="GKE4" s="14">
        <f t="shared" ref="GKE4" si="5093">GJU3</f>
        <v>43435</v>
      </c>
      <c r="GKF4" s="14">
        <f t="shared" ref="GKF4" si="5094">GJU3</f>
        <v>43435</v>
      </c>
      <c r="GKG4" s="13">
        <f t="shared" ref="GKG4" si="5095">GJU3</f>
        <v>43435</v>
      </c>
      <c r="GKH4" s="14">
        <f t="shared" ref="GKH4" si="5096">GJU3</f>
        <v>43435</v>
      </c>
      <c r="GKI4" s="14">
        <f t="shared" ref="GKI4" si="5097">GJU3</f>
        <v>43435</v>
      </c>
      <c r="GKJ4" s="13">
        <f t="shared" ref="GKJ4" si="5098">GKJ3</f>
        <v>43436</v>
      </c>
      <c r="GKK4" s="14">
        <f t="shared" si="5042"/>
        <v>43436</v>
      </c>
      <c r="GKL4" s="14">
        <f t="shared" ref="GKL4" si="5099">GKJ3</f>
        <v>43436</v>
      </c>
      <c r="GKM4" s="13">
        <f t="shared" ref="GKM4" si="5100">GKJ3</f>
        <v>43436</v>
      </c>
      <c r="GKN4" s="14">
        <f t="shared" ref="GKN4" si="5101">GKJ3</f>
        <v>43436</v>
      </c>
      <c r="GKO4" s="14">
        <f t="shared" ref="GKO4" si="5102">GKJ3</f>
        <v>43436</v>
      </c>
      <c r="GKP4" s="14">
        <f t="shared" ref="GKP4" si="5103">GKJ3</f>
        <v>43436</v>
      </c>
      <c r="GKQ4" s="14">
        <f t="shared" ref="GKQ4" si="5104">GKJ3</f>
        <v>43436</v>
      </c>
      <c r="GKR4" s="14">
        <f t="shared" ref="GKR4" si="5105">GKJ3</f>
        <v>43436</v>
      </c>
      <c r="GKS4" s="13">
        <f t="shared" ref="GKS4" si="5106">GKJ3</f>
        <v>43436</v>
      </c>
      <c r="GKT4" s="14">
        <f t="shared" ref="GKT4" si="5107">GKJ3</f>
        <v>43436</v>
      </c>
      <c r="GKU4" s="14">
        <f t="shared" ref="GKU4" si="5108">GKJ3</f>
        <v>43436</v>
      </c>
      <c r="GKV4" s="13">
        <f t="shared" ref="GKV4" si="5109">GKJ3</f>
        <v>43436</v>
      </c>
      <c r="GKW4" s="14">
        <f t="shared" ref="GKW4" si="5110">GKJ3</f>
        <v>43436</v>
      </c>
      <c r="GKX4" s="14">
        <f t="shared" ref="GKX4" si="5111">GKJ3</f>
        <v>43436</v>
      </c>
      <c r="GKY4" s="13">
        <f t="shared" ref="GKY4" si="5112">GKY3</f>
        <v>43437</v>
      </c>
      <c r="GKZ4" s="14">
        <f t="shared" ref="GKZ4:GNH4" si="5113">GKY3</f>
        <v>43437</v>
      </c>
      <c r="GLA4" s="14">
        <f t="shared" ref="GLA4" si="5114">GKY3</f>
        <v>43437</v>
      </c>
      <c r="GLB4" s="13">
        <f t="shared" ref="GLB4" si="5115">GKY3</f>
        <v>43437</v>
      </c>
      <c r="GLC4" s="14">
        <f t="shared" ref="GLC4" si="5116">GKY3</f>
        <v>43437</v>
      </c>
      <c r="GLD4" s="14">
        <f t="shared" ref="GLD4" si="5117">GKY3</f>
        <v>43437</v>
      </c>
      <c r="GLE4" s="14">
        <f t="shared" ref="GLE4" si="5118">GKY3</f>
        <v>43437</v>
      </c>
      <c r="GLF4" s="14">
        <f t="shared" ref="GLF4" si="5119">GKY3</f>
        <v>43437</v>
      </c>
      <c r="GLG4" s="14">
        <f t="shared" ref="GLG4" si="5120">GKY3</f>
        <v>43437</v>
      </c>
      <c r="GLH4" s="13">
        <f t="shared" ref="GLH4" si="5121">GKY3</f>
        <v>43437</v>
      </c>
      <c r="GLI4" s="14">
        <f t="shared" ref="GLI4" si="5122">GKY3</f>
        <v>43437</v>
      </c>
      <c r="GLJ4" s="14">
        <f t="shared" ref="GLJ4" si="5123">GKY3</f>
        <v>43437</v>
      </c>
      <c r="GLK4" s="13">
        <f t="shared" ref="GLK4" si="5124">GKY3</f>
        <v>43437</v>
      </c>
      <c r="GLL4" s="14">
        <f t="shared" ref="GLL4" si="5125">GKY3</f>
        <v>43437</v>
      </c>
      <c r="GLM4" s="14">
        <f t="shared" ref="GLM4" si="5126">GKY3</f>
        <v>43437</v>
      </c>
      <c r="GLN4" s="13">
        <f t="shared" ref="GLN4" si="5127">GLN3</f>
        <v>43438</v>
      </c>
      <c r="GLO4" s="14">
        <f t="shared" si="5113"/>
        <v>43438</v>
      </c>
      <c r="GLP4" s="14">
        <f t="shared" ref="GLP4" si="5128">GLN3</f>
        <v>43438</v>
      </c>
      <c r="GLQ4" s="13">
        <f t="shared" ref="GLQ4" si="5129">GLN3</f>
        <v>43438</v>
      </c>
      <c r="GLR4" s="14">
        <f t="shared" ref="GLR4" si="5130">GLN3</f>
        <v>43438</v>
      </c>
      <c r="GLS4" s="14">
        <f t="shared" ref="GLS4" si="5131">GLN3</f>
        <v>43438</v>
      </c>
      <c r="GLT4" s="14">
        <f t="shared" ref="GLT4" si="5132">GLN3</f>
        <v>43438</v>
      </c>
      <c r="GLU4" s="14">
        <f t="shared" ref="GLU4" si="5133">GLN3</f>
        <v>43438</v>
      </c>
      <c r="GLV4" s="14">
        <f t="shared" ref="GLV4" si="5134">GLN3</f>
        <v>43438</v>
      </c>
      <c r="GLW4" s="13">
        <f t="shared" ref="GLW4" si="5135">GLN3</f>
        <v>43438</v>
      </c>
      <c r="GLX4" s="14">
        <f t="shared" ref="GLX4" si="5136">GLN3</f>
        <v>43438</v>
      </c>
      <c r="GLY4" s="14">
        <f t="shared" ref="GLY4" si="5137">GLN3</f>
        <v>43438</v>
      </c>
      <c r="GLZ4" s="13">
        <f t="shared" ref="GLZ4" si="5138">GLN3</f>
        <v>43438</v>
      </c>
      <c r="GMA4" s="14">
        <f t="shared" ref="GMA4" si="5139">GLN3</f>
        <v>43438</v>
      </c>
      <c r="GMB4" s="14">
        <f t="shared" ref="GMB4" si="5140">GLN3</f>
        <v>43438</v>
      </c>
      <c r="GMC4" s="13">
        <f t="shared" ref="GMC4" si="5141">GMC3</f>
        <v>43439</v>
      </c>
      <c r="GMD4" s="14">
        <f t="shared" si="5113"/>
        <v>43439</v>
      </c>
      <c r="GME4" s="14">
        <f t="shared" ref="GME4" si="5142">GMC3</f>
        <v>43439</v>
      </c>
      <c r="GMF4" s="13">
        <f t="shared" ref="GMF4" si="5143">GMC3</f>
        <v>43439</v>
      </c>
      <c r="GMG4" s="14">
        <f t="shared" ref="GMG4" si="5144">GMC3</f>
        <v>43439</v>
      </c>
      <c r="GMH4" s="14">
        <f t="shared" ref="GMH4" si="5145">GMC3</f>
        <v>43439</v>
      </c>
      <c r="GMI4" s="14">
        <f t="shared" ref="GMI4" si="5146">GMC3</f>
        <v>43439</v>
      </c>
      <c r="GMJ4" s="14">
        <f t="shared" ref="GMJ4" si="5147">GMC3</f>
        <v>43439</v>
      </c>
      <c r="GMK4" s="14">
        <f t="shared" ref="GMK4" si="5148">GMC3</f>
        <v>43439</v>
      </c>
      <c r="GML4" s="13">
        <f t="shared" ref="GML4" si="5149">GMC3</f>
        <v>43439</v>
      </c>
      <c r="GMM4" s="14">
        <f t="shared" ref="GMM4" si="5150">GMC3</f>
        <v>43439</v>
      </c>
      <c r="GMN4" s="14">
        <f t="shared" ref="GMN4" si="5151">GMC3</f>
        <v>43439</v>
      </c>
      <c r="GMO4" s="13">
        <f t="shared" ref="GMO4" si="5152">GMC3</f>
        <v>43439</v>
      </c>
      <c r="GMP4" s="14">
        <f t="shared" ref="GMP4" si="5153">GMC3</f>
        <v>43439</v>
      </c>
      <c r="GMQ4" s="14">
        <f t="shared" ref="GMQ4" si="5154">GMC3</f>
        <v>43439</v>
      </c>
      <c r="GMR4" s="13">
        <f t="shared" ref="GMR4" si="5155">GMR3</f>
        <v>43440</v>
      </c>
      <c r="GMS4" s="14">
        <f t="shared" si="5113"/>
        <v>43440</v>
      </c>
      <c r="GMT4" s="14">
        <f t="shared" ref="GMT4" si="5156">GMR3</f>
        <v>43440</v>
      </c>
      <c r="GMU4" s="13">
        <f t="shared" ref="GMU4" si="5157">GMR3</f>
        <v>43440</v>
      </c>
      <c r="GMV4" s="14">
        <f t="shared" ref="GMV4" si="5158">GMR3</f>
        <v>43440</v>
      </c>
      <c r="GMW4" s="14">
        <f t="shared" ref="GMW4" si="5159">GMR3</f>
        <v>43440</v>
      </c>
      <c r="GMX4" s="14">
        <f t="shared" ref="GMX4" si="5160">GMR3</f>
        <v>43440</v>
      </c>
      <c r="GMY4" s="14">
        <f t="shared" ref="GMY4" si="5161">GMR3</f>
        <v>43440</v>
      </c>
      <c r="GMZ4" s="14">
        <f t="shared" ref="GMZ4" si="5162">GMR3</f>
        <v>43440</v>
      </c>
      <c r="GNA4" s="13">
        <f t="shared" ref="GNA4" si="5163">GMR3</f>
        <v>43440</v>
      </c>
      <c r="GNB4" s="14">
        <f t="shared" ref="GNB4" si="5164">GMR3</f>
        <v>43440</v>
      </c>
      <c r="GNC4" s="14">
        <f t="shared" ref="GNC4" si="5165">GMR3</f>
        <v>43440</v>
      </c>
      <c r="GND4" s="13">
        <f t="shared" ref="GND4" si="5166">GMR3</f>
        <v>43440</v>
      </c>
      <c r="GNE4" s="14">
        <f t="shared" ref="GNE4" si="5167">GMR3</f>
        <v>43440</v>
      </c>
      <c r="GNF4" s="14">
        <f t="shared" ref="GNF4" si="5168">GMR3</f>
        <v>43440</v>
      </c>
      <c r="GNG4" s="13">
        <f t="shared" ref="GNG4" si="5169">GNG3</f>
        <v>43441</v>
      </c>
      <c r="GNH4" s="14">
        <f t="shared" si="5113"/>
        <v>43441</v>
      </c>
      <c r="GNI4" s="14">
        <f t="shared" ref="GNI4" si="5170">GNG3</f>
        <v>43441</v>
      </c>
      <c r="GNJ4" s="13">
        <f t="shared" ref="GNJ4" si="5171">GNG3</f>
        <v>43441</v>
      </c>
      <c r="GNK4" s="14">
        <f t="shared" ref="GNK4" si="5172">GNG3</f>
        <v>43441</v>
      </c>
      <c r="GNL4" s="14">
        <f t="shared" ref="GNL4" si="5173">GNG3</f>
        <v>43441</v>
      </c>
      <c r="GNM4" s="14">
        <f t="shared" ref="GNM4" si="5174">GNG3</f>
        <v>43441</v>
      </c>
      <c r="GNN4" s="14">
        <f t="shared" ref="GNN4" si="5175">GNG3</f>
        <v>43441</v>
      </c>
      <c r="GNO4" s="14">
        <f t="shared" ref="GNO4" si="5176">GNG3</f>
        <v>43441</v>
      </c>
      <c r="GNP4" s="13">
        <f t="shared" ref="GNP4" si="5177">GNG3</f>
        <v>43441</v>
      </c>
      <c r="GNQ4" s="14">
        <f t="shared" ref="GNQ4" si="5178">GNG3</f>
        <v>43441</v>
      </c>
      <c r="GNR4" s="14">
        <f t="shared" ref="GNR4" si="5179">GNG3</f>
        <v>43441</v>
      </c>
      <c r="GNS4" s="13">
        <f t="shared" ref="GNS4" si="5180">GNG3</f>
        <v>43441</v>
      </c>
      <c r="GNT4" s="14">
        <f t="shared" ref="GNT4" si="5181">GNG3</f>
        <v>43441</v>
      </c>
      <c r="GNU4" s="14">
        <f t="shared" ref="GNU4" si="5182">GNG3</f>
        <v>43441</v>
      </c>
      <c r="GNV4" s="13">
        <f t="shared" ref="GNV4" si="5183">GNV3</f>
        <v>43442</v>
      </c>
      <c r="GNW4" s="14">
        <f t="shared" ref="GNW4:GQE4" si="5184">GNV3</f>
        <v>43442</v>
      </c>
      <c r="GNX4" s="14">
        <f t="shared" ref="GNX4" si="5185">GNV3</f>
        <v>43442</v>
      </c>
      <c r="GNY4" s="13">
        <f t="shared" ref="GNY4" si="5186">GNV3</f>
        <v>43442</v>
      </c>
      <c r="GNZ4" s="14">
        <f t="shared" ref="GNZ4" si="5187">GNV3</f>
        <v>43442</v>
      </c>
      <c r="GOA4" s="14">
        <f t="shared" ref="GOA4" si="5188">GNV3</f>
        <v>43442</v>
      </c>
      <c r="GOB4" s="14">
        <f t="shared" ref="GOB4" si="5189">GNV3</f>
        <v>43442</v>
      </c>
      <c r="GOC4" s="14">
        <f t="shared" ref="GOC4" si="5190">GNV3</f>
        <v>43442</v>
      </c>
      <c r="GOD4" s="14">
        <f t="shared" ref="GOD4" si="5191">GNV3</f>
        <v>43442</v>
      </c>
      <c r="GOE4" s="13">
        <f t="shared" ref="GOE4" si="5192">GNV3</f>
        <v>43442</v>
      </c>
      <c r="GOF4" s="14">
        <f t="shared" ref="GOF4" si="5193">GNV3</f>
        <v>43442</v>
      </c>
      <c r="GOG4" s="14">
        <f t="shared" ref="GOG4" si="5194">GNV3</f>
        <v>43442</v>
      </c>
      <c r="GOH4" s="13">
        <f t="shared" ref="GOH4" si="5195">GNV3</f>
        <v>43442</v>
      </c>
      <c r="GOI4" s="14">
        <f t="shared" ref="GOI4" si="5196">GNV3</f>
        <v>43442</v>
      </c>
      <c r="GOJ4" s="14">
        <f t="shared" ref="GOJ4" si="5197">GNV3</f>
        <v>43442</v>
      </c>
      <c r="GOK4" s="13">
        <f t="shared" ref="GOK4" si="5198">GOK3</f>
        <v>43443</v>
      </c>
      <c r="GOL4" s="14">
        <f t="shared" si="5184"/>
        <v>43443</v>
      </c>
      <c r="GOM4" s="14">
        <f t="shared" ref="GOM4" si="5199">GOK3</f>
        <v>43443</v>
      </c>
      <c r="GON4" s="13">
        <f t="shared" ref="GON4" si="5200">GOK3</f>
        <v>43443</v>
      </c>
      <c r="GOO4" s="14">
        <f t="shared" ref="GOO4" si="5201">GOK3</f>
        <v>43443</v>
      </c>
      <c r="GOP4" s="14">
        <f t="shared" ref="GOP4" si="5202">GOK3</f>
        <v>43443</v>
      </c>
      <c r="GOQ4" s="14">
        <f t="shared" ref="GOQ4" si="5203">GOK3</f>
        <v>43443</v>
      </c>
      <c r="GOR4" s="14">
        <f t="shared" ref="GOR4" si="5204">GOK3</f>
        <v>43443</v>
      </c>
      <c r="GOS4" s="14">
        <f t="shared" ref="GOS4" si="5205">GOK3</f>
        <v>43443</v>
      </c>
      <c r="GOT4" s="13">
        <f t="shared" ref="GOT4" si="5206">GOK3</f>
        <v>43443</v>
      </c>
      <c r="GOU4" s="14">
        <f t="shared" ref="GOU4" si="5207">GOK3</f>
        <v>43443</v>
      </c>
      <c r="GOV4" s="14">
        <f t="shared" ref="GOV4" si="5208">GOK3</f>
        <v>43443</v>
      </c>
      <c r="GOW4" s="13">
        <f t="shared" ref="GOW4" si="5209">GOK3</f>
        <v>43443</v>
      </c>
      <c r="GOX4" s="14">
        <f t="shared" ref="GOX4" si="5210">GOK3</f>
        <v>43443</v>
      </c>
      <c r="GOY4" s="14">
        <f t="shared" ref="GOY4" si="5211">GOK3</f>
        <v>43443</v>
      </c>
      <c r="GOZ4" s="13">
        <f t="shared" ref="GOZ4" si="5212">GOZ3</f>
        <v>43444</v>
      </c>
      <c r="GPA4" s="14">
        <f t="shared" si="5184"/>
        <v>43444</v>
      </c>
      <c r="GPB4" s="14">
        <f t="shared" ref="GPB4" si="5213">GOZ3</f>
        <v>43444</v>
      </c>
      <c r="GPC4" s="13">
        <f t="shared" ref="GPC4" si="5214">GOZ3</f>
        <v>43444</v>
      </c>
      <c r="GPD4" s="14">
        <f t="shared" ref="GPD4" si="5215">GOZ3</f>
        <v>43444</v>
      </c>
      <c r="GPE4" s="14">
        <f t="shared" ref="GPE4" si="5216">GOZ3</f>
        <v>43444</v>
      </c>
      <c r="GPF4" s="14">
        <f t="shared" ref="GPF4" si="5217">GOZ3</f>
        <v>43444</v>
      </c>
      <c r="GPG4" s="14">
        <f t="shared" ref="GPG4" si="5218">GOZ3</f>
        <v>43444</v>
      </c>
      <c r="GPH4" s="14">
        <f t="shared" ref="GPH4" si="5219">GOZ3</f>
        <v>43444</v>
      </c>
      <c r="GPI4" s="13">
        <f t="shared" ref="GPI4" si="5220">GOZ3</f>
        <v>43444</v>
      </c>
      <c r="GPJ4" s="14">
        <f t="shared" ref="GPJ4" si="5221">GOZ3</f>
        <v>43444</v>
      </c>
      <c r="GPK4" s="14">
        <f t="shared" ref="GPK4" si="5222">GOZ3</f>
        <v>43444</v>
      </c>
      <c r="GPL4" s="13">
        <f t="shared" ref="GPL4" si="5223">GOZ3</f>
        <v>43444</v>
      </c>
      <c r="GPM4" s="14">
        <f t="shared" ref="GPM4" si="5224">GOZ3</f>
        <v>43444</v>
      </c>
      <c r="GPN4" s="14">
        <f t="shared" ref="GPN4" si="5225">GOZ3</f>
        <v>43444</v>
      </c>
      <c r="GPO4" s="13">
        <f t="shared" ref="GPO4" si="5226">GPO3</f>
        <v>43445</v>
      </c>
      <c r="GPP4" s="14">
        <f t="shared" si="5184"/>
        <v>43445</v>
      </c>
      <c r="GPQ4" s="14">
        <f t="shared" ref="GPQ4" si="5227">GPO3</f>
        <v>43445</v>
      </c>
      <c r="GPR4" s="13">
        <f t="shared" ref="GPR4" si="5228">GPO3</f>
        <v>43445</v>
      </c>
      <c r="GPS4" s="14">
        <f t="shared" ref="GPS4" si="5229">GPO3</f>
        <v>43445</v>
      </c>
      <c r="GPT4" s="14">
        <f t="shared" ref="GPT4" si="5230">GPO3</f>
        <v>43445</v>
      </c>
      <c r="GPU4" s="14">
        <f t="shared" ref="GPU4" si="5231">GPO3</f>
        <v>43445</v>
      </c>
      <c r="GPV4" s="14">
        <f t="shared" ref="GPV4" si="5232">GPO3</f>
        <v>43445</v>
      </c>
      <c r="GPW4" s="14">
        <f t="shared" ref="GPW4" si="5233">GPO3</f>
        <v>43445</v>
      </c>
      <c r="GPX4" s="13">
        <f t="shared" ref="GPX4" si="5234">GPO3</f>
        <v>43445</v>
      </c>
      <c r="GPY4" s="14">
        <f t="shared" ref="GPY4" si="5235">GPO3</f>
        <v>43445</v>
      </c>
      <c r="GPZ4" s="14">
        <f t="shared" ref="GPZ4" si="5236">GPO3</f>
        <v>43445</v>
      </c>
      <c r="GQA4" s="13">
        <f t="shared" ref="GQA4" si="5237">GPO3</f>
        <v>43445</v>
      </c>
      <c r="GQB4" s="14">
        <f t="shared" ref="GQB4" si="5238">GPO3</f>
        <v>43445</v>
      </c>
      <c r="GQC4" s="14">
        <f t="shared" ref="GQC4" si="5239">GPO3</f>
        <v>43445</v>
      </c>
      <c r="GQD4" s="13">
        <f t="shared" ref="GQD4" si="5240">GQD3</f>
        <v>43446</v>
      </c>
      <c r="GQE4" s="14">
        <f t="shared" si="5184"/>
        <v>43446</v>
      </c>
      <c r="GQF4" s="14">
        <f t="shared" ref="GQF4" si="5241">GQD3</f>
        <v>43446</v>
      </c>
      <c r="GQG4" s="13">
        <f t="shared" ref="GQG4" si="5242">GQD3</f>
        <v>43446</v>
      </c>
      <c r="GQH4" s="14">
        <f t="shared" ref="GQH4" si="5243">GQD3</f>
        <v>43446</v>
      </c>
      <c r="GQI4" s="14">
        <f t="shared" ref="GQI4" si="5244">GQD3</f>
        <v>43446</v>
      </c>
      <c r="GQJ4" s="14">
        <f t="shared" ref="GQJ4" si="5245">GQD3</f>
        <v>43446</v>
      </c>
      <c r="GQK4" s="14">
        <f t="shared" ref="GQK4" si="5246">GQD3</f>
        <v>43446</v>
      </c>
      <c r="GQL4" s="14">
        <f t="shared" ref="GQL4" si="5247">GQD3</f>
        <v>43446</v>
      </c>
      <c r="GQM4" s="13">
        <f t="shared" ref="GQM4" si="5248">GQD3</f>
        <v>43446</v>
      </c>
      <c r="GQN4" s="14">
        <f t="shared" ref="GQN4" si="5249">GQD3</f>
        <v>43446</v>
      </c>
      <c r="GQO4" s="14">
        <f t="shared" ref="GQO4" si="5250">GQD3</f>
        <v>43446</v>
      </c>
      <c r="GQP4" s="13">
        <f t="shared" ref="GQP4" si="5251">GQD3</f>
        <v>43446</v>
      </c>
      <c r="GQQ4" s="14">
        <f t="shared" ref="GQQ4" si="5252">GQD3</f>
        <v>43446</v>
      </c>
      <c r="GQR4" s="14">
        <f t="shared" ref="GQR4" si="5253">GQD3</f>
        <v>43446</v>
      </c>
      <c r="GQS4" s="13">
        <f t="shared" ref="GQS4" si="5254">GQS3</f>
        <v>43447</v>
      </c>
      <c r="GQT4" s="14">
        <f t="shared" ref="GQT4:GTB4" si="5255">GQS3</f>
        <v>43447</v>
      </c>
      <c r="GQU4" s="14">
        <f t="shared" ref="GQU4" si="5256">GQS3</f>
        <v>43447</v>
      </c>
      <c r="GQV4" s="13">
        <f t="shared" ref="GQV4" si="5257">GQS3</f>
        <v>43447</v>
      </c>
      <c r="GQW4" s="14">
        <f t="shared" ref="GQW4" si="5258">GQS3</f>
        <v>43447</v>
      </c>
      <c r="GQX4" s="14">
        <f t="shared" ref="GQX4" si="5259">GQS3</f>
        <v>43447</v>
      </c>
      <c r="GQY4" s="14">
        <f t="shared" ref="GQY4" si="5260">GQS3</f>
        <v>43447</v>
      </c>
      <c r="GQZ4" s="14">
        <f t="shared" ref="GQZ4" si="5261">GQS3</f>
        <v>43447</v>
      </c>
      <c r="GRA4" s="14">
        <f t="shared" ref="GRA4" si="5262">GQS3</f>
        <v>43447</v>
      </c>
      <c r="GRB4" s="13">
        <f t="shared" ref="GRB4" si="5263">GQS3</f>
        <v>43447</v>
      </c>
      <c r="GRC4" s="14">
        <f t="shared" ref="GRC4" si="5264">GQS3</f>
        <v>43447</v>
      </c>
      <c r="GRD4" s="14">
        <f t="shared" ref="GRD4" si="5265">GQS3</f>
        <v>43447</v>
      </c>
      <c r="GRE4" s="13">
        <f t="shared" ref="GRE4" si="5266">GQS3</f>
        <v>43447</v>
      </c>
      <c r="GRF4" s="14">
        <f t="shared" ref="GRF4" si="5267">GQS3</f>
        <v>43447</v>
      </c>
      <c r="GRG4" s="14">
        <f t="shared" ref="GRG4" si="5268">GQS3</f>
        <v>43447</v>
      </c>
      <c r="GRH4" s="13">
        <f t="shared" ref="GRH4" si="5269">GRH3</f>
        <v>43448</v>
      </c>
      <c r="GRI4" s="14">
        <f t="shared" si="5255"/>
        <v>43448</v>
      </c>
      <c r="GRJ4" s="14">
        <f t="shared" ref="GRJ4" si="5270">GRH3</f>
        <v>43448</v>
      </c>
      <c r="GRK4" s="13">
        <f t="shared" ref="GRK4" si="5271">GRH3</f>
        <v>43448</v>
      </c>
      <c r="GRL4" s="14">
        <f t="shared" ref="GRL4" si="5272">GRH3</f>
        <v>43448</v>
      </c>
      <c r="GRM4" s="14">
        <f t="shared" ref="GRM4" si="5273">GRH3</f>
        <v>43448</v>
      </c>
      <c r="GRN4" s="14">
        <f t="shared" ref="GRN4" si="5274">GRH3</f>
        <v>43448</v>
      </c>
      <c r="GRO4" s="14">
        <f t="shared" ref="GRO4" si="5275">GRH3</f>
        <v>43448</v>
      </c>
      <c r="GRP4" s="14">
        <f t="shared" ref="GRP4" si="5276">GRH3</f>
        <v>43448</v>
      </c>
      <c r="GRQ4" s="13">
        <f t="shared" ref="GRQ4" si="5277">GRH3</f>
        <v>43448</v>
      </c>
      <c r="GRR4" s="14">
        <f t="shared" ref="GRR4" si="5278">GRH3</f>
        <v>43448</v>
      </c>
      <c r="GRS4" s="14">
        <f t="shared" ref="GRS4" si="5279">GRH3</f>
        <v>43448</v>
      </c>
      <c r="GRT4" s="13">
        <f t="shared" ref="GRT4" si="5280">GRH3</f>
        <v>43448</v>
      </c>
      <c r="GRU4" s="14">
        <f t="shared" ref="GRU4" si="5281">GRH3</f>
        <v>43448</v>
      </c>
      <c r="GRV4" s="14">
        <f t="shared" ref="GRV4" si="5282">GRH3</f>
        <v>43448</v>
      </c>
      <c r="GRW4" s="13">
        <f t="shared" ref="GRW4" si="5283">GRW3</f>
        <v>43449</v>
      </c>
      <c r="GRX4" s="14">
        <f t="shared" si="5255"/>
        <v>43449</v>
      </c>
      <c r="GRY4" s="14">
        <f t="shared" ref="GRY4" si="5284">GRW3</f>
        <v>43449</v>
      </c>
      <c r="GRZ4" s="13">
        <f t="shared" ref="GRZ4" si="5285">GRW3</f>
        <v>43449</v>
      </c>
      <c r="GSA4" s="14">
        <f t="shared" ref="GSA4" si="5286">GRW3</f>
        <v>43449</v>
      </c>
      <c r="GSB4" s="14">
        <f t="shared" ref="GSB4" si="5287">GRW3</f>
        <v>43449</v>
      </c>
      <c r="GSC4" s="14">
        <f t="shared" ref="GSC4" si="5288">GRW3</f>
        <v>43449</v>
      </c>
      <c r="GSD4" s="14">
        <f t="shared" ref="GSD4" si="5289">GRW3</f>
        <v>43449</v>
      </c>
      <c r="GSE4" s="14">
        <f t="shared" ref="GSE4" si="5290">GRW3</f>
        <v>43449</v>
      </c>
      <c r="GSF4" s="13">
        <f t="shared" ref="GSF4" si="5291">GRW3</f>
        <v>43449</v>
      </c>
      <c r="GSG4" s="14">
        <f t="shared" ref="GSG4" si="5292">GRW3</f>
        <v>43449</v>
      </c>
      <c r="GSH4" s="14">
        <f t="shared" ref="GSH4" si="5293">GRW3</f>
        <v>43449</v>
      </c>
      <c r="GSI4" s="13">
        <f t="shared" ref="GSI4" si="5294">GRW3</f>
        <v>43449</v>
      </c>
      <c r="GSJ4" s="14">
        <f t="shared" ref="GSJ4" si="5295">GRW3</f>
        <v>43449</v>
      </c>
      <c r="GSK4" s="14">
        <f t="shared" ref="GSK4" si="5296">GRW3</f>
        <v>43449</v>
      </c>
      <c r="GSL4" s="13">
        <f t="shared" ref="GSL4" si="5297">GSL3</f>
        <v>43450</v>
      </c>
      <c r="GSM4" s="14">
        <f t="shared" si="5255"/>
        <v>43450</v>
      </c>
      <c r="GSN4" s="14">
        <f t="shared" ref="GSN4" si="5298">GSL3</f>
        <v>43450</v>
      </c>
      <c r="GSO4" s="13">
        <f t="shared" ref="GSO4" si="5299">GSL3</f>
        <v>43450</v>
      </c>
      <c r="GSP4" s="14">
        <f t="shared" ref="GSP4" si="5300">GSL3</f>
        <v>43450</v>
      </c>
      <c r="GSQ4" s="14">
        <f t="shared" ref="GSQ4" si="5301">GSL3</f>
        <v>43450</v>
      </c>
      <c r="GSR4" s="14">
        <f t="shared" ref="GSR4" si="5302">GSL3</f>
        <v>43450</v>
      </c>
      <c r="GSS4" s="14">
        <f t="shared" ref="GSS4" si="5303">GSL3</f>
        <v>43450</v>
      </c>
      <c r="GST4" s="14">
        <f t="shared" ref="GST4" si="5304">GSL3</f>
        <v>43450</v>
      </c>
      <c r="GSU4" s="13">
        <f t="shared" ref="GSU4" si="5305">GSL3</f>
        <v>43450</v>
      </c>
      <c r="GSV4" s="14">
        <f t="shared" ref="GSV4" si="5306">GSL3</f>
        <v>43450</v>
      </c>
      <c r="GSW4" s="14">
        <f t="shared" ref="GSW4" si="5307">GSL3</f>
        <v>43450</v>
      </c>
      <c r="GSX4" s="13">
        <f t="shared" ref="GSX4" si="5308">GSL3</f>
        <v>43450</v>
      </c>
      <c r="GSY4" s="14">
        <f t="shared" ref="GSY4" si="5309">GSL3</f>
        <v>43450</v>
      </c>
      <c r="GSZ4" s="14">
        <f t="shared" ref="GSZ4" si="5310">GSL3</f>
        <v>43450</v>
      </c>
      <c r="GTA4" s="13">
        <f t="shared" ref="GTA4" si="5311">GTA3</f>
        <v>43451</v>
      </c>
      <c r="GTB4" s="14">
        <f t="shared" si="5255"/>
        <v>43451</v>
      </c>
      <c r="GTC4" s="14">
        <f t="shared" ref="GTC4" si="5312">GTA3</f>
        <v>43451</v>
      </c>
      <c r="GTD4" s="13">
        <f t="shared" ref="GTD4" si="5313">GTA3</f>
        <v>43451</v>
      </c>
      <c r="GTE4" s="14">
        <f t="shared" ref="GTE4" si="5314">GTA3</f>
        <v>43451</v>
      </c>
      <c r="GTF4" s="14">
        <f t="shared" ref="GTF4" si="5315">GTA3</f>
        <v>43451</v>
      </c>
      <c r="GTG4" s="14">
        <f t="shared" ref="GTG4" si="5316">GTA3</f>
        <v>43451</v>
      </c>
      <c r="GTH4" s="14">
        <f t="shared" ref="GTH4" si="5317">GTA3</f>
        <v>43451</v>
      </c>
      <c r="GTI4" s="14">
        <f t="shared" ref="GTI4" si="5318">GTA3</f>
        <v>43451</v>
      </c>
      <c r="GTJ4" s="13">
        <f t="shared" ref="GTJ4" si="5319">GTA3</f>
        <v>43451</v>
      </c>
      <c r="GTK4" s="14">
        <f t="shared" ref="GTK4" si="5320">GTA3</f>
        <v>43451</v>
      </c>
      <c r="GTL4" s="14">
        <f t="shared" ref="GTL4" si="5321">GTA3</f>
        <v>43451</v>
      </c>
      <c r="GTM4" s="13">
        <f t="shared" ref="GTM4" si="5322">GTA3</f>
        <v>43451</v>
      </c>
      <c r="GTN4" s="14">
        <f t="shared" ref="GTN4" si="5323">GTA3</f>
        <v>43451</v>
      </c>
      <c r="GTO4" s="14">
        <f t="shared" ref="GTO4" si="5324">GTA3</f>
        <v>43451</v>
      </c>
      <c r="GTP4" s="13">
        <f t="shared" ref="GTP4" si="5325">GTP3</f>
        <v>43452</v>
      </c>
      <c r="GTQ4" s="14">
        <f t="shared" ref="GTQ4:GVY4" si="5326">GTP3</f>
        <v>43452</v>
      </c>
      <c r="GTR4" s="14">
        <f t="shared" ref="GTR4" si="5327">GTP3</f>
        <v>43452</v>
      </c>
      <c r="GTS4" s="13">
        <f t="shared" ref="GTS4" si="5328">GTP3</f>
        <v>43452</v>
      </c>
      <c r="GTT4" s="14">
        <f t="shared" ref="GTT4" si="5329">GTP3</f>
        <v>43452</v>
      </c>
      <c r="GTU4" s="14">
        <f t="shared" ref="GTU4" si="5330">GTP3</f>
        <v>43452</v>
      </c>
      <c r="GTV4" s="14">
        <f t="shared" ref="GTV4" si="5331">GTP3</f>
        <v>43452</v>
      </c>
      <c r="GTW4" s="14">
        <f t="shared" ref="GTW4" si="5332">GTP3</f>
        <v>43452</v>
      </c>
      <c r="GTX4" s="14">
        <f t="shared" ref="GTX4" si="5333">GTP3</f>
        <v>43452</v>
      </c>
      <c r="GTY4" s="13">
        <f t="shared" ref="GTY4" si="5334">GTP3</f>
        <v>43452</v>
      </c>
      <c r="GTZ4" s="14">
        <f t="shared" ref="GTZ4" si="5335">GTP3</f>
        <v>43452</v>
      </c>
      <c r="GUA4" s="14">
        <f t="shared" ref="GUA4" si="5336">GTP3</f>
        <v>43452</v>
      </c>
      <c r="GUB4" s="13">
        <f t="shared" ref="GUB4" si="5337">GTP3</f>
        <v>43452</v>
      </c>
      <c r="GUC4" s="14">
        <f t="shared" ref="GUC4" si="5338">GTP3</f>
        <v>43452</v>
      </c>
      <c r="GUD4" s="14">
        <f t="shared" ref="GUD4" si="5339">GTP3</f>
        <v>43452</v>
      </c>
      <c r="GUE4" s="13">
        <f t="shared" ref="GUE4" si="5340">GUE3</f>
        <v>43453</v>
      </c>
      <c r="GUF4" s="14">
        <f t="shared" si="5326"/>
        <v>43453</v>
      </c>
      <c r="GUG4" s="14">
        <f t="shared" ref="GUG4" si="5341">GUE3</f>
        <v>43453</v>
      </c>
      <c r="GUH4" s="13">
        <f t="shared" ref="GUH4" si="5342">GUE3</f>
        <v>43453</v>
      </c>
      <c r="GUI4" s="14">
        <f t="shared" ref="GUI4" si="5343">GUE3</f>
        <v>43453</v>
      </c>
      <c r="GUJ4" s="14">
        <f t="shared" ref="GUJ4" si="5344">GUE3</f>
        <v>43453</v>
      </c>
      <c r="GUK4" s="14">
        <f t="shared" ref="GUK4" si="5345">GUE3</f>
        <v>43453</v>
      </c>
      <c r="GUL4" s="14">
        <f t="shared" ref="GUL4" si="5346">GUE3</f>
        <v>43453</v>
      </c>
      <c r="GUM4" s="14">
        <f t="shared" ref="GUM4" si="5347">GUE3</f>
        <v>43453</v>
      </c>
      <c r="GUN4" s="13">
        <f t="shared" ref="GUN4" si="5348">GUE3</f>
        <v>43453</v>
      </c>
      <c r="GUO4" s="14">
        <f t="shared" ref="GUO4" si="5349">GUE3</f>
        <v>43453</v>
      </c>
      <c r="GUP4" s="14">
        <f t="shared" ref="GUP4" si="5350">GUE3</f>
        <v>43453</v>
      </c>
      <c r="GUQ4" s="13">
        <f t="shared" ref="GUQ4" si="5351">GUE3</f>
        <v>43453</v>
      </c>
      <c r="GUR4" s="14">
        <f t="shared" ref="GUR4" si="5352">GUE3</f>
        <v>43453</v>
      </c>
      <c r="GUS4" s="14">
        <f t="shared" ref="GUS4" si="5353">GUE3</f>
        <v>43453</v>
      </c>
      <c r="GUT4" s="13">
        <f t="shared" ref="GUT4" si="5354">GUT3</f>
        <v>43454</v>
      </c>
      <c r="GUU4" s="14">
        <f t="shared" si="5326"/>
        <v>43454</v>
      </c>
      <c r="GUV4" s="14">
        <f t="shared" ref="GUV4" si="5355">GUT3</f>
        <v>43454</v>
      </c>
      <c r="GUW4" s="13">
        <f t="shared" ref="GUW4" si="5356">GUT3</f>
        <v>43454</v>
      </c>
      <c r="GUX4" s="14">
        <f t="shared" ref="GUX4" si="5357">GUT3</f>
        <v>43454</v>
      </c>
      <c r="GUY4" s="14">
        <f t="shared" ref="GUY4" si="5358">GUT3</f>
        <v>43454</v>
      </c>
      <c r="GUZ4" s="14">
        <f t="shared" ref="GUZ4" si="5359">GUT3</f>
        <v>43454</v>
      </c>
      <c r="GVA4" s="14">
        <f t="shared" ref="GVA4" si="5360">GUT3</f>
        <v>43454</v>
      </c>
      <c r="GVB4" s="14">
        <f t="shared" ref="GVB4" si="5361">GUT3</f>
        <v>43454</v>
      </c>
      <c r="GVC4" s="13">
        <f t="shared" ref="GVC4" si="5362">GUT3</f>
        <v>43454</v>
      </c>
      <c r="GVD4" s="14">
        <f t="shared" ref="GVD4" si="5363">GUT3</f>
        <v>43454</v>
      </c>
      <c r="GVE4" s="14">
        <f t="shared" ref="GVE4" si="5364">GUT3</f>
        <v>43454</v>
      </c>
      <c r="GVF4" s="13">
        <f t="shared" ref="GVF4" si="5365">GUT3</f>
        <v>43454</v>
      </c>
      <c r="GVG4" s="14">
        <f t="shared" ref="GVG4" si="5366">GUT3</f>
        <v>43454</v>
      </c>
      <c r="GVH4" s="14">
        <f t="shared" ref="GVH4" si="5367">GUT3</f>
        <v>43454</v>
      </c>
      <c r="GVI4" s="13">
        <f t="shared" ref="GVI4" si="5368">GVI3</f>
        <v>43455</v>
      </c>
      <c r="GVJ4" s="14">
        <f t="shared" si="5326"/>
        <v>43455</v>
      </c>
      <c r="GVK4" s="14">
        <f t="shared" ref="GVK4" si="5369">GVI3</f>
        <v>43455</v>
      </c>
      <c r="GVL4" s="13">
        <f t="shared" ref="GVL4" si="5370">GVI3</f>
        <v>43455</v>
      </c>
      <c r="GVM4" s="14">
        <f t="shared" ref="GVM4" si="5371">GVI3</f>
        <v>43455</v>
      </c>
      <c r="GVN4" s="14">
        <f t="shared" ref="GVN4" si="5372">GVI3</f>
        <v>43455</v>
      </c>
      <c r="GVO4" s="14">
        <f t="shared" ref="GVO4" si="5373">GVI3</f>
        <v>43455</v>
      </c>
      <c r="GVP4" s="14">
        <f t="shared" ref="GVP4" si="5374">GVI3</f>
        <v>43455</v>
      </c>
      <c r="GVQ4" s="14">
        <f t="shared" ref="GVQ4" si="5375">GVI3</f>
        <v>43455</v>
      </c>
      <c r="GVR4" s="13">
        <f t="shared" ref="GVR4" si="5376">GVI3</f>
        <v>43455</v>
      </c>
      <c r="GVS4" s="14">
        <f t="shared" ref="GVS4" si="5377">GVI3</f>
        <v>43455</v>
      </c>
      <c r="GVT4" s="14">
        <f t="shared" ref="GVT4" si="5378">GVI3</f>
        <v>43455</v>
      </c>
      <c r="GVU4" s="13">
        <f t="shared" ref="GVU4" si="5379">GVI3</f>
        <v>43455</v>
      </c>
      <c r="GVV4" s="14">
        <f t="shared" ref="GVV4" si="5380">GVI3</f>
        <v>43455</v>
      </c>
      <c r="GVW4" s="14">
        <f t="shared" ref="GVW4" si="5381">GVI3</f>
        <v>43455</v>
      </c>
      <c r="GVX4" s="13">
        <f t="shared" ref="GVX4" si="5382">GVX3</f>
        <v>43456</v>
      </c>
      <c r="GVY4" s="14">
        <f t="shared" si="5326"/>
        <v>43456</v>
      </c>
      <c r="GVZ4" s="14">
        <f t="shared" ref="GVZ4" si="5383">GVX3</f>
        <v>43456</v>
      </c>
      <c r="GWA4" s="13">
        <f t="shared" ref="GWA4" si="5384">GVX3</f>
        <v>43456</v>
      </c>
      <c r="GWB4" s="14">
        <f t="shared" ref="GWB4" si="5385">GVX3</f>
        <v>43456</v>
      </c>
      <c r="GWC4" s="14">
        <f t="shared" ref="GWC4" si="5386">GVX3</f>
        <v>43456</v>
      </c>
      <c r="GWD4" s="14">
        <f t="shared" ref="GWD4" si="5387">GVX3</f>
        <v>43456</v>
      </c>
      <c r="GWE4" s="14">
        <f t="shared" ref="GWE4" si="5388">GVX3</f>
        <v>43456</v>
      </c>
      <c r="GWF4" s="14">
        <f t="shared" ref="GWF4" si="5389">GVX3</f>
        <v>43456</v>
      </c>
      <c r="GWG4" s="13">
        <f t="shared" ref="GWG4" si="5390">GVX3</f>
        <v>43456</v>
      </c>
      <c r="GWH4" s="14">
        <f t="shared" ref="GWH4" si="5391">GVX3</f>
        <v>43456</v>
      </c>
      <c r="GWI4" s="14">
        <f t="shared" ref="GWI4" si="5392">GVX3</f>
        <v>43456</v>
      </c>
      <c r="GWJ4" s="13">
        <f t="shared" ref="GWJ4" si="5393">GVX3</f>
        <v>43456</v>
      </c>
      <c r="GWK4" s="14">
        <f t="shared" ref="GWK4" si="5394">GVX3</f>
        <v>43456</v>
      </c>
      <c r="GWL4" s="14">
        <f t="shared" ref="GWL4" si="5395">GVX3</f>
        <v>43456</v>
      </c>
      <c r="GWM4" s="13">
        <f t="shared" ref="GWM4" si="5396">GWM3</f>
        <v>43457</v>
      </c>
      <c r="GWN4" s="14">
        <f t="shared" ref="GWN4:GYV4" si="5397">GWM3</f>
        <v>43457</v>
      </c>
      <c r="GWO4" s="14">
        <f t="shared" ref="GWO4" si="5398">GWM3</f>
        <v>43457</v>
      </c>
      <c r="GWP4" s="13">
        <f t="shared" ref="GWP4" si="5399">GWM3</f>
        <v>43457</v>
      </c>
      <c r="GWQ4" s="14">
        <f t="shared" ref="GWQ4" si="5400">GWM3</f>
        <v>43457</v>
      </c>
      <c r="GWR4" s="14">
        <f t="shared" ref="GWR4" si="5401">GWM3</f>
        <v>43457</v>
      </c>
      <c r="GWS4" s="14">
        <f t="shared" ref="GWS4" si="5402">GWM3</f>
        <v>43457</v>
      </c>
      <c r="GWT4" s="14">
        <f t="shared" ref="GWT4" si="5403">GWM3</f>
        <v>43457</v>
      </c>
      <c r="GWU4" s="14">
        <f t="shared" ref="GWU4" si="5404">GWM3</f>
        <v>43457</v>
      </c>
      <c r="GWV4" s="13">
        <f t="shared" ref="GWV4" si="5405">GWM3</f>
        <v>43457</v>
      </c>
      <c r="GWW4" s="14">
        <f t="shared" ref="GWW4" si="5406">GWM3</f>
        <v>43457</v>
      </c>
      <c r="GWX4" s="14">
        <f t="shared" ref="GWX4" si="5407">GWM3</f>
        <v>43457</v>
      </c>
      <c r="GWY4" s="13">
        <f t="shared" ref="GWY4" si="5408">GWM3</f>
        <v>43457</v>
      </c>
      <c r="GWZ4" s="14">
        <f t="shared" ref="GWZ4" si="5409">GWM3</f>
        <v>43457</v>
      </c>
      <c r="GXA4" s="14">
        <f t="shared" ref="GXA4" si="5410">GWM3</f>
        <v>43457</v>
      </c>
      <c r="GXB4" s="13">
        <f t="shared" ref="GXB4" si="5411">GXB3</f>
        <v>43458</v>
      </c>
      <c r="GXC4" s="14">
        <f t="shared" si="5397"/>
        <v>43458</v>
      </c>
      <c r="GXD4" s="14">
        <f t="shared" ref="GXD4" si="5412">GXB3</f>
        <v>43458</v>
      </c>
      <c r="GXE4" s="13">
        <f t="shared" ref="GXE4" si="5413">GXB3</f>
        <v>43458</v>
      </c>
      <c r="GXF4" s="14">
        <f t="shared" ref="GXF4" si="5414">GXB3</f>
        <v>43458</v>
      </c>
      <c r="GXG4" s="14">
        <f t="shared" ref="GXG4" si="5415">GXB3</f>
        <v>43458</v>
      </c>
      <c r="GXH4" s="14">
        <f t="shared" ref="GXH4" si="5416">GXB3</f>
        <v>43458</v>
      </c>
      <c r="GXI4" s="14">
        <f t="shared" ref="GXI4" si="5417">GXB3</f>
        <v>43458</v>
      </c>
      <c r="GXJ4" s="14">
        <f t="shared" ref="GXJ4" si="5418">GXB3</f>
        <v>43458</v>
      </c>
      <c r="GXK4" s="13">
        <f t="shared" ref="GXK4" si="5419">GXB3</f>
        <v>43458</v>
      </c>
      <c r="GXL4" s="14">
        <f t="shared" ref="GXL4" si="5420">GXB3</f>
        <v>43458</v>
      </c>
      <c r="GXM4" s="14">
        <f t="shared" ref="GXM4" si="5421">GXB3</f>
        <v>43458</v>
      </c>
      <c r="GXN4" s="13">
        <f t="shared" ref="GXN4" si="5422">GXB3</f>
        <v>43458</v>
      </c>
      <c r="GXO4" s="14">
        <f t="shared" ref="GXO4" si="5423">GXB3</f>
        <v>43458</v>
      </c>
      <c r="GXP4" s="14">
        <f t="shared" ref="GXP4" si="5424">GXB3</f>
        <v>43458</v>
      </c>
      <c r="GXQ4" s="13">
        <f t="shared" ref="GXQ4" si="5425">GXQ3</f>
        <v>43459</v>
      </c>
      <c r="GXR4" s="14">
        <f t="shared" si="5397"/>
        <v>43459</v>
      </c>
      <c r="GXS4" s="14">
        <f t="shared" ref="GXS4" si="5426">GXQ3</f>
        <v>43459</v>
      </c>
      <c r="GXT4" s="13">
        <f t="shared" ref="GXT4" si="5427">GXQ3</f>
        <v>43459</v>
      </c>
      <c r="GXU4" s="14">
        <f t="shared" ref="GXU4" si="5428">GXQ3</f>
        <v>43459</v>
      </c>
      <c r="GXV4" s="14">
        <f t="shared" ref="GXV4" si="5429">GXQ3</f>
        <v>43459</v>
      </c>
      <c r="GXW4" s="14">
        <f t="shared" ref="GXW4" si="5430">GXQ3</f>
        <v>43459</v>
      </c>
      <c r="GXX4" s="14">
        <f t="shared" ref="GXX4" si="5431">GXQ3</f>
        <v>43459</v>
      </c>
      <c r="GXY4" s="14">
        <f t="shared" ref="GXY4" si="5432">GXQ3</f>
        <v>43459</v>
      </c>
      <c r="GXZ4" s="13">
        <f t="shared" ref="GXZ4" si="5433">GXQ3</f>
        <v>43459</v>
      </c>
      <c r="GYA4" s="14">
        <f t="shared" ref="GYA4" si="5434">GXQ3</f>
        <v>43459</v>
      </c>
      <c r="GYB4" s="14">
        <f t="shared" ref="GYB4" si="5435">GXQ3</f>
        <v>43459</v>
      </c>
      <c r="GYC4" s="13">
        <f t="shared" ref="GYC4" si="5436">GXQ3</f>
        <v>43459</v>
      </c>
      <c r="GYD4" s="14">
        <f t="shared" ref="GYD4" si="5437">GXQ3</f>
        <v>43459</v>
      </c>
      <c r="GYE4" s="14">
        <f t="shared" ref="GYE4" si="5438">GXQ3</f>
        <v>43459</v>
      </c>
      <c r="GYF4" s="13">
        <f t="shared" ref="GYF4" si="5439">GYF3</f>
        <v>43460</v>
      </c>
      <c r="GYG4" s="14">
        <f t="shared" si="5397"/>
        <v>43460</v>
      </c>
      <c r="GYH4" s="14">
        <f t="shared" ref="GYH4" si="5440">GYF3</f>
        <v>43460</v>
      </c>
      <c r="GYI4" s="13">
        <f t="shared" ref="GYI4" si="5441">GYF3</f>
        <v>43460</v>
      </c>
      <c r="GYJ4" s="14">
        <f t="shared" ref="GYJ4" si="5442">GYF3</f>
        <v>43460</v>
      </c>
      <c r="GYK4" s="14">
        <f t="shared" ref="GYK4" si="5443">GYF3</f>
        <v>43460</v>
      </c>
      <c r="GYL4" s="14">
        <f t="shared" ref="GYL4" si="5444">GYF3</f>
        <v>43460</v>
      </c>
      <c r="GYM4" s="14">
        <f t="shared" ref="GYM4" si="5445">GYF3</f>
        <v>43460</v>
      </c>
      <c r="GYN4" s="14">
        <f t="shared" ref="GYN4" si="5446">GYF3</f>
        <v>43460</v>
      </c>
      <c r="GYO4" s="13">
        <f t="shared" ref="GYO4" si="5447">GYF3</f>
        <v>43460</v>
      </c>
      <c r="GYP4" s="14">
        <f t="shared" ref="GYP4" si="5448">GYF3</f>
        <v>43460</v>
      </c>
      <c r="GYQ4" s="14">
        <f t="shared" ref="GYQ4" si="5449">GYF3</f>
        <v>43460</v>
      </c>
      <c r="GYR4" s="13">
        <f t="shared" ref="GYR4" si="5450">GYF3</f>
        <v>43460</v>
      </c>
      <c r="GYS4" s="14">
        <f t="shared" ref="GYS4" si="5451">GYF3</f>
        <v>43460</v>
      </c>
      <c r="GYT4" s="14">
        <f t="shared" ref="GYT4" si="5452">GYF3</f>
        <v>43460</v>
      </c>
      <c r="GYU4" s="13">
        <f t="shared" ref="GYU4" si="5453">GYU3</f>
        <v>43461</v>
      </c>
      <c r="GYV4" s="14">
        <f t="shared" si="5397"/>
        <v>43461</v>
      </c>
      <c r="GYW4" s="14">
        <f t="shared" ref="GYW4" si="5454">GYU3</f>
        <v>43461</v>
      </c>
      <c r="GYX4" s="13">
        <f t="shared" ref="GYX4" si="5455">GYU3</f>
        <v>43461</v>
      </c>
      <c r="GYY4" s="14">
        <f t="shared" ref="GYY4" si="5456">GYU3</f>
        <v>43461</v>
      </c>
      <c r="GYZ4" s="14">
        <f t="shared" ref="GYZ4" si="5457">GYU3</f>
        <v>43461</v>
      </c>
      <c r="GZA4" s="14">
        <f t="shared" ref="GZA4" si="5458">GYU3</f>
        <v>43461</v>
      </c>
      <c r="GZB4" s="14">
        <f t="shared" ref="GZB4" si="5459">GYU3</f>
        <v>43461</v>
      </c>
      <c r="GZC4" s="14">
        <f t="shared" ref="GZC4" si="5460">GYU3</f>
        <v>43461</v>
      </c>
      <c r="GZD4" s="13">
        <f t="shared" ref="GZD4" si="5461">GYU3</f>
        <v>43461</v>
      </c>
      <c r="GZE4" s="14">
        <f t="shared" ref="GZE4" si="5462">GYU3</f>
        <v>43461</v>
      </c>
      <c r="GZF4" s="14">
        <f t="shared" ref="GZF4" si="5463">GYU3</f>
        <v>43461</v>
      </c>
      <c r="GZG4" s="13">
        <f t="shared" ref="GZG4" si="5464">GYU3</f>
        <v>43461</v>
      </c>
      <c r="GZH4" s="14">
        <f t="shared" ref="GZH4" si="5465">GYU3</f>
        <v>43461</v>
      </c>
      <c r="GZI4" s="14">
        <f t="shared" ref="GZI4" si="5466">GYU3</f>
        <v>43461</v>
      </c>
      <c r="GZJ4" s="13">
        <f t="shared" ref="GZJ4" si="5467">GZJ3</f>
        <v>43462</v>
      </c>
      <c r="GZK4" s="14">
        <f t="shared" ref="GZK4:HBS4" si="5468">GZJ3</f>
        <v>43462</v>
      </c>
      <c r="GZL4" s="14">
        <f t="shared" ref="GZL4" si="5469">GZJ3</f>
        <v>43462</v>
      </c>
      <c r="GZM4" s="13">
        <f t="shared" ref="GZM4" si="5470">GZJ3</f>
        <v>43462</v>
      </c>
      <c r="GZN4" s="14">
        <f t="shared" ref="GZN4" si="5471">GZJ3</f>
        <v>43462</v>
      </c>
      <c r="GZO4" s="14">
        <f t="shared" ref="GZO4" si="5472">GZJ3</f>
        <v>43462</v>
      </c>
      <c r="GZP4" s="14">
        <f t="shared" ref="GZP4" si="5473">GZJ3</f>
        <v>43462</v>
      </c>
      <c r="GZQ4" s="14">
        <f t="shared" ref="GZQ4" si="5474">GZJ3</f>
        <v>43462</v>
      </c>
      <c r="GZR4" s="14">
        <f t="shared" ref="GZR4" si="5475">GZJ3</f>
        <v>43462</v>
      </c>
      <c r="GZS4" s="13">
        <f t="shared" ref="GZS4" si="5476">GZJ3</f>
        <v>43462</v>
      </c>
      <c r="GZT4" s="14">
        <f t="shared" ref="GZT4" si="5477">GZJ3</f>
        <v>43462</v>
      </c>
      <c r="GZU4" s="14">
        <f t="shared" ref="GZU4" si="5478">GZJ3</f>
        <v>43462</v>
      </c>
      <c r="GZV4" s="13">
        <f t="shared" ref="GZV4" si="5479">GZJ3</f>
        <v>43462</v>
      </c>
      <c r="GZW4" s="14">
        <f t="shared" ref="GZW4" si="5480">GZJ3</f>
        <v>43462</v>
      </c>
      <c r="GZX4" s="14">
        <f t="shared" ref="GZX4" si="5481">GZJ3</f>
        <v>43462</v>
      </c>
      <c r="GZY4" s="13">
        <f t="shared" ref="GZY4" si="5482">GZY3</f>
        <v>43463</v>
      </c>
      <c r="GZZ4" s="14">
        <f t="shared" si="5468"/>
        <v>43463</v>
      </c>
      <c r="HAA4" s="14">
        <f t="shared" ref="HAA4" si="5483">GZY3</f>
        <v>43463</v>
      </c>
      <c r="HAB4" s="13">
        <f t="shared" ref="HAB4" si="5484">GZY3</f>
        <v>43463</v>
      </c>
      <c r="HAC4" s="14">
        <f t="shared" ref="HAC4" si="5485">GZY3</f>
        <v>43463</v>
      </c>
      <c r="HAD4" s="14">
        <f t="shared" ref="HAD4" si="5486">GZY3</f>
        <v>43463</v>
      </c>
      <c r="HAE4" s="14">
        <f t="shared" ref="HAE4" si="5487">GZY3</f>
        <v>43463</v>
      </c>
      <c r="HAF4" s="14">
        <f t="shared" ref="HAF4" si="5488">GZY3</f>
        <v>43463</v>
      </c>
      <c r="HAG4" s="14">
        <f t="shared" ref="HAG4" si="5489">GZY3</f>
        <v>43463</v>
      </c>
      <c r="HAH4" s="13">
        <f t="shared" ref="HAH4" si="5490">GZY3</f>
        <v>43463</v>
      </c>
      <c r="HAI4" s="14">
        <f t="shared" ref="HAI4" si="5491">GZY3</f>
        <v>43463</v>
      </c>
      <c r="HAJ4" s="14">
        <f t="shared" ref="HAJ4" si="5492">GZY3</f>
        <v>43463</v>
      </c>
      <c r="HAK4" s="13">
        <f t="shared" ref="HAK4" si="5493">GZY3</f>
        <v>43463</v>
      </c>
      <c r="HAL4" s="14">
        <f t="shared" ref="HAL4" si="5494">GZY3</f>
        <v>43463</v>
      </c>
      <c r="HAM4" s="14">
        <f t="shared" ref="HAM4" si="5495">GZY3</f>
        <v>43463</v>
      </c>
      <c r="HAN4" s="13">
        <f t="shared" ref="HAN4" si="5496">HAN3</f>
        <v>43464</v>
      </c>
      <c r="HAO4" s="14">
        <f t="shared" si="5468"/>
        <v>43464</v>
      </c>
      <c r="HAP4" s="14">
        <f t="shared" ref="HAP4" si="5497">HAN3</f>
        <v>43464</v>
      </c>
      <c r="HAQ4" s="13">
        <f t="shared" ref="HAQ4" si="5498">HAN3</f>
        <v>43464</v>
      </c>
      <c r="HAR4" s="14">
        <f t="shared" ref="HAR4" si="5499">HAN3</f>
        <v>43464</v>
      </c>
      <c r="HAS4" s="14">
        <f t="shared" ref="HAS4" si="5500">HAN3</f>
        <v>43464</v>
      </c>
      <c r="HAT4" s="14">
        <f t="shared" ref="HAT4" si="5501">HAN3</f>
        <v>43464</v>
      </c>
      <c r="HAU4" s="14">
        <f t="shared" ref="HAU4" si="5502">HAN3</f>
        <v>43464</v>
      </c>
      <c r="HAV4" s="14">
        <f t="shared" ref="HAV4" si="5503">HAN3</f>
        <v>43464</v>
      </c>
      <c r="HAW4" s="13">
        <f t="shared" ref="HAW4" si="5504">HAN3</f>
        <v>43464</v>
      </c>
      <c r="HAX4" s="14">
        <f t="shared" ref="HAX4" si="5505">HAN3</f>
        <v>43464</v>
      </c>
      <c r="HAY4" s="14">
        <f t="shared" ref="HAY4" si="5506">HAN3</f>
        <v>43464</v>
      </c>
      <c r="HAZ4" s="13">
        <f t="shared" ref="HAZ4" si="5507">HAN3</f>
        <v>43464</v>
      </c>
      <c r="HBA4" s="14">
        <f t="shared" ref="HBA4" si="5508">HAN3</f>
        <v>43464</v>
      </c>
      <c r="HBB4" s="14">
        <f t="shared" ref="HBB4" si="5509">HAN3</f>
        <v>43464</v>
      </c>
      <c r="HBC4" s="13">
        <f t="shared" ref="HBC4" si="5510">HBC3</f>
        <v>43465</v>
      </c>
      <c r="HBD4" s="14">
        <f t="shared" si="5468"/>
        <v>43465</v>
      </c>
      <c r="HBE4" s="14">
        <f t="shared" ref="HBE4" si="5511">HBC3</f>
        <v>43465</v>
      </c>
      <c r="HBF4" s="13">
        <f t="shared" ref="HBF4" si="5512">HBC3</f>
        <v>43465</v>
      </c>
      <c r="HBG4" s="14">
        <f t="shared" ref="HBG4" si="5513">HBC3</f>
        <v>43465</v>
      </c>
      <c r="HBH4" s="14">
        <f t="shared" ref="HBH4" si="5514">HBC3</f>
        <v>43465</v>
      </c>
      <c r="HBI4" s="14">
        <f t="shared" ref="HBI4" si="5515">HBC3</f>
        <v>43465</v>
      </c>
      <c r="HBJ4" s="14">
        <f t="shared" ref="HBJ4" si="5516">HBC3</f>
        <v>43465</v>
      </c>
      <c r="HBK4" s="14">
        <f t="shared" ref="HBK4" si="5517">HBC3</f>
        <v>43465</v>
      </c>
      <c r="HBL4" s="13">
        <f t="shared" ref="HBL4" si="5518">HBC3</f>
        <v>43465</v>
      </c>
      <c r="HBM4" s="14">
        <f t="shared" ref="HBM4" si="5519">HBC3</f>
        <v>43465</v>
      </c>
      <c r="HBN4" s="14">
        <f t="shared" ref="HBN4" si="5520">HBC3</f>
        <v>43465</v>
      </c>
      <c r="HBO4" s="13">
        <f t="shared" ref="HBO4" si="5521">HBC3</f>
        <v>43465</v>
      </c>
      <c r="HBP4" s="14">
        <f t="shared" ref="HBP4" si="5522">HBC3</f>
        <v>43465</v>
      </c>
      <c r="HBQ4" s="14">
        <f t="shared" ref="HBQ4" si="5523">HBC3</f>
        <v>43465</v>
      </c>
      <c r="HBR4" s="13">
        <f t="shared" ref="HBR4" si="5524">HBR3</f>
        <v>43466</v>
      </c>
      <c r="HBS4" s="14">
        <f t="shared" si="5468"/>
        <v>43466</v>
      </c>
      <c r="HBT4" s="14">
        <f t="shared" ref="HBT4" si="5525">HBR3</f>
        <v>43466</v>
      </c>
      <c r="HBU4" s="13">
        <f t="shared" ref="HBU4" si="5526">HBR3</f>
        <v>43466</v>
      </c>
      <c r="HBV4" s="14">
        <f t="shared" ref="HBV4" si="5527">HBR3</f>
        <v>43466</v>
      </c>
      <c r="HBW4" s="14">
        <f t="shared" ref="HBW4" si="5528">HBR3</f>
        <v>43466</v>
      </c>
      <c r="HBX4" s="14">
        <f t="shared" ref="HBX4" si="5529">HBR3</f>
        <v>43466</v>
      </c>
      <c r="HBY4" s="14">
        <f t="shared" ref="HBY4" si="5530">HBR3</f>
        <v>43466</v>
      </c>
      <c r="HBZ4" s="14">
        <f t="shared" ref="HBZ4" si="5531">HBR3</f>
        <v>43466</v>
      </c>
      <c r="HCA4" s="13">
        <f t="shared" ref="HCA4" si="5532">HBR3</f>
        <v>43466</v>
      </c>
      <c r="HCB4" s="14">
        <f t="shared" ref="HCB4" si="5533">HBR3</f>
        <v>43466</v>
      </c>
      <c r="HCC4" s="14">
        <f t="shared" ref="HCC4" si="5534">HBR3</f>
        <v>43466</v>
      </c>
      <c r="HCD4" s="13">
        <f t="shared" ref="HCD4" si="5535">HBR3</f>
        <v>43466</v>
      </c>
      <c r="HCE4" s="14">
        <f t="shared" ref="HCE4" si="5536">HBR3</f>
        <v>43466</v>
      </c>
      <c r="HCF4" s="14">
        <f t="shared" ref="HCF4" si="5537">HBR3</f>
        <v>43466</v>
      </c>
    </row>
    <row r="5" spans="1:5492" s="20" customFormat="1" ht="39.75" customHeight="1">
      <c r="A5" s="10"/>
      <c r="B5" s="11"/>
      <c r="C5" s="13" t="s">
        <v>5</v>
      </c>
      <c r="D5" s="14"/>
      <c r="E5" s="14"/>
      <c r="F5" s="13"/>
      <c r="G5" s="14" t="s">
        <v>4025</v>
      </c>
      <c r="H5" s="14" t="s">
        <v>5</v>
      </c>
      <c r="I5" s="14"/>
      <c r="J5" s="14"/>
      <c r="K5" s="14"/>
      <c r="L5" s="13" t="s">
        <v>4025</v>
      </c>
      <c r="M5" s="14" t="s">
        <v>5</v>
      </c>
      <c r="N5" s="14"/>
      <c r="O5" s="13"/>
      <c r="P5" s="14"/>
      <c r="Q5" s="14" t="s">
        <v>4025</v>
      </c>
      <c r="R5" s="13" t="s">
        <v>5</v>
      </c>
      <c r="S5" s="14"/>
      <c r="T5" s="14"/>
      <c r="U5" s="13"/>
      <c r="V5" s="14" t="s">
        <v>4025</v>
      </c>
      <c r="W5" s="14" t="s">
        <v>5</v>
      </c>
      <c r="X5" s="14"/>
      <c r="Y5" s="14"/>
      <c r="Z5" s="14"/>
      <c r="AA5" s="13" t="s">
        <v>4025</v>
      </c>
      <c r="AB5" s="14" t="s">
        <v>5</v>
      </c>
      <c r="AC5" s="14"/>
      <c r="AD5" s="13"/>
      <c r="AE5" s="14"/>
      <c r="AF5" s="14" t="s">
        <v>4025</v>
      </c>
      <c r="AG5" s="13" t="s">
        <v>5</v>
      </c>
      <c r="AH5" s="14"/>
      <c r="AI5" s="14"/>
      <c r="AJ5" s="13"/>
      <c r="AK5" s="14" t="s">
        <v>4025</v>
      </c>
      <c r="AL5" s="14" t="s">
        <v>5</v>
      </c>
      <c r="AM5" s="14"/>
      <c r="AN5" s="14"/>
      <c r="AO5" s="14"/>
      <c r="AP5" s="13" t="s">
        <v>4025</v>
      </c>
      <c r="AQ5" s="14" t="s">
        <v>5</v>
      </c>
      <c r="AR5" s="14"/>
      <c r="AS5" s="13"/>
      <c r="AT5" s="14"/>
      <c r="AU5" s="14" t="s">
        <v>4025</v>
      </c>
      <c r="AV5" s="13" t="s">
        <v>5</v>
      </c>
      <c r="AW5" s="14"/>
      <c r="AX5" s="14"/>
      <c r="AY5" s="13"/>
      <c r="AZ5" s="14" t="s">
        <v>4025</v>
      </c>
      <c r="BA5" s="14" t="s">
        <v>5</v>
      </c>
      <c r="BB5" s="14"/>
      <c r="BC5" s="14"/>
      <c r="BD5" s="14"/>
      <c r="BE5" s="13" t="s">
        <v>4025</v>
      </c>
      <c r="BF5" s="14" t="s">
        <v>5</v>
      </c>
      <c r="BG5" s="14"/>
      <c r="BH5" s="13"/>
      <c r="BI5" s="14"/>
      <c r="BJ5" s="14" t="s">
        <v>4025</v>
      </c>
      <c r="BK5" s="13" t="s">
        <v>5</v>
      </c>
      <c r="BL5" s="14"/>
      <c r="BM5" s="14"/>
      <c r="BN5" s="13"/>
      <c r="BO5" s="14" t="s">
        <v>4025</v>
      </c>
      <c r="BP5" s="14" t="s">
        <v>5</v>
      </c>
      <c r="BQ5" s="14"/>
      <c r="BR5" s="14"/>
      <c r="BS5" s="14"/>
      <c r="BT5" s="13" t="s">
        <v>4025</v>
      </c>
      <c r="BU5" s="14" t="s">
        <v>5</v>
      </c>
      <c r="BV5" s="14"/>
      <c r="BW5" s="13"/>
      <c r="BX5" s="14"/>
      <c r="BY5" s="14" t="s">
        <v>4025</v>
      </c>
      <c r="BZ5" s="13" t="s">
        <v>5</v>
      </c>
      <c r="CA5" s="14"/>
      <c r="CB5" s="14"/>
      <c r="CC5" s="13"/>
      <c r="CD5" s="14" t="s">
        <v>4025</v>
      </c>
      <c r="CE5" s="14" t="s">
        <v>5</v>
      </c>
      <c r="CF5" s="14"/>
      <c r="CG5" s="14"/>
      <c r="CH5" s="14"/>
      <c r="CI5" s="13" t="s">
        <v>4025</v>
      </c>
      <c r="CJ5" s="14" t="s">
        <v>5</v>
      </c>
      <c r="CK5" s="14"/>
      <c r="CL5" s="13"/>
      <c r="CM5" s="14"/>
      <c r="CN5" s="14" t="s">
        <v>4025</v>
      </c>
      <c r="CO5" s="13" t="s">
        <v>5</v>
      </c>
      <c r="CP5" s="14"/>
      <c r="CQ5" s="14"/>
      <c r="CR5" s="13"/>
      <c r="CS5" s="14" t="s">
        <v>4025</v>
      </c>
      <c r="CT5" s="14" t="s">
        <v>5</v>
      </c>
      <c r="CU5" s="14"/>
      <c r="CV5" s="14"/>
      <c r="CW5" s="14"/>
      <c r="CX5" s="13" t="s">
        <v>4025</v>
      </c>
      <c r="CY5" s="14" t="s">
        <v>5</v>
      </c>
      <c r="CZ5" s="14"/>
      <c r="DA5" s="13"/>
      <c r="DB5" s="14"/>
      <c r="DC5" s="14" t="s">
        <v>4025</v>
      </c>
      <c r="DD5" s="13" t="s">
        <v>5</v>
      </c>
      <c r="DE5" s="14"/>
      <c r="DF5" s="14"/>
      <c r="DG5" s="13"/>
      <c r="DH5" s="14" t="s">
        <v>4025</v>
      </c>
      <c r="DI5" s="14" t="s">
        <v>5</v>
      </c>
      <c r="DJ5" s="14"/>
      <c r="DK5" s="14"/>
      <c r="DL5" s="14"/>
      <c r="DM5" s="13" t="s">
        <v>4025</v>
      </c>
      <c r="DN5" s="14" t="s">
        <v>5</v>
      </c>
      <c r="DO5" s="14"/>
      <c r="DP5" s="13"/>
      <c r="DQ5" s="14"/>
      <c r="DR5" s="14" t="s">
        <v>4025</v>
      </c>
      <c r="DS5" s="13" t="s">
        <v>5</v>
      </c>
      <c r="DT5" s="14"/>
      <c r="DU5" s="14"/>
      <c r="DV5" s="13"/>
      <c r="DW5" s="14" t="s">
        <v>4025</v>
      </c>
      <c r="DX5" s="14" t="s">
        <v>5</v>
      </c>
      <c r="DY5" s="14"/>
      <c r="DZ5" s="14"/>
      <c r="EA5" s="14"/>
      <c r="EB5" s="13" t="s">
        <v>4025</v>
      </c>
      <c r="EC5" s="14" t="s">
        <v>5</v>
      </c>
      <c r="ED5" s="14"/>
      <c r="EE5" s="13"/>
      <c r="EF5" s="14"/>
      <c r="EG5" s="14" t="s">
        <v>4025</v>
      </c>
      <c r="EH5" s="13" t="s">
        <v>5</v>
      </c>
      <c r="EI5" s="14"/>
      <c r="EJ5" s="14"/>
      <c r="EK5" s="13"/>
      <c r="EL5" s="14" t="s">
        <v>4025</v>
      </c>
      <c r="EM5" s="14" t="s">
        <v>5</v>
      </c>
      <c r="EN5" s="14"/>
      <c r="EO5" s="14"/>
      <c r="EP5" s="14"/>
      <c r="EQ5" s="13" t="s">
        <v>4025</v>
      </c>
      <c r="ER5" s="14" t="s">
        <v>5</v>
      </c>
      <c r="ES5" s="14"/>
      <c r="ET5" s="13"/>
      <c r="EU5" s="14"/>
      <c r="EV5" s="14" t="s">
        <v>4025</v>
      </c>
      <c r="EW5" s="13" t="s">
        <v>5</v>
      </c>
      <c r="EX5" s="14"/>
      <c r="EY5" s="14"/>
      <c r="EZ5" s="13"/>
      <c r="FA5" s="14" t="s">
        <v>4025</v>
      </c>
      <c r="FB5" s="14" t="s">
        <v>5</v>
      </c>
      <c r="FC5" s="14"/>
      <c r="FD5" s="14"/>
      <c r="FE5" s="14"/>
      <c r="FF5" s="13" t="s">
        <v>4025</v>
      </c>
      <c r="FG5" s="14" t="s">
        <v>5</v>
      </c>
      <c r="FH5" s="14"/>
      <c r="FI5" s="13"/>
      <c r="FJ5" s="14"/>
      <c r="FK5" s="14" t="s">
        <v>4025</v>
      </c>
      <c r="FL5" s="13" t="s">
        <v>5</v>
      </c>
      <c r="FM5" s="14"/>
      <c r="FN5" s="14"/>
      <c r="FO5" s="13"/>
      <c r="FP5" s="14" t="s">
        <v>4025</v>
      </c>
      <c r="FQ5" s="14" t="s">
        <v>5</v>
      </c>
      <c r="FR5" s="14"/>
      <c r="FS5" s="14"/>
      <c r="FT5" s="14"/>
      <c r="FU5" s="13" t="s">
        <v>4025</v>
      </c>
      <c r="FV5" s="14" t="s">
        <v>5</v>
      </c>
      <c r="FW5" s="14"/>
      <c r="FX5" s="13"/>
      <c r="FY5" s="14"/>
      <c r="FZ5" s="14" t="s">
        <v>4025</v>
      </c>
      <c r="GA5" s="13" t="s">
        <v>5</v>
      </c>
      <c r="GB5" s="14"/>
      <c r="GC5" s="14"/>
      <c r="GD5" s="13"/>
      <c r="GE5" s="14" t="s">
        <v>4025</v>
      </c>
      <c r="GF5" s="14" t="s">
        <v>5</v>
      </c>
      <c r="GG5" s="14"/>
      <c r="GH5" s="14"/>
      <c r="GI5" s="14"/>
      <c r="GJ5" s="13" t="s">
        <v>4025</v>
      </c>
      <c r="GK5" s="14" t="s">
        <v>5</v>
      </c>
      <c r="GL5" s="14"/>
      <c r="GM5" s="13"/>
      <c r="GN5" s="14"/>
      <c r="GO5" s="14" t="s">
        <v>4025</v>
      </c>
      <c r="GP5" s="13" t="s">
        <v>5</v>
      </c>
      <c r="GQ5" s="14"/>
      <c r="GR5" s="14"/>
      <c r="GS5" s="13"/>
      <c r="GT5" s="14" t="s">
        <v>4025</v>
      </c>
      <c r="GU5" s="14" t="s">
        <v>5</v>
      </c>
      <c r="GV5" s="14"/>
      <c r="GW5" s="14"/>
      <c r="GX5" s="14"/>
      <c r="GY5" s="13" t="s">
        <v>4025</v>
      </c>
      <c r="GZ5" s="14" t="s">
        <v>5</v>
      </c>
      <c r="HA5" s="14"/>
      <c r="HB5" s="13"/>
      <c r="HC5" s="14"/>
      <c r="HD5" s="14" t="s">
        <v>4025</v>
      </c>
      <c r="HE5" s="13" t="s">
        <v>5</v>
      </c>
      <c r="HF5" s="14"/>
      <c r="HG5" s="14"/>
      <c r="HH5" s="13"/>
      <c r="HI5" s="14" t="s">
        <v>4025</v>
      </c>
      <c r="HJ5" s="14" t="s">
        <v>5</v>
      </c>
      <c r="HK5" s="14"/>
      <c r="HL5" s="14"/>
      <c r="HM5" s="14"/>
      <c r="HN5" s="13" t="s">
        <v>4025</v>
      </c>
      <c r="HO5" s="14" t="s">
        <v>5</v>
      </c>
      <c r="HP5" s="14"/>
      <c r="HQ5" s="13"/>
      <c r="HR5" s="14"/>
      <c r="HS5" s="14" t="s">
        <v>4025</v>
      </c>
      <c r="HT5" s="13" t="s">
        <v>5</v>
      </c>
      <c r="HU5" s="14"/>
      <c r="HV5" s="14"/>
      <c r="HW5" s="13"/>
      <c r="HX5" s="14" t="s">
        <v>4025</v>
      </c>
      <c r="HY5" s="14" t="s">
        <v>5</v>
      </c>
      <c r="HZ5" s="14"/>
      <c r="IA5" s="14"/>
      <c r="IB5" s="14"/>
      <c r="IC5" s="13" t="s">
        <v>4025</v>
      </c>
      <c r="ID5" s="14" t="s">
        <v>5</v>
      </c>
      <c r="IE5" s="14"/>
      <c r="IF5" s="13"/>
      <c r="IG5" s="14"/>
      <c r="IH5" s="14" t="s">
        <v>4025</v>
      </c>
      <c r="II5" s="13" t="s">
        <v>5</v>
      </c>
      <c r="IJ5" s="14"/>
      <c r="IK5" s="14"/>
      <c r="IL5" s="13"/>
      <c r="IM5" s="14" t="s">
        <v>4025</v>
      </c>
      <c r="IN5" s="14" t="s">
        <v>5</v>
      </c>
      <c r="IO5" s="14"/>
      <c r="IP5" s="14"/>
      <c r="IQ5" s="14"/>
      <c r="IR5" s="13" t="s">
        <v>4025</v>
      </c>
      <c r="IS5" s="14" t="s">
        <v>5</v>
      </c>
      <c r="IT5" s="14"/>
      <c r="IU5" s="13"/>
      <c r="IV5" s="14"/>
      <c r="IW5" s="14" t="s">
        <v>4025</v>
      </c>
      <c r="IX5" s="13" t="s">
        <v>5</v>
      </c>
      <c r="IY5" s="14"/>
      <c r="IZ5" s="14"/>
      <c r="JA5" s="13"/>
      <c r="JB5" s="14" t="s">
        <v>4025</v>
      </c>
      <c r="JC5" s="14" t="s">
        <v>5</v>
      </c>
      <c r="JD5" s="14"/>
      <c r="JE5" s="14"/>
      <c r="JF5" s="14"/>
      <c r="JG5" s="13" t="s">
        <v>4025</v>
      </c>
      <c r="JH5" s="14" t="s">
        <v>5</v>
      </c>
      <c r="JI5" s="14"/>
      <c r="JJ5" s="13"/>
      <c r="JK5" s="14"/>
      <c r="JL5" s="14" t="s">
        <v>4025</v>
      </c>
      <c r="JM5" s="13" t="s">
        <v>5</v>
      </c>
      <c r="JN5" s="14"/>
      <c r="JO5" s="14"/>
      <c r="JP5" s="13"/>
      <c r="JQ5" s="14" t="s">
        <v>4025</v>
      </c>
      <c r="JR5" s="14" t="s">
        <v>5</v>
      </c>
      <c r="JS5" s="14"/>
      <c r="JT5" s="14"/>
      <c r="JU5" s="14"/>
      <c r="JV5" s="13" t="s">
        <v>4025</v>
      </c>
      <c r="JW5" s="14" t="s">
        <v>5</v>
      </c>
      <c r="JX5" s="14"/>
      <c r="JY5" s="13"/>
      <c r="JZ5" s="14"/>
      <c r="KA5" s="14" t="s">
        <v>4025</v>
      </c>
      <c r="KB5" s="13" t="s">
        <v>5</v>
      </c>
      <c r="KC5" s="14"/>
      <c r="KD5" s="14"/>
      <c r="KE5" s="13"/>
      <c r="KF5" s="14" t="s">
        <v>4025</v>
      </c>
      <c r="KG5" s="14" t="s">
        <v>5</v>
      </c>
      <c r="KH5" s="14"/>
      <c r="KI5" s="14"/>
      <c r="KJ5" s="14"/>
      <c r="KK5" s="13" t="s">
        <v>4025</v>
      </c>
      <c r="KL5" s="14" t="s">
        <v>5</v>
      </c>
      <c r="KM5" s="14"/>
      <c r="KN5" s="13"/>
      <c r="KO5" s="14"/>
      <c r="KP5" s="14" t="s">
        <v>4025</v>
      </c>
      <c r="KQ5" s="13" t="s">
        <v>5</v>
      </c>
      <c r="KR5" s="14"/>
      <c r="KS5" s="14"/>
      <c r="KT5" s="13"/>
      <c r="KU5" s="14" t="s">
        <v>4025</v>
      </c>
      <c r="KV5" s="14" t="s">
        <v>5</v>
      </c>
      <c r="KW5" s="14"/>
      <c r="KX5" s="14"/>
      <c r="KY5" s="14"/>
      <c r="KZ5" s="13" t="s">
        <v>4025</v>
      </c>
      <c r="LA5" s="14" t="s">
        <v>5</v>
      </c>
      <c r="LB5" s="14"/>
      <c r="LC5" s="13"/>
      <c r="LD5" s="14"/>
      <c r="LE5" s="14" t="s">
        <v>4025</v>
      </c>
      <c r="LF5" s="13" t="s">
        <v>5</v>
      </c>
      <c r="LG5" s="14"/>
      <c r="LH5" s="14"/>
      <c r="LI5" s="13"/>
      <c r="LJ5" s="14" t="s">
        <v>4025</v>
      </c>
      <c r="LK5" s="14" t="s">
        <v>5</v>
      </c>
      <c r="LL5" s="14"/>
      <c r="LM5" s="14"/>
      <c r="LN5" s="14"/>
      <c r="LO5" s="13" t="s">
        <v>4025</v>
      </c>
      <c r="LP5" s="14" t="s">
        <v>5</v>
      </c>
      <c r="LQ5" s="14"/>
      <c r="LR5" s="13"/>
      <c r="LS5" s="14"/>
      <c r="LT5" s="14" t="s">
        <v>4025</v>
      </c>
      <c r="LU5" s="13" t="s">
        <v>5</v>
      </c>
      <c r="LV5" s="14"/>
      <c r="LW5" s="14"/>
      <c r="LX5" s="13"/>
      <c r="LY5" s="14" t="s">
        <v>4025</v>
      </c>
      <c r="LZ5" s="14" t="s">
        <v>5</v>
      </c>
      <c r="MA5" s="14"/>
      <c r="MB5" s="14"/>
      <c r="MC5" s="14"/>
      <c r="MD5" s="13" t="s">
        <v>4025</v>
      </c>
      <c r="ME5" s="14" t="s">
        <v>5</v>
      </c>
      <c r="MF5" s="14"/>
      <c r="MG5" s="13"/>
      <c r="MH5" s="14"/>
      <c r="MI5" s="14" t="s">
        <v>4025</v>
      </c>
      <c r="MJ5" s="13" t="s">
        <v>5</v>
      </c>
      <c r="MK5" s="14"/>
      <c r="ML5" s="14"/>
      <c r="MM5" s="13"/>
      <c r="MN5" s="14" t="s">
        <v>4025</v>
      </c>
      <c r="MO5" s="14" t="s">
        <v>5</v>
      </c>
      <c r="MP5" s="14"/>
      <c r="MQ5" s="14"/>
      <c r="MR5" s="14"/>
      <c r="MS5" s="13" t="s">
        <v>4025</v>
      </c>
      <c r="MT5" s="14" t="s">
        <v>5</v>
      </c>
      <c r="MU5" s="14"/>
      <c r="MV5" s="13"/>
      <c r="MW5" s="14"/>
      <c r="MX5" s="14" t="s">
        <v>4025</v>
      </c>
      <c r="MY5" s="13" t="s">
        <v>5</v>
      </c>
      <c r="MZ5" s="14"/>
      <c r="NA5" s="14"/>
      <c r="NB5" s="13"/>
      <c r="NC5" s="14" t="s">
        <v>4025</v>
      </c>
      <c r="ND5" s="14" t="s">
        <v>5</v>
      </c>
      <c r="NE5" s="14"/>
      <c r="NF5" s="14"/>
      <c r="NG5" s="14"/>
      <c r="NH5" s="13" t="s">
        <v>4025</v>
      </c>
      <c r="NI5" s="14" t="s">
        <v>5</v>
      </c>
      <c r="NJ5" s="14"/>
      <c r="NK5" s="13"/>
      <c r="NL5" s="14"/>
      <c r="NM5" s="14" t="s">
        <v>4025</v>
      </c>
      <c r="NN5" s="13" t="s">
        <v>5</v>
      </c>
      <c r="NO5" s="14"/>
      <c r="NP5" s="14"/>
      <c r="NQ5" s="13"/>
      <c r="NR5" s="14" t="s">
        <v>4025</v>
      </c>
      <c r="NS5" s="14" t="s">
        <v>5</v>
      </c>
      <c r="NT5" s="14"/>
      <c r="NU5" s="14"/>
      <c r="NV5" s="14"/>
      <c r="NW5" s="13" t="s">
        <v>4025</v>
      </c>
      <c r="NX5" s="14" t="s">
        <v>5</v>
      </c>
      <c r="NY5" s="14"/>
      <c r="NZ5" s="13"/>
      <c r="OA5" s="14"/>
      <c r="OB5" s="14" t="s">
        <v>4025</v>
      </c>
      <c r="OC5" s="13" t="s">
        <v>5</v>
      </c>
      <c r="OD5" s="14"/>
      <c r="OE5" s="14"/>
      <c r="OF5" s="13"/>
      <c r="OG5" s="14" t="s">
        <v>4025</v>
      </c>
      <c r="OH5" s="14" t="s">
        <v>5</v>
      </c>
      <c r="OI5" s="14"/>
      <c r="OJ5" s="14"/>
      <c r="OK5" s="14"/>
      <c r="OL5" s="13" t="s">
        <v>4025</v>
      </c>
      <c r="OM5" s="14" t="s">
        <v>5</v>
      </c>
      <c r="ON5" s="14"/>
      <c r="OO5" s="13"/>
      <c r="OP5" s="14"/>
      <c r="OQ5" s="14" t="s">
        <v>4025</v>
      </c>
      <c r="OR5" s="13" t="s">
        <v>5</v>
      </c>
      <c r="OS5" s="14"/>
      <c r="OT5" s="14"/>
      <c r="OU5" s="13"/>
      <c r="OV5" s="14" t="s">
        <v>4025</v>
      </c>
      <c r="OW5" s="14" t="s">
        <v>5</v>
      </c>
      <c r="OX5" s="14"/>
      <c r="OY5" s="14"/>
      <c r="OZ5" s="14"/>
      <c r="PA5" s="13" t="s">
        <v>4025</v>
      </c>
      <c r="PB5" s="14" t="s">
        <v>5</v>
      </c>
      <c r="PC5" s="14"/>
      <c r="PD5" s="13"/>
      <c r="PE5" s="14"/>
      <c r="PF5" s="14" t="s">
        <v>4025</v>
      </c>
      <c r="PG5" s="13" t="s">
        <v>5</v>
      </c>
      <c r="PH5" s="14"/>
      <c r="PI5" s="14"/>
      <c r="PJ5" s="13"/>
      <c r="PK5" s="14" t="s">
        <v>4025</v>
      </c>
      <c r="PL5" s="14" t="s">
        <v>5</v>
      </c>
      <c r="PM5" s="14"/>
      <c r="PN5" s="14"/>
      <c r="PO5" s="14"/>
      <c r="PP5" s="13" t="s">
        <v>4025</v>
      </c>
      <c r="PQ5" s="14" t="s">
        <v>5</v>
      </c>
      <c r="PR5" s="14"/>
      <c r="PS5" s="13"/>
      <c r="PT5" s="14"/>
      <c r="PU5" s="14" t="s">
        <v>4025</v>
      </c>
      <c r="PV5" s="13" t="s">
        <v>5</v>
      </c>
      <c r="PW5" s="14"/>
      <c r="PX5" s="14"/>
      <c r="PY5" s="13"/>
      <c r="PZ5" s="14" t="s">
        <v>4025</v>
      </c>
      <c r="QA5" s="14" t="s">
        <v>5</v>
      </c>
      <c r="QB5" s="14"/>
      <c r="QC5" s="14"/>
      <c r="QD5" s="14"/>
      <c r="QE5" s="13" t="s">
        <v>4025</v>
      </c>
      <c r="QF5" s="14" t="s">
        <v>5</v>
      </c>
      <c r="QG5" s="14"/>
      <c r="QH5" s="13"/>
      <c r="QI5" s="14"/>
      <c r="QJ5" s="14" t="s">
        <v>4025</v>
      </c>
      <c r="QK5" s="13" t="s">
        <v>5</v>
      </c>
      <c r="QL5" s="14"/>
      <c r="QM5" s="14"/>
      <c r="QN5" s="13"/>
      <c r="QO5" s="14" t="s">
        <v>4025</v>
      </c>
      <c r="QP5" s="14" t="s">
        <v>5</v>
      </c>
      <c r="QQ5" s="14"/>
      <c r="QR5" s="14"/>
      <c r="QS5" s="14"/>
      <c r="QT5" s="13" t="s">
        <v>4025</v>
      </c>
      <c r="QU5" s="14" t="s">
        <v>5</v>
      </c>
      <c r="QV5" s="14"/>
      <c r="QW5" s="13"/>
      <c r="QX5" s="14"/>
      <c r="QY5" s="14" t="s">
        <v>4025</v>
      </c>
      <c r="QZ5" s="13" t="s">
        <v>5</v>
      </c>
      <c r="RA5" s="14"/>
      <c r="RB5" s="14"/>
      <c r="RC5" s="13"/>
      <c r="RD5" s="14" t="s">
        <v>4025</v>
      </c>
      <c r="RE5" s="14" t="s">
        <v>5</v>
      </c>
      <c r="RF5" s="14"/>
      <c r="RG5" s="14"/>
      <c r="RH5" s="14"/>
      <c r="RI5" s="13" t="s">
        <v>4025</v>
      </c>
      <c r="RJ5" s="14" t="s">
        <v>5</v>
      </c>
      <c r="RK5" s="14"/>
      <c r="RL5" s="13"/>
      <c r="RM5" s="14"/>
      <c r="RN5" s="14" t="s">
        <v>4025</v>
      </c>
      <c r="RO5" s="13" t="s">
        <v>5</v>
      </c>
      <c r="RP5" s="14"/>
      <c r="RQ5" s="14"/>
      <c r="RR5" s="13"/>
      <c r="RS5" s="14" t="s">
        <v>4025</v>
      </c>
      <c r="RT5" s="14" t="s">
        <v>5</v>
      </c>
      <c r="RU5" s="14"/>
      <c r="RV5" s="14"/>
      <c r="RW5" s="14"/>
      <c r="RX5" s="13" t="s">
        <v>4025</v>
      </c>
      <c r="RY5" s="14" t="s">
        <v>5</v>
      </c>
      <c r="RZ5" s="14"/>
      <c r="SA5" s="13"/>
      <c r="SB5" s="14"/>
      <c r="SC5" s="14" t="s">
        <v>4025</v>
      </c>
      <c r="SD5" s="13" t="s">
        <v>5</v>
      </c>
      <c r="SE5" s="14"/>
      <c r="SF5" s="14"/>
      <c r="SG5" s="13"/>
      <c r="SH5" s="14" t="s">
        <v>4025</v>
      </c>
      <c r="SI5" s="14" t="s">
        <v>5</v>
      </c>
      <c r="SJ5" s="14"/>
      <c r="SK5" s="14"/>
      <c r="SL5" s="14"/>
      <c r="SM5" s="13" t="s">
        <v>4025</v>
      </c>
      <c r="SN5" s="14" t="s">
        <v>5</v>
      </c>
      <c r="SO5" s="14"/>
      <c r="SP5" s="13"/>
      <c r="SQ5" s="14"/>
      <c r="SR5" s="14" t="s">
        <v>4025</v>
      </c>
      <c r="SS5" s="13" t="s">
        <v>5</v>
      </c>
      <c r="ST5" s="14"/>
      <c r="SU5" s="14"/>
      <c r="SV5" s="13"/>
      <c r="SW5" s="14" t="s">
        <v>4025</v>
      </c>
      <c r="SX5" s="14" t="s">
        <v>5</v>
      </c>
      <c r="SY5" s="14"/>
      <c r="SZ5" s="14"/>
      <c r="TA5" s="14"/>
      <c r="TB5" s="13" t="s">
        <v>4025</v>
      </c>
      <c r="TC5" s="14" t="s">
        <v>5</v>
      </c>
      <c r="TD5" s="14"/>
      <c r="TE5" s="13"/>
      <c r="TF5" s="14"/>
      <c r="TG5" s="14" t="s">
        <v>4025</v>
      </c>
      <c r="TH5" s="13" t="s">
        <v>5</v>
      </c>
      <c r="TI5" s="14"/>
      <c r="TJ5" s="14"/>
      <c r="TK5" s="13"/>
      <c r="TL5" s="14" t="s">
        <v>4025</v>
      </c>
      <c r="TM5" s="14" t="s">
        <v>5</v>
      </c>
      <c r="TN5" s="14"/>
      <c r="TO5" s="14"/>
      <c r="TP5" s="14"/>
      <c r="TQ5" s="13" t="s">
        <v>4025</v>
      </c>
      <c r="TR5" s="14" t="s">
        <v>5</v>
      </c>
      <c r="TS5" s="14"/>
      <c r="TT5" s="13"/>
      <c r="TU5" s="14"/>
      <c r="TV5" s="14" t="s">
        <v>4025</v>
      </c>
      <c r="TW5" s="13" t="s">
        <v>5</v>
      </c>
      <c r="TX5" s="14"/>
      <c r="TY5" s="14"/>
      <c r="TZ5" s="13"/>
      <c r="UA5" s="14" t="s">
        <v>4025</v>
      </c>
      <c r="UB5" s="14" t="s">
        <v>5</v>
      </c>
      <c r="UC5" s="14"/>
      <c r="UD5" s="14"/>
      <c r="UE5" s="14"/>
      <c r="UF5" s="13" t="s">
        <v>4025</v>
      </c>
      <c r="UG5" s="14" t="s">
        <v>5</v>
      </c>
      <c r="UH5" s="14"/>
      <c r="UI5" s="13"/>
      <c r="UJ5" s="14"/>
      <c r="UK5" s="14" t="s">
        <v>4025</v>
      </c>
      <c r="UL5" s="13" t="s">
        <v>5</v>
      </c>
      <c r="UM5" s="14"/>
      <c r="UN5" s="14"/>
      <c r="UO5" s="13"/>
      <c r="UP5" s="14" t="s">
        <v>4025</v>
      </c>
      <c r="UQ5" s="14" t="s">
        <v>5</v>
      </c>
      <c r="UR5" s="14"/>
      <c r="US5" s="14"/>
      <c r="UT5" s="14"/>
      <c r="UU5" s="13" t="s">
        <v>4025</v>
      </c>
      <c r="UV5" s="14" t="s">
        <v>5</v>
      </c>
      <c r="UW5" s="14"/>
      <c r="UX5" s="13"/>
      <c r="UY5" s="14"/>
      <c r="UZ5" s="14" t="s">
        <v>4025</v>
      </c>
      <c r="VA5" s="13" t="s">
        <v>5</v>
      </c>
      <c r="VB5" s="14"/>
      <c r="VC5" s="14"/>
      <c r="VD5" s="13"/>
      <c r="VE5" s="14" t="s">
        <v>4025</v>
      </c>
      <c r="VF5" s="14" t="s">
        <v>5</v>
      </c>
      <c r="VG5" s="14"/>
      <c r="VH5" s="14"/>
      <c r="VI5" s="14"/>
      <c r="VJ5" s="13" t="s">
        <v>4025</v>
      </c>
      <c r="VK5" s="14" t="s">
        <v>5</v>
      </c>
      <c r="VL5" s="14"/>
      <c r="VM5" s="13"/>
      <c r="VN5" s="14"/>
      <c r="VO5" s="14" t="s">
        <v>4025</v>
      </c>
      <c r="VP5" s="13" t="s">
        <v>5</v>
      </c>
      <c r="VQ5" s="14"/>
      <c r="VR5" s="14"/>
      <c r="VS5" s="13"/>
      <c r="VT5" s="14" t="s">
        <v>4025</v>
      </c>
      <c r="VU5" s="14" t="s">
        <v>5</v>
      </c>
      <c r="VV5" s="14"/>
      <c r="VW5" s="14"/>
      <c r="VX5" s="14"/>
      <c r="VY5" s="13" t="s">
        <v>4025</v>
      </c>
      <c r="VZ5" s="14" t="s">
        <v>5</v>
      </c>
      <c r="WA5" s="14"/>
      <c r="WB5" s="13"/>
      <c r="WC5" s="14"/>
      <c r="WD5" s="14" t="s">
        <v>4025</v>
      </c>
      <c r="WE5" s="13" t="s">
        <v>5</v>
      </c>
      <c r="WF5" s="14"/>
      <c r="WG5" s="14"/>
      <c r="WH5" s="13"/>
      <c r="WI5" s="14" t="s">
        <v>4025</v>
      </c>
      <c r="WJ5" s="14" t="s">
        <v>5</v>
      </c>
      <c r="WK5" s="14"/>
      <c r="WL5" s="14"/>
      <c r="WM5" s="14"/>
      <c r="WN5" s="13" t="s">
        <v>4025</v>
      </c>
      <c r="WO5" s="14" t="s">
        <v>5</v>
      </c>
      <c r="WP5" s="14"/>
      <c r="WQ5" s="13"/>
      <c r="WR5" s="14"/>
      <c r="WS5" s="14" t="s">
        <v>4025</v>
      </c>
      <c r="WT5" s="13" t="s">
        <v>5</v>
      </c>
      <c r="WU5" s="14"/>
      <c r="WV5" s="14"/>
      <c r="WW5" s="13"/>
      <c r="WX5" s="14" t="s">
        <v>4025</v>
      </c>
      <c r="WY5" s="14" t="s">
        <v>5</v>
      </c>
      <c r="WZ5" s="14"/>
      <c r="XA5" s="14"/>
      <c r="XB5" s="14"/>
      <c r="XC5" s="13" t="s">
        <v>4025</v>
      </c>
      <c r="XD5" s="14" t="s">
        <v>5</v>
      </c>
      <c r="XE5" s="14"/>
      <c r="XF5" s="13"/>
      <c r="XG5" s="14"/>
      <c r="XH5" s="14" t="s">
        <v>4025</v>
      </c>
      <c r="XI5" s="13" t="s">
        <v>5</v>
      </c>
      <c r="XJ5" s="14"/>
      <c r="XK5" s="14"/>
      <c r="XL5" s="13"/>
      <c r="XM5" s="14" t="s">
        <v>4025</v>
      </c>
      <c r="XN5" s="14" t="s">
        <v>5</v>
      </c>
      <c r="XO5" s="14"/>
      <c r="XP5" s="14"/>
      <c r="XQ5" s="14"/>
      <c r="XR5" s="13" t="s">
        <v>4025</v>
      </c>
      <c r="XS5" s="14" t="s">
        <v>5</v>
      </c>
      <c r="XT5" s="14"/>
      <c r="XU5" s="13"/>
      <c r="XV5" s="14"/>
      <c r="XW5" s="14" t="s">
        <v>4025</v>
      </c>
      <c r="XX5" s="13" t="s">
        <v>5</v>
      </c>
      <c r="XY5" s="14"/>
      <c r="XZ5" s="14"/>
      <c r="YA5" s="13"/>
      <c r="YB5" s="14" t="s">
        <v>4025</v>
      </c>
      <c r="YC5" s="14" t="s">
        <v>5</v>
      </c>
      <c r="YD5" s="14"/>
      <c r="YE5" s="14"/>
      <c r="YF5" s="14"/>
      <c r="YG5" s="13" t="s">
        <v>4025</v>
      </c>
      <c r="YH5" s="14" t="s">
        <v>5</v>
      </c>
      <c r="YI5" s="14"/>
      <c r="YJ5" s="13"/>
      <c r="YK5" s="14"/>
      <c r="YL5" s="14" t="s">
        <v>4025</v>
      </c>
      <c r="YM5" s="13" t="s">
        <v>5</v>
      </c>
      <c r="YN5" s="14"/>
      <c r="YO5" s="14"/>
      <c r="YP5" s="13"/>
      <c r="YQ5" s="14" t="s">
        <v>4025</v>
      </c>
      <c r="YR5" s="14" t="s">
        <v>5</v>
      </c>
      <c r="YS5" s="14"/>
      <c r="YT5" s="14"/>
      <c r="YU5" s="14"/>
      <c r="YV5" s="13" t="s">
        <v>4025</v>
      </c>
      <c r="YW5" s="14" t="s">
        <v>5</v>
      </c>
      <c r="YX5" s="14"/>
      <c r="YY5" s="13"/>
      <c r="YZ5" s="14"/>
      <c r="ZA5" s="14" t="s">
        <v>4025</v>
      </c>
      <c r="ZB5" s="13" t="s">
        <v>5</v>
      </c>
      <c r="ZC5" s="14"/>
      <c r="ZD5" s="14"/>
      <c r="ZE5" s="13"/>
      <c r="ZF5" s="14" t="s">
        <v>4025</v>
      </c>
      <c r="ZG5" s="14" t="s">
        <v>5</v>
      </c>
      <c r="ZH5" s="14"/>
      <c r="ZI5" s="14"/>
      <c r="ZJ5" s="14"/>
      <c r="ZK5" s="13" t="s">
        <v>4025</v>
      </c>
      <c r="ZL5" s="14" t="s">
        <v>5</v>
      </c>
      <c r="ZM5" s="14"/>
      <c r="ZN5" s="13"/>
      <c r="ZO5" s="14"/>
      <c r="ZP5" s="14" t="s">
        <v>4025</v>
      </c>
      <c r="ZQ5" s="13" t="s">
        <v>5</v>
      </c>
      <c r="ZR5" s="14"/>
      <c r="ZS5" s="14"/>
      <c r="ZT5" s="13"/>
      <c r="ZU5" s="14" t="s">
        <v>4025</v>
      </c>
      <c r="ZV5" s="14" t="s">
        <v>5</v>
      </c>
      <c r="ZW5" s="14"/>
      <c r="ZX5" s="14"/>
      <c r="ZY5" s="14"/>
      <c r="ZZ5" s="13" t="s">
        <v>4025</v>
      </c>
      <c r="AAA5" s="14" t="s">
        <v>5</v>
      </c>
      <c r="AAB5" s="14"/>
      <c r="AAC5" s="13"/>
      <c r="AAD5" s="14"/>
      <c r="AAE5" s="14" t="s">
        <v>4025</v>
      </c>
      <c r="AAF5" s="13" t="s">
        <v>5</v>
      </c>
      <c r="AAG5" s="14"/>
      <c r="AAH5" s="14"/>
      <c r="AAI5" s="13"/>
      <c r="AAJ5" s="14" t="s">
        <v>4025</v>
      </c>
      <c r="AAK5" s="14" t="s">
        <v>5</v>
      </c>
      <c r="AAL5" s="14"/>
      <c r="AAM5" s="14"/>
      <c r="AAN5" s="14"/>
      <c r="AAO5" s="13" t="s">
        <v>4025</v>
      </c>
      <c r="AAP5" s="14" t="s">
        <v>5</v>
      </c>
      <c r="AAQ5" s="14"/>
      <c r="AAR5" s="13"/>
      <c r="AAS5" s="14"/>
      <c r="AAT5" s="14" t="s">
        <v>4025</v>
      </c>
      <c r="AAU5" s="13" t="s">
        <v>5</v>
      </c>
      <c r="AAV5" s="14"/>
      <c r="AAW5" s="14"/>
      <c r="AAX5" s="13"/>
      <c r="AAY5" s="14" t="s">
        <v>4025</v>
      </c>
      <c r="AAZ5" s="14" t="s">
        <v>5</v>
      </c>
      <c r="ABA5" s="14"/>
      <c r="ABB5" s="14"/>
      <c r="ABC5" s="14"/>
      <c r="ABD5" s="13" t="s">
        <v>4025</v>
      </c>
      <c r="ABE5" s="14" t="s">
        <v>5</v>
      </c>
      <c r="ABF5" s="14"/>
      <c r="ABG5" s="13"/>
      <c r="ABH5" s="14"/>
      <c r="ABI5" s="14" t="s">
        <v>4025</v>
      </c>
      <c r="ABJ5" s="13" t="s">
        <v>5</v>
      </c>
      <c r="ABK5" s="14"/>
      <c r="ABL5" s="14"/>
      <c r="ABM5" s="13"/>
      <c r="ABN5" s="14" t="s">
        <v>4025</v>
      </c>
      <c r="ABO5" s="14" t="s">
        <v>5</v>
      </c>
      <c r="ABP5" s="14"/>
      <c r="ABQ5" s="14"/>
      <c r="ABR5" s="14"/>
      <c r="ABS5" s="13" t="s">
        <v>4025</v>
      </c>
      <c r="ABT5" s="14" t="s">
        <v>5</v>
      </c>
      <c r="ABU5" s="14"/>
      <c r="ABV5" s="13"/>
      <c r="ABW5" s="14"/>
      <c r="ABX5" s="14" t="s">
        <v>4025</v>
      </c>
      <c r="ABY5" s="13" t="s">
        <v>5</v>
      </c>
      <c r="ABZ5" s="14"/>
      <c r="ACA5" s="14"/>
      <c r="ACB5" s="13"/>
      <c r="ACC5" s="14" t="s">
        <v>4025</v>
      </c>
      <c r="ACD5" s="14" t="s">
        <v>5</v>
      </c>
      <c r="ACE5" s="14"/>
      <c r="ACF5" s="14"/>
      <c r="ACG5" s="14"/>
      <c r="ACH5" s="13" t="s">
        <v>4025</v>
      </c>
      <c r="ACI5" s="14" t="s">
        <v>5</v>
      </c>
      <c r="ACJ5" s="14"/>
      <c r="ACK5" s="13"/>
      <c r="ACL5" s="14"/>
      <c r="ACM5" s="14" t="s">
        <v>4025</v>
      </c>
      <c r="ACN5" s="13" t="s">
        <v>5</v>
      </c>
      <c r="ACO5" s="14"/>
      <c r="ACP5" s="14"/>
      <c r="ACQ5" s="13"/>
      <c r="ACR5" s="14" t="s">
        <v>4025</v>
      </c>
      <c r="ACS5" s="14" t="s">
        <v>5</v>
      </c>
      <c r="ACT5" s="14"/>
      <c r="ACU5" s="14"/>
      <c r="ACV5" s="14"/>
      <c r="ACW5" s="13" t="s">
        <v>4025</v>
      </c>
      <c r="ACX5" s="14" t="s">
        <v>5</v>
      </c>
      <c r="ACY5" s="14"/>
      <c r="ACZ5" s="13"/>
      <c r="ADA5" s="14"/>
      <c r="ADB5" s="14" t="s">
        <v>4025</v>
      </c>
      <c r="ADC5" s="13" t="s">
        <v>5</v>
      </c>
      <c r="ADD5" s="14"/>
      <c r="ADE5" s="14"/>
      <c r="ADF5" s="13"/>
      <c r="ADG5" s="14" t="s">
        <v>4025</v>
      </c>
      <c r="ADH5" s="14" t="s">
        <v>5</v>
      </c>
      <c r="ADI5" s="14"/>
      <c r="ADJ5" s="14"/>
      <c r="ADK5" s="14"/>
      <c r="ADL5" s="13" t="s">
        <v>4025</v>
      </c>
      <c r="ADM5" s="14" t="s">
        <v>5</v>
      </c>
      <c r="ADN5" s="14"/>
      <c r="ADO5" s="13"/>
      <c r="ADP5" s="14"/>
      <c r="ADQ5" s="14" t="s">
        <v>4025</v>
      </c>
      <c r="ADR5" s="13" t="s">
        <v>5</v>
      </c>
      <c r="ADS5" s="14"/>
      <c r="ADT5" s="14"/>
      <c r="ADU5" s="13"/>
      <c r="ADV5" s="14" t="s">
        <v>4025</v>
      </c>
      <c r="ADW5" s="14" t="s">
        <v>5</v>
      </c>
      <c r="ADX5" s="14"/>
      <c r="ADY5" s="14"/>
      <c r="ADZ5" s="14"/>
      <c r="AEA5" s="13" t="s">
        <v>4025</v>
      </c>
      <c r="AEB5" s="14" t="s">
        <v>5</v>
      </c>
      <c r="AEC5" s="14"/>
      <c r="AED5" s="13"/>
      <c r="AEE5" s="14"/>
      <c r="AEF5" s="14" t="s">
        <v>4025</v>
      </c>
      <c r="AEG5" s="13" t="s">
        <v>5</v>
      </c>
      <c r="AEH5" s="14"/>
      <c r="AEI5" s="14"/>
      <c r="AEJ5" s="13"/>
      <c r="AEK5" s="14" t="s">
        <v>4025</v>
      </c>
      <c r="AEL5" s="14" t="s">
        <v>5</v>
      </c>
      <c r="AEM5" s="14"/>
      <c r="AEN5" s="14"/>
      <c r="AEO5" s="14"/>
      <c r="AEP5" s="13" t="s">
        <v>4025</v>
      </c>
      <c r="AEQ5" s="14" t="s">
        <v>5</v>
      </c>
      <c r="AER5" s="14"/>
      <c r="AES5" s="13"/>
      <c r="AET5" s="14"/>
      <c r="AEU5" s="14" t="s">
        <v>4025</v>
      </c>
      <c r="AEV5" s="13" t="s">
        <v>5</v>
      </c>
      <c r="AEW5" s="14"/>
      <c r="AEX5" s="14"/>
      <c r="AEY5" s="13"/>
      <c r="AEZ5" s="14" t="s">
        <v>4025</v>
      </c>
      <c r="AFA5" s="14" t="s">
        <v>5</v>
      </c>
      <c r="AFB5" s="14"/>
      <c r="AFC5" s="14"/>
      <c r="AFD5" s="14"/>
      <c r="AFE5" s="13" t="s">
        <v>4025</v>
      </c>
      <c r="AFF5" s="14" t="s">
        <v>5</v>
      </c>
      <c r="AFG5" s="14"/>
      <c r="AFH5" s="13"/>
      <c r="AFI5" s="14"/>
      <c r="AFJ5" s="14" t="s">
        <v>4025</v>
      </c>
      <c r="AFK5" s="13" t="s">
        <v>5</v>
      </c>
      <c r="AFL5" s="14"/>
      <c r="AFM5" s="14"/>
      <c r="AFN5" s="13"/>
      <c r="AFO5" s="14" t="s">
        <v>4025</v>
      </c>
      <c r="AFP5" s="14" t="s">
        <v>5</v>
      </c>
      <c r="AFQ5" s="14"/>
      <c r="AFR5" s="14"/>
      <c r="AFS5" s="14"/>
      <c r="AFT5" s="13" t="s">
        <v>4025</v>
      </c>
      <c r="AFU5" s="14" t="s">
        <v>5</v>
      </c>
      <c r="AFV5" s="14"/>
      <c r="AFW5" s="13"/>
      <c r="AFX5" s="14"/>
      <c r="AFY5" s="14" t="s">
        <v>4025</v>
      </c>
      <c r="AFZ5" s="13" t="s">
        <v>5</v>
      </c>
      <c r="AGA5" s="14"/>
      <c r="AGB5" s="14"/>
      <c r="AGC5" s="13"/>
      <c r="AGD5" s="14" t="s">
        <v>4025</v>
      </c>
      <c r="AGE5" s="14" t="s">
        <v>5</v>
      </c>
      <c r="AGF5" s="14"/>
      <c r="AGG5" s="14"/>
      <c r="AGH5" s="14"/>
      <c r="AGI5" s="13" t="s">
        <v>4025</v>
      </c>
      <c r="AGJ5" s="14" t="s">
        <v>5</v>
      </c>
      <c r="AGK5" s="14"/>
      <c r="AGL5" s="13"/>
      <c r="AGM5" s="14"/>
      <c r="AGN5" s="14" t="s">
        <v>4025</v>
      </c>
      <c r="AGO5" s="13" t="s">
        <v>5</v>
      </c>
      <c r="AGP5" s="14"/>
      <c r="AGQ5" s="14"/>
      <c r="AGR5" s="13"/>
      <c r="AGS5" s="14" t="s">
        <v>4025</v>
      </c>
      <c r="AGT5" s="14" t="s">
        <v>5</v>
      </c>
      <c r="AGU5" s="14"/>
      <c r="AGV5" s="14"/>
      <c r="AGW5" s="14"/>
      <c r="AGX5" s="13" t="s">
        <v>4025</v>
      </c>
      <c r="AGY5" s="14" t="s">
        <v>5</v>
      </c>
      <c r="AGZ5" s="14"/>
      <c r="AHA5" s="13"/>
      <c r="AHB5" s="14"/>
      <c r="AHC5" s="14" t="s">
        <v>4025</v>
      </c>
      <c r="AHD5" s="13" t="s">
        <v>5</v>
      </c>
      <c r="AHE5" s="14"/>
      <c r="AHF5" s="14"/>
      <c r="AHG5" s="13"/>
      <c r="AHH5" s="14" t="s">
        <v>4025</v>
      </c>
      <c r="AHI5" s="14" t="s">
        <v>5</v>
      </c>
      <c r="AHJ5" s="14"/>
      <c r="AHK5" s="14"/>
      <c r="AHL5" s="14"/>
      <c r="AHM5" s="13" t="s">
        <v>4025</v>
      </c>
      <c r="AHN5" s="14" t="s">
        <v>5</v>
      </c>
      <c r="AHO5" s="14"/>
      <c r="AHP5" s="13"/>
      <c r="AHQ5" s="14"/>
      <c r="AHR5" s="14" t="s">
        <v>4025</v>
      </c>
      <c r="AHS5" s="13" t="s">
        <v>5</v>
      </c>
      <c r="AHT5" s="14"/>
      <c r="AHU5" s="14"/>
      <c r="AHV5" s="13"/>
      <c r="AHW5" s="14" t="s">
        <v>4025</v>
      </c>
      <c r="AHX5" s="14" t="s">
        <v>5</v>
      </c>
      <c r="AHY5" s="14"/>
      <c r="AHZ5" s="14"/>
      <c r="AIA5" s="14"/>
      <c r="AIB5" s="13" t="s">
        <v>4025</v>
      </c>
      <c r="AIC5" s="14" t="s">
        <v>5</v>
      </c>
      <c r="AID5" s="14"/>
      <c r="AIE5" s="13"/>
      <c r="AIF5" s="14"/>
      <c r="AIG5" s="14" t="s">
        <v>4025</v>
      </c>
      <c r="AIH5" s="13" t="s">
        <v>5</v>
      </c>
      <c r="AII5" s="14"/>
      <c r="AIJ5" s="14"/>
      <c r="AIK5" s="13"/>
      <c r="AIL5" s="14" t="s">
        <v>4025</v>
      </c>
      <c r="AIM5" s="14" t="s">
        <v>5</v>
      </c>
      <c r="AIN5" s="14"/>
      <c r="AIO5" s="14"/>
      <c r="AIP5" s="14"/>
      <c r="AIQ5" s="13" t="s">
        <v>4025</v>
      </c>
      <c r="AIR5" s="14" t="s">
        <v>5</v>
      </c>
      <c r="AIS5" s="14"/>
      <c r="AIT5" s="13"/>
      <c r="AIU5" s="14"/>
      <c r="AIV5" s="14" t="s">
        <v>4025</v>
      </c>
      <c r="AIW5" s="13" t="s">
        <v>5</v>
      </c>
      <c r="AIX5" s="14"/>
      <c r="AIY5" s="14"/>
      <c r="AIZ5" s="13"/>
      <c r="AJA5" s="14" t="s">
        <v>4025</v>
      </c>
      <c r="AJB5" s="14" t="s">
        <v>5</v>
      </c>
      <c r="AJC5" s="14"/>
      <c r="AJD5" s="14"/>
      <c r="AJE5" s="14"/>
      <c r="AJF5" s="13" t="s">
        <v>4025</v>
      </c>
      <c r="AJG5" s="14" t="s">
        <v>5</v>
      </c>
      <c r="AJH5" s="14"/>
      <c r="AJI5" s="13"/>
      <c r="AJJ5" s="14"/>
      <c r="AJK5" s="14" t="s">
        <v>4025</v>
      </c>
      <c r="AJL5" s="13" t="s">
        <v>5</v>
      </c>
      <c r="AJM5" s="14"/>
      <c r="AJN5" s="14"/>
      <c r="AJO5" s="13"/>
      <c r="AJP5" s="14" t="s">
        <v>4025</v>
      </c>
      <c r="AJQ5" s="14" t="s">
        <v>5</v>
      </c>
      <c r="AJR5" s="14"/>
      <c r="AJS5" s="14"/>
      <c r="AJT5" s="14"/>
      <c r="AJU5" s="13" t="s">
        <v>4025</v>
      </c>
      <c r="AJV5" s="14" t="s">
        <v>5</v>
      </c>
      <c r="AJW5" s="14"/>
      <c r="AJX5" s="13"/>
      <c r="AJY5" s="14"/>
      <c r="AJZ5" s="14" t="s">
        <v>4025</v>
      </c>
      <c r="AKA5" s="13" t="s">
        <v>5</v>
      </c>
      <c r="AKB5" s="14"/>
      <c r="AKC5" s="14"/>
      <c r="AKD5" s="13"/>
      <c r="AKE5" s="14" t="s">
        <v>4025</v>
      </c>
      <c r="AKF5" s="14" t="s">
        <v>5</v>
      </c>
      <c r="AKG5" s="14"/>
      <c r="AKH5" s="14"/>
      <c r="AKI5" s="14"/>
      <c r="AKJ5" s="13" t="s">
        <v>4025</v>
      </c>
      <c r="AKK5" s="14" t="s">
        <v>5</v>
      </c>
      <c r="AKL5" s="14"/>
      <c r="AKM5" s="13"/>
      <c r="AKN5" s="14"/>
      <c r="AKO5" s="14" t="s">
        <v>4025</v>
      </c>
      <c r="AKP5" s="13" t="s">
        <v>5</v>
      </c>
      <c r="AKQ5" s="14"/>
      <c r="AKR5" s="14"/>
      <c r="AKS5" s="13"/>
      <c r="AKT5" s="14" t="s">
        <v>4025</v>
      </c>
      <c r="AKU5" s="14" t="s">
        <v>5</v>
      </c>
      <c r="AKV5" s="14"/>
      <c r="AKW5" s="14"/>
      <c r="AKX5" s="14"/>
      <c r="AKY5" s="13" t="s">
        <v>4025</v>
      </c>
      <c r="AKZ5" s="14" t="s">
        <v>5</v>
      </c>
      <c r="ALA5" s="14"/>
      <c r="ALB5" s="13"/>
      <c r="ALC5" s="14"/>
      <c r="ALD5" s="14" t="s">
        <v>4025</v>
      </c>
      <c r="ALE5" s="13" t="s">
        <v>5</v>
      </c>
      <c r="ALF5" s="14"/>
      <c r="ALG5" s="14"/>
      <c r="ALH5" s="13"/>
      <c r="ALI5" s="14" t="s">
        <v>4025</v>
      </c>
      <c r="ALJ5" s="14" t="s">
        <v>5</v>
      </c>
      <c r="ALK5" s="14"/>
      <c r="ALL5" s="14"/>
      <c r="ALM5" s="14"/>
      <c r="ALN5" s="13" t="s">
        <v>4025</v>
      </c>
      <c r="ALO5" s="14" t="s">
        <v>5</v>
      </c>
      <c r="ALP5" s="14"/>
      <c r="ALQ5" s="13"/>
      <c r="ALR5" s="14"/>
      <c r="ALS5" s="14" t="s">
        <v>4025</v>
      </c>
      <c r="ALT5" s="13" t="s">
        <v>5</v>
      </c>
      <c r="ALU5" s="14"/>
      <c r="ALV5" s="14"/>
      <c r="ALW5" s="13"/>
      <c r="ALX5" s="14" t="s">
        <v>4025</v>
      </c>
      <c r="ALY5" s="14" t="s">
        <v>5</v>
      </c>
      <c r="ALZ5" s="14"/>
      <c r="AMA5" s="14"/>
      <c r="AMB5" s="14"/>
      <c r="AMC5" s="13" t="s">
        <v>4025</v>
      </c>
      <c r="AMD5" s="14" t="s">
        <v>5</v>
      </c>
      <c r="AME5" s="14"/>
      <c r="AMF5" s="13"/>
      <c r="AMG5" s="14"/>
      <c r="AMH5" s="14" t="s">
        <v>4025</v>
      </c>
      <c r="AMI5" s="13" t="s">
        <v>5</v>
      </c>
      <c r="AMJ5" s="14"/>
      <c r="AMK5" s="14"/>
      <c r="AML5" s="13"/>
      <c r="AMM5" s="14" t="s">
        <v>4025</v>
      </c>
      <c r="AMN5" s="14" t="s">
        <v>5</v>
      </c>
      <c r="AMO5" s="14"/>
      <c r="AMP5" s="14"/>
      <c r="AMQ5" s="14"/>
      <c r="AMR5" s="13" t="s">
        <v>4025</v>
      </c>
      <c r="AMS5" s="14" t="s">
        <v>5</v>
      </c>
      <c r="AMT5" s="14"/>
      <c r="AMU5" s="13"/>
      <c r="AMV5" s="14"/>
      <c r="AMW5" s="14" t="s">
        <v>4025</v>
      </c>
      <c r="AMX5" s="13" t="s">
        <v>5</v>
      </c>
      <c r="AMY5" s="14"/>
      <c r="AMZ5" s="14"/>
      <c r="ANA5" s="13"/>
      <c r="ANB5" s="14" t="s">
        <v>4025</v>
      </c>
      <c r="ANC5" s="14" t="s">
        <v>5</v>
      </c>
      <c r="AND5" s="14"/>
      <c r="ANE5" s="14"/>
      <c r="ANF5" s="14"/>
      <c r="ANG5" s="13" t="s">
        <v>4025</v>
      </c>
      <c r="ANH5" s="14" t="s">
        <v>5</v>
      </c>
      <c r="ANI5" s="14"/>
      <c r="ANJ5" s="13"/>
      <c r="ANK5" s="14"/>
      <c r="ANL5" s="14" t="s">
        <v>4025</v>
      </c>
      <c r="ANM5" s="13" t="s">
        <v>5</v>
      </c>
      <c r="ANN5" s="14"/>
      <c r="ANO5" s="14"/>
      <c r="ANP5" s="13"/>
      <c r="ANQ5" s="14" t="s">
        <v>4025</v>
      </c>
      <c r="ANR5" s="14" t="s">
        <v>5</v>
      </c>
      <c r="ANS5" s="14"/>
      <c r="ANT5" s="14"/>
      <c r="ANU5" s="14"/>
      <c r="ANV5" s="13" t="s">
        <v>4025</v>
      </c>
      <c r="ANW5" s="14" t="s">
        <v>5</v>
      </c>
      <c r="ANX5" s="14"/>
      <c r="ANY5" s="13"/>
      <c r="ANZ5" s="14"/>
      <c r="AOA5" s="14" t="s">
        <v>4025</v>
      </c>
      <c r="AOB5" s="13" t="s">
        <v>5</v>
      </c>
      <c r="AOC5" s="14"/>
      <c r="AOD5" s="14"/>
      <c r="AOE5" s="13"/>
      <c r="AOF5" s="14" t="s">
        <v>4025</v>
      </c>
      <c r="AOG5" s="14" t="s">
        <v>5</v>
      </c>
      <c r="AOH5" s="14"/>
      <c r="AOI5" s="14"/>
      <c r="AOJ5" s="14"/>
      <c r="AOK5" s="13" t="s">
        <v>4025</v>
      </c>
      <c r="AOL5" s="14" t="s">
        <v>5</v>
      </c>
      <c r="AOM5" s="14"/>
      <c r="AON5" s="13"/>
      <c r="AOO5" s="14"/>
      <c r="AOP5" s="14" t="s">
        <v>4025</v>
      </c>
      <c r="AOQ5" s="13" t="s">
        <v>5</v>
      </c>
      <c r="AOR5" s="14"/>
      <c r="AOS5" s="14"/>
      <c r="AOT5" s="13"/>
      <c r="AOU5" s="14" t="s">
        <v>4025</v>
      </c>
      <c r="AOV5" s="14" t="s">
        <v>5</v>
      </c>
      <c r="AOW5" s="14"/>
      <c r="AOX5" s="14"/>
      <c r="AOY5" s="14"/>
      <c r="AOZ5" s="13" t="s">
        <v>4025</v>
      </c>
      <c r="APA5" s="14" t="s">
        <v>5</v>
      </c>
      <c r="APB5" s="14"/>
      <c r="APC5" s="13"/>
      <c r="APD5" s="14"/>
      <c r="APE5" s="14" t="s">
        <v>4025</v>
      </c>
      <c r="APF5" s="13" t="s">
        <v>5</v>
      </c>
      <c r="APG5" s="14"/>
      <c r="APH5" s="14"/>
      <c r="API5" s="13"/>
      <c r="APJ5" s="14" t="s">
        <v>4025</v>
      </c>
      <c r="APK5" s="14" t="s">
        <v>5</v>
      </c>
      <c r="APL5" s="14"/>
      <c r="APM5" s="14"/>
      <c r="APN5" s="14"/>
      <c r="APO5" s="13" t="s">
        <v>4025</v>
      </c>
      <c r="APP5" s="14" t="s">
        <v>5</v>
      </c>
      <c r="APQ5" s="14"/>
      <c r="APR5" s="13"/>
      <c r="APS5" s="14"/>
      <c r="APT5" s="14" t="s">
        <v>4025</v>
      </c>
      <c r="APU5" s="13" t="s">
        <v>5</v>
      </c>
      <c r="APV5" s="14"/>
      <c r="APW5" s="14"/>
      <c r="APX5" s="13"/>
      <c r="APY5" s="14" t="s">
        <v>4025</v>
      </c>
      <c r="APZ5" s="14" t="s">
        <v>5</v>
      </c>
      <c r="AQA5" s="14"/>
      <c r="AQB5" s="14"/>
      <c r="AQC5" s="14"/>
      <c r="AQD5" s="13" t="s">
        <v>4025</v>
      </c>
      <c r="AQE5" s="14" t="s">
        <v>5</v>
      </c>
      <c r="AQF5" s="14"/>
      <c r="AQG5" s="13"/>
      <c r="AQH5" s="14"/>
      <c r="AQI5" s="14" t="s">
        <v>4025</v>
      </c>
      <c r="AQJ5" s="13" t="s">
        <v>5</v>
      </c>
      <c r="AQK5" s="14"/>
      <c r="AQL5" s="14"/>
      <c r="AQM5" s="13"/>
      <c r="AQN5" s="14" t="s">
        <v>4025</v>
      </c>
      <c r="AQO5" s="14" t="s">
        <v>5</v>
      </c>
      <c r="AQP5" s="14"/>
      <c r="AQQ5" s="14"/>
      <c r="AQR5" s="14"/>
      <c r="AQS5" s="13" t="s">
        <v>4025</v>
      </c>
      <c r="AQT5" s="14" t="s">
        <v>5</v>
      </c>
      <c r="AQU5" s="14"/>
      <c r="AQV5" s="13"/>
      <c r="AQW5" s="14"/>
      <c r="AQX5" s="14" t="s">
        <v>4025</v>
      </c>
      <c r="AQY5" s="13" t="s">
        <v>5</v>
      </c>
      <c r="AQZ5" s="14"/>
      <c r="ARA5" s="14"/>
      <c r="ARB5" s="13"/>
      <c r="ARC5" s="14" t="s">
        <v>4025</v>
      </c>
      <c r="ARD5" s="14" t="s">
        <v>5</v>
      </c>
      <c r="ARE5" s="14"/>
      <c r="ARF5" s="14"/>
      <c r="ARG5" s="14"/>
      <c r="ARH5" s="13" t="s">
        <v>4025</v>
      </c>
      <c r="ARI5" s="14" t="s">
        <v>5</v>
      </c>
      <c r="ARJ5" s="14"/>
      <c r="ARK5" s="13"/>
      <c r="ARL5" s="14"/>
      <c r="ARM5" s="14" t="s">
        <v>4025</v>
      </c>
      <c r="ARN5" s="13" t="s">
        <v>5</v>
      </c>
      <c r="ARO5" s="14"/>
      <c r="ARP5" s="14"/>
      <c r="ARQ5" s="13"/>
      <c r="ARR5" s="14" t="s">
        <v>4025</v>
      </c>
      <c r="ARS5" s="14" t="s">
        <v>5</v>
      </c>
      <c r="ART5" s="14"/>
      <c r="ARU5" s="14"/>
      <c r="ARV5" s="14"/>
      <c r="ARW5" s="13" t="s">
        <v>4025</v>
      </c>
      <c r="ARX5" s="14" t="s">
        <v>5</v>
      </c>
      <c r="ARY5" s="14"/>
      <c r="ARZ5" s="13"/>
      <c r="ASA5" s="14"/>
      <c r="ASB5" s="14" t="s">
        <v>4025</v>
      </c>
      <c r="ASC5" s="13" t="s">
        <v>5</v>
      </c>
      <c r="ASD5" s="14"/>
      <c r="ASE5" s="14"/>
      <c r="ASF5" s="13"/>
      <c r="ASG5" s="14" t="s">
        <v>4025</v>
      </c>
      <c r="ASH5" s="14" t="s">
        <v>5</v>
      </c>
      <c r="ASI5" s="14"/>
      <c r="ASJ5" s="14"/>
      <c r="ASK5" s="14"/>
      <c r="ASL5" s="13" t="s">
        <v>4025</v>
      </c>
      <c r="ASM5" s="14" t="s">
        <v>5</v>
      </c>
      <c r="ASN5" s="14"/>
      <c r="ASO5" s="13"/>
      <c r="ASP5" s="14"/>
      <c r="ASQ5" s="14" t="s">
        <v>4025</v>
      </c>
      <c r="ASR5" s="13" t="s">
        <v>5</v>
      </c>
      <c r="ASS5" s="14"/>
      <c r="AST5" s="14"/>
      <c r="ASU5" s="13"/>
      <c r="ASV5" s="14" t="s">
        <v>4025</v>
      </c>
      <c r="ASW5" s="14" t="s">
        <v>5</v>
      </c>
      <c r="ASX5" s="14"/>
      <c r="ASY5" s="14"/>
      <c r="ASZ5" s="14"/>
      <c r="ATA5" s="13" t="s">
        <v>4025</v>
      </c>
      <c r="ATB5" s="14" t="s">
        <v>5</v>
      </c>
      <c r="ATC5" s="14"/>
      <c r="ATD5" s="13"/>
      <c r="ATE5" s="14"/>
      <c r="ATF5" s="14" t="s">
        <v>4025</v>
      </c>
      <c r="ATG5" s="13" t="s">
        <v>5</v>
      </c>
      <c r="ATH5" s="14"/>
      <c r="ATI5" s="14"/>
      <c r="ATJ5" s="13"/>
      <c r="ATK5" s="14" t="s">
        <v>4025</v>
      </c>
      <c r="ATL5" s="14" t="s">
        <v>5</v>
      </c>
      <c r="ATM5" s="14"/>
      <c r="ATN5" s="14"/>
      <c r="ATO5" s="14"/>
      <c r="ATP5" s="13" t="s">
        <v>4025</v>
      </c>
      <c r="ATQ5" s="14" t="s">
        <v>5</v>
      </c>
      <c r="ATR5" s="14"/>
      <c r="ATS5" s="13"/>
      <c r="ATT5" s="14"/>
      <c r="ATU5" s="14" t="s">
        <v>4025</v>
      </c>
      <c r="ATV5" s="13" t="s">
        <v>5</v>
      </c>
      <c r="ATW5" s="14"/>
      <c r="ATX5" s="14"/>
      <c r="ATY5" s="13"/>
      <c r="ATZ5" s="14" t="s">
        <v>4025</v>
      </c>
      <c r="AUA5" s="14" t="s">
        <v>5</v>
      </c>
      <c r="AUB5" s="14"/>
      <c r="AUC5" s="14"/>
      <c r="AUD5" s="14"/>
      <c r="AUE5" s="13" t="s">
        <v>4025</v>
      </c>
      <c r="AUF5" s="14" t="s">
        <v>5</v>
      </c>
      <c r="AUG5" s="14"/>
      <c r="AUH5" s="13"/>
      <c r="AUI5" s="14"/>
      <c r="AUJ5" s="14" t="s">
        <v>4025</v>
      </c>
      <c r="AUK5" s="13" t="s">
        <v>5</v>
      </c>
      <c r="AUL5" s="14"/>
      <c r="AUM5" s="14"/>
      <c r="AUN5" s="13"/>
      <c r="AUO5" s="14" t="s">
        <v>4025</v>
      </c>
      <c r="AUP5" s="14" t="s">
        <v>5</v>
      </c>
      <c r="AUQ5" s="14"/>
      <c r="AUR5" s="14"/>
      <c r="AUS5" s="14"/>
      <c r="AUT5" s="13" t="s">
        <v>4025</v>
      </c>
      <c r="AUU5" s="14" t="s">
        <v>5</v>
      </c>
      <c r="AUV5" s="14"/>
      <c r="AUW5" s="13"/>
      <c r="AUX5" s="14"/>
      <c r="AUY5" s="14" t="s">
        <v>4025</v>
      </c>
      <c r="AUZ5" s="13" t="s">
        <v>5</v>
      </c>
      <c r="AVA5" s="14"/>
      <c r="AVB5" s="14"/>
      <c r="AVC5" s="13"/>
      <c r="AVD5" s="14" t="s">
        <v>4025</v>
      </c>
      <c r="AVE5" s="14" t="s">
        <v>5</v>
      </c>
      <c r="AVF5" s="14"/>
      <c r="AVG5" s="14"/>
      <c r="AVH5" s="14"/>
      <c r="AVI5" s="13" t="s">
        <v>4025</v>
      </c>
      <c r="AVJ5" s="14" t="s">
        <v>5</v>
      </c>
      <c r="AVK5" s="14"/>
      <c r="AVL5" s="13"/>
      <c r="AVM5" s="14"/>
      <c r="AVN5" s="14" t="s">
        <v>4025</v>
      </c>
      <c r="AVO5" s="13" t="s">
        <v>5</v>
      </c>
      <c r="AVP5" s="14"/>
      <c r="AVQ5" s="14"/>
      <c r="AVR5" s="13"/>
      <c r="AVS5" s="14" t="s">
        <v>4025</v>
      </c>
      <c r="AVT5" s="14" t="s">
        <v>5</v>
      </c>
      <c r="AVU5" s="14"/>
      <c r="AVV5" s="14"/>
      <c r="AVW5" s="14"/>
      <c r="AVX5" s="13" t="s">
        <v>4025</v>
      </c>
      <c r="AVY5" s="14" t="s">
        <v>5</v>
      </c>
      <c r="AVZ5" s="14"/>
      <c r="AWA5" s="13"/>
      <c r="AWB5" s="14"/>
      <c r="AWC5" s="14" t="s">
        <v>4025</v>
      </c>
      <c r="AWD5" s="13" t="s">
        <v>5</v>
      </c>
      <c r="AWE5" s="14"/>
      <c r="AWF5" s="14"/>
      <c r="AWG5" s="13"/>
      <c r="AWH5" s="14" t="s">
        <v>4025</v>
      </c>
      <c r="AWI5" s="14" t="s">
        <v>5</v>
      </c>
      <c r="AWJ5" s="14"/>
      <c r="AWK5" s="14"/>
      <c r="AWL5" s="14"/>
      <c r="AWM5" s="13" t="s">
        <v>4025</v>
      </c>
      <c r="AWN5" s="14" t="s">
        <v>5</v>
      </c>
      <c r="AWO5" s="14"/>
      <c r="AWP5" s="13"/>
      <c r="AWQ5" s="14"/>
      <c r="AWR5" s="14" t="s">
        <v>4025</v>
      </c>
      <c r="AWS5" s="13" t="s">
        <v>5</v>
      </c>
      <c r="AWT5" s="14"/>
      <c r="AWU5" s="14"/>
      <c r="AWV5" s="13"/>
      <c r="AWW5" s="14" t="s">
        <v>4025</v>
      </c>
      <c r="AWX5" s="14" t="s">
        <v>5</v>
      </c>
      <c r="AWY5" s="14"/>
      <c r="AWZ5" s="14"/>
      <c r="AXA5" s="14"/>
      <c r="AXB5" s="13" t="s">
        <v>4025</v>
      </c>
      <c r="AXC5" s="14" t="s">
        <v>5</v>
      </c>
      <c r="AXD5" s="14"/>
      <c r="AXE5" s="13"/>
      <c r="AXF5" s="14"/>
      <c r="AXG5" s="14" t="s">
        <v>4025</v>
      </c>
      <c r="AXH5" s="13" t="s">
        <v>5</v>
      </c>
      <c r="AXI5" s="14"/>
      <c r="AXJ5" s="14"/>
      <c r="AXK5" s="13"/>
      <c r="AXL5" s="14" t="s">
        <v>4025</v>
      </c>
      <c r="AXM5" s="14" t="s">
        <v>5</v>
      </c>
      <c r="AXN5" s="14"/>
      <c r="AXO5" s="14"/>
      <c r="AXP5" s="14"/>
      <c r="AXQ5" s="13" t="s">
        <v>4025</v>
      </c>
      <c r="AXR5" s="14" t="s">
        <v>5</v>
      </c>
      <c r="AXS5" s="14"/>
      <c r="AXT5" s="13"/>
      <c r="AXU5" s="14"/>
      <c r="AXV5" s="14" t="s">
        <v>4025</v>
      </c>
      <c r="AXW5" s="13" t="s">
        <v>5</v>
      </c>
      <c r="AXX5" s="14"/>
      <c r="AXY5" s="14"/>
      <c r="AXZ5" s="13"/>
      <c r="AYA5" s="14" t="s">
        <v>4025</v>
      </c>
      <c r="AYB5" s="14" t="s">
        <v>5</v>
      </c>
      <c r="AYC5" s="14"/>
      <c r="AYD5" s="14"/>
      <c r="AYE5" s="14"/>
      <c r="AYF5" s="13" t="s">
        <v>4025</v>
      </c>
      <c r="AYG5" s="14" t="s">
        <v>5</v>
      </c>
      <c r="AYH5" s="14"/>
      <c r="AYI5" s="13"/>
      <c r="AYJ5" s="14"/>
      <c r="AYK5" s="14" t="s">
        <v>4025</v>
      </c>
      <c r="AYL5" s="13" t="s">
        <v>5</v>
      </c>
      <c r="AYM5" s="14"/>
      <c r="AYN5" s="14"/>
      <c r="AYO5" s="13"/>
      <c r="AYP5" s="14" t="s">
        <v>4025</v>
      </c>
      <c r="AYQ5" s="14" t="s">
        <v>5</v>
      </c>
      <c r="AYR5" s="14"/>
      <c r="AYS5" s="14"/>
      <c r="AYT5" s="14"/>
      <c r="AYU5" s="13" t="s">
        <v>4025</v>
      </c>
      <c r="AYV5" s="14" t="s">
        <v>5</v>
      </c>
      <c r="AYW5" s="14"/>
      <c r="AYX5" s="13"/>
      <c r="AYY5" s="14"/>
      <c r="AYZ5" s="14" t="s">
        <v>4025</v>
      </c>
      <c r="AZA5" s="13" t="s">
        <v>5</v>
      </c>
      <c r="AZB5" s="14"/>
      <c r="AZC5" s="14"/>
      <c r="AZD5" s="13"/>
      <c r="AZE5" s="14" t="s">
        <v>4025</v>
      </c>
      <c r="AZF5" s="14" t="s">
        <v>5</v>
      </c>
      <c r="AZG5" s="14"/>
      <c r="AZH5" s="14"/>
      <c r="AZI5" s="14"/>
      <c r="AZJ5" s="13" t="s">
        <v>4025</v>
      </c>
      <c r="AZK5" s="14" t="s">
        <v>5</v>
      </c>
      <c r="AZL5" s="14"/>
      <c r="AZM5" s="13"/>
      <c r="AZN5" s="14"/>
      <c r="AZO5" s="14" t="s">
        <v>4025</v>
      </c>
      <c r="AZP5" s="13" t="s">
        <v>5</v>
      </c>
      <c r="AZQ5" s="14"/>
      <c r="AZR5" s="14"/>
      <c r="AZS5" s="13"/>
      <c r="AZT5" s="14" t="s">
        <v>4025</v>
      </c>
      <c r="AZU5" s="14" t="s">
        <v>5</v>
      </c>
      <c r="AZV5" s="14"/>
      <c r="AZW5" s="14"/>
      <c r="AZX5" s="14"/>
      <c r="AZY5" s="13" t="s">
        <v>4025</v>
      </c>
      <c r="AZZ5" s="14" t="s">
        <v>5</v>
      </c>
      <c r="BAA5" s="14"/>
      <c r="BAB5" s="13"/>
      <c r="BAC5" s="14"/>
      <c r="BAD5" s="14" t="s">
        <v>4025</v>
      </c>
      <c r="BAE5" s="13" t="s">
        <v>5</v>
      </c>
      <c r="BAF5" s="14"/>
      <c r="BAG5" s="14"/>
      <c r="BAH5" s="13"/>
      <c r="BAI5" s="14" t="s">
        <v>4025</v>
      </c>
      <c r="BAJ5" s="14" t="s">
        <v>5</v>
      </c>
      <c r="BAK5" s="14"/>
      <c r="BAL5" s="14"/>
      <c r="BAM5" s="14"/>
      <c r="BAN5" s="13" t="s">
        <v>4025</v>
      </c>
      <c r="BAO5" s="14" t="s">
        <v>5</v>
      </c>
      <c r="BAP5" s="14"/>
      <c r="BAQ5" s="13"/>
      <c r="BAR5" s="14"/>
      <c r="BAS5" s="14" t="s">
        <v>4025</v>
      </c>
      <c r="BAT5" s="13" t="s">
        <v>5</v>
      </c>
      <c r="BAU5" s="14"/>
      <c r="BAV5" s="14"/>
      <c r="BAW5" s="13"/>
      <c r="BAX5" s="14" t="s">
        <v>4025</v>
      </c>
      <c r="BAY5" s="14" t="s">
        <v>5</v>
      </c>
      <c r="BAZ5" s="14"/>
      <c r="BBA5" s="14"/>
      <c r="BBB5" s="14"/>
      <c r="BBC5" s="13" t="s">
        <v>4025</v>
      </c>
      <c r="BBD5" s="14" t="s">
        <v>5</v>
      </c>
      <c r="BBE5" s="14"/>
      <c r="BBF5" s="13"/>
      <c r="BBG5" s="14"/>
      <c r="BBH5" s="14" t="s">
        <v>4025</v>
      </c>
      <c r="BBI5" s="13" t="s">
        <v>5</v>
      </c>
      <c r="BBJ5" s="14"/>
      <c r="BBK5" s="14"/>
      <c r="BBL5" s="13"/>
      <c r="BBM5" s="14" t="s">
        <v>4025</v>
      </c>
      <c r="BBN5" s="14" t="s">
        <v>5</v>
      </c>
      <c r="BBO5" s="14"/>
      <c r="BBP5" s="14"/>
      <c r="BBQ5" s="14"/>
      <c r="BBR5" s="13" t="s">
        <v>4025</v>
      </c>
      <c r="BBS5" s="14" t="s">
        <v>5</v>
      </c>
      <c r="BBT5" s="14"/>
      <c r="BBU5" s="13"/>
      <c r="BBV5" s="14"/>
      <c r="BBW5" s="14" t="s">
        <v>4025</v>
      </c>
      <c r="BBX5" s="13" t="s">
        <v>5</v>
      </c>
      <c r="BBY5" s="14"/>
      <c r="BBZ5" s="14"/>
      <c r="BCA5" s="13"/>
      <c r="BCB5" s="14" t="s">
        <v>4025</v>
      </c>
      <c r="BCC5" s="14" t="s">
        <v>5</v>
      </c>
      <c r="BCD5" s="14"/>
      <c r="BCE5" s="14"/>
      <c r="BCF5" s="14"/>
      <c r="BCG5" s="13" t="s">
        <v>4025</v>
      </c>
      <c r="BCH5" s="14" t="s">
        <v>5</v>
      </c>
      <c r="BCI5" s="14"/>
      <c r="BCJ5" s="13"/>
      <c r="BCK5" s="14"/>
      <c r="BCL5" s="14" t="s">
        <v>4025</v>
      </c>
      <c r="BCM5" s="13" t="s">
        <v>5</v>
      </c>
      <c r="BCN5" s="14"/>
      <c r="BCO5" s="14"/>
      <c r="BCP5" s="13"/>
      <c r="BCQ5" s="14" t="s">
        <v>4025</v>
      </c>
      <c r="BCR5" s="14" t="s">
        <v>5</v>
      </c>
      <c r="BCS5" s="14"/>
      <c r="BCT5" s="14"/>
      <c r="BCU5" s="14"/>
      <c r="BCV5" s="13" t="s">
        <v>4025</v>
      </c>
      <c r="BCW5" s="14" t="s">
        <v>5</v>
      </c>
      <c r="BCX5" s="14"/>
      <c r="BCY5" s="13"/>
      <c r="BCZ5" s="14"/>
      <c r="BDA5" s="14" t="s">
        <v>4025</v>
      </c>
      <c r="BDB5" s="13" t="s">
        <v>5</v>
      </c>
      <c r="BDC5" s="14"/>
      <c r="BDD5" s="14"/>
      <c r="BDE5" s="13"/>
      <c r="BDF5" s="14" t="s">
        <v>4025</v>
      </c>
      <c r="BDG5" s="14" t="s">
        <v>5</v>
      </c>
      <c r="BDH5" s="14"/>
      <c r="BDI5" s="14"/>
      <c r="BDJ5" s="14"/>
      <c r="BDK5" s="13" t="s">
        <v>4025</v>
      </c>
      <c r="BDL5" s="14" t="s">
        <v>5</v>
      </c>
      <c r="BDM5" s="14"/>
      <c r="BDN5" s="13"/>
      <c r="BDO5" s="14"/>
      <c r="BDP5" s="14" t="s">
        <v>4025</v>
      </c>
      <c r="BDQ5" s="13" t="s">
        <v>5</v>
      </c>
      <c r="BDR5" s="14"/>
      <c r="BDS5" s="14"/>
      <c r="BDT5" s="13"/>
      <c r="BDU5" s="14" t="s">
        <v>4025</v>
      </c>
      <c r="BDV5" s="14" t="s">
        <v>5</v>
      </c>
      <c r="BDW5" s="14"/>
      <c r="BDX5" s="14"/>
      <c r="BDY5" s="14"/>
      <c r="BDZ5" s="13" t="s">
        <v>4025</v>
      </c>
      <c r="BEA5" s="14" t="s">
        <v>5</v>
      </c>
      <c r="BEB5" s="14"/>
      <c r="BEC5" s="13"/>
      <c r="BED5" s="14"/>
      <c r="BEE5" s="14" t="s">
        <v>4025</v>
      </c>
      <c r="BEF5" s="13" t="s">
        <v>5</v>
      </c>
      <c r="BEG5" s="14"/>
      <c r="BEH5" s="14"/>
      <c r="BEI5" s="13"/>
      <c r="BEJ5" s="14" t="s">
        <v>4025</v>
      </c>
      <c r="BEK5" s="14" t="s">
        <v>5</v>
      </c>
      <c r="BEL5" s="14"/>
      <c r="BEM5" s="14"/>
      <c r="BEN5" s="14"/>
      <c r="BEO5" s="13" t="s">
        <v>4025</v>
      </c>
      <c r="BEP5" s="14" t="s">
        <v>5</v>
      </c>
      <c r="BEQ5" s="14"/>
      <c r="BER5" s="13"/>
      <c r="BES5" s="14"/>
      <c r="BET5" s="14" t="s">
        <v>4025</v>
      </c>
      <c r="BEU5" s="13" t="s">
        <v>5</v>
      </c>
      <c r="BEV5" s="14"/>
      <c r="BEW5" s="14"/>
      <c r="BEX5" s="13"/>
      <c r="BEY5" s="14" t="s">
        <v>4025</v>
      </c>
      <c r="BEZ5" s="14" t="s">
        <v>5</v>
      </c>
      <c r="BFA5" s="14"/>
      <c r="BFB5" s="14"/>
      <c r="BFC5" s="14"/>
      <c r="BFD5" s="13" t="s">
        <v>4025</v>
      </c>
      <c r="BFE5" s="14" t="s">
        <v>5</v>
      </c>
      <c r="BFF5" s="14"/>
      <c r="BFG5" s="13"/>
      <c r="BFH5" s="14"/>
      <c r="BFI5" s="14" t="s">
        <v>4025</v>
      </c>
      <c r="BFJ5" s="13" t="s">
        <v>5</v>
      </c>
      <c r="BFK5" s="14"/>
      <c r="BFL5" s="14"/>
      <c r="BFM5" s="13"/>
      <c r="BFN5" s="14" t="s">
        <v>4025</v>
      </c>
      <c r="BFO5" s="14" t="s">
        <v>5</v>
      </c>
      <c r="BFP5" s="14"/>
      <c r="BFQ5" s="14"/>
      <c r="BFR5" s="14"/>
      <c r="BFS5" s="13" t="s">
        <v>4025</v>
      </c>
      <c r="BFT5" s="14" t="s">
        <v>5</v>
      </c>
      <c r="BFU5" s="14"/>
      <c r="BFV5" s="13"/>
      <c r="BFW5" s="14"/>
      <c r="BFX5" s="14" t="s">
        <v>4025</v>
      </c>
      <c r="BFY5" s="13" t="s">
        <v>5</v>
      </c>
      <c r="BFZ5" s="14"/>
      <c r="BGA5" s="14"/>
      <c r="BGB5" s="13"/>
      <c r="BGC5" s="14" t="s">
        <v>4025</v>
      </c>
      <c r="BGD5" s="14" t="s">
        <v>5</v>
      </c>
      <c r="BGE5" s="14"/>
      <c r="BGF5" s="14"/>
      <c r="BGG5" s="14"/>
      <c r="BGH5" s="13" t="s">
        <v>4025</v>
      </c>
      <c r="BGI5" s="14" t="s">
        <v>5</v>
      </c>
      <c r="BGJ5" s="14"/>
      <c r="BGK5" s="13"/>
      <c r="BGL5" s="14"/>
      <c r="BGM5" s="14" t="s">
        <v>4025</v>
      </c>
      <c r="BGN5" s="13" t="s">
        <v>5</v>
      </c>
      <c r="BGO5" s="14"/>
      <c r="BGP5" s="14"/>
      <c r="BGQ5" s="13"/>
      <c r="BGR5" s="14" t="s">
        <v>4025</v>
      </c>
      <c r="BGS5" s="14" t="s">
        <v>5</v>
      </c>
      <c r="BGT5" s="14"/>
      <c r="BGU5" s="14"/>
      <c r="BGV5" s="14"/>
      <c r="BGW5" s="13" t="s">
        <v>4025</v>
      </c>
      <c r="BGX5" s="14" t="s">
        <v>5</v>
      </c>
      <c r="BGY5" s="14"/>
      <c r="BGZ5" s="13"/>
      <c r="BHA5" s="14"/>
      <c r="BHB5" s="14" t="s">
        <v>4025</v>
      </c>
      <c r="BHC5" s="13" t="s">
        <v>5</v>
      </c>
      <c r="BHD5" s="14"/>
      <c r="BHE5" s="14"/>
      <c r="BHF5" s="13"/>
      <c r="BHG5" s="14" t="s">
        <v>4025</v>
      </c>
      <c r="BHH5" s="14" t="s">
        <v>5</v>
      </c>
      <c r="BHI5" s="14"/>
      <c r="BHJ5" s="14"/>
      <c r="BHK5" s="14"/>
      <c r="BHL5" s="13" t="s">
        <v>4025</v>
      </c>
      <c r="BHM5" s="14" t="s">
        <v>5</v>
      </c>
      <c r="BHN5" s="14"/>
      <c r="BHO5" s="13"/>
      <c r="BHP5" s="14"/>
      <c r="BHQ5" s="14" t="s">
        <v>4025</v>
      </c>
      <c r="BHR5" s="13" t="s">
        <v>5</v>
      </c>
      <c r="BHS5" s="14"/>
      <c r="BHT5" s="14"/>
      <c r="BHU5" s="13"/>
      <c r="BHV5" s="14" t="s">
        <v>4025</v>
      </c>
      <c r="BHW5" s="14" t="s">
        <v>5</v>
      </c>
      <c r="BHX5" s="14"/>
      <c r="BHY5" s="14"/>
      <c r="BHZ5" s="14"/>
      <c r="BIA5" s="13" t="s">
        <v>4025</v>
      </c>
      <c r="BIB5" s="14" t="s">
        <v>5</v>
      </c>
      <c r="BIC5" s="14"/>
      <c r="BID5" s="13"/>
      <c r="BIE5" s="14"/>
      <c r="BIF5" s="14" t="s">
        <v>4025</v>
      </c>
      <c r="BIG5" s="13" t="s">
        <v>5</v>
      </c>
      <c r="BIH5" s="14"/>
      <c r="BII5" s="14"/>
      <c r="BIJ5" s="13"/>
      <c r="BIK5" s="14" t="s">
        <v>4025</v>
      </c>
      <c r="BIL5" s="14" t="s">
        <v>5</v>
      </c>
      <c r="BIM5" s="14"/>
      <c r="BIN5" s="14"/>
      <c r="BIO5" s="14"/>
      <c r="BIP5" s="13" t="s">
        <v>4025</v>
      </c>
      <c r="BIQ5" s="14" t="s">
        <v>5</v>
      </c>
      <c r="BIR5" s="14"/>
      <c r="BIS5" s="13"/>
      <c r="BIT5" s="14"/>
      <c r="BIU5" s="14" t="s">
        <v>4025</v>
      </c>
      <c r="BIV5" s="13" t="s">
        <v>5</v>
      </c>
      <c r="BIW5" s="14"/>
      <c r="BIX5" s="14"/>
      <c r="BIY5" s="13"/>
      <c r="BIZ5" s="14" t="s">
        <v>4025</v>
      </c>
      <c r="BJA5" s="14" t="s">
        <v>5</v>
      </c>
      <c r="BJB5" s="14"/>
      <c r="BJC5" s="14"/>
      <c r="BJD5" s="14"/>
      <c r="BJE5" s="13" t="s">
        <v>4025</v>
      </c>
      <c r="BJF5" s="14" t="s">
        <v>5</v>
      </c>
      <c r="BJG5" s="14"/>
      <c r="BJH5" s="13"/>
      <c r="BJI5" s="14"/>
      <c r="BJJ5" s="14" t="s">
        <v>4025</v>
      </c>
      <c r="BJK5" s="13" t="s">
        <v>5</v>
      </c>
      <c r="BJL5" s="14"/>
      <c r="BJM5" s="14"/>
      <c r="BJN5" s="13"/>
      <c r="BJO5" s="14" t="s">
        <v>4025</v>
      </c>
      <c r="BJP5" s="14" t="s">
        <v>5</v>
      </c>
      <c r="BJQ5" s="14"/>
      <c r="BJR5" s="14"/>
      <c r="BJS5" s="14"/>
      <c r="BJT5" s="13" t="s">
        <v>4025</v>
      </c>
      <c r="BJU5" s="14" t="s">
        <v>5</v>
      </c>
      <c r="BJV5" s="14"/>
      <c r="BJW5" s="13"/>
      <c r="BJX5" s="14"/>
      <c r="BJY5" s="14" t="s">
        <v>4025</v>
      </c>
      <c r="BJZ5" s="13" t="s">
        <v>5</v>
      </c>
      <c r="BKA5" s="14"/>
      <c r="BKB5" s="14"/>
      <c r="BKC5" s="13"/>
      <c r="BKD5" s="14" t="s">
        <v>4025</v>
      </c>
      <c r="BKE5" s="14" t="s">
        <v>5</v>
      </c>
      <c r="BKF5" s="14"/>
      <c r="BKG5" s="14"/>
      <c r="BKH5" s="14"/>
      <c r="BKI5" s="13" t="s">
        <v>4025</v>
      </c>
      <c r="BKJ5" s="14" t="s">
        <v>5</v>
      </c>
      <c r="BKK5" s="14"/>
      <c r="BKL5" s="13"/>
      <c r="BKM5" s="14"/>
      <c r="BKN5" s="14" t="s">
        <v>4025</v>
      </c>
      <c r="BKO5" s="13" t="s">
        <v>5</v>
      </c>
      <c r="BKP5" s="14"/>
      <c r="BKQ5" s="14"/>
      <c r="BKR5" s="13"/>
      <c r="BKS5" s="14" t="s">
        <v>4025</v>
      </c>
      <c r="BKT5" s="14" t="s">
        <v>5</v>
      </c>
      <c r="BKU5" s="14"/>
      <c r="BKV5" s="14"/>
      <c r="BKW5" s="14"/>
      <c r="BKX5" s="13" t="s">
        <v>4025</v>
      </c>
      <c r="BKY5" s="14" t="s">
        <v>5</v>
      </c>
      <c r="BKZ5" s="14"/>
      <c r="BLA5" s="13"/>
      <c r="BLB5" s="14"/>
      <c r="BLC5" s="14" t="s">
        <v>4025</v>
      </c>
      <c r="BLD5" s="13" t="s">
        <v>5</v>
      </c>
      <c r="BLE5" s="14"/>
      <c r="BLF5" s="14"/>
      <c r="BLG5" s="13"/>
      <c r="BLH5" s="14" t="s">
        <v>4025</v>
      </c>
      <c r="BLI5" s="14" t="s">
        <v>5</v>
      </c>
      <c r="BLJ5" s="14"/>
      <c r="BLK5" s="14"/>
      <c r="BLL5" s="14"/>
      <c r="BLM5" s="13" t="s">
        <v>4025</v>
      </c>
      <c r="BLN5" s="14" t="s">
        <v>5</v>
      </c>
      <c r="BLO5" s="14"/>
      <c r="BLP5" s="13"/>
      <c r="BLQ5" s="14"/>
      <c r="BLR5" s="14" t="s">
        <v>4025</v>
      </c>
      <c r="BLS5" s="13" t="s">
        <v>5</v>
      </c>
      <c r="BLT5" s="14"/>
      <c r="BLU5" s="14"/>
      <c r="BLV5" s="13"/>
      <c r="BLW5" s="14" t="s">
        <v>4025</v>
      </c>
      <c r="BLX5" s="14" t="s">
        <v>5</v>
      </c>
      <c r="BLY5" s="14"/>
      <c r="BLZ5" s="14"/>
      <c r="BMA5" s="14"/>
      <c r="BMB5" s="13" t="s">
        <v>4025</v>
      </c>
      <c r="BMC5" s="14" t="s">
        <v>5</v>
      </c>
      <c r="BMD5" s="14"/>
      <c r="BME5" s="13"/>
      <c r="BMF5" s="14"/>
      <c r="BMG5" s="14" t="s">
        <v>4025</v>
      </c>
      <c r="BMH5" s="13" t="s">
        <v>5</v>
      </c>
      <c r="BMI5" s="14"/>
      <c r="BMJ5" s="14"/>
      <c r="BMK5" s="13"/>
      <c r="BML5" s="14" t="s">
        <v>4025</v>
      </c>
      <c r="BMM5" s="14" t="s">
        <v>5</v>
      </c>
      <c r="BMN5" s="14"/>
      <c r="BMO5" s="14"/>
      <c r="BMP5" s="14"/>
      <c r="BMQ5" s="13" t="s">
        <v>4025</v>
      </c>
      <c r="BMR5" s="14" t="s">
        <v>5</v>
      </c>
      <c r="BMS5" s="14"/>
      <c r="BMT5" s="13"/>
      <c r="BMU5" s="14"/>
      <c r="BMV5" s="14" t="s">
        <v>4025</v>
      </c>
      <c r="BMW5" s="13" t="s">
        <v>5</v>
      </c>
      <c r="BMX5" s="14"/>
      <c r="BMY5" s="14"/>
      <c r="BMZ5" s="13"/>
      <c r="BNA5" s="14" t="s">
        <v>4025</v>
      </c>
      <c r="BNB5" s="14" t="s">
        <v>5</v>
      </c>
      <c r="BNC5" s="14"/>
      <c r="BND5" s="14"/>
      <c r="BNE5" s="14"/>
      <c r="BNF5" s="13" t="s">
        <v>4025</v>
      </c>
      <c r="BNG5" s="14" t="s">
        <v>5</v>
      </c>
      <c r="BNH5" s="14"/>
      <c r="BNI5" s="13"/>
      <c r="BNJ5" s="14"/>
      <c r="BNK5" s="14" t="s">
        <v>4025</v>
      </c>
      <c r="BNL5" s="13" t="s">
        <v>5</v>
      </c>
      <c r="BNM5" s="14"/>
      <c r="BNN5" s="14"/>
      <c r="BNO5" s="13"/>
      <c r="BNP5" s="14" t="s">
        <v>4025</v>
      </c>
      <c r="BNQ5" s="14" t="s">
        <v>5</v>
      </c>
      <c r="BNR5" s="14"/>
      <c r="BNS5" s="14"/>
      <c r="BNT5" s="14"/>
      <c r="BNU5" s="13" t="s">
        <v>4025</v>
      </c>
      <c r="BNV5" s="14" t="s">
        <v>5</v>
      </c>
      <c r="BNW5" s="14"/>
      <c r="BNX5" s="13"/>
      <c r="BNY5" s="14"/>
      <c r="BNZ5" s="14" t="s">
        <v>4025</v>
      </c>
      <c r="BOA5" s="13" t="s">
        <v>5</v>
      </c>
      <c r="BOB5" s="14"/>
      <c r="BOC5" s="14"/>
      <c r="BOD5" s="13"/>
      <c r="BOE5" s="14" t="s">
        <v>4025</v>
      </c>
      <c r="BOF5" s="14" t="s">
        <v>5</v>
      </c>
      <c r="BOG5" s="14"/>
      <c r="BOH5" s="14"/>
      <c r="BOI5" s="14"/>
      <c r="BOJ5" s="13" t="s">
        <v>4025</v>
      </c>
      <c r="BOK5" s="14" t="s">
        <v>5</v>
      </c>
      <c r="BOL5" s="14"/>
      <c r="BOM5" s="13"/>
      <c r="BON5" s="14"/>
      <c r="BOO5" s="14" t="s">
        <v>4025</v>
      </c>
      <c r="BOP5" s="13" t="s">
        <v>5</v>
      </c>
      <c r="BOQ5" s="14"/>
      <c r="BOR5" s="14"/>
      <c r="BOS5" s="13"/>
      <c r="BOT5" s="14" t="s">
        <v>4025</v>
      </c>
      <c r="BOU5" s="14" t="s">
        <v>5</v>
      </c>
      <c r="BOV5" s="14"/>
      <c r="BOW5" s="14"/>
      <c r="BOX5" s="14"/>
      <c r="BOY5" s="13" t="s">
        <v>4025</v>
      </c>
      <c r="BOZ5" s="14" t="s">
        <v>5</v>
      </c>
      <c r="BPA5" s="14"/>
      <c r="BPB5" s="13"/>
      <c r="BPC5" s="14"/>
      <c r="BPD5" s="14" t="s">
        <v>4025</v>
      </c>
      <c r="BPE5" s="13" t="s">
        <v>5</v>
      </c>
      <c r="BPF5" s="14"/>
      <c r="BPG5" s="14"/>
      <c r="BPH5" s="13"/>
      <c r="BPI5" s="14" t="s">
        <v>4025</v>
      </c>
      <c r="BPJ5" s="14" t="s">
        <v>5</v>
      </c>
      <c r="BPK5" s="14"/>
      <c r="BPL5" s="14"/>
      <c r="BPM5" s="14"/>
      <c r="BPN5" s="13" t="s">
        <v>4025</v>
      </c>
      <c r="BPO5" s="14" t="s">
        <v>5</v>
      </c>
      <c r="BPP5" s="14"/>
      <c r="BPQ5" s="13"/>
      <c r="BPR5" s="14"/>
      <c r="BPS5" s="14" t="s">
        <v>4025</v>
      </c>
      <c r="BPT5" s="13" t="s">
        <v>5</v>
      </c>
      <c r="BPU5" s="14"/>
      <c r="BPV5" s="14"/>
      <c r="BPW5" s="13"/>
      <c r="BPX5" s="14" t="s">
        <v>4025</v>
      </c>
      <c r="BPY5" s="14" t="s">
        <v>5</v>
      </c>
      <c r="BPZ5" s="14"/>
      <c r="BQA5" s="14"/>
      <c r="BQB5" s="14"/>
      <c r="BQC5" s="13" t="s">
        <v>4025</v>
      </c>
      <c r="BQD5" s="14" t="s">
        <v>5</v>
      </c>
      <c r="BQE5" s="14"/>
      <c r="BQF5" s="13"/>
      <c r="BQG5" s="14"/>
      <c r="BQH5" s="14" t="s">
        <v>4025</v>
      </c>
      <c r="BQI5" s="13" t="s">
        <v>5</v>
      </c>
      <c r="BQJ5" s="14"/>
      <c r="BQK5" s="14"/>
      <c r="BQL5" s="13"/>
      <c r="BQM5" s="14" t="s">
        <v>4025</v>
      </c>
      <c r="BQN5" s="14" t="s">
        <v>5</v>
      </c>
      <c r="BQO5" s="14"/>
      <c r="BQP5" s="14"/>
      <c r="BQQ5" s="14"/>
      <c r="BQR5" s="13" t="s">
        <v>4025</v>
      </c>
      <c r="BQS5" s="14" t="s">
        <v>5</v>
      </c>
      <c r="BQT5" s="14"/>
      <c r="BQU5" s="13"/>
      <c r="BQV5" s="14"/>
      <c r="BQW5" s="14" t="s">
        <v>4025</v>
      </c>
      <c r="BQX5" s="13" t="s">
        <v>5</v>
      </c>
      <c r="BQY5" s="14"/>
      <c r="BQZ5" s="14"/>
      <c r="BRA5" s="13"/>
      <c r="BRB5" s="14" t="s">
        <v>4025</v>
      </c>
      <c r="BRC5" s="14" t="s">
        <v>5</v>
      </c>
      <c r="BRD5" s="14"/>
      <c r="BRE5" s="14"/>
      <c r="BRF5" s="14"/>
      <c r="BRG5" s="13" t="s">
        <v>4025</v>
      </c>
      <c r="BRH5" s="14" t="s">
        <v>5</v>
      </c>
      <c r="BRI5" s="14"/>
      <c r="BRJ5" s="13"/>
      <c r="BRK5" s="14"/>
      <c r="BRL5" s="14" t="s">
        <v>4025</v>
      </c>
      <c r="BRM5" s="13" t="s">
        <v>5</v>
      </c>
      <c r="BRN5" s="14"/>
      <c r="BRO5" s="14"/>
      <c r="BRP5" s="13"/>
      <c r="BRQ5" s="14" t="s">
        <v>4025</v>
      </c>
      <c r="BRR5" s="14" t="s">
        <v>5</v>
      </c>
      <c r="BRS5" s="14"/>
      <c r="BRT5" s="14"/>
      <c r="BRU5" s="14"/>
      <c r="BRV5" s="13" t="s">
        <v>4025</v>
      </c>
      <c r="BRW5" s="14" t="s">
        <v>5</v>
      </c>
      <c r="BRX5" s="14"/>
      <c r="BRY5" s="13"/>
      <c r="BRZ5" s="14"/>
      <c r="BSA5" s="14" t="s">
        <v>4025</v>
      </c>
      <c r="BSB5" s="13" t="s">
        <v>5</v>
      </c>
      <c r="BSC5" s="14"/>
      <c r="BSD5" s="14"/>
      <c r="BSE5" s="13"/>
      <c r="BSF5" s="14" t="s">
        <v>4025</v>
      </c>
      <c r="BSG5" s="14" t="s">
        <v>5</v>
      </c>
      <c r="BSH5" s="14"/>
      <c r="BSI5" s="14"/>
      <c r="BSJ5" s="14"/>
      <c r="BSK5" s="13" t="s">
        <v>4025</v>
      </c>
      <c r="BSL5" s="14" t="s">
        <v>5</v>
      </c>
      <c r="BSM5" s="14"/>
      <c r="BSN5" s="13"/>
      <c r="BSO5" s="14"/>
      <c r="BSP5" s="14" t="s">
        <v>4025</v>
      </c>
      <c r="BSQ5" s="13" t="s">
        <v>5</v>
      </c>
      <c r="BSR5" s="14"/>
      <c r="BSS5" s="14"/>
      <c r="BST5" s="13"/>
      <c r="BSU5" s="14" t="s">
        <v>4025</v>
      </c>
      <c r="BSV5" s="14" t="s">
        <v>5</v>
      </c>
      <c r="BSW5" s="14"/>
      <c r="BSX5" s="14"/>
      <c r="BSY5" s="14"/>
      <c r="BSZ5" s="13" t="s">
        <v>4025</v>
      </c>
      <c r="BTA5" s="14" t="s">
        <v>5</v>
      </c>
      <c r="BTB5" s="14"/>
      <c r="BTC5" s="13"/>
      <c r="BTD5" s="14"/>
      <c r="BTE5" s="14" t="s">
        <v>4025</v>
      </c>
      <c r="BTF5" s="13" t="s">
        <v>5</v>
      </c>
      <c r="BTG5" s="14"/>
      <c r="BTH5" s="14"/>
      <c r="BTI5" s="13"/>
      <c r="BTJ5" s="14" t="s">
        <v>4025</v>
      </c>
      <c r="BTK5" s="14" t="s">
        <v>5</v>
      </c>
      <c r="BTL5" s="14"/>
      <c r="BTM5" s="14"/>
      <c r="BTN5" s="14"/>
      <c r="BTO5" s="13" t="s">
        <v>4025</v>
      </c>
      <c r="BTP5" s="14" t="s">
        <v>5</v>
      </c>
      <c r="BTQ5" s="14"/>
      <c r="BTR5" s="13"/>
      <c r="BTS5" s="14"/>
      <c r="BTT5" s="14" t="s">
        <v>4025</v>
      </c>
      <c r="BTU5" s="13" t="s">
        <v>5</v>
      </c>
      <c r="BTV5" s="14"/>
      <c r="BTW5" s="14"/>
      <c r="BTX5" s="13"/>
      <c r="BTY5" s="14" t="s">
        <v>4025</v>
      </c>
      <c r="BTZ5" s="14" t="s">
        <v>5</v>
      </c>
      <c r="BUA5" s="14"/>
      <c r="BUB5" s="14"/>
      <c r="BUC5" s="14"/>
      <c r="BUD5" s="13" t="s">
        <v>4025</v>
      </c>
      <c r="BUE5" s="14" t="s">
        <v>5</v>
      </c>
      <c r="BUF5" s="14"/>
      <c r="BUG5" s="13"/>
      <c r="BUH5" s="14"/>
      <c r="BUI5" s="14" t="s">
        <v>4025</v>
      </c>
      <c r="BUJ5" s="13" t="s">
        <v>5</v>
      </c>
      <c r="BUK5" s="14"/>
      <c r="BUL5" s="14"/>
      <c r="BUM5" s="13"/>
      <c r="BUN5" s="14" t="s">
        <v>4025</v>
      </c>
      <c r="BUO5" s="14" t="s">
        <v>5</v>
      </c>
      <c r="BUP5" s="14"/>
      <c r="BUQ5" s="14"/>
      <c r="BUR5" s="14"/>
      <c r="BUS5" s="13" t="s">
        <v>4025</v>
      </c>
      <c r="BUT5" s="14" t="s">
        <v>5</v>
      </c>
      <c r="BUU5" s="14"/>
      <c r="BUV5" s="13"/>
      <c r="BUW5" s="14"/>
      <c r="BUX5" s="14" t="s">
        <v>4025</v>
      </c>
      <c r="BUY5" s="13" t="s">
        <v>5</v>
      </c>
      <c r="BUZ5" s="14"/>
      <c r="BVA5" s="14"/>
      <c r="BVB5" s="13"/>
      <c r="BVC5" s="14" t="s">
        <v>4025</v>
      </c>
      <c r="BVD5" s="14" t="s">
        <v>5</v>
      </c>
      <c r="BVE5" s="14"/>
      <c r="BVF5" s="14"/>
      <c r="BVG5" s="14"/>
      <c r="BVH5" s="13" t="s">
        <v>4025</v>
      </c>
      <c r="BVI5" s="14" t="s">
        <v>5</v>
      </c>
      <c r="BVJ5" s="14"/>
      <c r="BVK5" s="13"/>
      <c r="BVL5" s="14"/>
      <c r="BVM5" s="14" t="s">
        <v>4025</v>
      </c>
      <c r="BVN5" s="13" t="s">
        <v>5</v>
      </c>
      <c r="BVO5" s="14"/>
      <c r="BVP5" s="14"/>
      <c r="BVQ5" s="13"/>
      <c r="BVR5" s="14" t="s">
        <v>4025</v>
      </c>
      <c r="BVS5" s="14" t="s">
        <v>5</v>
      </c>
      <c r="BVT5" s="14"/>
      <c r="BVU5" s="14"/>
      <c r="BVV5" s="14"/>
      <c r="BVW5" s="13" t="s">
        <v>4025</v>
      </c>
      <c r="BVX5" s="14" t="s">
        <v>5</v>
      </c>
      <c r="BVY5" s="14"/>
      <c r="BVZ5" s="13"/>
      <c r="BWA5" s="14"/>
      <c r="BWB5" s="14" t="s">
        <v>4025</v>
      </c>
      <c r="BWC5" s="13" t="s">
        <v>5</v>
      </c>
      <c r="BWD5" s="14"/>
      <c r="BWE5" s="14"/>
      <c r="BWF5" s="13"/>
      <c r="BWG5" s="14" t="s">
        <v>4025</v>
      </c>
      <c r="BWH5" s="14" t="s">
        <v>5</v>
      </c>
      <c r="BWI5" s="14"/>
      <c r="BWJ5" s="14"/>
      <c r="BWK5" s="14"/>
      <c r="BWL5" s="13" t="s">
        <v>4025</v>
      </c>
      <c r="BWM5" s="14" t="s">
        <v>5</v>
      </c>
      <c r="BWN5" s="14"/>
      <c r="BWO5" s="13"/>
      <c r="BWP5" s="14"/>
      <c r="BWQ5" s="14" t="s">
        <v>4025</v>
      </c>
      <c r="BWR5" s="13" t="s">
        <v>5</v>
      </c>
      <c r="BWS5" s="14"/>
      <c r="BWT5" s="14"/>
      <c r="BWU5" s="13"/>
      <c r="BWV5" s="14" t="s">
        <v>4025</v>
      </c>
      <c r="BWW5" s="14" t="s">
        <v>5</v>
      </c>
      <c r="BWX5" s="14"/>
      <c r="BWY5" s="14"/>
      <c r="BWZ5" s="14"/>
      <c r="BXA5" s="13" t="s">
        <v>4025</v>
      </c>
      <c r="BXB5" s="14" t="s">
        <v>5</v>
      </c>
      <c r="BXC5" s="14"/>
      <c r="BXD5" s="13"/>
      <c r="BXE5" s="14"/>
      <c r="BXF5" s="14" t="s">
        <v>4025</v>
      </c>
      <c r="BXG5" s="13" t="s">
        <v>5</v>
      </c>
      <c r="BXH5" s="14"/>
      <c r="BXI5" s="14"/>
      <c r="BXJ5" s="13"/>
      <c r="BXK5" s="14" t="s">
        <v>4025</v>
      </c>
      <c r="BXL5" s="14" t="s">
        <v>5</v>
      </c>
      <c r="BXM5" s="14"/>
      <c r="BXN5" s="14"/>
      <c r="BXO5" s="14"/>
      <c r="BXP5" s="13" t="s">
        <v>4025</v>
      </c>
      <c r="BXQ5" s="14" t="s">
        <v>5</v>
      </c>
      <c r="BXR5" s="14"/>
      <c r="BXS5" s="13"/>
      <c r="BXT5" s="14"/>
      <c r="BXU5" s="14" t="s">
        <v>4025</v>
      </c>
      <c r="BXV5" s="13" t="s">
        <v>5</v>
      </c>
      <c r="BXW5" s="14"/>
      <c r="BXX5" s="14"/>
      <c r="BXY5" s="13"/>
      <c r="BXZ5" s="14" t="s">
        <v>4025</v>
      </c>
      <c r="BYA5" s="14" t="s">
        <v>5</v>
      </c>
      <c r="BYB5" s="14"/>
      <c r="BYC5" s="14"/>
      <c r="BYD5" s="14"/>
      <c r="BYE5" s="13" t="s">
        <v>4025</v>
      </c>
      <c r="BYF5" s="14" t="s">
        <v>5</v>
      </c>
      <c r="BYG5" s="14"/>
      <c r="BYH5" s="13"/>
      <c r="BYI5" s="14"/>
      <c r="BYJ5" s="14" t="s">
        <v>4025</v>
      </c>
      <c r="BYK5" s="13" t="s">
        <v>5</v>
      </c>
      <c r="BYL5" s="14"/>
      <c r="BYM5" s="14"/>
      <c r="BYN5" s="13"/>
      <c r="BYO5" s="14" t="s">
        <v>4025</v>
      </c>
      <c r="BYP5" s="14" t="s">
        <v>5</v>
      </c>
      <c r="BYQ5" s="14"/>
      <c r="BYR5" s="14"/>
      <c r="BYS5" s="14"/>
      <c r="BYT5" s="13" t="s">
        <v>4025</v>
      </c>
      <c r="BYU5" s="14" t="s">
        <v>5</v>
      </c>
      <c r="BYV5" s="14"/>
      <c r="BYW5" s="13"/>
      <c r="BYX5" s="14"/>
      <c r="BYY5" s="14" t="s">
        <v>4025</v>
      </c>
      <c r="BYZ5" s="13" t="s">
        <v>5</v>
      </c>
      <c r="BZA5" s="14"/>
      <c r="BZB5" s="14"/>
      <c r="BZC5" s="13"/>
      <c r="BZD5" s="14" t="s">
        <v>4025</v>
      </c>
      <c r="BZE5" s="14" t="s">
        <v>5</v>
      </c>
      <c r="BZF5" s="14"/>
      <c r="BZG5" s="14"/>
      <c r="BZH5" s="14"/>
      <c r="BZI5" s="13" t="s">
        <v>4025</v>
      </c>
      <c r="BZJ5" s="14" t="s">
        <v>5</v>
      </c>
      <c r="BZK5" s="14"/>
      <c r="BZL5" s="13"/>
      <c r="BZM5" s="14"/>
      <c r="BZN5" s="14" t="s">
        <v>4025</v>
      </c>
      <c r="BZO5" s="13" t="s">
        <v>5</v>
      </c>
      <c r="BZP5" s="14"/>
      <c r="BZQ5" s="14"/>
      <c r="BZR5" s="13"/>
      <c r="BZS5" s="14" t="s">
        <v>4025</v>
      </c>
      <c r="BZT5" s="14" t="s">
        <v>5</v>
      </c>
      <c r="BZU5" s="14"/>
      <c r="BZV5" s="14"/>
      <c r="BZW5" s="14"/>
      <c r="BZX5" s="13" t="s">
        <v>4025</v>
      </c>
      <c r="BZY5" s="14" t="s">
        <v>5</v>
      </c>
      <c r="BZZ5" s="14"/>
      <c r="CAA5" s="13"/>
      <c r="CAB5" s="14"/>
      <c r="CAC5" s="14" t="s">
        <v>4025</v>
      </c>
      <c r="CAD5" s="13" t="s">
        <v>5</v>
      </c>
      <c r="CAE5" s="14"/>
      <c r="CAF5" s="14"/>
      <c r="CAG5" s="13"/>
      <c r="CAH5" s="14" t="s">
        <v>4025</v>
      </c>
      <c r="CAI5" s="14" t="s">
        <v>5</v>
      </c>
      <c r="CAJ5" s="14"/>
      <c r="CAK5" s="14"/>
      <c r="CAL5" s="14"/>
      <c r="CAM5" s="13" t="s">
        <v>4025</v>
      </c>
      <c r="CAN5" s="14" t="s">
        <v>5</v>
      </c>
      <c r="CAO5" s="14"/>
      <c r="CAP5" s="13"/>
      <c r="CAQ5" s="14"/>
      <c r="CAR5" s="14" t="s">
        <v>4025</v>
      </c>
      <c r="CAS5" s="13" t="s">
        <v>5</v>
      </c>
      <c r="CAT5" s="14"/>
      <c r="CAU5" s="14"/>
      <c r="CAV5" s="13"/>
      <c r="CAW5" s="14" t="s">
        <v>4025</v>
      </c>
      <c r="CAX5" s="14" t="s">
        <v>5</v>
      </c>
      <c r="CAY5" s="14"/>
      <c r="CAZ5" s="14"/>
      <c r="CBA5" s="14"/>
      <c r="CBB5" s="13" t="s">
        <v>4025</v>
      </c>
      <c r="CBC5" s="14" t="s">
        <v>5</v>
      </c>
      <c r="CBD5" s="14"/>
      <c r="CBE5" s="13"/>
      <c r="CBF5" s="14"/>
      <c r="CBG5" s="14" t="s">
        <v>4025</v>
      </c>
      <c r="CBH5" s="13" t="s">
        <v>5</v>
      </c>
      <c r="CBI5" s="14"/>
      <c r="CBJ5" s="14"/>
      <c r="CBK5" s="13"/>
      <c r="CBL5" s="14" t="s">
        <v>4025</v>
      </c>
      <c r="CBM5" s="14" t="s">
        <v>5</v>
      </c>
      <c r="CBN5" s="14"/>
      <c r="CBO5" s="14"/>
      <c r="CBP5" s="14"/>
      <c r="CBQ5" s="13" t="s">
        <v>4025</v>
      </c>
      <c r="CBR5" s="14" t="s">
        <v>5</v>
      </c>
      <c r="CBS5" s="14"/>
      <c r="CBT5" s="13"/>
      <c r="CBU5" s="14"/>
      <c r="CBV5" s="14" t="s">
        <v>4025</v>
      </c>
      <c r="CBW5" s="13" t="s">
        <v>5</v>
      </c>
      <c r="CBX5" s="14"/>
      <c r="CBY5" s="14"/>
      <c r="CBZ5" s="13"/>
      <c r="CCA5" s="14" t="s">
        <v>4025</v>
      </c>
      <c r="CCB5" s="14" t="s">
        <v>5</v>
      </c>
      <c r="CCC5" s="14"/>
      <c r="CCD5" s="14"/>
      <c r="CCE5" s="14"/>
      <c r="CCF5" s="13" t="s">
        <v>4025</v>
      </c>
      <c r="CCG5" s="14" t="s">
        <v>5</v>
      </c>
      <c r="CCH5" s="14"/>
      <c r="CCI5" s="13"/>
      <c r="CCJ5" s="14"/>
      <c r="CCK5" s="14" t="s">
        <v>4025</v>
      </c>
      <c r="CCL5" s="13" t="s">
        <v>5</v>
      </c>
      <c r="CCM5" s="14"/>
      <c r="CCN5" s="14"/>
      <c r="CCO5" s="13"/>
      <c r="CCP5" s="14" t="s">
        <v>4025</v>
      </c>
      <c r="CCQ5" s="14" t="s">
        <v>5</v>
      </c>
      <c r="CCR5" s="14"/>
      <c r="CCS5" s="14"/>
      <c r="CCT5" s="14"/>
      <c r="CCU5" s="13" t="s">
        <v>4025</v>
      </c>
      <c r="CCV5" s="14" t="s">
        <v>5</v>
      </c>
      <c r="CCW5" s="14"/>
      <c r="CCX5" s="13"/>
      <c r="CCY5" s="14"/>
      <c r="CCZ5" s="14" t="s">
        <v>4025</v>
      </c>
      <c r="CDA5" s="13" t="s">
        <v>5</v>
      </c>
      <c r="CDB5" s="14"/>
      <c r="CDC5" s="14"/>
      <c r="CDD5" s="13"/>
      <c r="CDE5" s="14" t="s">
        <v>4025</v>
      </c>
      <c r="CDF5" s="14" t="s">
        <v>5</v>
      </c>
      <c r="CDG5" s="14"/>
      <c r="CDH5" s="14"/>
      <c r="CDI5" s="14"/>
      <c r="CDJ5" s="13" t="s">
        <v>4025</v>
      </c>
      <c r="CDK5" s="14" t="s">
        <v>5</v>
      </c>
      <c r="CDL5" s="14"/>
      <c r="CDM5" s="13"/>
      <c r="CDN5" s="14"/>
      <c r="CDO5" s="14" t="s">
        <v>4025</v>
      </c>
      <c r="CDP5" s="13" t="s">
        <v>5</v>
      </c>
      <c r="CDQ5" s="14"/>
      <c r="CDR5" s="14"/>
      <c r="CDS5" s="13"/>
      <c r="CDT5" s="14" t="s">
        <v>4025</v>
      </c>
      <c r="CDU5" s="14" t="s">
        <v>5</v>
      </c>
      <c r="CDV5" s="14"/>
      <c r="CDW5" s="14"/>
      <c r="CDX5" s="14"/>
      <c r="CDY5" s="13" t="s">
        <v>4025</v>
      </c>
      <c r="CDZ5" s="14" t="s">
        <v>5</v>
      </c>
      <c r="CEA5" s="14"/>
      <c r="CEB5" s="13"/>
      <c r="CEC5" s="14"/>
      <c r="CED5" s="14" t="s">
        <v>4025</v>
      </c>
      <c r="CEE5" s="13" t="s">
        <v>5</v>
      </c>
      <c r="CEF5" s="14"/>
      <c r="CEG5" s="14"/>
      <c r="CEH5" s="13"/>
      <c r="CEI5" s="14" t="s">
        <v>4025</v>
      </c>
      <c r="CEJ5" s="14" t="s">
        <v>5</v>
      </c>
      <c r="CEK5" s="14"/>
      <c r="CEL5" s="14"/>
      <c r="CEM5" s="14"/>
      <c r="CEN5" s="13" t="s">
        <v>4025</v>
      </c>
      <c r="CEO5" s="14" t="s">
        <v>5</v>
      </c>
      <c r="CEP5" s="14"/>
      <c r="CEQ5" s="13"/>
      <c r="CER5" s="14"/>
      <c r="CES5" s="14" t="s">
        <v>4025</v>
      </c>
      <c r="CET5" s="13" t="s">
        <v>5</v>
      </c>
      <c r="CEU5" s="14"/>
      <c r="CEV5" s="14"/>
      <c r="CEW5" s="13"/>
      <c r="CEX5" s="14" t="s">
        <v>4025</v>
      </c>
      <c r="CEY5" s="14" t="s">
        <v>5</v>
      </c>
      <c r="CEZ5" s="14"/>
      <c r="CFA5" s="14"/>
      <c r="CFB5" s="14"/>
      <c r="CFC5" s="13" t="s">
        <v>4025</v>
      </c>
      <c r="CFD5" s="14" t="s">
        <v>5</v>
      </c>
      <c r="CFE5" s="14"/>
      <c r="CFF5" s="13"/>
      <c r="CFG5" s="14"/>
      <c r="CFH5" s="14" t="s">
        <v>4025</v>
      </c>
      <c r="CFI5" s="13" t="s">
        <v>5</v>
      </c>
      <c r="CFJ5" s="14"/>
      <c r="CFK5" s="14"/>
      <c r="CFL5" s="13"/>
      <c r="CFM5" s="14" t="s">
        <v>4025</v>
      </c>
      <c r="CFN5" s="14" t="s">
        <v>5</v>
      </c>
      <c r="CFO5" s="14"/>
      <c r="CFP5" s="14"/>
      <c r="CFQ5" s="14"/>
      <c r="CFR5" s="13" t="s">
        <v>4025</v>
      </c>
      <c r="CFS5" s="14" t="s">
        <v>5</v>
      </c>
      <c r="CFT5" s="14"/>
      <c r="CFU5" s="13"/>
      <c r="CFV5" s="14"/>
      <c r="CFW5" s="14" t="s">
        <v>4025</v>
      </c>
      <c r="CFX5" s="13" t="s">
        <v>5</v>
      </c>
      <c r="CFY5" s="14"/>
      <c r="CFZ5" s="14"/>
      <c r="CGA5" s="13"/>
      <c r="CGB5" s="14" t="s">
        <v>4025</v>
      </c>
      <c r="CGC5" s="14" t="s">
        <v>5</v>
      </c>
      <c r="CGD5" s="14"/>
      <c r="CGE5" s="14"/>
      <c r="CGF5" s="14"/>
      <c r="CGG5" s="13" t="s">
        <v>4025</v>
      </c>
      <c r="CGH5" s="14" t="s">
        <v>5</v>
      </c>
      <c r="CGI5" s="14"/>
      <c r="CGJ5" s="13"/>
      <c r="CGK5" s="14"/>
      <c r="CGL5" s="14" t="s">
        <v>4025</v>
      </c>
      <c r="CGM5" s="13" t="s">
        <v>5</v>
      </c>
      <c r="CGN5" s="14"/>
      <c r="CGO5" s="14"/>
      <c r="CGP5" s="13"/>
      <c r="CGQ5" s="14" t="s">
        <v>4025</v>
      </c>
      <c r="CGR5" s="14" t="s">
        <v>5</v>
      </c>
      <c r="CGS5" s="14"/>
      <c r="CGT5" s="14"/>
      <c r="CGU5" s="14"/>
      <c r="CGV5" s="13" t="s">
        <v>4025</v>
      </c>
      <c r="CGW5" s="14" t="s">
        <v>5</v>
      </c>
      <c r="CGX5" s="14"/>
      <c r="CGY5" s="13"/>
      <c r="CGZ5" s="14"/>
      <c r="CHA5" s="14" t="s">
        <v>4025</v>
      </c>
      <c r="CHB5" s="13" t="s">
        <v>5</v>
      </c>
      <c r="CHC5" s="14"/>
      <c r="CHD5" s="14"/>
      <c r="CHE5" s="13"/>
      <c r="CHF5" s="14" t="s">
        <v>4025</v>
      </c>
      <c r="CHG5" s="14" t="s">
        <v>5</v>
      </c>
      <c r="CHH5" s="14"/>
      <c r="CHI5" s="14"/>
      <c r="CHJ5" s="14"/>
      <c r="CHK5" s="13" t="s">
        <v>4025</v>
      </c>
      <c r="CHL5" s="14" t="s">
        <v>5</v>
      </c>
      <c r="CHM5" s="14"/>
      <c r="CHN5" s="13"/>
      <c r="CHO5" s="14"/>
      <c r="CHP5" s="14" t="s">
        <v>4025</v>
      </c>
      <c r="CHQ5" s="13" t="s">
        <v>5</v>
      </c>
      <c r="CHR5" s="14"/>
      <c r="CHS5" s="14"/>
      <c r="CHT5" s="13"/>
      <c r="CHU5" s="14" t="s">
        <v>4025</v>
      </c>
      <c r="CHV5" s="14" t="s">
        <v>5</v>
      </c>
      <c r="CHW5" s="14"/>
      <c r="CHX5" s="14"/>
      <c r="CHY5" s="14"/>
      <c r="CHZ5" s="13" t="s">
        <v>4025</v>
      </c>
      <c r="CIA5" s="14" t="s">
        <v>5</v>
      </c>
      <c r="CIB5" s="14"/>
      <c r="CIC5" s="13"/>
      <c r="CID5" s="14"/>
      <c r="CIE5" s="14" t="s">
        <v>4025</v>
      </c>
      <c r="CIF5" s="13" t="s">
        <v>5</v>
      </c>
      <c r="CIG5" s="14"/>
      <c r="CIH5" s="14"/>
      <c r="CII5" s="13"/>
      <c r="CIJ5" s="14" t="s">
        <v>4025</v>
      </c>
      <c r="CIK5" s="14" t="s">
        <v>5</v>
      </c>
      <c r="CIL5" s="14"/>
      <c r="CIM5" s="14"/>
      <c r="CIN5" s="14"/>
      <c r="CIO5" s="13" t="s">
        <v>4025</v>
      </c>
      <c r="CIP5" s="14" t="s">
        <v>5</v>
      </c>
      <c r="CIQ5" s="14"/>
      <c r="CIR5" s="13"/>
      <c r="CIS5" s="14"/>
      <c r="CIT5" s="14" t="s">
        <v>4025</v>
      </c>
      <c r="CIU5" s="13" t="s">
        <v>5</v>
      </c>
      <c r="CIV5" s="14"/>
      <c r="CIW5" s="14"/>
      <c r="CIX5" s="13"/>
      <c r="CIY5" s="14" t="s">
        <v>4025</v>
      </c>
      <c r="CIZ5" s="14" t="s">
        <v>5</v>
      </c>
      <c r="CJA5" s="14"/>
      <c r="CJB5" s="14"/>
      <c r="CJC5" s="14"/>
      <c r="CJD5" s="13" t="s">
        <v>4025</v>
      </c>
      <c r="CJE5" s="14" t="s">
        <v>5</v>
      </c>
      <c r="CJF5" s="14"/>
      <c r="CJG5" s="13"/>
      <c r="CJH5" s="14"/>
      <c r="CJI5" s="14" t="s">
        <v>4025</v>
      </c>
      <c r="CJJ5" s="13" t="s">
        <v>5</v>
      </c>
      <c r="CJK5" s="14"/>
      <c r="CJL5" s="14"/>
      <c r="CJM5" s="13"/>
      <c r="CJN5" s="14" t="s">
        <v>4025</v>
      </c>
      <c r="CJO5" s="14" t="s">
        <v>5</v>
      </c>
      <c r="CJP5" s="14"/>
      <c r="CJQ5" s="14"/>
      <c r="CJR5" s="14"/>
      <c r="CJS5" s="13" t="s">
        <v>4025</v>
      </c>
      <c r="CJT5" s="14" t="s">
        <v>5</v>
      </c>
      <c r="CJU5" s="14"/>
      <c r="CJV5" s="13"/>
      <c r="CJW5" s="14"/>
      <c r="CJX5" s="14" t="s">
        <v>4025</v>
      </c>
      <c r="CJY5" s="13" t="s">
        <v>5</v>
      </c>
      <c r="CJZ5" s="14"/>
      <c r="CKA5" s="14"/>
      <c r="CKB5" s="13"/>
      <c r="CKC5" s="14" t="s">
        <v>4025</v>
      </c>
      <c r="CKD5" s="14" t="s">
        <v>5</v>
      </c>
      <c r="CKE5" s="14"/>
      <c r="CKF5" s="14"/>
      <c r="CKG5" s="14"/>
      <c r="CKH5" s="13" t="s">
        <v>4025</v>
      </c>
      <c r="CKI5" s="14" t="s">
        <v>5</v>
      </c>
      <c r="CKJ5" s="14"/>
      <c r="CKK5" s="13"/>
      <c r="CKL5" s="14"/>
      <c r="CKM5" s="14" t="s">
        <v>4025</v>
      </c>
      <c r="CKN5" s="13" t="s">
        <v>5</v>
      </c>
      <c r="CKO5" s="14"/>
      <c r="CKP5" s="14"/>
      <c r="CKQ5" s="13"/>
      <c r="CKR5" s="14" t="s">
        <v>4025</v>
      </c>
      <c r="CKS5" s="14" t="s">
        <v>5</v>
      </c>
      <c r="CKT5" s="14"/>
      <c r="CKU5" s="14"/>
      <c r="CKV5" s="14"/>
      <c r="CKW5" s="13" t="s">
        <v>4025</v>
      </c>
      <c r="CKX5" s="14" t="s">
        <v>5</v>
      </c>
      <c r="CKY5" s="14"/>
      <c r="CKZ5" s="13"/>
      <c r="CLA5" s="14"/>
      <c r="CLB5" s="14" t="s">
        <v>4025</v>
      </c>
      <c r="CLC5" s="13" t="s">
        <v>5</v>
      </c>
      <c r="CLD5" s="14"/>
      <c r="CLE5" s="14"/>
      <c r="CLF5" s="13"/>
      <c r="CLG5" s="14" t="s">
        <v>4025</v>
      </c>
      <c r="CLH5" s="14" t="s">
        <v>5</v>
      </c>
      <c r="CLI5" s="14"/>
      <c r="CLJ5" s="14"/>
      <c r="CLK5" s="14"/>
      <c r="CLL5" s="13" t="s">
        <v>4025</v>
      </c>
      <c r="CLM5" s="14" t="s">
        <v>5</v>
      </c>
      <c r="CLN5" s="14"/>
      <c r="CLO5" s="13"/>
      <c r="CLP5" s="14"/>
      <c r="CLQ5" s="14" t="s">
        <v>4025</v>
      </c>
      <c r="CLR5" s="13" t="s">
        <v>5</v>
      </c>
      <c r="CLS5" s="14"/>
      <c r="CLT5" s="14"/>
      <c r="CLU5" s="13"/>
      <c r="CLV5" s="14" t="s">
        <v>4025</v>
      </c>
      <c r="CLW5" s="14" t="s">
        <v>5</v>
      </c>
      <c r="CLX5" s="14"/>
      <c r="CLY5" s="14"/>
      <c r="CLZ5" s="14"/>
      <c r="CMA5" s="13" t="s">
        <v>4025</v>
      </c>
      <c r="CMB5" s="14" t="s">
        <v>5</v>
      </c>
      <c r="CMC5" s="14"/>
      <c r="CMD5" s="13"/>
      <c r="CME5" s="14"/>
      <c r="CMF5" s="14" t="s">
        <v>4025</v>
      </c>
      <c r="CMG5" s="13" t="s">
        <v>5</v>
      </c>
      <c r="CMH5" s="14"/>
      <c r="CMI5" s="14"/>
      <c r="CMJ5" s="13"/>
      <c r="CMK5" s="14" t="s">
        <v>4025</v>
      </c>
      <c r="CML5" s="14" t="s">
        <v>5</v>
      </c>
      <c r="CMM5" s="14"/>
      <c r="CMN5" s="14"/>
      <c r="CMO5" s="14"/>
      <c r="CMP5" s="13" t="s">
        <v>4025</v>
      </c>
      <c r="CMQ5" s="14" t="s">
        <v>5</v>
      </c>
      <c r="CMR5" s="14"/>
      <c r="CMS5" s="13"/>
      <c r="CMT5" s="14"/>
      <c r="CMU5" s="14" t="s">
        <v>4025</v>
      </c>
      <c r="CMV5" s="13" t="s">
        <v>5</v>
      </c>
      <c r="CMW5" s="14"/>
      <c r="CMX5" s="14"/>
      <c r="CMY5" s="13"/>
      <c r="CMZ5" s="14" t="s">
        <v>4025</v>
      </c>
      <c r="CNA5" s="14" t="s">
        <v>5</v>
      </c>
      <c r="CNB5" s="14"/>
      <c r="CNC5" s="14"/>
      <c r="CND5" s="14"/>
      <c r="CNE5" s="13" t="s">
        <v>4025</v>
      </c>
      <c r="CNF5" s="14" t="s">
        <v>5</v>
      </c>
      <c r="CNG5" s="14"/>
      <c r="CNH5" s="13"/>
      <c r="CNI5" s="14"/>
      <c r="CNJ5" s="14" t="s">
        <v>4025</v>
      </c>
      <c r="CNK5" s="13" t="s">
        <v>5</v>
      </c>
      <c r="CNL5" s="14"/>
      <c r="CNM5" s="14"/>
      <c r="CNN5" s="13"/>
      <c r="CNO5" s="14" t="s">
        <v>4025</v>
      </c>
      <c r="CNP5" s="14" t="s">
        <v>5</v>
      </c>
      <c r="CNQ5" s="14"/>
      <c r="CNR5" s="14"/>
      <c r="CNS5" s="14"/>
      <c r="CNT5" s="13" t="s">
        <v>4025</v>
      </c>
      <c r="CNU5" s="14" t="s">
        <v>5</v>
      </c>
      <c r="CNV5" s="14"/>
      <c r="CNW5" s="13"/>
      <c r="CNX5" s="14"/>
      <c r="CNY5" s="14" t="s">
        <v>4025</v>
      </c>
      <c r="CNZ5" s="13" t="s">
        <v>5</v>
      </c>
      <c r="COA5" s="14"/>
      <c r="COB5" s="14"/>
      <c r="COC5" s="13"/>
      <c r="COD5" s="14" t="s">
        <v>4025</v>
      </c>
      <c r="COE5" s="14" t="s">
        <v>5</v>
      </c>
      <c r="COF5" s="14"/>
      <c r="COG5" s="14"/>
      <c r="COH5" s="14"/>
      <c r="COI5" s="13" t="s">
        <v>4025</v>
      </c>
      <c r="COJ5" s="14" t="s">
        <v>5</v>
      </c>
      <c r="COK5" s="14"/>
      <c r="COL5" s="13"/>
      <c r="COM5" s="14"/>
      <c r="CON5" s="14" t="s">
        <v>4025</v>
      </c>
      <c r="COO5" s="13" t="s">
        <v>5</v>
      </c>
      <c r="COP5" s="14"/>
      <c r="COQ5" s="14"/>
      <c r="COR5" s="13"/>
      <c r="COS5" s="14" t="s">
        <v>4025</v>
      </c>
      <c r="COT5" s="14" t="s">
        <v>5</v>
      </c>
      <c r="COU5" s="14"/>
      <c r="COV5" s="14"/>
      <c r="COW5" s="14"/>
      <c r="COX5" s="13" t="s">
        <v>4025</v>
      </c>
      <c r="COY5" s="14" t="s">
        <v>5</v>
      </c>
      <c r="COZ5" s="14"/>
      <c r="CPA5" s="13"/>
      <c r="CPB5" s="14"/>
      <c r="CPC5" s="14" t="s">
        <v>4025</v>
      </c>
      <c r="CPD5" s="13" t="s">
        <v>5</v>
      </c>
      <c r="CPE5" s="14"/>
      <c r="CPF5" s="14"/>
      <c r="CPG5" s="13"/>
      <c r="CPH5" s="14" t="s">
        <v>4025</v>
      </c>
      <c r="CPI5" s="14" t="s">
        <v>5</v>
      </c>
      <c r="CPJ5" s="14"/>
      <c r="CPK5" s="14"/>
      <c r="CPL5" s="14"/>
      <c r="CPM5" s="13" t="s">
        <v>4025</v>
      </c>
      <c r="CPN5" s="14" t="s">
        <v>5</v>
      </c>
      <c r="CPO5" s="14"/>
      <c r="CPP5" s="13"/>
      <c r="CPQ5" s="14"/>
      <c r="CPR5" s="14" t="s">
        <v>4025</v>
      </c>
      <c r="CPS5" s="13" t="s">
        <v>5</v>
      </c>
      <c r="CPT5" s="14"/>
      <c r="CPU5" s="14"/>
      <c r="CPV5" s="13"/>
      <c r="CPW5" s="14" t="s">
        <v>4025</v>
      </c>
      <c r="CPX5" s="14" t="s">
        <v>5</v>
      </c>
      <c r="CPY5" s="14"/>
      <c r="CPZ5" s="14"/>
      <c r="CQA5" s="14"/>
      <c r="CQB5" s="13" t="s">
        <v>4025</v>
      </c>
      <c r="CQC5" s="14" t="s">
        <v>5</v>
      </c>
      <c r="CQD5" s="14"/>
      <c r="CQE5" s="13"/>
      <c r="CQF5" s="14"/>
      <c r="CQG5" s="14" t="s">
        <v>4025</v>
      </c>
      <c r="CQH5" s="13" t="s">
        <v>5</v>
      </c>
      <c r="CQI5" s="14"/>
      <c r="CQJ5" s="14"/>
      <c r="CQK5" s="13"/>
      <c r="CQL5" s="14" t="s">
        <v>4025</v>
      </c>
      <c r="CQM5" s="14" t="s">
        <v>5</v>
      </c>
      <c r="CQN5" s="14"/>
      <c r="CQO5" s="14"/>
      <c r="CQP5" s="14"/>
      <c r="CQQ5" s="13" t="s">
        <v>4025</v>
      </c>
      <c r="CQR5" s="14" t="s">
        <v>5</v>
      </c>
      <c r="CQS5" s="14"/>
      <c r="CQT5" s="13"/>
      <c r="CQU5" s="14"/>
      <c r="CQV5" s="14" t="s">
        <v>4025</v>
      </c>
      <c r="CQW5" s="13" t="s">
        <v>5</v>
      </c>
      <c r="CQX5" s="14"/>
      <c r="CQY5" s="14"/>
      <c r="CQZ5" s="13"/>
      <c r="CRA5" s="14" t="s">
        <v>4025</v>
      </c>
      <c r="CRB5" s="14" t="s">
        <v>5</v>
      </c>
      <c r="CRC5" s="14"/>
      <c r="CRD5" s="14"/>
      <c r="CRE5" s="14"/>
      <c r="CRF5" s="13" t="s">
        <v>4025</v>
      </c>
      <c r="CRG5" s="14" t="s">
        <v>5</v>
      </c>
      <c r="CRH5" s="14"/>
      <c r="CRI5" s="13"/>
      <c r="CRJ5" s="14"/>
      <c r="CRK5" s="14" t="s">
        <v>4025</v>
      </c>
      <c r="CRL5" s="13" t="s">
        <v>5</v>
      </c>
      <c r="CRM5" s="14"/>
      <c r="CRN5" s="14"/>
      <c r="CRO5" s="13"/>
      <c r="CRP5" s="14" t="s">
        <v>4025</v>
      </c>
      <c r="CRQ5" s="14" t="s">
        <v>5</v>
      </c>
      <c r="CRR5" s="14"/>
      <c r="CRS5" s="14"/>
      <c r="CRT5" s="14"/>
      <c r="CRU5" s="13" t="s">
        <v>4025</v>
      </c>
      <c r="CRV5" s="14" t="s">
        <v>5</v>
      </c>
      <c r="CRW5" s="14"/>
      <c r="CRX5" s="13"/>
      <c r="CRY5" s="14"/>
      <c r="CRZ5" s="14" t="s">
        <v>4025</v>
      </c>
      <c r="CSA5" s="13" t="s">
        <v>5</v>
      </c>
      <c r="CSB5" s="14"/>
      <c r="CSC5" s="14"/>
      <c r="CSD5" s="13"/>
      <c r="CSE5" s="14" t="s">
        <v>4025</v>
      </c>
      <c r="CSF5" s="14" t="s">
        <v>5</v>
      </c>
      <c r="CSG5" s="14"/>
      <c r="CSH5" s="14"/>
      <c r="CSI5" s="14"/>
      <c r="CSJ5" s="13" t="s">
        <v>4025</v>
      </c>
      <c r="CSK5" s="14" t="s">
        <v>5</v>
      </c>
      <c r="CSL5" s="14"/>
      <c r="CSM5" s="13"/>
      <c r="CSN5" s="14"/>
      <c r="CSO5" s="14" t="s">
        <v>4025</v>
      </c>
      <c r="CSP5" s="13" t="s">
        <v>5</v>
      </c>
      <c r="CSQ5" s="14"/>
      <c r="CSR5" s="14"/>
      <c r="CSS5" s="13"/>
      <c r="CST5" s="14" t="s">
        <v>4025</v>
      </c>
      <c r="CSU5" s="14" t="s">
        <v>5</v>
      </c>
      <c r="CSV5" s="14"/>
      <c r="CSW5" s="14"/>
      <c r="CSX5" s="14"/>
      <c r="CSY5" s="13" t="s">
        <v>4025</v>
      </c>
      <c r="CSZ5" s="14" t="s">
        <v>5</v>
      </c>
      <c r="CTA5" s="14"/>
      <c r="CTB5" s="13"/>
      <c r="CTC5" s="14"/>
      <c r="CTD5" s="14" t="s">
        <v>4025</v>
      </c>
      <c r="CTE5" s="13" t="s">
        <v>5</v>
      </c>
      <c r="CTF5" s="14"/>
      <c r="CTG5" s="14"/>
      <c r="CTH5" s="13"/>
      <c r="CTI5" s="14" t="s">
        <v>4025</v>
      </c>
      <c r="CTJ5" s="14" t="s">
        <v>5</v>
      </c>
      <c r="CTK5" s="14"/>
      <c r="CTL5" s="14"/>
      <c r="CTM5" s="14"/>
      <c r="CTN5" s="13" t="s">
        <v>4025</v>
      </c>
      <c r="CTO5" s="14" t="s">
        <v>5</v>
      </c>
      <c r="CTP5" s="14"/>
      <c r="CTQ5" s="13"/>
      <c r="CTR5" s="14"/>
      <c r="CTS5" s="14" t="s">
        <v>4025</v>
      </c>
      <c r="CTT5" s="13" t="s">
        <v>5</v>
      </c>
      <c r="CTU5" s="14"/>
      <c r="CTV5" s="14"/>
      <c r="CTW5" s="13"/>
      <c r="CTX5" s="14" t="s">
        <v>4025</v>
      </c>
      <c r="CTY5" s="14" t="s">
        <v>5</v>
      </c>
      <c r="CTZ5" s="14"/>
      <c r="CUA5" s="14"/>
      <c r="CUB5" s="14"/>
      <c r="CUC5" s="13" t="s">
        <v>4025</v>
      </c>
      <c r="CUD5" s="14" t="s">
        <v>5</v>
      </c>
      <c r="CUE5" s="14"/>
      <c r="CUF5" s="13"/>
      <c r="CUG5" s="14"/>
      <c r="CUH5" s="14" t="s">
        <v>4025</v>
      </c>
      <c r="CUI5" s="13" t="s">
        <v>5</v>
      </c>
      <c r="CUJ5" s="14"/>
      <c r="CUK5" s="14"/>
      <c r="CUL5" s="13"/>
      <c r="CUM5" s="14" t="s">
        <v>4025</v>
      </c>
      <c r="CUN5" s="14" t="s">
        <v>5</v>
      </c>
      <c r="CUO5" s="14"/>
      <c r="CUP5" s="14"/>
      <c r="CUQ5" s="14"/>
      <c r="CUR5" s="13" t="s">
        <v>4025</v>
      </c>
      <c r="CUS5" s="14" t="s">
        <v>5</v>
      </c>
      <c r="CUT5" s="14"/>
      <c r="CUU5" s="13"/>
      <c r="CUV5" s="14"/>
      <c r="CUW5" s="14" t="s">
        <v>4025</v>
      </c>
      <c r="CUX5" s="13" t="s">
        <v>5</v>
      </c>
      <c r="CUY5" s="14"/>
      <c r="CUZ5" s="14"/>
      <c r="CVA5" s="13"/>
      <c r="CVB5" s="14" t="s">
        <v>4025</v>
      </c>
      <c r="CVC5" s="14" t="s">
        <v>5</v>
      </c>
      <c r="CVD5" s="14"/>
      <c r="CVE5" s="14"/>
      <c r="CVF5" s="14"/>
      <c r="CVG5" s="13" t="s">
        <v>4025</v>
      </c>
      <c r="CVH5" s="14" t="s">
        <v>5</v>
      </c>
      <c r="CVI5" s="14"/>
      <c r="CVJ5" s="13"/>
      <c r="CVK5" s="14"/>
      <c r="CVL5" s="14" t="s">
        <v>4025</v>
      </c>
      <c r="CVM5" s="13" t="s">
        <v>5</v>
      </c>
      <c r="CVN5" s="14"/>
      <c r="CVO5" s="14"/>
      <c r="CVP5" s="13"/>
      <c r="CVQ5" s="14" t="s">
        <v>4025</v>
      </c>
      <c r="CVR5" s="14" t="s">
        <v>5</v>
      </c>
      <c r="CVS5" s="14"/>
      <c r="CVT5" s="14"/>
      <c r="CVU5" s="14"/>
      <c r="CVV5" s="13" t="s">
        <v>4025</v>
      </c>
      <c r="CVW5" s="14" t="s">
        <v>5</v>
      </c>
      <c r="CVX5" s="14"/>
      <c r="CVY5" s="13"/>
      <c r="CVZ5" s="14"/>
      <c r="CWA5" s="14" t="s">
        <v>4025</v>
      </c>
      <c r="CWB5" s="13" t="s">
        <v>5</v>
      </c>
      <c r="CWC5" s="14"/>
      <c r="CWD5" s="14"/>
      <c r="CWE5" s="13"/>
      <c r="CWF5" s="14" t="s">
        <v>4025</v>
      </c>
      <c r="CWG5" s="14" t="s">
        <v>5</v>
      </c>
      <c r="CWH5" s="14"/>
      <c r="CWI5" s="14"/>
      <c r="CWJ5" s="14"/>
      <c r="CWK5" s="13" t="s">
        <v>4025</v>
      </c>
      <c r="CWL5" s="14" t="s">
        <v>5</v>
      </c>
      <c r="CWM5" s="14"/>
      <c r="CWN5" s="13"/>
      <c r="CWO5" s="14"/>
      <c r="CWP5" s="14" t="s">
        <v>4025</v>
      </c>
      <c r="CWQ5" s="13" t="s">
        <v>5</v>
      </c>
      <c r="CWR5" s="14"/>
      <c r="CWS5" s="14"/>
      <c r="CWT5" s="13"/>
      <c r="CWU5" s="14" t="s">
        <v>4025</v>
      </c>
      <c r="CWV5" s="14" t="s">
        <v>5</v>
      </c>
      <c r="CWW5" s="14"/>
      <c r="CWX5" s="14"/>
      <c r="CWY5" s="14"/>
      <c r="CWZ5" s="13" t="s">
        <v>4025</v>
      </c>
      <c r="CXA5" s="14" t="s">
        <v>5</v>
      </c>
      <c r="CXB5" s="14"/>
      <c r="CXC5" s="13"/>
      <c r="CXD5" s="14"/>
      <c r="CXE5" s="14" t="s">
        <v>4025</v>
      </c>
      <c r="CXF5" s="13" t="s">
        <v>5</v>
      </c>
      <c r="CXG5" s="14"/>
      <c r="CXH5" s="14"/>
      <c r="CXI5" s="13"/>
      <c r="CXJ5" s="14" t="s">
        <v>4025</v>
      </c>
      <c r="CXK5" s="14" t="s">
        <v>5</v>
      </c>
      <c r="CXL5" s="14"/>
      <c r="CXM5" s="14"/>
      <c r="CXN5" s="14"/>
      <c r="CXO5" s="13" t="s">
        <v>4025</v>
      </c>
      <c r="CXP5" s="14" t="s">
        <v>5</v>
      </c>
      <c r="CXQ5" s="14"/>
      <c r="CXR5" s="13"/>
      <c r="CXS5" s="14"/>
      <c r="CXT5" s="14" t="s">
        <v>4025</v>
      </c>
      <c r="CXU5" s="13" t="s">
        <v>5</v>
      </c>
      <c r="CXV5" s="14"/>
      <c r="CXW5" s="14"/>
      <c r="CXX5" s="13"/>
      <c r="CXY5" s="14" t="s">
        <v>4025</v>
      </c>
      <c r="CXZ5" s="14" t="s">
        <v>5</v>
      </c>
      <c r="CYA5" s="14"/>
      <c r="CYB5" s="14"/>
      <c r="CYC5" s="14"/>
      <c r="CYD5" s="13" t="s">
        <v>4025</v>
      </c>
      <c r="CYE5" s="14" t="s">
        <v>5</v>
      </c>
      <c r="CYF5" s="14"/>
      <c r="CYG5" s="13"/>
      <c r="CYH5" s="14"/>
      <c r="CYI5" s="14" t="s">
        <v>4025</v>
      </c>
      <c r="CYJ5" s="13" t="s">
        <v>5</v>
      </c>
      <c r="CYK5" s="14"/>
      <c r="CYL5" s="14"/>
      <c r="CYM5" s="13"/>
      <c r="CYN5" s="14" t="s">
        <v>4025</v>
      </c>
      <c r="CYO5" s="14" t="s">
        <v>5</v>
      </c>
      <c r="CYP5" s="14"/>
      <c r="CYQ5" s="14"/>
      <c r="CYR5" s="14"/>
      <c r="CYS5" s="13" t="s">
        <v>4025</v>
      </c>
      <c r="CYT5" s="14" t="s">
        <v>5</v>
      </c>
      <c r="CYU5" s="14"/>
      <c r="CYV5" s="13"/>
      <c r="CYW5" s="14"/>
      <c r="CYX5" s="14" t="s">
        <v>4025</v>
      </c>
      <c r="CYY5" s="13" t="s">
        <v>5</v>
      </c>
      <c r="CYZ5" s="14"/>
      <c r="CZA5" s="14"/>
      <c r="CZB5" s="13"/>
      <c r="CZC5" s="14" t="s">
        <v>4025</v>
      </c>
      <c r="CZD5" s="14" t="s">
        <v>5</v>
      </c>
      <c r="CZE5" s="14"/>
      <c r="CZF5" s="14"/>
      <c r="CZG5" s="14"/>
      <c r="CZH5" s="13" t="s">
        <v>4025</v>
      </c>
      <c r="CZI5" s="14" t="s">
        <v>5</v>
      </c>
      <c r="CZJ5" s="14"/>
      <c r="CZK5" s="13"/>
      <c r="CZL5" s="14"/>
      <c r="CZM5" s="14" t="s">
        <v>4025</v>
      </c>
      <c r="CZN5" s="13" t="s">
        <v>5</v>
      </c>
      <c r="CZO5" s="14"/>
      <c r="CZP5" s="14"/>
      <c r="CZQ5" s="13"/>
      <c r="CZR5" s="14" t="s">
        <v>4025</v>
      </c>
      <c r="CZS5" s="14" t="s">
        <v>5</v>
      </c>
      <c r="CZT5" s="14"/>
      <c r="CZU5" s="14"/>
      <c r="CZV5" s="14"/>
      <c r="CZW5" s="13" t="s">
        <v>4025</v>
      </c>
      <c r="CZX5" s="14" t="s">
        <v>5</v>
      </c>
      <c r="CZY5" s="14"/>
      <c r="CZZ5" s="13"/>
      <c r="DAA5" s="14"/>
      <c r="DAB5" s="14" t="s">
        <v>4025</v>
      </c>
      <c r="DAC5" s="13" t="s">
        <v>5</v>
      </c>
      <c r="DAD5" s="14"/>
      <c r="DAE5" s="14"/>
      <c r="DAF5" s="13"/>
      <c r="DAG5" s="14" t="s">
        <v>4025</v>
      </c>
      <c r="DAH5" s="14" t="s">
        <v>5</v>
      </c>
      <c r="DAI5" s="14"/>
      <c r="DAJ5" s="14"/>
      <c r="DAK5" s="14"/>
      <c r="DAL5" s="13" t="s">
        <v>4025</v>
      </c>
      <c r="DAM5" s="14" t="s">
        <v>5</v>
      </c>
      <c r="DAN5" s="14"/>
      <c r="DAO5" s="13"/>
      <c r="DAP5" s="14"/>
      <c r="DAQ5" s="14" t="s">
        <v>4025</v>
      </c>
      <c r="DAR5" s="13" t="s">
        <v>5</v>
      </c>
      <c r="DAS5" s="14"/>
      <c r="DAT5" s="14"/>
      <c r="DAU5" s="13"/>
      <c r="DAV5" s="14" t="s">
        <v>4025</v>
      </c>
      <c r="DAW5" s="14" t="s">
        <v>5</v>
      </c>
      <c r="DAX5" s="14"/>
      <c r="DAY5" s="14"/>
      <c r="DAZ5" s="14"/>
      <c r="DBA5" s="13" t="s">
        <v>4025</v>
      </c>
      <c r="DBB5" s="14" t="s">
        <v>5</v>
      </c>
      <c r="DBC5" s="14"/>
      <c r="DBD5" s="13"/>
      <c r="DBE5" s="14"/>
      <c r="DBF5" s="14" t="s">
        <v>4025</v>
      </c>
      <c r="DBG5" s="13" t="s">
        <v>5</v>
      </c>
      <c r="DBH5" s="14"/>
      <c r="DBI5" s="14"/>
      <c r="DBJ5" s="13"/>
      <c r="DBK5" s="14" t="s">
        <v>4025</v>
      </c>
      <c r="DBL5" s="14" t="s">
        <v>5</v>
      </c>
      <c r="DBM5" s="14"/>
      <c r="DBN5" s="14"/>
      <c r="DBO5" s="14"/>
      <c r="DBP5" s="13" t="s">
        <v>4025</v>
      </c>
      <c r="DBQ5" s="14" t="s">
        <v>5</v>
      </c>
      <c r="DBR5" s="14"/>
      <c r="DBS5" s="13"/>
      <c r="DBT5" s="14"/>
      <c r="DBU5" s="14" t="s">
        <v>4025</v>
      </c>
      <c r="DBV5" s="13" t="s">
        <v>5</v>
      </c>
      <c r="DBW5" s="14"/>
      <c r="DBX5" s="14"/>
      <c r="DBY5" s="13"/>
      <c r="DBZ5" s="14" t="s">
        <v>4025</v>
      </c>
      <c r="DCA5" s="14" t="s">
        <v>5</v>
      </c>
      <c r="DCB5" s="14"/>
      <c r="DCC5" s="14"/>
      <c r="DCD5" s="14"/>
      <c r="DCE5" s="13" t="s">
        <v>4025</v>
      </c>
      <c r="DCF5" s="14" t="s">
        <v>5</v>
      </c>
      <c r="DCG5" s="14"/>
      <c r="DCH5" s="13"/>
      <c r="DCI5" s="14"/>
      <c r="DCJ5" s="14" t="s">
        <v>4025</v>
      </c>
      <c r="DCK5" s="13" t="s">
        <v>5</v>
      </c>
      <c r="DCL5" s="14"/>
      <c r="DCM5" s="14"/>
      <c r="DCN5" s="13"/>
      <c r="DCO5" s="14" t="s">
        <v>4025</v>
      </c>
      <c r="DCP5" s="14" t="s">
        <v>5</v>
      </c>
      <c r="DCQ5" s="14"/>
      <c r="DCR5" s="14"/>
      <c r="DCS5" s="14"/>
      <c r="DCT5" s="13" t="s">
        <v>4025</v>
      </c>
      <c r="DCU5" s="14" t="s">
        <v>5</v>
      </c>
      <c r="DCV5" s="14"/>
      <c r="DCW5" s="13"/>
      <c r="DCX5" s="14"/>
      <c r="DCY5" s="14" t="s">
        <v>4025</v>
      </c>
      <c r="DCZ5" s="13" t="s">
        <v>5</v>
      </c>
      <c r="DDA5" s="14"/>
      <c r="DDB5" s="14"/>
      <c r="DDC5" s="13"/>
      <c r="DDD5" s="14" t="s">
        <v>4025</v>
      </c>
      <c r="DDE5" s="14" t="s">
        <v>5</v>
      </c>
      <c r="DDF5" s="14"/>
      <c r="DDG5" s="14"/>
      <c r="DDH5" s="14"/>
      <c r="DDI5" s="13" t="s">
        <v>4025</v>
      </c>
      <c r="DDJ5" s="14" t="s">
        <v>5</v>
      </c>
      <c r="DDK5" s="14"/>
      <c r="DDL5" s="13"/>
      <c r="DDM5" s="14"/>
      <c r="DDN5" s="14" t="s">
        <v>4025</v>
      </c>
      <c r="DDO5" s="13" t="s">
        <v>5</v>
      </c>
      <c r="DDP5" s="14"/>
      <c r="DDQ5" s="14"/>
      <c r="DDR5" s="13"/>
      <c r="DDS5" s="14" t="s">
        <v>4025</v>
      </c>
      <c r="DDT5" s="14" t="s">
        <v>5</v>
      </c>
      <c r="DDU5" s="14"/>
      <c r="DDV5" s="14"/>
      <c r="DDW5" s="14"/>
      <c r="DDX5" s="13" t="s">
        <v>4025</v>
      </c>
      <c r="DDY5" s="14" t="s">
        <v>5</v>
      </c>
      <c r="DDZ5" s="14"/>
      <c r="DEA5" s="13"/>
      <c r="DEB5" s="14"/>
      <c r="DEC5" s="14" t="s">
        <v>4025</v>
      </c>
      <c r="DED5" s="13" t="s">
        <v>5</v>
      </c>
      <c r="DEE5" s="14"/>
      <c r="DEF5" s="14"/>
      <c r="DEG5" s="13"/>
      <c r="DEH5" s="14" t="s">
        <v>4025</v>
      </c>
      <c r="DEI5" s="14" t="s">
        <v>5</v>
      </c>
      <c r="DEJ5" s="14"/>
      <c r="DEK5" s="14"/>
      <c r="DEL5" s="14"/>
      <c r="DEM5" s="13" t="s">
        <v>4025</v>
      </c>
      <c r="DEN5" s="14" t="s">
        <v>5</v>
      </c>
      <c r="DEO5" s="14"/>
      <c r="DEP5" s="13"/>
      <c r="DEQ5" s="14"/>
      <c r="DER5" s="14" t="s">
        <v>4025</v>
      </c>
      <c r="DES5" s="13" t="s">
        <v>5</v>
      </c>
      <c r="DET5" s="14"/>
      <c r="DEU5" s="14"/>
      <c r="DEV5" s="13"/>
      <c r="DEW5" s="14" t="s">
        <v>4025</v>
      </c>
      <c r="DEX5" s="14" t="s">
        <v>5</v>
      </c>
      <c r="DEY5" s="14"/>
      <c r="DEZ5" s="14"/>
      <c r="DFA5" s="14"/>
      <c r="DFB5" s="13" t="s">
        <v>4025</v>
      </c>
      <c r="DFC5" s="14" t="s">
        <v>5</v>
      </c>
      <c r="DFD5" s="14"/>
      <c r="DFE5" s="13"/>
      <c r="DFF5" s="14"/>
      <c r="DFG5" s="14" t="s">
        <v>4025</v>
      </c>
      <c r="DFH5" s="13" t="s">
        <v>5</v>
      </c>
      <c r="DFI5" s="14"/>
      <c r="DFJ5" s="14"/>
      <c r="DFK5" s="13"/>
      <c r="DFL5" s="14" t="s">
        <v>4025</v>
      </c>
      <c r="DFM5" s="14" t="s">
        <v>5</v>
      </c>
      <c r="DFN5" s="14"/>
      <c r="DFO5" s="14"/>
      <c r="DFP5" s="14"/>
      <c r="DFQ5" s="13" t="s">
        <v>4025</v>
      </c>
      <c r="DFR5" s="14" t="s">
        <v>5</v>
      </c>
      <c r="DFS5" s="14"/>
      <c r="DFT5" s="13"/>
      <c r="DFU5" s="14"/>
      <c r="DFV5" s="14" t="s">
        <v>4025</v>
      </c>
      <c r="DFW5" s="13" t="s">
        <v>5</v>
      </c>
      <c r="DFX5" s="14"/>
      <c r="DFY5" s="14"/>
      <c r="DFZ5" s="13"/>
      <c r="DGA5" s="14" t="s">
        <v>4025</v>
      </c>
      <c r="DGB5" s="14" t="s">
        <v>5</v>
      </c>
      <c r="DGC5" s="14"/>
      <c r="DGD5" s="14"/>
      <c r="DGE5" s="14"/>
      <c r="DGF5" s="13" t="s">
        <v>4025</v>
      </c>
      <c r="DGG5" s="14" t="s">
        <v>5</v>
      </c>
      <c r="DGH5" s="14"/>
      <c r="DGI5" s="13"/>
      <c r="DGJ5" s="14"/>
      <c r="DGK5" s="14" t="s">
        <v>4025</v>
      </c>
      <c r="DGL5" s="13" t="s">
        <v>5</v>
      </c>
      <c r="DGM5" s="14"/>
      <c r="DGN5" s="14"/>
      <c r="DGO5" s="13"/>
      <c r="DGP5" s="14" t="s">
        <v>4025</v>
      </c>
      <c r="DGQ5" s="14" t="s">
        <v>5</v>
      </c>
      <c r="DGR5" s="14"/>
      <c r="DGS5" s="14"/>
      <c r="DGT5" s="14"/>
      <c r="DGU5" s="13" t="s">
        <v>4025</v>
      </c>
      <c r="DGV5" s="14" t="s">
        <v>5</v>
      </c>
      <c r="DGW5" s="14"/>
      <c r="DGX5" s="13"/>
      <c r="DGY5" s="14"/>
      <c r="DGZ5" s="14" t="s">
        <v>4025</v>
      </c>
      <c r="DHA5" s="13" t="s">
        <v>5</v>
      </c>
      <c r="DHB5" s="14"/>
      <c r="DHC5" s="14"/>
      <c r="DHD5" s="13"/>
      <c r="DHE5" s="14" t="s">
        <v>4025</v>
      </c>
      <c r="DHF5" s="14" t="s">
        <v>5</v>
      </c>
      <c r="DHG5" s="14"/>
      <c r="DHH5" s="14"/>
      <c r="DHI5" s="14"/>
      <c r="DHJ5" s="13" t="s">
        <v>4025</v>
      </c>
      <c r="DHK5" s="14" t="s">
        <v>5</v>
      </c>
      <c r="DHL5" s="14"/>
      <c r="DHM5" s="13"/>
      <c r="DHN5" s="14"/>
      <c r="DHO5" s="14" t="s">
        <v>4025</v>
      </c>
      <c r="DHP5" s="13" t="s">
        <v>5</v>
      </c>
      <c r="DHQ5" s="14"/>
      <c r="DHR5" s="14"/>
      <c r="DHS5" s="13"/>
      <c r="DHT5" s="14" t="s">
        <v>4025</v>
      </c>
      <c r="DHU5" s="14" t="s">
        <v>5</v>
      </c>
      <c r="DHV5" s="14"/>
      <c r="DHW5" s="14"/>
      <c r="DHX5" s="14"/>
      <c r="DHY5" s="13" t="s">
        <v>4025</v>
      </c>
      <c r="DHZ5" s="14" t="s">
        <v>5</v>
      </c>
      <c r="DIA5" s="14"/>
      <c r="DIB5" s="13"/>
      <c r="DIC5" s="14"/>
      <c r="DID5" s="14" t="s">
        <v>4025</v>
      </c>
      <c r="DIE5" s="13" t="s">
        <v>5</v>
      </c>
      <c r="DIF5" s="14"/>
      <c r="DIG5" s="14"/>
      <c r="DIH5" s="13"/>
      <c r="DII5" s="14" t="s">
        <v>4025</v>
      </c>
      <c r="DIJ5" s="14" t="s">
        <v>5</v>
      </c>
      <c r="DIK5" s="14"/>
      <c r="DIL5" s="14"/>
      <c r="DIM5" s="14"/>
      <c r="DIN5" s="13" t="s">
        <v>4025</v>
      </c>
      <c r="DIO5" s="14" t="s">
        <v>5</v>
      </c>
      <c r="DIP5" s="14"/>
      <c r="DIQ5" s="13"/>
      <c r="DIR5" s="14"/>
      <c r="DIS5" s="14" t="s">
        <v>4025</v>
      </c>
      <c r="DIT5" s="13" t="s">
        <v>5</v>
      </c>
      <c r="DIU5" s="14"/>
      <c r="DIV5" s="14"/>
      <c r="DIW5" s="13"/>
      <c r="DIX5" s="14" t="s">
        <v>4025</v>
      </c>
      <c r="DIY5" s="14" t="s">
        <v>5</v>
      </c>
      <c r="DIZ5" s="14"/>
      <c r="DJA5" s="14"/>
      <c r="DJB5" s="14"/>
      <c r="DJC5" s="13" t="s">
        <v>4025</v>
      </c>
      <c r="DJD5" s="14" t="s">
        <v>5</v>
      </c>
      <c r="DJE5" s="14"/>
      <c r="DJF5" s="13"/>
      <c r="DJG5" s="14"/>
      <c r="DJH5" s="14" t="s">
        <v>4025</v>
      </c>
      <c r="DJI5" s="13" t="s">
        <v>5</v>
      </c>
      <c r="DJJ5" s="14"/>
      <c r="DJK5" s="14"/>
      <c r="DJL5" s="13"/>
      <c r="DJM5" s="14" t="s">
        <v>4025</v>
      </c>
      <c r="DJN5" s="14" t="s">
        <v>5</v>
      </c>
      <c r="DJO5" s="14"/>
      <c r="DJP5" s="14"/>
      <c r="DJQ5" s="14"/>
      <c r="DJR5" s="13" t="s">
        <v>4025</v>
      </c>
      <c r="DJS5" s="14" t="s">
        <v>5</v>
      </c>
      <c r="DJT5" s="14"/>
      <c r="DJU5" s="13"/>
      <c r="DJV5" s="14"/>
      <c r="DJW5" s="14" t="s">
        <v>4025</v>
      </c>
      <c r="DJX5" s="13" t="s">
        <v>5</v>
      </c>
      <c r="DJY5" s="14"/>
      <c r="DJZ5" s="14"/>
      <c r="DKA5" s="13"/>
      <c r="DKB5" s="14" t="s">
        <v>4025</v>
      </c>
      <c r="DKC5" s="14" t="s">
        <v>5</v>
      </c>
      <c r="DKD5" s="14"/>
      <c r="DKE5" s="14"/>
      <c r="DKF5" s="14"/>
      <c r="DKG5" s="13" t="s">
        <v>4025</v>
      </c>
      <c r="DKH5" s="14" t="s">
        <v>5</v>
      </c>
      <c r="DKI5" s="14"/>
      <c r="DKJ5" s="13"/>
      <c r="DKK5" s="14"/>
      <c r="DKL5" s="14" t="s">
        <v>4025</v>
      </c>
      <c r="DKM5" s="13" t="s">
        <v>5</v>
      </c>
      <c r="DKN5" s="14"/>
      <c r="DKO5" s="14"/>
      <c r="DKP5" s="13"/>
      <c r="DKQ5" s="14" t="s">
        <v>4025</v>
      </c>
      <c r="DKR5" s="14" t="s">
        <v>5</v>
      </c>
      <c r="DKS5" s="14"/>
      <c r="DKT5" s="14"/>
      <c r="DKU5" s="14"/>
      <c r="DKV5" s="13" t="s">
        <v>4025</v>
      </c>
      <c r="DKW5" s="14" t="s">
        <v>5</v>
      </c>
      <c r="DKX5" s="14"/>
      <c r="DKY5" s="13"/>
      <c r="DKZ5" s="14"/>
      <c r="DLA5" s="14" t="s">
        <v>4025</v>
      </c>
      <c r="DLB5" s="13" t="s">
        <v>5</v>
      </c>
      <c r="DLC5" s="14"/>
      <c r="DLD5" s="14"/>
      <c r="DLE5" s="13"/>
      <c r="DLF5" s="14" t="s">
        <v>4025</v>
      </c>
      <c r="DLG5" s="14" t="s">
        <v>5</v>
      </c>
      <c r="DLH5" s="14"/>
      <c r="DLI5" s="14"/>
      <c r="DLJ5" s="14"/>
      <c r="DLK5" s="13" t="s">
        <v>4025</v>
      </c>
      <c r="DLL5" s="14" t="s">
        <v>5</v>
      </c>
      <c r="DLM5" s="14"/>
      <c r="DLN5" s="13"/>
      <c r="DLO5" s="14"/>
      <c r="DLP5" s="14" t="s">
        <v>4025</v>
      </c>
      <c r="DLQ5" s="13" t="s">
        <v>5</v>
      </c>
      <c r="DLR5" s="14"/>
      <c r="DLS5" s="14"/>
      <c r="DLT5" s="13"/>
      <c r="DLU5" s="14" t="s">
        <v>4025</v>
      </c>
      <c r="DLV5" s="14" t="s">
        <v>5</v>
      </c>
      <c r="DLW5" s="14"/>
      <c r="DLX5" s="14"/>
      <c r="DLY5" s="14"/>
      <c r="DLZ5" s="13" t="s">
        <v>4025</v>
      </c>
      <c r="DMA5" s="14" t="s">
        <v>5</v>
      </c>
      <c r="DMB5" s="14"/>
      <c r="DMC5" s="13"/>
      <c r="DMD5" s="14"/>
      <c r="DME5" s="14" t="s">
        <v>4025</v>
      </c>
      <c r="DMF5" s="13" t="s">
        <v>5</v>
      </c>
      <c r="DMG5" s="14"/>
      <c r="DMH5" s="14"/>
      <c r="DMI5" s="13"/>
      <c r="DMJ5" s="14" t="s">
        <v>4025</v>
      </c>
      <c r="DMK5" s="14" t="s">
        <v>5</v>
      </c>
      <c r="DML5" s="14"/>
      <c r="DMM5" s="14"/>
      <c r="DMN5" s="14"/>
      <c r="DMO5" s="13" t="s">
        <v>4025</v>
      </c>
      <c r="DMP5" s="14" t="s">
        <v>5</v>
      </c>
      <c r="DMQ5" s="14"/>
      <c r="DMR5" s="13"/>
      <c r="DMS5" s="14"/>
      <c r="DMT5" s="14" t="s">
        <v>4025</v>
      </c>
      <c r="DMU5" s="13" t="s">
        <v>5</v>
      </c>
      <c r="DMV5" s="14"/>
      <c r="DMW5" s="14"/>
      <c r="DMX5" s="13"/>
      <c r="DMY5" s="14" t="s">
        <v>4025</v>
      </c>
      <c r="DMZ5" s="14" t="s">
        <v>5</v>
      </c>
      <c r="DNA5" s="14"/>
      <c r="DNB5" s="14"/>
      <c r="DNC5" s="14"/>
      <c r="DND5" s="13" t="s">
        <v>4025</v>
      </c>
      <c r="DNE5" s="14" t="s">
        <v>5</v>
      </c>
      <c r="DNF5" s="14"/>
      <c r="DNG5" s="13"/>
      <c r="DNH5" s="14"/>
      <c r="DNI5" s="14" t="s">
        <v>4025</v>
      </c>
      <c r="DNJ5" s="13" t="s">
        <v>5</v>
      </c>
      <c r="DNK5" s="14"/>
      <c r="DNL5" s="14"/>
      <c r="DNM5" s="13"/>
      <c r="DNN5" s="14" t="s">
        <v>4025</v>
      </c>
      <c r="DNO5" s="14" t="s">
        <v>5</v>
      </c>
      <c r="DNP5" s="14"/>
      <c r="DNQ5" s="14"/>
      <c r="DNR5" s="14"/>
      <c r="DNS5" s="13" t="s">
        <v>4025</v>
      </c>
      <c r="DNT5" s="14" t="s">
        <v>5</v>
      </c>
      <c r="DNU5" s="14"/>
      <c r="DNV5" s="13"/>
      <c r="DNW5" s="14"/>
      <c r="DNX5" s="14" t="s">
        <v>4025</v>
      </c>
      <c r="DNY5" s="13" t="s">
        <v>5</v>
      </c>
      <c r="DNZ5" s="14"/>
      <c r="DOA5" s="14"/>
      <c r="DOB5" s="13"/>
      <c r="DOC5" s="14" t="s">
        <v>4025</v>
      </c>
      <c r="DOD5" s="14" t="s">
        <v>5</v>
      </c>
      <c r="DOE5" s="14"/>
      <c r="DOF5" s="14"/>
      <c r="DOG5" s="14"/>
      <c r="DOH5" s="13" t="s">
        <v>4025</v>
      </c>
      <c r="DOI5" s="14" t="s">
        <v>5</v>
      </c>
      <c r="DOJ5" s="14"/>
      <c r="DOK5" s="13"/>
      <c r="DOL5" s="14"/>
      <c r="DOM5" s="14" t="s">
        <v>4025</v>
      </c>
      <c r="DON5" s="13" t="s">
        <v>5</v>
      </c>
      <c r="DOO5" s="14"/>
      <c r="DOP5" s="14"/>
      <c r="DOQ5" s="13"/>
      <c r="DOR5" s="14" t="s">
        <v>4025</v>
      </c>
      <c r="DOS5" s="14" t="s">
        <v>5</v>
      </c>
      <c r="DOT5" s="14"/>
      <c r="DOU5" s="14"/>
      <c r="DOV5" s="14"/>
      <c r="DOW5" s="13" t="s">
        <v>4025</v>
      </c>
      <c r="DOX5" s="14" t="s">
        <v>5</v>
      </c>
      <c r="DOY5" s="14"/>
      <c r="DOZ5" s="13"/>
      <c r="DPA5" s="14"/>
      <c r="DPB5" s="14" t="s">
        <v>4025</v>
      </c>
      <c r="DPC5" s="13" t="s">
        <v>5</v>
      </c>
      <c r="DPD5" s="14"/>
      <c r="DPE5" s="14"/>
      <c r="DPF5" s="13"/>
      <c r="DPG5" s="14" t="s">
        <v>4025</v>
      </c>
      <c r="DPH5" s="14" t="s">
        <v>5</v>
      </c>
      <c r="DPI5" s="14"/>
      <c r="DPJ5" s="14"/>
      <c r="DPK5" s="14"/>
      <c r="DPL5" s="13" t="s">
        <v>4025</v>
      </c>
      <c r="DPM5" s="14" t="s">
        <v>5</v>
      </c>
      <c r="DPN5" s="14"/>
      <c r="DPO5" s="13"/>
      <c r="DPP5" s="14"/>
      <c r="DPQ5" s="14" t="s">
        <v>4025</v>
      </c>
      <c r="DPR5" s="13" t="s">
        <v>5</v>
      </c>
      <c r="DPS5" s="14"/>
      <c r="DPT5" s="14"/>
      <c r="DPU5" s="13"/>
      <c r="DPV5" s="14" t="s">
        <v>4025</v>
      </c>
      <c r="DPW5" s="14" t="s">
        <v>5</v>
      </c>
      <c r="DPX5" s="14"/>
      <c r="DPY5" s="14"/>
      <c r="DPZ5" s="14"/>
      <c r="DQA5" s="13" t="s">
        <v>4025</v>
      </c>
      <c r="DQB5" s="14" t="s">
        <v>5</v>
      </c>
      <c r="DQC5" s="14"/>
      <c r="DQD5" s="13"/>
      <c r="DQE5" s="14"/>
      <c r="DQF5" s="14" t="s">
        <v>4025</v>
      </c>
      <c r="DQG5" s="13" t="s">
        <v>5</v>
      </c>
      <c r="DQH5" s="14"/>
      <c r="DQI5" s="14"/>
      <c r="DQJ5" s="13"/>
      <c r="DQK5" s="14" t="s">
        <v>4025</v>
      </c>
      <c r="DQL5" s="14" t="s">
        <v>5</v>
      </c>
      <c r="DQM5" s="14"/>
      <c r="DQN5" s="14"/>
      <c r="DQO5" s="14"/>
      <c r="DQP5" s="13" t="s">
        <v>4025</v>
      </c>
      <c r="DQQ5" s="14" t="s">
        <v>5</v>
      </c>
      <c r="DQR5" s="14"/>
      <c r="DQS5" s="13"/>
      <c r="DQT5" s="14"/>
      <c r="DQU5" s="14" t="s">
        <v>4025</v>
      </c>
      <c r="DQV5" s="13" t="s">
        <v>5</v>
      </c>
      <c r="DQW5" s="14"/>
      <c r="DQX5" s="14"/>
      <c r="DQY5" s="13"/>
      <c r="DQZ5" s="14" t="s">
        <v>4025</v>
      </c>
      <c r="DRA5" s="14" t="s">
        <v>5</v>
      </c>
      <c r="DRB5" s="14"/>
      <c r="DRC5" s="14"/>
      <c r="DRD5" s="14"/>
      <c r="DRE5" s="13" t="s">
        <v>4025</v>
      </c>
      <c r="DRF5" s="14" t="s">
        <v>5</v>
      </c>
      <c r="DRG5" s="14"/>
      <c r="DRH5" s="13"/>
      <c r="DRI5" s="14"/>
      <c r="DRJ5" s="14" t="s">
        <v>4025</v>
      </c>
      <c r="DRK5" s="13" t="s">
        <v>5</v>
      </c>
      <c r="DRL5" s="14"/>
      <c r="DRM5" s="14"/>
      <c r="DRN5" s="13"/>
      <c r="DRO5" s="14" t="s">
        <v>4025</v>
      </c>
      <c r="DRP5" s="14" t="s">
        <v>5</v>
      </c>
      <c r="DRQ5" s="14"/>
      <c r="DRR5" s="14"/>
      <c r="DRS5" s="14"/>
      <c r="DRT5" s="13" t="s">
        <v>4025</v>
      </c>
      <c r="DRU5" s="14" t="s">
        <v>5</v>
      </c>
      <c r="DRV5" s="14"/>
      <c r="DRW5" s="13"/>
      <c r="DRX5" s="14"/>
      <c r="DRY5" s="14" t="s">
        <v>4025</v>
      </c>
      <c r="DRZ5" s="13" t="s">
        <v>5</v>
      </c>
      <c r="DSA5" s="14"/>
      <c r="DSB5" s="14"/>
      <c r="DSC5" s="13"/>
      <c r="DSD5" s="14" t="s">
        <v>4025</v>
      </c>
      <c r="DSE5" s="14" t="s">
        <v>5</v>
      </c>
      <c r="DSF5" s="14"/>
      <c r="DSG5" s="14"/>
      <c r="DSH5" s="14"/>
      <c r="DSI5" s="13" t="s">
        <v>4025</v>
      </c>
      <c r="DSJ5" s="14" t="s">
        <v>5</v>
      </c>
      <c r="DSK5" s="14"/>
      <c r="DSL5" s="13"/>
      <c r="DSM5" s="14"/>
      <c r="DSN5" s="14" t="s">
        <v>4025</v>
      </c>
      <c r="DSO5" s="13" t="s">
        <v>5</v>
      </c>
      <c r="DSP5" s="14"/>
      <c r="DSQ5" s="14"/>
      <c r="DSR5" s="13"/>
      <c r="DSS5" s="14" t="s">
        <v>4025</v>
      </c>
      <c r="DST5" s="14" t="s">
        <v>5</v>
      </c>
      <c r="DSU5" s="14"/>
      <c r="DSV5" s="14"/>
      <c r="DSW5" s="14"/>
      <c r="DSX5" s="13" t="s">
        <v>4025</v>
      </c>
      <c r="DSY5" s="14" t="s">
        <v>5</v>
      </c>
      <c r="DSZ5" s="14"/>
      <c r="DTA5" s="13"/>
      <c r="DTB5" s="14"/>
      <c r="DTC5" s="14" t="s">
        <v>4025</v>
      </c>
      <c r="DTD5" s="13" t="s">
        <v>5</v>
      </c>
      <c r="DTE5" s="14"/>
      <c r="DTF5" s="14"/>
      <c r="DTG5" s="13"/>
      <c r="DTH5" s="14" t="s">
        <v>4025</v>
      </c>
      <c r="DTI5" s="14" t="s">
        <v>5</v>
      </c>
      <c r="DTJ5" s="14"/>
      <c r="DTK5" s="14"/>
      <c r="DTL5" s="14"/>
      <c r="DTM5" s="13" t="s">
        <v>4025</v>
      </c>
      <c r="DTN5" s="14" t="s">
        <v>5</v>
      </c>
      <c r="DTO5" s="14"/>
      <c r="DTP5" s="13"/>
      <c r="DTQ5" s="14"/>
      <c r="DTR5" s="14" t="s">
        <v>4025</v>
      </c>
      <c r="DTS5" s="13" t="s">
        <v>5</v>
      </c>
      <c r="DTT5" s="14"/>
      <c r="DTU5" s="14"/>
      <c r="DTV5" s="13"/>
      <c r="DTW5" s="14" t="s">
        <v>4025</v>
      </c>
      <c r="DTX5" s="14" t="s">
        <v>5</v>
      </c>
      <c r="DTY5" s="14"/>
      <c r="DTZ5" s="14"/>
      <c r="DUA5" s="14"/>
      <c r="DUB5" s="13" t="s">
        <v>4025</v>
      </c>
      <c r="DUC5" s="14" t="s">
        <v>5</v>
      </c>
      <c r="DUD5" s="14"/>
      <c r="DUE5" s="13"/>
      <c r="DUF5" s="14"/>
      <c r="DUG5" s="14" t="s">
        <v>4025</v>
      </c>
      <c r="DUH5" s="13" t="s">
        <v>5</v>
      </c>
      <c r="DUI5" s="14"/>
      <c r="DUJ5" s="14"/>
      <c r="DUK5" s="13"/>
      <c r="DUL5" s="14" t="s">
        <v>4025</v>
      </c>
      <c r="DUM5" s="14" t="s">
        <v>5</v>
      </c>
      <c r="DUN5" s="14"/>
      <c r="DUO5" s="14"/>
      <c r="DUP5" s="14"/>
      <c r="DUQ5" s="13" t="s">
        <v>4025</v>
      </c>
      <c r="DUR5" s="14" t="s">
        <v>5</v>
      </c>
      <c r="DUS5" s="14"/>
      <c r="DUT5" s="13"/>
      <c r="DUU5" s="14"/>
      <c r="DUV5" s="14" t="s">
        <v>4025</v>
      </c>
      <c r="DUW5" s="13" t="s">
        <v>5</v>
      </c>
      <c r="DUX5" s="14"/>
      <c r="DUY5" s="14"/>
      <c r="DUZ5" s="13"/>
      <c r="DVA5" s="14" t="s">
        <v>4025</v>
      </c>
      <c r="DVB5" s="14" t="s">
        <v>5</v>
      </c>
      <c r="DVC5" s="14"/>
      <c r="DVD5" s="14"/>
      <c r="DVE5" s="14"/>
      <c r="DVF5" s="13" t="s">
        <v>4025</v>
      </c>
      <c r="DVG5" s="14" t="s">
        <v>5</v>
      </c>
      <c r="DVH5" s="14"/>
      <c r="DVI5" s="13"/>
      <c r="DVJ5" s="14"/>
      <c r="DVK5" s="14" t="s">
        <v>4025</v>
      </c>
      <c r="DVL5" s="13" t="s">
        <v>5</v>
      </c>
      <c r="DVM5" s="14"/>
      <c r="DVN5" s="14"/>
      <c r="DVO5" s="13"/>
      <c r="DVP5" s="14" t="s">
        <v>4025</v>
      </c>
      <c r="DVQ5" s="14" t="s">
        <v>5</v>
      </c>
      <c r="DVR5" s="14"/>
      <c r="DVS5" s="14"/>
      <c r="DVT5" s="14"/>
      <c r="DVU5" s="13" t="s">
        <v>4025</v>
      </c>
      <c r="DVV5" s="14" t="s">
        <v>5</v>
      </c>
      <c r="DVW5" s="14"/>
      <c r="DVX5" s="13"/>
      <c r="DVY5" s="14"/>
      <c r="DVZ5" s="14" t="s">
        <v>4025</v>
      </c>
      <c r="DWA5" s="13" t="s">
        <v>5</v>
      </c>
      <c r="DWB5" s="14"/>
      <c r="DWC5" s="14"/>
      <c r="DWD5" s="13"/>
      <c r="DWE5" s="14" t="s">
        <v>4025</v>
      </c>
      <c r="DWF5" s="14" t="s">
        <v>5</v>
      </c>
      <c r="DWG5" s="14"/>
      <c r="DWH5" s="14"/>
      <c r="DWI5" s="14"/>
      <c r="DWJ5" s="13" t="s">
        <v>4025</v>
      </c>
      <c r="DWK5" s="14" t="s">
        <v>5</v>
      </c>
      <c r="DWL5" s="14"/>
      <c r="DWM5" s="13"/>
      <c r="DWN5" s="14"/>
      <c r="DWO5" s="14" t="s">
        <v>4025</v>
      </c>
      <c r="DWP5" s="13" t="s">
        <v>5</v>
      </c>
      <c r="DWQ5" s="14"/>
      <c r="DWR5" s="14"/>
      <c r="DWS5" s="13"/>
      <c r="DWT5" s="14" t="s">
        <v>4025</v>
      </c>
      <c r="DWU5" s="14" t="s">
        <v>5</v>
      </c>
      <c r="DWV5" s="14"/>
      <c r="DWW5" s="14"/>
      <c r="DWX5" s="14"/>
      <c r="DWY5" s="13" t="s">
        <v>4025</v>
      </c>
      <c r="DWZ5" s="14" t="s">
        <v>5</v>
      </c>
      <c r="DXA5" s="14"/>
      <c r="DXB5" s="13"/>
      <c r="DXC5" s="14"/>
      <c r="DXD5" s="14" t="s">
        <v>4025</v>
      </c>
      <c r="DXE5" s="13" t="s">
        <v>5</v>
      </c>
      <c r="DXF5" s="14"/>
      <c r="DXG5" s="14"/>
      <c r="DXH5" s="13"/>
      <c r="DXI5" s="14" t="s">
        <v>4025</v>
      </c>
      <c r="DXJ5" s="14" t="s">
        <v>5</v>
      </c>
      <c r="DXK5" s="14"/>
      <c r="DXL5" s="14"/>
      <c r="DXM5" s="14"/>
      <c r="DXN5" s="13" t="s">
        <v>4025</v>
      </c>
      <c r="DXO5" s="14" t="s">
        <v>5</v>
      </c>
      <c r="DXP5" s="14"/>
      <c r="DXQ5" s="13"/>
      <c r="DXR5" s="14"/>
      <c r="DXS5" s="14" t="s">
        <v>4025</v>
      </c>
      <c r="DXT5" s="13" t="s">
        <v>5</v>
      </c>
      <c r="DXU5" s="14"/>
      <c r="DXV5" s="14"/>
      <c r="DXW5" s="13"/>
      <c r="DXX5" s="14" t="s">
        <v>4025</v>
      </c>
      <c r="DXY5" s="14" t="s">
        <v>5</v>
      </c>
      <c r="DXZ5" s="14"/>
      <c r="DYA5" s="14"/>
      <c r="DYB5" s="14"/>
      <c r="DYC5" s="13" t="s">
        <v>4025</v>
      </c>
      <c r="DYD5" s="14" t="s">
        <v>5</v>
      </c>
      <c r="DYE5" s="14"/>
      <c r="DYF5" s="13"/>
      <c r="DYG5" s="14"/>
      <c r="DYH5" s="14" t="s">
        <v>4025</v>
      </c>
      <c r="DYI5" s="13" t="s">
        <v>5</v>
      </c>
      <c r="DYJ5" s="14"/>
      <c r="DYK5" s="14"/>
      <c r="DYL5" s="13"/>
      <c r="DYM5" s="14" t="s">
        <v>4025</v>
      </c>
      <c r="DYN5" s="14" t="s">
        <v>5</v>
      </c>
      <c r="DYO5" s="14"/>
      <c r="DYP5" s="14"/>
      <c r="DYQ5" s="14"/>
      <c r="DYR5" s="13" t="s">
        <v>4025</v>
      </c>
      <c r="DYS5" s="14" t="s">
        <v>5</v>
      </c>
      <c r="DYT5" s="14"/>
      <c r="DYU5" s="13"/>
      <c r="DYV5" s="14"/>
      <c r="DYW5" s="14" t="s">
        <v>4025</v>
      </c>
      <c r="DYX5" s="13" t="s">
        <v>5</v>
      </c>
      <c r="DYY5" s="14"/>
      <c r="DYZ5" s="14"/>
      <c r="DZA5" s="13"/>
      <c r="DZB5" s="14" t="s">
        <v>4025</v>
      </c>
      <c r="DZC5" s="14" t="s">
        <v>5</v>
      </c>
      <c r="DZD5" s="14"/>
      <c r="DZE5" s="14"/>
      <c r="DZF5" s="14"/>
      <c r="DZG5" s="13" t="s">
        <v>4025</v>
      </c>
      <c r="DZH5" s="14" t="s">
        <v>5</v>
      </c>
      <c r="DZI5" s="14"/>
      <c r="DZJ5" s="13"/>
      <c r="DZK5" s="14"/>
      <c r="DZL5" s="14" t="s">
        <v>4025</v>
      </c>
      <c r="DZM5" s="13" t="s">
        <v>5</v>
      </c>
      <c r="DZN5" s="14"/>
      <c r="DZO5" s="14"/>
      <c r="DZP5" s="13"/>
      <c r="DZQ5" s="14" t="s">
        <v>4025</v>
      </c>
      <c r="DZR5" s="14" t="s">
        <v>5</v>
      </c>
      <c r="DZS5" s="14"/>
      <c r="DZT5" s="14"/>
      <c r="DZU5" s="14"/>
      <c r="DZV5" s="13" t="s">
        <v>4025</v>
      </c>
      <c r="DZW5" s="14" t="s">
        <v>5</v>
      </c>
      <c r="DZX5" s="14"/>
      <c r="DZY5" s="13"/>
      <c r="DZZ5" s="14"/>
      <c r="EAA5" s="14" t="s">
        <v>4025</v>
      </c>
      <c r="EAB5" s="13" t="s">
        <v>5</v>
      </c>
      <c r="EAC5" s="14"/>
      <c r="EAD5" s="14"/>
      <c r="EAE5" s="13"/>
      <c r="EAF5" s="14" t="s">
        <v>4025</v>
      </c>
      <c r="EAG5" s="14" t="s">
        <v>5</v>
      </c>
      <c r="EAH5" s="14"/>
      <c r="EAI5" s="14"/>
      <c r="EAJ5" s="14"/>
      <c r="EAK5" s="13" t="s">
        <v>4025</v>
      </c>
      <c r="EAL5" s="14" t="s">
        <v>5</v>
      </c>
      <c r="EAM5" s="14"/>
      <c r="EAN5" s="13"/>
      <c r="EAO5" s="14"/>
      <c r="EAP5" s="14" t="s">
        <v>4025</v>
      </c>
      <c r="EAQ5" s="13" t="s">
        <v>5</v>
      </c>
      <c r="EAR5" s="14"/>
      <c r="EAS5" s="14"/>
      <c r="EAT5" s="13"/>
      <c r="EAU5" s="14" t="s">
        <v>4025</v>
      </c>
      <c r="EAV5" s="14" t="s">
        <v>5</v>
      </c>
      <c r="EAW5" s="14"/>
      <c r="EAX5" s="14"/>
      <c r="EAY5" s="14"/>
      <c r="EAZ5" s="13" t="s">
        <v>4025</v>
      </c>
      <c r="EBA5" s="14" t="s">
        <v>5</v>
      </c>
      <c r="EBB5" s="14"/>
      <c r="EBC5" s="13"/>
      <c r="EBD5" s="14"/>
      <c r="EBE5" s="14" t="s">
        <v>4025</v>
      </c>
      <c r="EBF5" s="13" t="s">
        <v>5</v>
      </c>
      <c r="EBG5" s="14"/>
      <c r="EBH5" s="14"/>
      <c r="EBI5" s="13"/>
      <c r="EBJ5" s="14" t="s">
        <v>4025</v>
      </c>
      <c r="EBK5" s="14" t="s">
        <v>5</v>
      </c>
      <c r="EBL5" s="14"/>
      <c r="EBM5" s="14"/>
      <c r="EBN5" s="14"/>
      <c r="EBO5" s="13" t="s">
        <v>4025</v>
      </c>
      <c r="EBP5" s="14" t="s">
        <v>5</v>
      </c>
      <c r="EBQ5" s="14"/>
      <c r="EBR5" s="13"/>
      <c r="EBS5" s="14"/>
      <c r="EBT5" s="14" t="s">
        <v>4025</v>
      </c>
      <c r="EBU5" s="13" t="s">
        <v>5</v>
      </c>
      <c r="EBV5" s="14"/>
      <c r="EBW5" s="14"/>
      <c r="EBX5" s="13"/>
      <c r="EBY5" s="14" t="s">
        <v>4025</v>
      </c>
      <c r="EBZ5" s="14" t="s">
        <v>5</v>
      </c>
      <c r="ECA5" s="14"/>
      <c r="ECB5" s="14"/>
      <c r="ECC5" s="14"/>
      <c r="ECD5" s="13" t="s">
        <v>4025</v>
      </c>
      <c r="ECE5" s="14" t="s">
        <v>5</v>
      </c>
      <c r="ECF5" s="14"/>
      <c r="ECG5" s="13"/>
      <c r="ECH5" s="14"/>
      <c r="ECI5" s="14" t="s">
        <v>4025</v>
      </c>
      <c r="ECJ5" s="13" t="s">
        <v>5</v>
      </c>
      <c r="ECK5" s="14"/>
      <c r="ECL5" s="14"/>
      <c r="ECM5" s="13"/>
      <c r="ECN5" s="14" t="s">
        <v>4025</v>
      </c>
      <c r="ECO5" s="14" t="s">
        <v>5</v>
      </c>
      <c r="ECP5" s="14"/>
      <c r="ECQ5" s="14"/>
      <c r="ECR5" s="14"/>
      <c r="ECS5" s="13" t="s">
        <v>4025</v>
      </c>
      <c r="ECT5" s="14" t="s">
        <v>5</v>
      </c>
      <c r="ECU5" s="14"/>
      <c r="ECV5" s="13"/>
      <c r="ECW5" s="14"/>
      <c r="ECX5" s="14" t="s">
        <v>4025</v>
      </c>
      <c r="ECY5" s="13" t="s">
        <v>5</v>
      </c>
      <c r="ECZ5" s="14"/>
      <c r="EDA5" s="14"/>
      <c r="EDB5" s="13"/>
      <c r="EDC5" s="14" t="s">
        <v>4025</v>
      </c>
      <c r="EDD5" s="14" t="s">
        <v>5</v>
      </c>
      <c r="EDE5" s="14"/>
      <c r="EDF5" s="14"/>
      <c r="EDG5" s="14"/>
      <c r="EDH5" s="13" t="s">
        <v>4025</v>
      </c>
      <c r="EDI5" s="14" t="s">
        <v>5</v>
      </c>
      <c r="EDJ5" s="14"/>
      <c r="EDK5" s="13"/>
      <c r="EDL5" s="14"/>
      <c r="EDM5" s="14" t="s">
        <v>4025</v>
      </c>
      <c r="EDN5" s="13" t="s">
        <v>5</v>
      </c>
      <c r="EDO5" s="14"/>
      <c r="EDP5" s="14"/>
      <c r="EDQ5" s="13"/>
      <c r="EDR5" s="14" t="s">
        <v>4025</v>
      </c>
      <c r="EDS5" s="14" t="s">
        <v>5</v>
      </c>
      <c r="EDT5" s="14"/>
      <c r="EDU5" s="14"/>
      <c r="EDV5" s="14"/>
      <c r="EDW5" s="13" t="s">
        <v>4025</v>
      </c>
      <c r="EDX5" s="14" t="s">
        <v>5</v>
      </c>
      <c r="EDY5" s="14"/>
      <c r="EDZ5" s="13"/>
      <c r="EEA5" s="14"/>
      <c r="EEB5" s="14" t="s">
        <v>4025</v>
      </c>
      <c r="EEC5" s="13" t="s">
        <v>5</v>
      </c>
      <c r="EED5" s="14"/>
      <c r="EEE5" s="14"/>
      <c r="EEF5" s="13"/>
      <c r="EEG5" s="14" t="s">
        <v>4025</v>
      </c>
      <c r="EEH5" s="14" t="s">
        <v>5</v>
      </c>
      <c r="EEI5" s="14"/>
      <c r="EEJ5" s="14"/>
      <c r="EEK5" s="14"/>
      <c r="EEL5" s="13" t="s">
        <v>4025</v>
      </c>
      <c r="EEM5" s="14" t="s">
        <v>5</v>
      </c>
      <c r="EEN5" s="14"/>
      <c r="EEO5" s="13"/>
      <c r="EEP5" s="14"/>
      <c r="EEQ5" s="14" t="s">
        <v>4025</v>
      </c>
      <c r="EER5" s="13" t="s">
        <v>5</v>
      </c>
      <c r="EES5" s="14"/>
      <c r="EET5" s="14"/>
      <c r="EEU5" s="13"/>
      <c r="EEV5" s="14" t="s">
        <v>4025</v>
      </c>
      <c r="EEW5" s="14" t="s">
        <v>5</v>
      </c>
      <c r="EEX5" s="14"/>
      <c r="EEY5" s="14"/>
      <c r="EEZ5" s="14"/>
      <c r="EFA5" s="13" t="s">
        <v>4025</v>
      </c>
      <c r="EFB5" s="14" t="s">
        <v>5</v>
      </c>
      <c r="EFC5" s="14"/>
      <c r="EFD5" s="13"/>
      <c r="EFE5" s="14"/>
      <c r="EFF5" s="14" t="s">
        <v>4025</v>
      </c>
      <c r="EFG5" s="13" t="s">
        <v>5</v>
      </c>
      <c r="EFH5" s="14"/>
      <c r="EFI5" s="14"/>
      <c r="EFJ5" s="13"/>
      <c r="EFK5" s="14" t="s">
        <v>4025</v>
      </c>
      <c r="EFL5" s="14" t="s">
        <v>5</v>
      </c>
      <c r="EFM5" s="14"/>
      <c r="EFN5" s="14"/>
      <c r="EFO5" s="14"/>
      <c r="EFP5" s="13" t="s">
        <v>4025</v>
      </c>
      <c r="EFQ5" s="14" t="s">
        <v>5</v>
      </c>
      <c r="EFR5" s="14"/>
      <c r="EFS5" s="13"/>
      <c r="EFT5" s="14"/>
      <c r="EFU5" s="14" t="s">
        <v>4025</v>
      </c>
      <c r="EFV5" s="13" t="s">
        <v>5</v>
      </c>
      <c r="EFW5" s="14"/>
      <c r="EFX5" s="14"/>
      <c r="EFY5" s="13"/>
      <c r="EFZ5" s="14" t="s">
        <v>4025</v>
      </c>
      <c r="EGA5" s="14" t="s">
        <v>5</v>
      </c>
      <c r="EGB5" s="14"/>
      <c r="EGC5" s="14"/>
      <c r="EGD5" s="14"/>
      <c r="EGE5" s="13" t="s">
        <v>4025</v>
      </c>
      <c r="EGF5" s="14" t="s">
        <v>5</v>
      </c>
      <c r="EGG5" s="14"/>
      <c r="EGH5" s="13"/>
      <c r="EGI5" s="14"/>
      <c r="EGJ5" s="14" t="s">
        <v>4025</v>
      </c>
      <c r="EGK5" s="13" t="s">
        <v>5</v>
      </c>
      <c r="EGL5" s="14"/>
      <c r="EGM5" s="14"/>
      <c r="EGN5" s="13"/>
      <c r="EGO5" s="14" t="s">
        <v>4025</v>
      </c>
      <c r="EGP5" s="14" t="s">
        <v>5</v>
      </c>
      <c r="EGQ5" s="14"/>
      <c r="EGR5" s="14"/>
      <c r="EGS5" s="14"/>
      <c r="EGT5" s="13" t="s">
        <v>4025</v>
      </c>
      <c r="EGU5" s="14" t="s">
        <v>5</v>
      </c>
      <c r="EGV5" s="14"/>
      <c r="EGW5" s="13"/>
      <c r="EGX5" s="14"/>
      <c r="EGY5" s="14" t="s">
        <v>4025</v>
      </c>
      <c r="EGZ5" s="13" t="s">
        <v>5</v>
      </c>
      <c r="EHA5" s="14"/>
      <c r="EHB5" s="14"/>
      <c r="EHC5" s="13"/>
      <c r="EHD5" s="14" t="s">
        <v>4025</v>
      </c>
      <c r="EHE5" s="14" t="s">
        <v>5</v>
      </c>
      <c r="EHF5" s="14"/>
      <c r="EHG5" s="14"/>
      <c r="EHH5" s="14"/>
      <c r="EHI5" s="13" t="s">
        <v>4025</v>
      </c>
      <c r="EHJ5" s="14" t="s">
        <v>5</v>
      </c>
      <c r="EHK5" s="14"/>
      <c r="EHL5" s="13"/>
      <c r="EHM5" s="14"/>
      <c r="EHN5" s="14" t="s">
        <v>4025</v>
      </c>
      <c r="EHO5" s="13" t="s">
        <v>5</v>
      </c>
      <c r="EHP5" s="14"/>
      <c r="EHQ5" s="14"/>
      <c r="EHR5" s="13"/>
      <c r="EHS5" s="14" t="s">
        <v>4025</v>
      </c>
      <c r="EHT5" s="14" t="s">
        <v>5</v>
      </c>
      <c r="EHU5" s="14"/>
      <c r="EHV5" s="14"/>
      <c r="EHW5" s="14"/>
      <c r="EHX5" s="13" t="s">
        <v>4025</v>
      </c>
      <c r="EHY5" s="14" t="s">
        <v>5</v>
      </c>
      <c r="EHZ5" s="14"/>
      <c r="EIA5" s="13"/>
      <c r="EIB5" s="14"/>
      <c r="EIC5" s="14" t="s">
        <v>4025</v>
      </c>
      <c r="EID5" s="13" t="s">
        <v>5</v>
      </c>
      <c r="EIE5" s="14"/>
      <c r="EIF5" s="14"/>
      <c r="EIG5" s="13"/>
      <c r="EIH5" s="14" t="s">
        <v>4025</v>
      </c>
      <c r="EII5" s="14" t="s">
        <v>5</v>
      </c>
      <c r="EIJ5" s="14"/>
      <c r="EIK5" s="14"/>
      <c r="EIL5" s="14"/>
      <c r="EIM5" s="13" t="s">
        <v>4025</v>
      </c>
      <c r="EIN5" s="14" t="s">
        <v>5</v>
      </c>
      <c r="EIO5" s="14"/>
      <c r="EIP5" s="13"/>
      <c r="EIQ5" s="14"/>
      <c r="EIR5" s="14" t="s">
        <v>4025</v>
      </c>
      <c r="EIS5" s="13" t="s">
        <v>5</v>
      </c>
      <c r="EIT5" s="14"/>
      <c r="EIU5" s="14"/>
      <c r="EIV5" s="13"/>
      <c r="EIW5" s="14" t="s">
        <v>4025</v>
      </c>
      <c r="EIX5" s="14" t="s">
        <v>5</v>
      </c>
      <c r="EIY5" s="14"/>
      <c r="EIZ5" s="14"/>
      <c r="EJA5" s="14"/>
      <c r="EJB5" s="13" t="s">
        <v>4025</v>
      </c>
      <c r="EJC5" s="14" t="s">
        <v>5</v>
      </c>
      <c r="EJD5" s="14"/>
      <c r="EJE5" s="13"/>
      <c r="EJF5" s="14"/>
      <c r="EJG5" s="14" t="s">
        <v>4025</v>
      </c>
      <c r="EJH5" s="13" t="s">
        <v>5</v>
      </c>
      <c r="EJI5" s="14"/>
      <c r="EJJ5" s="14"/>
      <c r="EJK5" s="13"/>
      <c r="EJL5" s="14" t="s">
        <v>4025</v>
      </c>
      <c r="EJM5" s="14" t="s">
        <v>5</v>
      </c>
      <c r="EJN5" s="14"/>
      <c r="EJO5" s="14"/>
      <c r="EJP5" s="14"/>
      <c r="EJQ5" s="13" t="s">
        <v>4025</v>
      </c>
      <c r="EJR5" s="14" t="s">
        <v>5</v>
      </c>
      <c r="EJS5" s="14"/>
      <c r="EJT5" s="13"/>
      <c r="EJU5" s="14"/>
      <c r="EJV5" s="14" t="s">
        <v>4025</v>
      </c>
      <c r="EJW5" s="13" t="s">
        <v>5</v>
      </c>
      <c r="EJX5" s="14"/>
      <c r="EJY5" s="14"/>
      <c r="EJZ5" s="13"/>
      <c r="EKA5" s="14" t="s">
        <v>4025</v>
      </c>
      <c r="EKB5" s="14" t="s">
        <v>5</v>
      </c>
      <c r="EKC5" s="14"/>
      <c r="EKD5" s="14"/>
      <c r="EKE5" s="14"/>
      <c r="EKF5" s="13" t="s">
        <v>4025</v>
      </c>
      <c r="EKG5" s="14" t="s">
        <v>5</v>
      </c>
      <c r="EKH5" s="14"/>
      <c r="EKI5" s="13"/>
      <c r="EKJ5" s="14"/>
      <c r="EKK5" s="14" t="s">
        <v>4025</v>
      </c>
      <c r="EKL5" s="13" t="s">
        <v>5</v>
      </c>
      <c r="EKM5" s="14"/>
      <c r="EKN5" s="14"/>
      <c r="EKO5" s="13"/>
      <c r="EKP5" s="14" t="s">
        <v>4025</v>
      </c>
      <c r="EKQ5" s="14" t="s">
        <v>5</v>
      </c>
      <c r="EKR5" s="14"/>
      <c r="EKS5" s="14"/>
      <c r="EKT5" s="14"/>
      <c r="EKU5" s="13" t="s">
        <v>4025</v>
      </c>
      <c r="EKV5" s="14" t="s">
        <v>5</v>
      </c>
      <c r="EKW5" s="14"/>
      <c r="EKX5" s="13"/>
      <c r="EKY5" s="14"/>
      <c r="EKZ5" s="14" t="s">
        <v>4025</v>
      </c>
      <c r="ELA5" s="13" t="s">
        <v>5</v>
      </c>
      <c r="ELB5" s="14"/>
      <c r="ELC5" s="14"/>
      <c r="ELD5" s="13"/>
      <c r="ELE5" s="14" t="s">
        <v>4025</v>
      </c>
      <c r="ELF5" s="14" t="s">
        <v>5</v>
      </c>
      <c r="ELG5" s="14"/>
      <c r="ELH5" s="14"/>
      <c r="ELI5" s="14"/>
      <c r="ELJ5" s="13" t="s">
        <v>4025</v>
      </c>
      <c r="ELK5" s="14" t="s">
        <v>5</v>
      </c>
      <c r="ELL5" s="14"/>
      <c r="ELM5" s="13"/>
      <c r="ELN5" s="14"/>
      <c r="ELO5" s="14" t="s">
        <v>4025</v>
      </c>
      <c r="ELP5" s="13" t="s">
        <v>5</v>
      </c>
      <c r="ELQ5" s="14"/>
      <c r="ELR5" s="14"/>
      <c r="ELS5" s="13"/>
      <c r="ELT5" s="14" t="s">
        <v>4025</v>
      </c>
      <c r="ELU5" s="14" t="s">
        <v>5</v>
      </c>
      <c r="ELV5" s="14"/>
      <c r="ELW5" s="14"/>
      <c r="ELX5" s="14"/>
      <c r="ELY5" s="13" t="s">
        <v>4025</v>
      </c>
      <c r="ELZ5" s="14" t="s">
        <v>5</v>
      </c>
      <c r="EMA5" s="14"/>
      <c r="EMB5" s="13"/>
      <c r="EMC5" s="14"/>
      <c r="EMD5" s="14" t="s">
        <v>4025</v>
      </c>
      <c r="EME5" s="13" t="s">
        <v>5</v>
      </c>
      <c r="EMF5" s="14"/>
      <c r="EMG5" s="14"/>
      <c r="EMH5" s="13"/>
      <c r="EMI5" s="14" t="s">
        <v>4025</v>
      </c>
      <c r="EMJ5" s="14" t="s">
        <v>5</v>
      </c>
      <c r="EMK5" s="14"/>
      <c r="EML5" s="14"/>
      <c r="EMM5" s="14"/>
      <c r="EMN5" s="13" t="s">
        <v>4025</v>
      </c>
      <c r="EMO5" s="14" t="s">
        <v>5</v>
      </c>
      <c r="EMP5" s="14"/>
      <c r="EMQ5" s="13"/>
      <c r="EMR5" s="14"/>
      <c r="EMS5" s="14" t="s">
        <v>4025</v>
      </c>
      <c r="EMT5" s="13" t="s">
        <v>5</v>
      </c>
      <c r="EMU5" s="14"/>
      <c r="EMV5" s="14"/>
      <c r="EMW5" s="13"/>
      <c r="EMX5" s="14" t="s">
        <v>4025</v>
      </c>
      <c r="EMY5" s="14" t="s">
        <v>5</v>
      </c>
      <c r="EMZ5" s="14"/>
      <c r="ENA5" s="14"/>
      <c r="ENB5" s="14"/>
      <c r="ENC5" s="13" t="s">
        <v>4025</v>
      </c>
      <c r="END5" s="14" t="s">
        <v>5</v>
      </c>
      <c r="ENE5" s="14"/>
      <c r="ENF5" s="13"/>
      <c r="ENG5" s="14"/>
      <c r="ENH5" s="14" t="s">
        <v>4025</v>
      </c>
      <c r="ENI5" s="13" t="s">
        <v>5</v>
      </c>
      <c r="ENJ5" s="14"/>
      <c r="ENK5" s="14"/>
      <c r="ENL5" s="13"/>
      <c r="ENM5" s="14" t="s">
        <v>4025</v>
      </c>
      <c r="ENN5" s="14" t="s">
        <v>5</v>
      </c>
      <c r="ENO5" s="14"/>
      <c r="ENP5" s="14"/>
      <c r="ENQ5" s="14"/>
      <c r="ENR5" s="13" t="s">
        <v>4025</v>
      </c>
      <c r="ENS5" s="14" t="s">
        <v>5</v>
      </c>
      <c r="ENT5" s="14"/>
      <c r="ENU5" s="13"/>
      <c r="ENV5" s="14"/>
      <c r="ENW5" s="14" t="s">
        <v>4025</v>
      </c>
      <c r="ENX5" s="13" t="s">
        <v>5</v>
      </c>
      <c r="ENY5" s="14"/>
      <c r="ENZ5" s="14"/>
      <c r="EOA5" s="13"/>
      <c r="EOB5" s="14" t="s">
        <v>4025</v>
      </c>
      <c r="EOC5" s="14" t="s">
        <v>5</v>
      </c>
      <c r="EOD5" s="14"/>
      <c r="EOE5" s="14"/>
      <c r="EOF5" s="14"/>
      <c r="EOG5" s="13" t="s">
        <v>4025</v>
      </c>
      <c r="EOH5" s="14" t="s">
        <v>5</v>
      </c>
      <c r="EOI5" s="14"/>
      <c r="EOJ5" s="13"/>
      <c r="EOK5" s="14"/>
      <c r="EOL5" s="14" t="s">
        <v>4025</v>
      </c>
      <c r="EOM5" s="13" t="s">
        <v>5</v>
      </c>
      <c r="EON5" s="14"/>
      <c r="EOO5" s="14"/>
      <c r="EOP5" s="13"/>
      <c r="EOQ5" s="14" t="s">
        <v>4025</v>
      </c>
      <c r="EOR5" s="14" t="s">
        <v>5</v>
      </c>
      <c r="EOS5" s="14"/>
      <c r="EOT5" s="14"/>
      <c r="EOU5" s="14"/>
      <c r="EOV5" s="13" t="s">
        <v>4025</v>
      </c>
      <c r="EOW5" s="14" t="s">
        <v>5</v>
      </c>
      <c r="EOX5" s="14"/>
      <c r="EOY5" s="13"/>
      <c r="EOZ5" s="14"/>
      <c r="EPA5" s="14" t="s">
        <v>4025</v>
      </c>
      <c r="EPB5" s="13" t="s">
        <v>5</v>
      </c>
      <c r="EPC5" s="14"/>
      <c r="EPD5" s="14"/>
      <c r="EPE5" s="13"/>
      <c r="EPF5" s="14" t="s">
        <v>4025</v>
      </c>
      <c r="EPG5" s="14" t="s">
        <v>5</v>
      </c>
      <c r="EPH5" s="14"/>
      <c r="EPI5" s="14"/>
      <c r="EPJ5" s="14"/>
      <c r="EPK5" s="13" t="s">
        <v>4025</v>
      </c>
      <c r="EPL5" s="14" t="s">
        <v>5</v>
      </c>
      <c r="EPM5" s="14"/>
      <c r="EPN5" s="13"/>
      <c r="EPO5" s="14"/>
      <c r="EPP5" s="14" t="s">
        <v>4025</v>
      </c>
      <c r="EPQ5" s="13" t="s">
        <v>5</v>
      </c>
      <c r="EPR5" s="14"/>
      <c r="EPS5" s="14"/>
      <c r="EPT5" s="13"/>
      <c r="EPU5" s="14" t="s">
        <v>4025</v>
      </c>
      <c r="EPV5" s="14" t="s">
        <v>5</v>
      </c>
      <c r="EPW5" s="14"/>
      <c r="EPX5" s="14"/>
      <c r="EPY5" s="14"/>
      <c r="EPZ5" s="13" t="s">
        <v>4025</v>
      </c>
      <c r="EQA5" s="14" t="s">
        <v>5</v>
      </c>
      <c r="EQB5" s="14"/>
      <c r="EQC5" s="13"/>
      <c r="EQD5" s="14"/>
      <c r="EQE5" s="14" t="s">
        <v>4025</v>
      </c>
      <c r="EQF5" s="13" t="s">
        <v>5</v>
      </c>
      <c r="EQG5" s="14"/>
      <c r="EQH5" s="14"/>
      <c r="EQI5" s="13"/>
      <c r="EQJ5" s="14" t="s">
        <v>4025</v>
      </c>
      <c r="EQK5" s="14" t="s">
        <v>5</v>
      </c>
      <c r="EQL5" s="14"/>
      <c r="EQM5" s="14"/>
      <c r="EQN5" s="14"/>
      <c r="EQO5" s="13" t="s">
        <v>4025</v>
      </c>
      <c r="EQP5" s="14" t="s">
        <v>5</v>
      </c>
      <c r="EQQ5" s="14"/>
      <c r="EQR5" s="13"/>
      <c r="EQS5" s="14"/>
      <c r="EQT5" s="14" t="s">
        <v>4025</v>
      </c>
      <c r="EQU5" s="13" t="s">
        <v>5</v>
      </c>
      <c r="EQV5" s="14"/>
      <c r="EQW5" s="14"/>
      <c r="EQX5" s="13"/>
      <c r="EQY5" s="14" t="s">
        <v>4025</v>
      </c>
      <c r="EQZ5" s="14" t="s">
        <v>5</v>
      </c>
      <c r="ERA5" s="14"/>
      <c r="ERB5" s="14"/>
      <c r="ERC5" s="14"/>
      <c r="ERD5" s="13" t="s">
        <v>4025</v>
      </c>
      <c r="ERE5" s="14" t="s">
        <v>5</v>
      </c>
      <c r="ERF5" s="14"/>
      <c r="ERG5" s="13"/>
      <c r="ERH5" s="14"/>
      <c r="ERI5" s="14" t="s">
        <v>4025</v>
      </c>
      <c r="ERJ5" s="13" t="s">
        <v>5</v>
      </c>
      <c r="ERK5" s="14"/>
      <c r="ERL5" s="14"/>
      <c r="ERM5" s="13"/>
      <c r="ERN5" s="14" t="s">
        <v>4025</v>
      </c>
      <c r="ERO5" s="14" t="s">
        <v>5</v>
      </c>
      <c r="ERP5" s="14"/>
      <c r="ERQ5" s="14"/>
      <c r="ERR5" s="14"/>
      <c r="ERS5" s="13" t="s">
        <v>4025</v>
      </c>
      <c r="ERT5" s="14" t="s">
        <v>5</v>
      </c>
      <c r="ERU5" s="14"/>
      <c r="ERV5" s="13"/>
      <c r="ERW5" s="14"/>
      <c r="ERX5" s="14" t="s">
        <v>4025</v>
      </c>
      <c r="ERY5" s="13" t="s">
        <v>5</v>
      </c>
      <c r="ERZ5" s="14"/>
      <c r="ESA5" s="14"/>
      <c r="ESB5" s="13"/>
      <c r="ESC5" s="14" t="s">
        <v>4025</v>
      </c>
      <c r="ESD5" s="14" t="s">
        <v>5</v>
      </c>
      <c r="ESE5" s="14"/>
      <c r="ESF5" s="14"/>
      <c r="ESG5" s="14"/>
      <c r="ESH5" s="13" t="s">
        <v>4025</v>
      </c>
      <c r="ESI5" s="14" t="s">
        <v>5</v>
      </c>
      <c r="ESJ5" s="14"/>
      <c r="ESK5" s="13"/>
      <c r="ESL5" s="14"/>
      <c r="ESM5" s="14" t="s">
        <v>4025</v>
      </c>
      <c r="ESN5" s="13" t="s">
        <v>5</v>
      </c>
      <c r="ESO5" s="14"/>
      <c r="ESP5" s="14"/>
      <c r="ESQ5" s="13"/>
      <c r="ESR5" s="14" t="s">
        <v>4025</v>
      </c>
      <c r="ESS5" s="14" t="s">
        <v>5</v>
      </c>
      <c r="EST5" s="14"/>
      <c r="ESU5" s="14"/>
      <c r="ESV5" s="14"/>
      <c r="ESW5" s="13" t="s">
        <v>4025</v>
      </c>
      <c r="ESX5" s="14" t="s">
        <v>5</v>
      </c>
      <c r="ESY5" s="14"/>
      <c r="ESZ5" s="13"/>
      <c r="ETA5" s="14"/>
      <c r="ETB5" s="14" t="s">
        <v>4025</v>
      </c>
      <c r="ETC5" s="13" t="s">
        <v>5</v>
      </c>
      <c r="ETD5" s="14"/>
      <c r="ETE5" s="14"/>
      <c r="ETF5" s="13"/>
      <c r="ETG5" s="14" t="s">
        <v>4025</v>
      </c>
      <c r="ETH5" s="14" t="s">
        <v>5</v>
      </c>
      <c r="ETI5" s="14"/>
      <c r="ETJ5" s="14"/>
      <c r="ETK5" s="14"/>
      <c r="ETL5" s="13" t="s">
        <v>4025</v>
      </c>
      <c r="ETM5" s="14" t="s">
        <v>5</v>
      </c>
      <c r="ETN5" s="14"/>
      <c r="ETO5" s="13"/>
      <c r="ETP5" s="14"/>
      <c r="ETQ5" s="14" t="s">
        <v>4025</v>
      </c>
      <c r="ETR5" s="13" t="s">
        <v>5</v>
      </c>
      <c r="ETS5" s="14"/>
      <c r="ETT5" s="14"/>
      <c r="ETU5" s="13"/>
      <c r="ETV5" s="14" t="s">
        <v>4025</v>
      </c>
      <c r="ETW5" s="14" t="s">
        <v>5</v>
      </c>
      <c r="ETX5" s="14"/>
      <c r="ETY5" s="14"/>
      <c r="ETZ5" s="14"/>
      <c r="EUA5" s="13" t="s">
        <v>4025</v>
      </c>
      <c r="EUB5" s="14" t="s">
        <v>5</v>
      </c>
      <c r="EUC5" s="14"/>
      <c r="EUD5" s="13"/>
      <c r="EUE5" s="14"/>
      <c r="EUF5" s="14" t="s">
        <v>4025</v>
      </c>
      <c r="EUG5" s="13" t="s">
        <v>5</v>
      </c>
      <c r="EUH5" s="14"/>
      <c r="EUI5" s="14"/>
      <c r="EUJ5" s="13"/>
      <c r="EUK5" s="14" t="s">
        <v>4025</v>
      </c>
      <c r="EUL5" s="14" t="s">
        <v>5</v>
      </c>
      <c r="EUM5" s="14"/>
      <c r="EUN5" s="14"/>
      <c r="EUO5" s="14"/>
      <c r="EUP5" s="13" t="s">
        <v>4025</v>
      </c>
      <c r="EUQ5" s="14" t="s">
        <v>5</v>
      </c>
      <c r="EUR5" s="14"/>
      <c r="EUS5" s="13"/>
      <c r="EUT5" s="14"/>
      <c r="EUU5" s="14" t="s">
        <v>4025</v>
      </c>
      <c r="EUV5" s="13" t="s">
        <v>5</v>
      </c>
      <c r="EUW5" s="14"/>
      <c r="EUX5" s="14"/>
      <c r="EUY5" s="13"/>
      <c r="EUZ5" s="14" t="s">
        <v>4025</v>
      </c>
      <c r="EVA5" s="14" t="s">
        <v>5</v>
      </c>
      <c r="EVB5" s="14"/>
      <c r="EVC5" s="14"/>
      <c r="EVD5" s="14"/>
      <c r="EVE5" s="13" t="s">
        <v>4025</v>
      </c>
      <c r="EVF5" s="14" t="s">
        <v>5</v>
      </c>
      <c r="EVG5" s="14"/>
      <c r="EVH5" s="13"/>
      <c r="EVI5" s="14"/>
      <c r="EVJ5" s="14" t="s">
        <v>4025</v>
      </c>
      <c r="EVK5" s="13" t="s">
        <v>5</v>
      </c>
      <c r="EVL5" s="14"/>
      <c r="EVM5" s="14"/>
      <c r="EVN5" s="13"/>
      <c r="EVO5" s="14" t="s">
        <v>4025</v>
      </c>
      <c r="EVP5" s="14" t="s">
        <v>5</v>
      </c>
      <c r="EVQ5" s="14"/>
      <c r="EVR5" s="14"/>
      <c r="EVS5" s="14"/>
      <c r="EVT5" s="13" t="s">
        <v>4025</v>
      </c>
      <c r="EVU5" s="14" t="s">
        <v>5</v>
      </c>
      <c r="EVV5" s="14"/>
      <c r="EVW5" s="13"/>
      <c r="EVX5" s="14"/>
      <c r="EVY5" s="14" t="s">
        <v>4025</v>
      </c>
      <c r="EVZ5" s="13" t="s">
        <v>5</v>
      </c>
      <c r="EWA5" s="14"/>
      <c r="EWB5" s="14"/>
      <c r="EWC5" s="13"/>
      <c r="EWD5" s="14" t="s">
        <v>4025</v>
      </c>
      <c r="EWE5" s="14" t="s">
        <v>5</v>
      </c>
      <c r="EWF5" s="14"/>
      <c r="EWG5" s="14"/>
      <c r="EWH5" s="14"/>
      <c r="EWI5" s="13" t="s">
        <v>4025</v>
      </c>
      <c r="EWJ5" s="14" t="s">
        <v>5</v>
      </c>
      <c r="EWK5" s="14"/>
      <c r="EWL5" s="13"/>
      <c r="EWM5" s="14"/>
      <c r="EWN5" s="14" t="s">
        <v>4025</v>
      </c>
      <c r="EWO5" s="13" t="s">
        <v>5</v>
      </c>
      <c r="EWP5" s="14"/>
      <c r="EWQ5" s="14"/>
      <c r="EWR5" s="13"/>
      <c r="EWS5" s="14" t="s">
        <v>4025</v>
      </c>
      <c r="EWT5" s="14" t="s">
        <v>5</v>
      </c>
      <c r="EWU5" s="14"/>
      <c r="EWV5" s="14"/>
      <c r="EWW5" s="14"/>
      <c r="EWX5" s="13" t="s">
        <v>4025</v>
      </c>
      <c r="EWY5" s="14" t="s">
        <v>5</v>
      </c>
      <c r="EWZ5" s="14"/>
      <c r="EXA5" s="13"/>
      <c r="EXB5" s="14"/>
      <c r="EXC5" s="14" t="s">
        <v>4025</v>
      </c>
      <c r="EXD5" s="13" t="s">
        <v>5</v>
      </c>
      <c r="EXE5" s="14"/>
      <c r="EXF5" s="14"/>
      <c r="EXG5" s="13"/>
      <c r="EXH5" s="14" t="s">
        <v>4025</v>
      </c>
      <c r="EXI5" s="14" t="s">
        <v>5</v>
      </c>
      <c r="EXJ5" s="14"/>
      <c r="EXK5" s="14"/>
      <c r="EXL5" s="14"/>
      <c r="EXM5" s="13" t="s">
        <v>4025</v>
      </c>
      <c r="EXN5" s="14" t="s">
        <v>5</v>
      </c>
      <c r="EXO5" s="14"/>
      <c r="EXP5" s="13"/>
      <c r="EXQ5" s="14"/>
      <c r="EXR5" s="14" t="s">
        <v>4025</v>
      </c>
      <c r="EXS5" s="13" t="s">
        <v>5</v>
      </c>
      <c r="EXT5" s="14"/>
      <c r="EXU5" s="14"/>
      <c r="EXV5" s="13"/>
      <c r="EXW5" s="14" t="s">
        <v>4025</v>
      </c>
      <c r="EXX5" s="14" t="s">
        <v>5</v>
      </c>
      <c r="EXY5" s="14"/>
      <c r="EXZ5" s="14"/>
      <c r="EYA5" s="14"/>
      <c r="EYB5" s="13" t="s">
        <v>4025</v>
      </c>
      <c r="EYC5" s="14" t="s">
        <v>5</v>
      </c>
      <c r="EYD5" s="14"/>
      <c r="EYE5" s="13"/>
      <c r="EYF5" s="14"/>
      <c r="EYG5" s="14" t="s">
        <v>4025</v>
      </c>
      <c r="EYH5" s="13" t="s">
        <v>5</v>
      </c>
      <c r="EYI5" s="14"/>
      <c r="EYJ5" s="14"/>
      <c r="EYK5" s="13"/>
      <c r="EYL5" s="14" t="s">
        <v>4025</v>
      </c>
      <c r="EYM5" s="14" t="s">
        <v>5</v>
      </c>
      <c r="EYN5" s="14"/>
      <c r="EYO5" s="14"/>
      <c r="EYP5" s="14"/>
      <c r="EYQ5" s="13" t="s">
        <v>4025</v>
      </c>
      <c r="EYR5" s="14" t="s">
        <v>5</v>
      </c>
      <c r="EYS5" s="14"/>
      <c r="EYT5" s="13"/>
      <c r="EYU5" s="14"/>
      <c r="EYV5" s="14" t="s">
        <v>4025</v>
      </c>
      <c r="EYW5" s="13" t="s">
        <v>5</v>
      </c>
      <c r="EYX5" s="14"/>
      <c r="EYY5" s="14"/>
      <c r="EYZ5" s="13"/>
      <c r="EZA5" s="14" t="s">
        <v>4025</v>
      </c>
      <c r="EZB5" s="14" t="s">
        <v>5</v>
      </c>
      <c r="EZC5" s="14"/>
      <c r="EZD5" s="14"/>
      <c r="EZE5" s="14"/>
      <c r="EZF5" s="13" t="s">
        <v>4025</v>
      </c>
      <c r="EZG5" s="14" t="s">
        <v>5</v>
      </c>
      <c r="EZH5" s="14"/>
      <c r="EZI5" s="13"/>
      <c r="EZJ5" s="14"/>
      <c r="EZK5" s="14" t="s">
        <v>4025</v>
      </c>
      <c r="EZL5" s="13" t="s">
        <v>5</v>
      </c>
      <c r="EZM5" s="14"/>
      <c r="EZN5" s="14"/>
      <c r="EZO5" s="13"/>
      <c r="EZP5" s="14" t="s">
        <v>4025</v>
      </c>
      <c r="EZQ5" s="14" t="s">
        <v>5</v>
      </c>
      <c r="EZR5" s="14"/>
      <c r="EZS5" s="14"/>
      <c r="EZT5" s="14"/>
      <c r="EZU5" s="13" t="s">
        <v>4025</v>
      </c>
      <c r="EZV5" s="14" t="s">
        <v>5</v>
      </c>
      <c r="EZW5" s="14"/>
      <c r="EZX5" s="13"/>
      <c r="EZY5" s="14"/>
      <c r="EZZ5" s="14" t="s">
        <v>4025</v>
      </c>
      <c r="FAA5" s="13" t="s">
        <v>5</v>
      </c>
      <c r="FAB5" s="14"/>
      <c r="FAC5" s="14"/>
      <c r="FAD5" s="13"/>
      <c r="FAE5" s="14" t="s">
        <v>4025</v>
      </c>
      <c r="FAF5" s="14" t="s">
        <v>5</v>
      </c>
      <c r="FAG5" s="14"/>
      <c r="FAH5" s="14"/>
      <c r="FAI5" s="14"/>
      <c r="FAJ5" s="13" t="s">
        <v>4025</v>
      </c>
      <c r="FAK5" s="14" t="s">
        <v>5</v>
      </c>
      <c r="FAL5" s="14"/>
      <c r="FAM5" s="13"/>
      <c r="FAN5" s="14"/>
      <c r="FAO5" s="14" t="s">
        <v>4025</v>
      </c>
      <c r="FAP5" s="13" t="s">
        <v>5</v>
      </c>
      <c r="FAQ5" s="14"/>
      <c r="FAR5" s="14"/>
      <c r="FAS5" s="13"/>
      <c r="FAT5" s="14" t="s">
        <v>4025</v>
      </c>
      <c r="FAU5" s="14" t="s">
        <v>5</v>
      </c>
      <c r="FAV5" s="14"/>
      <c r="FAW5" s="14"/>
      <c r="FAX5" s="14"/>
      <c r="FAY5" s="13" t="s">
        <v>4025</v>
      </c>
      <c r="FAZ5" s="14" t="s">
        <v>5</v>
      </c>
      <c r="FBA5" s="14"/>
      <c r="FBB5" s="13"/>
      <c r="FBC5" s="14"/>
      <c r="FBD5" s="14" t="s">
        <v>4025</v>
      </c>
      <c r="FBE5" s="13" t="s">
        <v>5</v>
      </c>
      <c r="FBF5" s="14"/>
      <c r="FBG5" s="14"/>
      <c r="FBH5" s="13"/>
      <c r="FBI5" s="14" t="s">
        <v>4025</v>
      </c>
      <c r="FBJ5" s="14" t="s">
        <v>5</v>
      </c>
      <c r="FBK5" s="14"/>
      <c r="FBL5" s="14"/>
      <c r="FBM5" s="14"/>
      <c r="FBN5" s="13" t="s">
        <v>4025</v>
      </c>
      <c r="FBO5" s="14" t="s">
        <v>5</v>
      </c>
      <c r="FBP5" s="14"/>
      <c r="FBQ5" s="13"/>
      <c r="FBR5" s="14"/>
      <c r="FBS5" s="14" t="s">
        <v>4025</v>
      </c>
      <c r="FBT5" s="13" t="s">
        <v>5</v>
      </c>
      <c r="FBU5" s="14"/>
      <c r="FBV5" s="14"/>
      <c r="FBW5" s="13"/>
      <c r="FBX5" s="14" t="s">
        <v>4025</v>
      </c>
      <c r="FBY5" s="14" t="s">
        <v>5</v>
      </c>
      <c r="FBZ5" s="14"/>
      <c r="FCA5" s="14"/>
      <c r="FCB5" s="14"/>
      <c r="FCC5" s="13" t="s">
        <v>4025</v>
      </c>
      <c r="FCD5" s="14" t="s">
        <v>5</v>
      </c>
      <c r="FCE5" s="14"/>
      <c r="FCF5" s="13"/>
      <c r="FCG5" s="14"/>
      <c r="FCH5" s="14" t="s">
        <v>4025</v>
      </c>
      <c r="FCI5" s="13" t="s">
        <v>5</v>
      </c>
      <c r="FCJ5" s="14"/>
      <c r="FCK5" s="14"/>
      <c r="FCL5" s="13"/>
      <c r="FCM5" s="14" t="s">
        <v>4025</v>
      </c>
      <c r="FCN5" s="14" t="s">
        <v>5</v>
      </c>
      <c r="FCO5" s="14"/>
      <c r="FCP5" s="14"/>
      <c r="FCQ5" s="14"/>
      <c r="FCR5" s="13" t="s">
        <v>4025</v>
      </c>
      <c r="FCS5" s="14" t="s">
        <v>5</v>
      </c>
      <c r="FCT5" s="14"/>
      <c r="FCU5" s="13"/>
      <c r="FCV5" s="14"/>
      <c r="FCW5" s="14" t="s">
        <v>4025</v>
      </c>
      <c r="FCX5" s="13" t="s">
        <v>5</v>
      </c>
      <c r="FCY5" s="14"/>
      <c r="FCZ5" s="14"/>
      <c r="FDA5" s="13"/>
      <c r="FDB5" s="14" t="s">
        <v>4025</v>
      </c>
      <c r="FDC5" s="14" t="s">
        <v>5</v>
      </c>
      <c r="FDD5" s="14"/>
      <c r="FDE5" s="14"/>
      <c r="FDF5" s="14"/>
      <c r="FDG5" s="13" t="s">
        <v>4025</v>
      </c>
      <c r="FDH5" s="14" t="s">
        <v>5</v>
      </c>
      <c r="FDI5" s="14"/>
      <c r="FDJ5" s="13"/>
      <c r="FDK5" s="14"/>
      <c r="FDL5" s="14" t="s">
        <v>4025</v>
      </c>
      <c r="FDM5" s="13" t="s">
        <v>5</v>
      </c>
      <c r="FDN5" s="14"/>
      <c r="FDO5" s="14"/>
      <c r="FDP5" s="13"/>
      <c r="FDQ5" s="14" t="s">
        <v>4025</v>
      </c>
      <c r="FDR5" s="14" t="s">
        <v>5</v>
      </c>
      <c r="FDS5" s="14"/>
      <c r="FDT5" s="14"/>
      <c r="FDU5" s="14"/>
      <c r="FDV5" s="13" t="s">
        <v>4025</v>
      </c>
      <c r="FDW5" s="14" t="s">
        <v>5</v>
      </c>
      <c r="FDX5" s="14"/>
      <c r="FDY5" s="13"/>
      <c r="FDZ5" s="14"/>
      <c r="FEA5" s="14" t="s">
        <v>4025</v>
      </c>
      <c r="FEB5" s="13" t="s">
        <v>5</v>
      </c>
      <c r="FEC5" s="14"/>
      <c r="FED5" s="14"/>
      <c r="FEE5" s="13"/>
      <c r="FEF5" s="14" t="s">
        <v>4025</v>
      </c>
      <c r="FEG5" s="14" t="s">
        <v>5</v>
      </c>
      <c r="FEH5" s="14"/>
      <c r="FEI5" s="14"/>
      <c r="FEJ5" s="14"/>
      <c r="FEK5" s="13" t="s">
        <v>4025</v>
      </c>
      <c r="FEL5" s="14" t="s">
        <v>5</v>
      </c>
      <c r="FEM5" s="14"/>
      <c r="FEN5" s="13"/>
      <c r="FEO5" s="14"/>
      <c r="FEP5" s="14" t="s">
        <v>4025</v>
      </c>
      <c r="FEQ5" s="13" t="s">
        <v>5</v>
      </c>
      <c r="FER5" s="14"/>
      <c r="FES5" s="14"/>
      <c r="FET5" s="13"/>
      <c r="FEU5" s="14" t="s">
        <v>4025</v>
      </c>
      <c r="FEV5" s="14" t="s">
        <v>5</v>
      </c>
      <c r="FEW5" s="14"/>
      <c r="FEX5" s="14"/>
      <c r="FEY5" s="14"/>
      <c r="FEZ5" s="13" t="s">
        <v>4025</v>
      </c>
      <c r="FFA5" s="14" t="s">
        <v>5</v>
      </c>
      <c r="FFB5" s="14"/>
      <c r="FFC5" s="13"/>
      <c r="FFD5" s="14"/>
      <c r="FFE5" s="14" t="s">
        <v>4025</v>
      </c>
      <c r="FFF5" s="13" t="s">
        <v>5</v>
      </c>
      <c r="FFG5" s="14"/>
      <c r="FFH5" s="14"/>
      <c r="FFI5" s="13"/>
      <c r="FFJ5" s="14" t="s">
        <v>4025</v>
      </c>
      <c r="FFK5" s="14" t="s">
        <v>5</v>
      </c>
      <c r="FFL5" s="14"/>
      <c r="FFM5" s="14"/>
      <c r="FFN5" s="14"/>
      <c r="FFO5" s="13" t="s">
        <v>4025</v>
      </c>
      <c r="FFP5" s="14" t="s">
        <v>5</v>
      </c>
      <c r="FFQ5" s="14"/>
      <c r="FFR5" s="13"/>
      <c r="FFS5" s="14"/>
      <c r="FFT5" s="14" t="s">
        <v>4025</v>
      </c>
      <c r="FFU5" s="13" t="s">
        <v>5</v>
      </c>
      <c r="FFV5" s="14"/>
      <c r="FFW5" s="14"/>
      <c r="FFX5" s="13"/>
      <c r="FFY5" s="14" t="s">
        <v>4025</v>
      </c>
      <c r="FFZ5" s="14" t="s">
        <v>5</v>
      </c>
      <c r="FGA5" s="14"/>
      <c r="FGB5" s="14"/>
      <c r="FGC5" s="14"/>
      <c r="FGD5" s="13" t="s">
        <v>4025</v>
      </c>
      <c r="FGE5" s="14" t="s">
        <v>5</v>
      </c>
      <c r="FGF5" s="14"/>
      <c r="FGG5" s="13"/>
      <c r="FGH5" s="14"/>
      <c r="FGI5" s="14" t="s">
        <v>4025</v>
      </c>
      <c r="FGJ5" s="13" t="s">
        <v>5</v>
      </c>
      <c r="FGK5" s="14"/>
      <c r="FGL5" s="14"/>
      <c r="FGM5" s="13"/>
      <c r="FGN5" s="14" t="s">
        <v>4025</v>
      </c>
      <c r="FGO5" s="14" t="s">
        <v>5</v>
      </c>
      <c r="FGP5" s="14"/>
      <c r="FGQ5" s="14"/>
      <c r="FGR5" s="14"/>
      <c r="FGS5" s="13" t="s">
        <v>4025</v>
      </c>
      <c r="FGT5" s="14" t="s">
        <v>5</v>
      </c>
      <c r="FGU5" s="14"/>
      <c r="FGV5" s="13"/>
      <c r="FGW5" s="14"/>
      <c r="FGX5" s="14" t="s">
        <v>4025</v>
      </c>
      <c r="FGY5" s="13" t="s">
        <v>5</v>
      </c>
      <c r="FGZ5" s="14"/>
      <c r="FHA5" s="14"/>
      <c r="FHB5" s="13"/>
      <c r="FHC5" s="14" t="s">
        <v>4025</v>
      </c>
      <c r="FHD5" s="14" t="s">
        <v>5</v>
      </c>
      <c r="FHE5" s="14"/>
      <c r="FHF5" s="14"/>
      <c r="FHG5" s="14"/>
      <c r="FHH5" s="13" t="s">
        <v>4025</v>
      </c>
      <c r="FHI5" s="14" t="s">
        <v>5</v>
      </c>
      <c r="FHJ5" s="14"/>
      <c r="FHK5" s="13"/>
      <c r="FHL5" s="14"/>
      <c r="FHM5" s="14" t="s">
        <v>4025</v>
      </c>
      <c r="FHN5" s="13" t="s">
        <v>5</v>
      </c>
      <c r="FHO5" s="14"/>
      <c r="FHP5" s="14"/>
      <c r="FHQ5" s="13"/>
      <c r="FHR5" s="14" t="s">
        <v>4025</v>
      </c>
      <c r="FHS5" s="14" t="s">
        <v>5</v>
      </c>
      <c r="FHT5" s="14"/>
      <c r="FHU5" s="14"/>
      <c r="FHV5" s="14"/>
      <c r="FHW5" s="13" t="s">
        <v>4025</v>
      </c>
      <c r="FHX5" s="14" t="s">
        <v>5</v>
      </c>
      <c r="FHY5" s="14"/>
      <c r="FHZ5" s="13"/>
      <c r="FIA5" s="14"/>
      <c r="FIB5" s="14" t="s">
        <v>4025</v>
      </c>
      <c r="FIC5" s="13" t="s">
        <v>5</v>
      </c>
      <c r="FID5" s="14"/>
      <c r="FIE5" s="14"/>
      <c r="FIF5" s="13"/>
      <c r="FIG5" s="14" t="s">
        <v>4025</v>
      </c>
      <c r="FIH5" s="14" t="s">
        <v>5</v>
      </c>
      <c r="FII5" s="14"/>
      <c r="FIJ5" s="14"/>
      <c r="FIK5" s="14"/>
      <c r="FIL5" s="13" t="s">
        <v>4025</v>
      </c>
      <c r="FIM5" s="14" t="s">
        <v>5</v>
      </c>
      <c r="FIN5" s="14"/>
      <c r="FIO5" s="13"/>
      <c r="FIP5" s="14"/>
      <c r="FIQ5" s="14" t="s">
        <v>4025</v>
      </c>
      <c r="FIR5" s="13" t="s">
        <v>5</v>
      </c>
      <c r="FIS5" s="14"/>
      <c r="FIT5" s="14"/>
      <c r="FIU5" s="13"/>
      <c r="FIV5" s="14" t="s">
        <v>4025</v>
      </c>
      <c r="FIW5" s="14" t="s">
        <v>5</v>
      </c>
      <c r="FIX5" s="14"/>
      <c r="FIY5" s="14"/>
      <c r="FIZ5" s="14"/>
      <c r="FJA5" s="13" t="s">
        <v>4025</v>
      </c>
      <c r="FJB5" s="14" t="s">
        <v>5</v>
      </c>
      <c r="FJC5" s="14"/>
      <c r="FJD5" s="13"/>
      <c r="FJE5" s="14"/>
      <c r="FJF5" s="14" t="s">
        <v>4025</v>
      </c>
      <c r="FJG5" s="13" t="s">
        <v>5</v>
      </c>
      <c r="FJH5" s="14"/>
      <c r="FJI5" s="14"/>
      <c r="FJJ5" s="13"/>
      <c r="FJK5" s="14" t="s">
        <v>4025</v>
      </c>
      <c r="FJL5" s="14" t="s">
        <v>5</v>
      </c>
      <c r="FJM5" s="14"/>
      <c r="FJN5" s="14"/>
      <c r="FJO5" s="14"/>
      <c r="FJP5" s="13" t="s">
        <v>4025</v>
      </c>
      <c r="FJQ5" s="14" t="s">
        <v>5</v>
      </c>
      <c r="FJR5" s="14"/>
      <c r="FJS5" s="13"/>
      <c r="FJT5" s="14"/>
      <c r="FJU5" s="14" t="s">
        <v>4025</v>
      </c>
      <c r="FJV5" s="13" t="s">
        <v>5</v>
      </c>
      <c r="FJW5" s="14"/>
      <c r="FJX5" s="14"/>
      <c r="FJY5" s="13"/>
      <c r="FJZ5" s="14" t="s">
        <v>4025</v>
      </c>
      <c r="FKA5" s="14" t="s">
        <v>5</v>
      </c>
      <c r="FKB5" s="14"/>
      <c r="FKC5" s="14"/>
      <c r="FKD5" s="14"/>
      <c r="FKE5" s="13" t="s">
        <v>4025</v>
      </c>
      <c r="FKF5" s="14" t="s">
        <v>5</v>
      </c>
      <c r="FKG5" s="14"/>
      <c r="FKH5" s="13"/>
      <c r="FKI5" s="14"/>
      <c r="FKJ5" s="14" t="s">
        <v>4025</v>
      </c>
      <c r="FKK5" s="13" t="s">
        <v>5</v>
      </c>
      <c r="FKL5" s="14"/>
      <c r="FKM5" s="14"/>
      <c r="FKN5" s="13"/>
      <c r="FKO5" s="14" t="s">
        <v>4025</v>
      </c>
      <c r="FKP5" s="14" t="s">
        <v>5</v>
      </c>
      <c r="FKQ5" s="14"/>
      <c r="FKR5" s="14"/>
      <c r="FKS5" s="14"/>
      <c r="FKT5" s="13" t="s">
        <v>4025</v>
      </c>
      <c r="FKU5" s="14" t="s">
        <v>5</v>
      </c>
      <c r="FKV5" s="14"/>
      <c r="FKW5" s="13"/>
      <c r="FKX5" s="14"/>
      <c r="FKY5" s="14" t="s">
        <v>4025</v>
      </c>
      <c r="FKZ5" s="13" t="s">
        <v>5</v>
      </c>
      <c r="FLA5" s="14"/>
      <c r="FLB5" s="14"/>
      <c r="FLC5" s="13"/>
      <c r="FLD5" s="14" t="s">
        <v>4025</v>
      </c>
      <c r="FLE5" s="14" t="s">
        <v>5</v>
      </c>
      <c r="FLF5" s="14"/>
      <c r="FLG5" s="14"/>
      <c r="FLH5" s="14"/>
      <c r="FLI5" s="13" t="s">
        <v>4025</v>
      </c>
      <c r="FLJ5" s="14" t="s">
        <v>5</v>
      </c>
      <c r="FLK5" s="14"/>
      <c r="FLL5" s="13"/>
      <c r="FLM5" s="14"/>
      <c r="FLN5" s="14" t="s">
        <v>4025</v>
      </c>
      <c r="FLO5" s="13" t="s">
        <v>5</v>
      </c>
      <c r="FLP5" s="14"/>
      <c r="FLQ5" s="14"/>
      <c r="FLR5" s="13"/>
      <c r="FLS5" s="14" t="s">
        <v>4025</v>
      </c>
      <c r="FLT5" s="14" t="s">
        <v>5</v>
      </c>
      <c r="FLU5" s="14"/>
      <c r="FLV5" s="14"/>
      <c r="FLW5" s="14"/>
      <c r="FLX5" s="13" t="s">
        <v>4025</v>
      </c>
      <c r="FLY5" s="14" t="s">
        <v>5</v>
      </c>
      <c r="FLZ5" s="14"/>
      <c r="FMA5" s="13"/>
      <c r="FMB5" s="14"/>
      <c r="FMC5" s="14" t="s">
        <v>4025</v>
      </c>
      <c r="FMD5" s="13" t="s">
        <v>5</v>
      </c>
      <c r="FME5" s="14"/>
      <c r="FMF5" s="14"/>
      <c r="FMG5" s="13"/>
      <c r="FMH5" s="14" t="s">
        <v>4025</v>
      </c>
      <c r="FMI5" s="14" t="s">
        <v>5</v>
      </c>
      <c r="FMJ5" s="14"/>
      <c r="FMK5" s="14"/>
      <c r="FML5" s="14"/>
      <c r="FMM5" s="13" t="s">
        <v>4025</v>
      </c>
      <c r="FMN5" s="14" t="s">
        <v>5</v>
      </c>
      <c r="FMO5" s="14"/>
      <c r="FMP5" s="13"/>
      <c r="FMQ5" s="14"/>
      <c r="FMR5" s="14" t="s">
        <v>4025</v>
      </c>
      <c r="FMS5" s="13" t="s">
        <v>5</v>
      </c>
      <c r="FMT5" s="14"/>
      <c r="FMU5" s="14"/>
      <c r="FMV5" s="13"/>
      <c r="FMW5" s="14" t="s">
        <v>4025</v>
      </c>
      <c r="FMX5" s="14" t="s">
        <v>5</v>
      </c>
      <c r="FMY5" s="14"/>
      <c r="FMZ5" s="14"/>
      <c r="FNA5" s="14"/>
      <c r="FNB5" s="13" t="s">
        <v>4025</v>
      </c>
      <c r="FNC5" s="14" t="s">
        <v>5</v>
      </c>
      <c r="FND5" s="14"/>
      <c r="FNE5" s="13"/>
      <c r="FNF5" s="14"/>
      <c r="FNG5" s="14" t="s">
        <v>4025</v>
      </c>
      <c r="FNH5" s="13" t="s">
        <v>5</v>
      </c>
      <c r="FNI5" s="14"/>
      <c r="FNJ5" s="14"/>
      <c r="FNK5" s="13"/>
      <c r="FNL5" s="14" t="s">
        <v>4025</v>
      </c>
      <c r="FNM5" s="14" t="s">
        <v>5</v>
      </c>
      <c r="FNN5" s="14"/>
      <c r="FNO5" s="14"/>
      <c r="FNP5" s="14"/>
      <c r="FNQ5" s="13" t="s">
        <v>4025</v>
      </c>
      <c r="FNR5" s="14" t="s">
        <v>5</v>
      </c>
      <c r="FNS5" s="14"/>
      <c r="FNT5" s="13"/>
      <c r="FNU5" s="14"/>
      <c r="FNV5" s="14" t="s">
        <v>4025</v>
      </c>
      <c r="FNW5" s="13" t="s">
        <v>5</v>
      </c>
      <c r="FNX5" s="14"/>
      <c r="FNY5" s="14"/>
      <c r="FNZ5" s="13"/>
      <c r="FOA5" s="14" t="s">
        <v>4025</v>
      </c>
      <c r="FOB5" s="14" t="s">
        <v>5</v>
      </c>
      <c r="FOC5" s="14"/>
      <c r="FOD5" s="14"/>
      <c r="FOE5" s="14"/>
      <c r="FOF5" s="13" t="s">
        <v>4025</v>
      </c>
      <c r="FOG5" s="14" t="s">
        <v>5</v>
      </c>
      <c r="FOH5" s="14"/>
      <c r="FOI5" s="13"/>
      <c r="FOJ5" s="14"/>
      <c r="FOK5" s="14" t="s">
        <v>4025</v>
      </c>
      <c r="FOL5" s="13" t="s">
        <v>5</v>
      </c>
      <c r="FOM5" s="14"/>
      <c r="FON5" s="14"/>
      <c r="FOO5" s="13"/>
      <c r="FOP5" s="14" t="s">
        <v>4025</v>
      </c>
      <c r="FOQ5" s="14" t="s">
        <v>5</v>
      </c>
      <c r="FOR5" s="14"/>
      <c r="FOS5" s="14"/>
      <c r="FOT5" s="14"/>
      <c r="FOU5" s="13" t="s">
        <v>4025</v>
      </c>
      <c r="FOV5" s="14" t="s">
        <v>5</v>
      </c>
      <c r="FOW5" s="14"/>
      <c r="FOX5" s="13"/>
      <c r="FOY5" s="14"/>
      <c r="FOZ5" s="14" t="s">
        <v>4025</v>
      </c>
      <c r="FPA5" s="13" t="s">
        <v>5</v>
      </c>
      <c r="FPB5" s="14"/>
      <c r="FPC5" s="14"/>
      <c r="FPD5" s="13"/>
      <c r="FPE5" s="14" t="s">
        <v>4025</v>
      </c>
      <c r="FPF5" s="14" t="s">
        <v>5</v>
      </c>
      <c r="FPG5" s="14"/>
      <c r="FPH5" s="14"/>
      <c r="FPI5" s="14"/>
      <c r="FPJ5" s="13" t="s">
        <v>4025</v>
      </c>
      <c r="FPK5" s="14" t="s">
        <v>5</v>
      </c>
      <c r="FPL5" s="14"/>
      <c r="FPM5" s="13"/>
      <c r="FPN5" s="14"/>
      <c r="FPO5" s="14" t="s">
        <v>4025</v>
      </c>
      <c r="FPP5" s="13" t="s">
        <v>5</v>
      </c>
      <c r="FPQ5" s="14"/>
      <c r="FPR5" s="14"/>
      <c r="FPS5" s="13"/>
      <c r="FPT5" s="14" t="s">
        <v>4025</v>
      </c>
      <c r="FPU5" s="14" t="s">
        <v>5</v>
      </c>
      <c r="FPV5" s="14"/>
      <c r="FPW5" s="14"/>
      <c r="FPX5" s="14"/>
      <c r="FPY5" s="13" t="s">
        <v>4025</v>
      </c>
      <c r="FPZ5" s="14" t="s">
        <v>5</v>
      </c>
      <c r="FQA5" s="14"/>
      <c r="FQB5" s="13"/>
      <c r="FQC5" s="14"/>
      <c r="FQD5" s="14" t="s">
        <v>4025</v>
      </c>
      <c r="FQE5" s="13" t="s">
        <v>5</v>
      </c>
      <c r="FQF5" s="14"/>
      <c r="FQG5" s="14"/>
      <c r="FQH5" s="13"/>
      <c r="FQI5" s="14" t="s">
        <v>4025</v>
      </c>
      <c r="FQJ5" s="14" t="s">
        <v>5</v>
      </c>
      <c r="FQK5" s="14"/>
      <c r="FQL5" s="14"/>
      <c r="FQM5" s="14"/>
      <c r="FQN5" s="13" t="s">
        <v>4025</v>
      </c>
      <c r="FQO5" s="14" t="s">
        <v>5</v>
      </c>
      <c r="FQP5" s="14"/>
      <c r="FQQ5" s="13"/>
      <c r="FQR5" s="14"/>
      <c r="FQS5" s="14" t="s">
        <v>4025</v>
      </c>
      <c r="FQT5" s="13" t="s">
        <v>5</v>
      </c>
      <c r="FQU5" s="14"/>
      <c r="FQV5" s="14"/>
      <c r="FQW5" s="13"/>
      <c r="FQX5" s="14" t="s">
        <v>4025</v>
      </c>
      <c r="FQY5" s="14" t="s">
        <v>5</v>
      </c>
      <c r="FQZ5" s="14"/>
      <c r="FRA5" s="14"/>
      <c r="FRB5" s="14"/>
      <c r="FRC5" s="13" t="s">
        <v>4025</v>
      </c>
      <c r="FRD5" s="14" t="s">
        <v>5</v>
      </c>
      <c r="FRE5" s="14"/>
      <c r="FRF5" s="13"/>
      <c r="FRG5" s="14"/>
      <c r="FRH5" s="14" t="s">
        <v>4025</v>
      </c>
      <c r="FRI5" s="13" t="s">
        <v>5</v>
      </c>
      <c r="FRJ5" s="14"/>
      <c r="FRK5" s="14"/>
      <c r="FRL5" s="13"/>
      <c r="FRM5" s="14" t="s">
        <v>4025</v>
      </c>
      <c r="FRN5" s="14" t="s">
        <v>5</v>
      </c>
      <c r="FRO5" s="14"/>
      <c r="FRP5" s="14"/>
      <c r="FRQ5" s="14"/>
      <c r="FRR5" s="13" t="s">
        <v>4025</v>
      </c>
      <c r="FRS5" s="14" t="s">
        <v>5</v>
      </c>
      <c r="FRT5" s="14"/>
      <c r="FRU5" s="13"/>
      <c r="FRV5" s="14"/>
      <c r="FRW5" s="14" t="s">
        <v>4025</v>
      </c>
      <c r="FRX5" s="13" t="s">
        <v>5</v>
      </c>
      <c r="FRY5" s="14"/>
      <c r="FRZ5" s="14"/>
      <c r="FSA5" s="13"/>
      <c r="FSB5" s="14" t="s">
        <v>4025</v>
      </c>
      <c r="FSC5" s="14" t="s">
        <v>5</v>
      </c>
      <c r="FSD5" s="14"/>
      <c r="FSE5" s="14"/>
      <c r="FSF5" s="14"/>
      <c r="FSG5" s="13" t="s">
        <v>4025</v>
      </c>
      <c r="FSH5" s="14" t="s">
        <v>5</v>
      </c>
      <c r="FSI5" s="14"/>
      <c r="FSJ5" s="13"/>
      <c r="FSK5" s="14"/>
      <c r="FSL5" s="14" t="s">
        <v>4025</v>
      </c>
      <c r="FSM5" s="13" t="s">
        <v>5</v>
      </c>
      <c r="FSN5" s="14"/>
      <c r="FSO5" s="14"/>
      <c r="FSP5" s="13"/>
      <c r="FSQ5" s="14" t="s">
        <v>4025</v>
      </c>
      <c r="FSR5" s="14" t="s">
        <v>5</v>
      </c>
      <c r="FSS5" s="14"/>
      <c r="FST5" s="14"/>
      <c r="FSU5" s="14"/>
      <c r="FSV5" s="13" t="s">
        <v>4025</v>
      </c>
      <c r="FSW5" s="14" t="s">
        <v>5</v>
      </c>
      <c r="FSX5" s="14"/>
      <c r="FSY5" s="13"/>
      <c r="FSZ5" s="14"/>
      <c r="FTA5" s="14" t="s">
        <v>4025</v>
      </c>
      <c r="FTB5" s="13" t="s">
        <v>5</v>
      </c>
      <c r="FTC5" s="14"/>
      <c r="FTD5" s="14"/>
      <c r="FTE5" s="13"/>
      <c r="FTF5" s="14" t="s">
        <v>4025</v>
      </c>
      <c r="FTG5" s="14" t="s">
        <v>5</v>
      </c>
      <c r="FTH5" s="14"/>
      <c r="FTI5" s="14"/>
      <c r="FTJ5" s="14"/>
      <c r="FTK5" s="13" t="s">
        <v>4025</v>
      </c>
      <c r="FTL5" s="14" t="s">
        <v>5</v>
      </c>
      <c r="FTM5" s="14"/>
      <c r="FTN5" s="13"/>
      <c r="FTO5" s="14"/>
      <c r="FTP5" s="14" t="s">
        <v>4025</v>
      </c>
      <c r="FTQ5" s="13" t="s">
        <v>5</v>
      </c>
      <c r="FTR5" s="14"/>
      <c r="FTS5" s="14"/>
      <c r="FTT5" s="13"/>
      <c r="FTU5" s="14" t="s">
        <v>4025</v>
      </c>
      <c r="FTV5" s="14" t="s">
        <v>5</v>
      </c>
      <c r="FTW5" s="14"/>
      <c r="FTX5" s="14"/>
      <c r="FTY5" s="14"/>
      <c r="FTZ5" s="13" t="s">
        <v>4025</v>
      </c>
      <c r="FUA5" s="14" t="s">
        <v>5</v>
      </c>
      <c r="FUB5" s="14"/>
      <c r="FUC5" s="13"/>
      <c r="FUD5" s="14"/>
      <c r="FUE5" s="14" t="s">
        <v>4025</v>
      </c>
      <c r="FUF5" s="13" t="s">
        <v>5</v>
      </c>
      <c r="FUG5" s="14"/>
      <c r="FUH5" s="14"/>
      <c r="FUI5" s="13"/>
      <c r="FUJ5" s="14" t="s">
        <v>4025</v>
      </c>
      <c r="FUK5" s="14" t="s">
        <v>5</v>
      </c>
      <c r="FUL5" s="14"/>
      <c r="FUM5" s="14"/>
      <c r="FUN5" s="14"/>
      <c r="FUO5" s="13" t="s">
        <v>4025</v>
      </c>
      <c r="FUP5" s="14" t="s">
        <v>5</v>
      </c>
      <c r="FUQ5" s="14"/>
      <c r="FUR5" s="13"/>
      <c r="FUS5" s="14"/>
      <c r="FUT5" s="14" t="s">
        <v>4025</v>
      </c>
      <c r="FUU5" s="13" t="s">
        <v>5</v>
      </c>
      <c r="FUV5" s="14"/>
      <c r="FUW5" s="14"/>
      <c r="FUX5" s="13"/>
      <c r="FUY5" s="14" t="s">
        <v>4025</v>
      </c>
      <c r="FUZ5" s="14" t="s">
        <v>5</v>
      </c>
      <c r="FVA5" s="14"/>
      <c r="FVB5" s="14"/>
      <c r="FVC5" s="14"/>
      <c r="FVD5" s="13" t="s">
        <v>4025</v>
      </c>
      <c r="FVE5" s="14" t="s">
        <v>5</v>
      </c>
      <c r="FVF5" s="14"/>
      <c r="FVG5" s="13"/>
      <c r="FVH5" s="14"/>
      <c r="FVI5" s="14" t="s">
        <v>4025</v>
      </c>
      <c r="FVJ5" s="13" t="s">
        <v>5</v>
      </c>
      <c r="FVK5" s="14"/>
      <c r="FVL5" s="14"/>
      <c r="FVM5" s="13"/>
      <c r="FVN5" s="14" t="s">
        <v>4025</v>
      </c>
      <c r="FVO5" s="14" t="s">
        <v>5</v>
      </c>
      <c r="FVP5" s="14"/>
      <c r="FVQ5" s="14"/>
      <c r="FVR5" s="14"/>
      <c r="FVS5" s="13" t="s">
        <v>4025</v>
      </c>
      <c r="FVT5" s="14" t="s">
        <v>5</v>
      </c>
      <c r="FVU5" s="14"/>
      <c r="FVV5" s="13"/>
      <c r="FVW5" s="14"/>
      <c r="FVX5" s="14" t="s">
        <v>4025</v>
      </c>
      <c r="FVY5" s="13" t="s">
        <v>5</v>
      </c>
      <c r="FVZ5" s="14"/>
      <c r="FWA5" s="14"/>
      <c r="FWB5" s="13"/>
      <c r="FWC5" s="14" t="s">
        <v>4025</v>
      </c>
      <c r="FWD5" s="14" t="s">
        <v>5</v>
      </c>
      <c r="FWE5" s="14"/>
      <c r="FWF5" s="14"/>
      <c r="FWG5" s="14"/>
      <c r="FWH5" s="13" t="s">
        <v>4025</v>
      </c>
      <c r="FWI5" s="14" t="s">
        <v>5</v>
      </c>
      <c r="FWJ5" s="14"/>
      <c r="FWK5" s="13"/>
      <c r="FWL5" s="14"/>
      <c r="FWM5" s="14" t="s">
        <v>4025</v>
      </c>
      <c r="FWN5" s="13" t="s">
        <v>5</v>
      </c>
      <c r="FWO5" s="14"/>
      <c r="FWP5" s="14"/>
      <c r="FWQ5" s="13"/>
      <c r="FWR5" s="14" t="s">
        <v>4025</v>
      </c>
      <c r="FWS5" s="14" t="s">
        <v>5</v>
      </c>
      <c r="FWT5" s="14"/>
      <c r="FWU5" s="14"/>
      <c r="FWV5" s="14"/>
      <c r="FWW5" s="13" t="s">
        <v>4025</v>
      </c>
      <c r="FWX5" s="14" t="s">
        <v>5</v>
      </c>
      <c r="FWY5" s="14"/>
      <c r="FWZ5" s="13"/>
      <c r="FXA5" s="14"/>
      <c r="FXB5" s="14" t="s">
        <v>4025</v>
      </c>
      <c r="FXC5" s="13" t="s">
        <v>5</v>
      </c>
      <c r="FXD5" s="14"/>
      <c r="FXE5" s="14"/>
      <c r="FXF5" s="13"/>
      <c r="FXG5" s="14" t="s">
        <v>4025</v>
      </c>
      <c r="FXH5" s="14" t="s">
        <v>5</v>
      </c>
      <c r="FXI5" s="14"/>
      <c r="FXJ5" s="14"/>
      <c r="FXK5" s="14"/>
      <c r="FXL5" s="13" t="s">
        <v>4025</v>
      </c>
      <c r="FXM5" s="14" t="s">
        <v>5</v>
      </c>
      <c r="FXN5" s="14"/>
      <c r="FXO5" s="13"/>
      <c r="FXP5" s="14"/>
      <c r="FXQ5" s="14" t="s">
        <v>4025</v>
      </c>
      <c r="FXR5" s="13" t="s">
        <v>5</v>
      </c>
      <c r="FXS5" s="14"/>
      <c r="FXT5" s="14"/>
      <c r="FXU5" s="13"/>
      <c r="FXV5" s="14" t="s">
        <v>4025</v>
      </c>
      <c r="FXW5" s="14" t="s">
        <v>5</v>
      </c>
      <c r="FXX5" s="14"/>
      <c r="FXY5" s="14"/>
      <c r="FXZ5" s="14"/>
      <c r="FYA5" s="13" t="s">
        <v>4025</v>
      </c>
      <c r="FYB5" s="14" t="s">
        <v>5</v>
      </c>
      <c r="FYC5" s="14"/>
      <c r="FYD5" s="13"/>
      <c r="FYE5" s="14"/>
      <c r="FYF5" s="14" t="s">
        <v>4025</v>
      </c>
      <c r="FYG5" s="13" t="s">
        <v>5</v>
      </c>
      <c r="FYH5" s="14"/>
      <c r="FYI5" s="14"/>
      <c r="FYJ5" s="13"/>
      <c r="FYK5" s="14" t="s">
        <v>4025</v>
      </c>
      <c r="FYL5" s="14" t="s">
        <v>5</v>
      </c>
      <c r="FYM5" s="14"/>
      <c r="FYN5" s="14"/>
      <c r="FYO5" s="14"/>
      <c r="FYP5" s="13" t="s">
        <v>4025</v>
      </c>
      <c r="FYQ5" s="14" t="s">
        <v>5</v>
      </c>
      <c r="FYR5" s="14"/>
      <c r="FYS5" s="13"/>
      <c r="FYT5" s="14"/>
      <c r="FYU5" s="14" t="s">
        <v>4025</v>
      </c>
      <c r="FYV5" s="13" t="s">
        <v>5</v>
      </c>
      <c r="FYW5" s="14"/>
      <c r="FYX5" s="14"/>
      <c r="FYY5" s="13"/>
      <c r="FYZ5" s="14" t="s">
        <v>4025</v>
      </c>
      <c r="FZA5" s="14" t="s">
        <v>5</v>
      </c>
      <c r="FZB5" s="14"/>
      <c r="FZC5" s="14"/>
      <c r="FZD5" s="14"/>
      <c r="FZE5" s="13" t="s">
        <v>4025</v>
      </c>
      <c r="FZF5" s="14" t="s">
        <v>5</v>
      </c>
      <c r="FZG5" s="14"/>
      <c r="FZH5" s="13"/>
      <c r="FZI5" s="14"/>
      <c r="FZJ5" s="14" t="s">
        <v>4025</v>
      </c>
      <c r="FZK5" s="13" t="s">
        <v>5</v>
      </c>
      <c r="FZL5" s="14"/>
      <c r="FZM5" s="14"/>
      <c r="FZN5" s="13"/>
      <c r="FZO5" s="14" t="s">
        <v>4025</v>
      </c>
      <c r="FZP5" s="14" t="s">
        <v>5</v>
      </c>
      <c r="FZQ5" s="14"/>
      <c r="FZR5" s="14"/>
      <c r="FZS5" s="14"/>
      <c r="FZT5" s="13" t="s">
        <v>4025</v>
      </c>
      <c r="FZU5" s="14" t="s">
        <v>5</v>
      </c>
      <c r="FZV5" s="14"/>
      <c r="FZW5" s="13"/>
      <c r="FZX5" s="14"/>
      <c r="FZY5" s="14" t="s">
        <v>4025</v>
      </c>
      <c r="FZZ5" s="13" t="s">
        <v>5</v>
      </c>
      <c r="GAA5" s="14"/>
      <c r="GAB5" s="14"/>
      <c r="GAC5" s="13"/>
      <c r="GAD5" s="14" t="s">
        <v>4025</v>
      </c>
      <c r="GAE5" s="14" t="s">
        <v>5</v>
      </c>
      <c r="GAF5" s="14"/>
      <c r="GAG5" s="14"/>
      <c r="GAH5" s="14"/>
      <c r="GAI5" s="13" t="s">
        <v>4025</v>
      </c>
      <c r="GAJ5" s="14" t="s">
        <v>5</v>
      </c>
      <c r="GAK5" s="14"/>
      <c r="GAL5" s="13"/>
      <c r="GAM5" s="14"/>
      <c r="GAN5" s="14" t="s">
        <v>4025</v>
      </c>
      <c r="GAO5" s="13" t="s">
        <v>5</v>
      </c>
      <c r="GAP5" s="14"/>
      <c r="GAQ5" s="14"/>
      <c r="GAR5" s="13"/>
      <c r="GAS5" s="14" t="s">
        <v>4025</v>
      </c>
      <c r="GAT5" s="14" t="s">
        <v>5</v>
      </c>
      <c r="GAU5" s="14"/>
      <c r="GAV5" s="14"/>
      <c r="GAW5" s="14"/>
      <c r="GAX5" s="13" t="s">
        <v>4025</v>
      </c>
      <c r="GAY5" s="14" t="s">
        <v>5</v>
      </c>
      <c r="GAZ5" s="14"/>
      <c r="GBA5" s="13"/>
      <c r="GBB5" s="14"/>
      <c r="GBC5" s="14" t="s">
        <v>4025</v>
      </c>
      <c r="GBD5" s="13" t="s">
        <v>5</v>
      </c>
      <c r="GBE5" s="14"/>
      <c r="GBF5" s="14"/>
      <c r="GBG5" s="13"/>
      <c r="GBH5" s="14" t="s">
        <v>4025</v>
      </c>
      <c r="GBI5" s="14" t="s">
        <v>5</v>
      </c>
      <c r="GBJ5" s="14"/>
      <c r="GBK5" s="14"/>
      <c r="GBL5" s="14"/>
      <c r="GBM5" s="13" t="s">
        <v>4025</v>
      </c>
      <c r="GBN5" s="14" t="s">
        <v>5</v>
      </c>
      <c r="GBO5" s="14"/>
      <c r="GBP5" s="13"/>
      <c r="GBQ5" s="14"/>
      <c r="GBR5" s="14" t="s">
        <v>4025</v>
      </c>
      <c r="GBS5" s="13" t="s">
        <v>5</v>
      </c>
      <c r="GBT5" s="14"/>
      <c r="GBU5" s="14"/>
      <c r="GBV5" s="13"/>
      <c r="GBW5" s="14" t="s">
        <v>4025</v>
      </c>
      <c r="GBX5" s="14" t="s">
        <v>5</v>
      </c>
      <c r="GBY5" s="14"/>
      <c r="GBZ5" s="14"/>
      <c r="GCA5" s="14"/>
      <c r="GCB5" s="13" t="s">
        <v>4025</v>
      </c>
      <c r="GCC5" s="14" t="s">
        <v>5</v>
      </c>
      <c r="GCD5" s="14"/>
      <c r="GCE5" s="13"/>
      <c r="GCF5" s="14"/>
      <c r="GCG5" s="14" t="s">
        <v>4025</v>
      </c>
      <c r="GCH5" s="13" t="s">
        <v>5</v>
      </c>
      <c r="GCI5" s="14"/>
      <c r="GCJ5" s="14"/>
      <c r="GCK5" s="13"/>
      <c r="GCL5" s="14" t="s">
        <v>4025</v>
      </c>
      <c r="GCM5" s="14" t="s">
        <v>5</v>
      </c>
      <c r="GCN5" s="14"/>
      <c r="GCO5" s="14"/>
      <c r="GCP5" s="14"/>
      <c r="GCQ5" s="13" t="s">
        <v>4025</v>
      </c>
      <c r="GCR5" s="14" t="s">
        <v>5</v>
      </c>
      <c r="GCS5" s="14"/>
      <c r="GCT5" s="13"/>
      <c r="GCU5" s="14"/>
      <c r="GCV5" s="14" t="s">
        <v>4025</v>
      </c>
      <c r="GCW5" s="13" t="s">
        <v>5</v>
      </c>
      <c r="GCX5" s="14"/>
      <c r="GCY5" s="14"/>
      <c r="GCZ5" s="13"/>
      <c r="GDA5" s="14" t="s">
        <v>4025</v>
      </c>
      <c r="GDB5" s="14" t="s">
        <v>5</v>
      </c>
      <c r="GDC5" s="14"/>
      <c r="GDD5" s="14"/>
      <c r="GDE5" s="14"/>
      <c r="GDF5" s="13" t="s">
        <v>4025</v>
      </c>
      <c r="GDG5" s="14" t="s">
        <v>5</v>
      </c>
      <c r="GDH5" s="14"/>
      <c r="GDI5" s="13"/>
      <c r="GDJ5" s="14"/>
      <c r="GDK5" s="14" t="s">
        <v>4025</v>
      </c>
      <c r="GDL5" s="13" t="s">
        <v>5</v>
      </c>
      <c r="GDM5" s="14"/>
      <c r="GDN5" s="14"/>
      <c r="GDO5" s="13"/>
      <c r="GDP5" s="14" t="s">
        <v>4025</v>
      </c>
      <c r="GDQ5" s="14" t="s">
        <v>5</v>
      </c>
      <c r="GDR5" s="14"/>
      <c r="GDS5" s="14"/>
      <c r="GDT5" s="14"/>
      <c r="GDU5" s="13" t="s">
        <v>4025</v>
      </c>
      <c r="GDV5" s="14" t="s">
        <v>5</v>
      </c>
      <c r="GDW5" s="14"/>
      <c r="GDX5" s="13"/>
      <c r="GDY5" s="14"/>
      <c r="GDZ5" s="14" t="s">
        <v>4025</v>
      </c>
      <c r="GEA5" s="13" t="s">
        <v>5</v>
      </c>
      <c r="GEB5" s="14"/>
      <c r="GEC5" s="14"/>
      <c r="GED5" s="13"/>
      <c r="GEE5" s="14" t="s">
        <v>4025</v>
      </c>
      <c r="GEF5" s="14" t="s">
        <v>5</v>
      </c>
      <c r="GEG5" s="14"/>
      <c r="GEH5" s="14"/>
      <c r="GEI5" s="14"/>
      <c r="GEJ5" s="13" t="s">
        <v>4025</v>
      </c>
      <c r="GEK5" s="14" t="s">
        <v>5</v>
      </c>
      <c r="GEL5" s="14"/>
      <c r="GEM5" s="13"/>
      <c r="GEN5" s="14"/>
      <c r="GEO5" s="14" t="s">
        <v>4025</v>
      </c>
      <c r="GEP5" s="13" t="s">
        <v>5</v>
      </c>
      <c r="GEQ5" s="14"/>
      <c r="GER5" s="14"/>
      <c r="GES5" s="13"/>
      <c r="GET5" s="14" t="s">
        <v>4025</v>
      </c>
      <c r="GEU5" s="14" t="s">
        <v>5</v>
      </c>
      <c r="GEV5" s="14"/>
      <c r="GEW5" s="14"/>
      <c r="GEX5" s="14"/>
      <c r="GEY5" s="13" t="s">
        <v>4025</v>
      </c>
      <c r="GEZ5" s="14" t="s">
        <v>5</v>
      </c>
      <c r="GFA5" s="14"/>
      <c r="GFB5" s="13"/>
      <c r="GFC5" s="14"/>
      <c r="GFD5" s="14" t="s">
        <v>4025</v>
      </c>
      <c r="GFE5" s="13" t="s">
        <v>5</v>
      </c>
      <c r="GFF5" s="14"/>
      <c r="GFG5" s="14"/>
      <c r="GFH5" s="13"/>
      <c r="GFI5" s="14" t="s">
        <v>4025</v>
      </c>
      <c r="GFJ5" s="14" t="s">
        <v>5</v>
      </c>
      <c r="GFK5" s="14"/>
      <c r="GFL5" s="14"/>
      <c r="GFM5" s="14"/>
      <c r="GFN5" s="13" t="s">
        <v>4025</v>
      </c>
      <c r="GFO5" s="14" t="s">
        <v>5</v>
      </c>
      <c r="GFP5" s="14"/>
      <c r="GFQ5" s="13"/>
      <c r="GFR5" s="14"/>
      <c r="GFS5" s="14" t="s">
        <v>4025</v>
      </c>
      <c r="GFT5" s="13" t="s">
        <v>5</v>
      </c>
      <c r="GFU5" s="14"/>
      <c r="GFV5" s="14"/>
      <c r="GFW5" s="13"/>
      <c r="GFX5" s="14" t="s">
        <v>4025</v>
      </c>
      <c r="GFY5" s="14" t="s">
        <v>5</v>
      </c>
      <c r="GFZ5" s="14"/>
      <c r="GGA5" s="14"/>
      <c r="GGB5" s="14"/>
      <c r="GGC5" s="13" t="s">
        <v>4025</v>
      </c>
      <c r="GGD5" s="14" t="s">
        <v>5</v>
      </c>
      <c r="GGE5" s="14"/>
      <c r="GGF5" s="13"/>
      <c r="GGG5" s="14"/>
      <c r="GGH5" s="14" t="s">
        <v>4025</v>
      </c>
      <c r="GGI5" s="13" t="s">
        <v>5</v>
      </c>
      <c r="GGJ5" s="14"/>
      <c r="GGK5" s="14"/>
      <c r="GGL5" s="13"/>
      <c r="GGM5" s="14" t="s">
        <v>4025</v>
      </c>
      <c r="GGN5" s="14" t="s">
        <v>5</v>
      </c>
      <c r="GGO5" s="14"/>
      <c r="GGP5" s="14"/>
      <c r="GGQ5" s="14"/>
      <c r="GGR5" s="13" t="s">
        <v>4025</v>
      </c>
      <c r="GGS5" s="14" t="s">
        <v>5</v>
      </c>
      <c r="GGT5" s="14"/>
      <c r="GGU5" s="13"/>
      <c r="GGV5" s="14"/>
      <c r="GGW5" s="14" t="s">
        <v>4025</v>
      </c>
      <c r="GGX5" s="13" t="s">
        <v>5</v>
      </c>
      <c r="GGY5" s="14"/>
      <c r="GGZ5" s="14"/>
      <c r="GHA5" s="13"/>
      <c r="GHB5" s="14" t="s">
        <v>4025</v>
      </c>
      <c r="GHC5" s="14" t="s">
        <v>5</v>
      </c>
      <c r="GHD5" s="14"/>
      <c r="GHE5" s="14"/>
      <c r="GHF5" s="14"/>
      <c r="GHG5" s="13" t="s">
        <v>4025</v>
      </c>
      <c r="GHH5" s="14" t="s">
        <v>5</v>
      </c>
      <c r="GHI5" s="14"/>
      <c r="GHJ5" s="13"/>
      <c r="GHK5" s="14"/>
      <c r="GHL5" s="14" t="s">
        <v>4025</v>
      </c>
      <c r="GHM5" s="13" t="s">
        <v>5</v>
      </c>
      <c r="GHN5" s="14"/>
      <c r="GHO5" s="14"/>
      <c r="GHP5" s="13"/>
      <c r="GHQ5" s="14" t="s">
        <v>4025</v>
      </c>
      <c r="GHR5" s="14" t="s">
        <v>5</v>
      </c>
      <c r="GHS5" s="14"/>
      <c r="GHT5" s="14"/>
      <c r="GHU5" s="14"/>
      <c r="GHV5" s="13" t="s">
        <v>4025</v>
      </c>
      <c r="GHW5" s="14" t="s">
        <v>5</v>
      </c>
      <c r="GHX5" s="14"/>
      <c r="GHY5" s="13"/>
      <c r="GHZ5" s="14"/>
      <c r="GIA5" s="14" t="s">
        <v>4025</v>
      </c>
      <c r="GIB5" s="13" t="s">
        <v>5</v>
      </c>
      <c r="GIC5" s="14"/>
      <c r="GID5" s="14"/>
      <c r="GIE5" s="13"/>
      <c r="GIF5" s="14" t="s">
        <v>4025</v>
      </c>
      <c r="GIG5" s="14" t="s">
        <v>5</v>
      </c>
      <c r="GIH5" s="14"/>
      <c r="GII5" s="14"/>
      <c r="GIJ5" s="14"/>
      <c r="GIK5" s="13" t="s">
        <v>4025</v>
      </c>
      <c r="GIL5" s="14" t="s">
        <v>5</v>
      </c>
      <c r="GIM5" s="14"/>
      <c r="GIN5" s="13"/>
      <c r="GIO5" s="14"/>
      <c r="GIP5" s="14" t="s">
        <v>4025</v>
      </c>
      <c r="GIQ5" s="13" t="s">
        <v>5</v>
      </c>
      <c r="GIR5" s="14"/>
      <c r="GIS5" s="14"/>
      <c r="GIT5" s="13"/>
      <c r="GIU5" s="14" t="s">
        <v>4025</v>
      </c>
      <c r="GIV5" s="14" t="s">
        <v>5</v>
      </c>
      <c r="GIW5" s="14"/>
      <c r="GIX5" s="14"/>
      <c r="GIY5" s="14"/>
      <c r="GIZ5" s="13" t="s">
        <v>4025</v>
      </c>
      <c r="GJA5" s="14" t="s">
        <v>5</v>
      </c>
      <c r="GJB5" s="14"/>
      <c r="GJC5" s="13"/>
      <c r="GJD5" s="14"/>
      <c r="GJE5" s="14" t="s">
        <v>4025</v>
      </c>
      <c r="GJF5" s="13" t="s">
        <v>5</v>
      </c>
      <c r="GJG5" s="14"/>
      <c r="GJH5" s="14"/>
      <c r="GJI5" s="13"/>
      <c r="GJJ5" s="14" t="s">
        <v>4025</v>
      </c>
      <c r="GJK5" s="14" t="s">
        <v>5</v>
      </c>
      <c r="GJL5" s="14"/>
      <c r="GJM5" s="14"/>
      <c r="GJN5" s="14"/>
      <c r="GJO5" s="13" t="s">
        <v>4025</v>
      </c>
      <c r="GJP5" s="14" t="s">
        <v>5</v>
      </c>
      <c r="GJQ5" s="14"/>
      <c r="GJR5" s="13"/>
      <c r="GJS5" s="14"/>
      <c r="GJT5" s="14" t="s">
        <v>4025</v>
      </c>
      <c r="GJU5" s="13" t="s">
        <v>5</v>
      </c>
      <c r="GJV5" s="14"/>
      <c r="GJW5" s="14"/>
      <c r="GJX5" s="13"/>
      <c r="GJY5" s="14" t="s">
        <v>4025</v>
      </c>
      <c r="GJZ5" s="14" t="s">
        <v>5</v>
      </c>
      <c r="GKA5" s="14"/>
      <c r="GKB5" s="14"/>
      <c r="GKC5" s="14"/>
      <c r="GKD5" s="13" t="s">
        <v>4025</v>
      </c>
      <c r="GKE5" s="14" t="s">
        <v>5</v>
      </c>
      <c r="GKF5" s="14"/>
      <c r="GKG5" s="13"/>
      <c r="GKH5" s="14"/>
      <c r="GKI5" s="14" t="s">
        <v>4025</v>
      </c>
      <c r="GKJ5" s="13" t="s">
        <v>5</v>
      </c>
      <c r="GKK5" s="14"/>
      <c r="GKL5" s="14"/>
      <c r="GKM5" s="13"/>
      <c r="GKN5" s="14" t="s">
        <v>4025</v>
      </c>
      <c r="GKO5" s="14" t="s">
        <v>5</v>
      </c>
      <c r="GKP5" s="14"/>
      <c r="GKQ5" s="14"/>
      <c r="GKR5" s="14"/>
      <c r="GKS5" s="13" t="s">
        <v>4025</v>
      </c>
      <c r="GKT5" s="14" t="s">
        <v>5</v>
      </c>
      <c r="GKU5" s="14"/>
      <c r="GKV5" s="13"/>
      <c r="GKW5" s="14"/>
      <c r="GKX5" s="14" t="s">
        <v>4025</v>
      </c>
      <c r="GKY5" s="13" t="s">
        <v>5</v>
      </c>
      <c r="GKZ5" s="14"/>
      <c r="GLA5" s="14"/>
      <c r="GLB5" s="13"/>
      <c r="GLC5" s="14" t="s">
        <v>4025</v>
      </c>
      <c r="GLD5" s="14" t="s">
        <v>5</v>
      </c>
      <c r="GLE5" s="14"/>
      <c r="GLF5" s="14"/>
      <c r="GLG5" s="14"/>
      <c r="GLH5" s="13" t="s">
        <v>4025</v>
      </c>
      <c r="GLI5" s="14" t="s">
        <v>5</v>
      </c>
      <c r="GLJ5" s="14"/>
      <c r="GLK5" s="13"/>
      <c r="GLL5" s="14"/>
      <c r="GLM5" s="14" t="s">
        <v>4025</v>
      </c>
      <c r="GLN5" s="13" t="s">
        <v>5</v>
      </c>
      <c r="GLO5" s="14"/>
      <c r="GLP5" s="14"/>
      <c r="GLQ5" s="13"/>
      <c r="GLR5" s="14" t="s">
        <v>4025</v>
      </c>
      <c r="GLS5" s="14" t="s">
        <v>5</v>
      </c>
      <c r="GLT5" s="14"/>
      <c r="GLU5" s="14"/>
      <c r="GLV5" s="14"/>
      <c r="GLW5" s="13" t="s">
        <v>4025</v>
      </c>
      <c r="GLX5" s="14" t="s">
        <v>5</v>
      </c>
      <c r="GLY5" s="14"/>
      <c r="GLZ5" s="13"/>
      <c r="GMA5" s="14"/>
      <c r="GMB5" s="14" t="s">
        <v>4025</v>
      </c>
      <c r="GMC5" s="13" t="s">
        <v>5</v>
      </c>
      <c r="GMD5" s="14"/>
      <c r="GME5" s="14"/>
      <c r="GMF5" s="13"/>
      <c r="GMG5" s="14" t="s">
        <v>4025</v>
      </c>
      <c r="GMH5" s="14" t="s">
        <v>5</v>
      </c>
      <c r="GMI5" s="14"/>
      <c r="GMJ5" s="14"/>
      <c r="GMK5" s="14"/>
      <c r="GML5" s="13" t="s">
        <v>4025</v>
      </c>
      <c r="GMM5" s="14" t="s">
        <v>5</v>
      </c>
      <c r="GMN5" s="14"/>
      <c r="GMO5" s="13"/>
      <c r="GMP5" s="14"/>
      <c r="GMQ5" s="14" t="s">
        <v>4025</v>
      </c>
      <c r="GMR5" s="13" t="s">
        <v>5</v>
      </c>
      <c r="GMS5" s="14"/>
      <c r="GMT5" s="14"/>
      <c r="GMU5" s="13"/>
      <c r="GMV5" s="14" t="s">
        <v>4025</v>
      </c>
      <c r="GMW5" s="14" t="s">
        <v>5</v>
      </c>
      <c r="GMX5" s="14"/>
      <c r="GMY5" s="14"/>
      <c r="GMZ5" s="14"/>
      <c r="GNA5" s="13" t="s">
        <v>4025</v>
      </c>
      <c r="GNB5" s="14" t="s">
        <v>5</v>
      </c>
      <c r="GNC5" s="14"/>
      <c r="GND5" s="13"/>
      <c r="GNE5" s="14"/>
      <c r="GNF5" s="14" t="s">
        <v>4025</v>
      </c>
      <c r="GNG5" s="13" t="s">
        <v>5</v>
      </c>
      <c r="GNH5" s="14"/>
      <c r="GNI5" s="14"/>
      <c r="GNJ5" s="13"/>
      <c r="GNK5" s="14" t="s">
        <v>4025</v>
      </c>
      <c r="GNL5" s="14" t="s">
        <v>5</v>
      </c>
      <c r="GNM5" s="14"/>
      <c r="GNN5" s="14"/>
      <c r="GNO5" s="14"/>
      <c r="GNP5" s="13" t="s">
        <v>4025</v>
      </c>
      <c r="GNQ5" s="14" t="s">
        <v>5</v>
      </c>
      <c r="GNR5" s="14"/>
      <c r="GNS5" s="13"/>
      <c r="GNT5" s="14"/>
      <c r="GNU5" s="14" t="s">
        <v>4025</v>
      </c>
      <c r="GNV5" s="13" t="s">
        <v>5</v>
      </c>
      <c r="GNW5" s="14"/>
      <c r="GNX5" s="14"/>
      <c r="GNY5" s="13"/>
      <c r="GNZ5" s="14" t="s">
        <v>4025</v>
      </c>
      <c r="GOA5" s="14" t="s">
        <v>5</v>
      </c>
      <c r="GOB5" s="14"/>
      <c r="GOC5" s="14"/>
      <c r="GOD5" s="14"/>
      <c r="GOE5" s="13" t="s">
        <v>4025</v>
      </c>
      <c r="GOF5" s="14" t="s">
        <v>5</v>
      </c>
      <c r="GOG5" s="14"/>
      <c r="GOH5" s="13"/>
      <c r="GOI5" s="14"/>
      <c r="GOJ5" s="14" t="s">
        <v>4025</v>
      </c>
      <c r="GOK5" s="13" t="s">
        <v>5</v>
      </c>
      <c r="GOL5" s="14"/>
      <c r="GOM5" s="14"/>
      <c r="GON5" s="13"/>
      <c r="GOO5" s="14" t="s">
        <v>4025</v>
      </c>
      <c r="GOP5" s="14" t="s">
        <v>5</v>
      </c>
      <c r="GOQ5" s="14"/>
      <c r="GOR5" s="14"/>
      <c r="GOS5" s="14"/>
      <c r="GOT5" s="13" t="s">
        <v>4025</v>
      </c>
      <c r="GOU5" s="14" t="s">
        <v>5</v>
      </c>
      <c r="GOV5" s="14"/>
      <c r="GOW5" s="13"/>
      <c r="GOX5" s="14"/>
      <c r="GOY5" s="14" t="s">
        <v>4025</v>
      </c>
      <c r="GOZ5" s="13" t="s">
        <v>5</v>
      </c>
      <c r="GPA5" s="14"/>
      <c r="GPB5" s="14"/>
      <c r="GPC5" s="13"/>
      <c r="GPD5" s="14" t="s">
        <v>4025</v>
      </c>
      <c r="GPE5" s="14" t="s">
        <v>5</v>
      </c>
      <c r="GPF5" s="14"/>
      <c r="GPG5" s="14"/>
      <c r="GPH5" s="14"/>
      <c r="GPI5" s="13" t="s">
        <v>4025</v>
      </c>
      <c r="GPJ5" s="14" t="s">
        <v>5</v>
      </c>
      <c r="GPK5" s="14"/>
      <c r="GPL5" s="13"/>
      <c r="GPM5" s="14"/>
      <c r="GPN5" s="14" t="s">
        <v>4025</v>
      </c>
      <c r="GPO5" s="13" t="s">
        <v>5</v>
      </c>
      <c r="GPP5" s="14"/>
      <c r="GPQ5" s="14"/>
      <c r="GPR5" s="13"/>
      <c r="GPS5" s="14" t="s">
        <v>4025</v>
      </c>
      <c r="GPT5" s="14" t="s">
        <v>5</v>
      </c>
      <c r="GPU5" s="14"/>
      <c r="GPV5" s="14"/>
      <c r="GPW5" s="14"/>
      <c r="GPX5" s="13" t="s">
        <v>4025</v>
      </c>
      <c r="GPY5" s="14" t="s">
        <v>5</v>
      </c>
      <c r="GPZ5" s="14"/>
      <c r="GQA5" s="13"/>
      <c r="GQB5" s="14"/>
      <c r="GQC5" s="14" t="s">
        <v>4025</v>
      </c>
      <c r="GQD5" s="13" t="s">
        <v>5</v>
      </c>
      <c r="GQE5" s="14"/>
      <c r="GQF5" s="14"/>
      <c r="GQG5" s="13"/>
      <c r="GQH5" s="14" t="s">
        <v>4025</v>
      </c>
      <c r="GQI5" s="14" t="s">
        <v>5</v>
      </c>
      <c r="GQJ5" s="14"/>
      <c r="GQK5" s="14"/>
      <c r="GQL5" s="14"/>
      <c r="GQM5" s="13" t="s">
        <v>4025</v>
      </c>
      <c r="GQN5" s="14" t="s">
        <v>5</v>
      </c>
      <c r="GQO5" s="14"/>
      <c r="GQP5" s="13"/>
      <c r="GQQ5" s="14"/>
      <c r="GQR5" s="14" t="s">
        <v>4025</v>
      </c>
      <c r="GQS5" s="13" t="s">
        <v>5</v>
      </c>
      <c r="GQT5" s="14"/>
      <c r="GQU5" s="14"/>
      <c r="GQV5" s="13"/>
      <c r="GQW5" s="14" t="s">
        <v>4025</v>
      </c>
      <c r="GQX5" s="14" t="s">
        <v>5</v>
      </c>
      <c r="GQY5" s="14"/>
      <c r="GQZ5" s="14"/>
      <c r="GRA5" s="14"/>
      <c r="GRB5" s="13" t="s">
        <v>4025</v>
      </c>
      <c r="GRC5" s="14" t="s">
        <v>5</v>
      </c>
      <c r="GRD5" s="14"/>
      <c r="GRE5" s="13"/>
      <c r="GRF5" s="14"/>
      <c r="GRG5" s="14" t="s">
        <v>4025</v>
      </c>
      <c r="GRH5" s="13" t="s">
        <v>5</v>
      </c>
      <c r="GRI5" s="14"/>
      <c r="GRJ5" s="14"/>
      <c r="GRK5" s="13"/>
      <c r="GRL5" s="14" t="s">
        <v>4025</v>
      </c>
      <c r="GRM5" s="14" t="s">
        <v>5</v>
      </c>
      <c r="GRN5" s="14"/>
      <c r="GRO5" s="14"/>
      <c r="GRP5" s="14"/>
      <c r="GRQ5" s="13" t="s">
        <v>4025</v>
      </c>
      <c r="GRR5" s="14" t="s">
        <v>5</v>
      </c>
      <c r="GRS5" s="14"/>
      <c r="GRT5" s="13"/>
      <c r="GRU5" s="14"/>
      <c r="GRV5" s="14" t="s">
        <v>4025</v>
      </c>
      <c r="GRW5" s="13" t="s">
        <v>5</v>
      </c>
      <c r="GRX5" s="14"/>
      <c r="GRY5" s="14"/>
      <c r="GRZ5" s="13"/>
      <c r="GSA5" s="14" t="s">
        <v>4025</v>
      </c>
      <c r="GSB5" s="14" t="s">
        <v>5</v>
      </c>
      <c r="GSC5" s="14"/>
      <c r="GSD5" s="14"/>
      <c r="GSE5" s="14"/>
      <c r="GSF5" s="13" t="s">
        <v>4025</v>
      </c>
      <c r="GSG5" s="14" t="s">
        <v>5</v>
      </c>
      <c r="GSH5" s="14"/>
      <c r="GSI5" s="13"/>
      <c r="GSJ5" s="14"/>
      <c r="GSK5" s="14" t="s">
        <v>4025</v>
      </c>
      <c r="GSL5" s="13" t="s">
        <v>5</v>
      </c>
      <c r="GSM5" s="14"/>
      <c r="GSN5" s="14"/>
      <c r="GSO5" s="13"/>
      <c r="GSP5" s="14" t="s">
        <v>4025</v>
      </c>
      <c r="GSQ5" s="14" t="s">
        <v>5</v>
      </c>
      <c r="GSR5" s="14"/>
      <c r="GSS5" s="14"/>
      <c r="GST5" s="14"/>
      <c r="GSU5" s="13" t="s">
        <v>4025</v>
      </c>
      <c r="GSV5" s="14" t="s">
        <v>5</v>
      </c>
      <c r="GSW5" s="14"/>
      <c r="GSX5" s="13"/>
      <c r="GSY5" s="14"/>
      <c r="GSZ5" s="14" t="s">
        <v>4025</v>
      </c>
      <c r="GTA5" s="13" t="s">
        <v>5</v>
      </c>
      <c r="GTB5" s="14"/>
      <c r="GTC5" s="14"/>
      <c r="GTD5" s="13"/>
      <c r="GTE5" s="14" t="s">
        <v>4025</v>
      </c>
      <c r="GTF5" s="14" t="s">
        <v>5</v>
      </c>
      <c r="GTG5" s="14"/>
      <c r="GTH5" s="14"/>
      <c r="GTI5" s="14"/>
      <c r="GTJ5" s="13" t="s">
        <v>4025</v>
      </c>
      <c r="GTK5" s="14" t="s">
        <v>5</v>
      </c>
      <c r="GTL5" s="14"/>
      <c r="GTM5" s="13"/>
      <c r="GTN5" s="14"/>
      <c r="GTO5" s="14" t="s">
        <v>4025</v>
      </c>
      <c r="GTP5" s="13" t="s">
        <v>5</v>
      </c>
      <c r="GTQ5" s="14"/>
      <c r="GTR5" s="14"/>
      <c r="GTS5" s="13"/>
      <c r="GTT5" s="14" t="s">
        <v>4025</v>
      </c>
      <c r="GTU5" s="14" t="s">
        <v>5</v>
      </c>
      <c r="GTV5" s="14"/>
      <c r="GTW5" s="14"/>
      <c r="GTX5" s="14"/>
      <c r="GTY5" s="13" t="s">
        <v>4025</v>
      </c>
      <c r="GTZ5" s="14" t="s">
        <v>5</v>
      </c>
      <c r="GUA5" s="14"/>
      <c r="GUB5" s="13"/>
      <c r="GUC5" s="14"/>
      <c r="GUD5" s="14" t="s">
        <v>4025</v>
      </c>
      <c r="GUE5" s="13" t="s">
        <v>5</v>
      </c>
      <c r="GUF5" s="14"/>
      <c r="GUG5" s="14"/>
      <c r="GUH5" s="13"/>
      <c r="GUI5" s="14" t="s">
        <v>4025</v>
      </c>
      <c r="GUJ5" s="14" t="s">
        <v>5</v>
      </c>
      <c r="GUK5" s="14"/>
      <c r="GUL5" s="14"/>
      <c r="GUM5" s="14"/>
      <c r="GUN5" s="13" t="s">
        <v>4025</v>
      </c>
      <c r="GUO5" s="14" t="s">
        <v>5</v>
      </c>
      <c r="GUP5" s="14"/>
      <c r="GUQ5" s="13"/>
      <c r="GUR5" s="14"/>
      <c r="GUS5" s="14" t="s">
        <v>4025</v>
      </c>
      <c r="GUT5" s="13" t="s">
        <v>5</v>
      </c>
      <c r="GUU5" s="14"/>
      <c r="GUV5" s="14"/>
      <c r="GUW5" s="13"/>
      <c r="GUX5" s="14" t="s">
        <v>4025</v>
      </c>
      <c r="GUY5" s="14" t="s">
        <v>5</v>
      </c>
      <c r="GUZ5" s="14"/>
      <c r="GVA5" s="14"/>
      <c r="GVB5" s="14"/>
      <c r="GVC5" s="13" t="s">
        <v>4025</v>
      </c>
      <c r="GVD5" s="14" t="s">
        <v>5</v>
      </c>
      <c r="GVE5" s="14"/>
      <c r="GVF5" s="13"/>
      <c r="GVG5" s="14"/>
      <c r="GVH5" s="14" t="s">
        <v>4025</v>
      </c>
      <c r="GVI5" s="13" t="s">
        <v>5</v>
      </c>
      <c r="GVJ5" s="14"/>
      <c r="GVK5" s="14"/>
      <c r="GVL5" s="13"/>
      <c r="GVM5" s="14" t="s">
        <v>4025</v>
      </c>
      <c r="GVN5" s="14" t="s">
        <v>5</v>
      </c>
      <c r="GVO5" s="14"/>
      <c r="GVP5" s="14"/>
      <c r="GVQ5" s="14"/>
      <c r="GVR5" s="13" t="s">
        <v>4025</v>
      </c>
      <c r="GVS5" s="14" t="s">
        <v>5</v>
      </c>
      <c r="GVT5" s="14"/>
      <c r="GVU5" s="13"/>
      <c r="GVV5" s="14"/>
      <c r="GVW5" s="14" t="s">
        <v>4025</v>
      </c>
      <c r="GVX5" s="13" t="s">
        <v>5</v>
      </c>
      <c r="GVY5" s="14"/>
      <c r="GVZ5" s="14"/>
      <c r="GWA5" s="13"/>
      <c r="GWB5" s="14" t="s">
        <v>4025</v>
      </c>
      <c r="GWC5" s="14" t="s">
        <v>5</v>
      </c>
      <c r="GWD5" s="14"/>
      <c r="GWE5" s="14"/>
      <c r="GWF5" s="14"/>
      <c r="GWG5" s="13" t="s">
        <v>4025</v>
      </c>
      <c r="GWH5" s="14" t="s">
        <v>5</v>
      </c>
      <c r="GWI5" s="14"/>
      <c r="GWJ5" s="13"/>
      <c r="GWK5" s="14"/>
      <c r="GWL5" s="14" t="s">
        <v>4025</v>
      </c>
      <c r="GWM5" s="13" t="s">
        <v>5</v>
      </c>
      <c r="GWN5" s="14"/>
      <c r="GWO5" s="14"/>
      <c r="GWP5" s="13"/>
      <c r="GWQ5" s="14" t="s">
        <v>4025</v>
      </c>
      <c r="GWR5" s="14" t="s">
        <v>5</v>
      </c>
      <c r="GWS5" s="14"/>
      <c r="GWT5" s="14"/>
      <c r="GWU5" s="14"/>
      <c r="GWV5" s="13" t="s">
        <v>4025</v>
      </c>
      <c r="GWW5" s="14" t="s">
        <v>5</v>
      </c>
      <c r="GWX5" s="14"/>
      <c r="GWY5" s="13"/>
      <c r="GWZ5" s="14"/>
      <c r="GXA5" s="14" t="s">
        <v>4025</v>
      </c>
      <c r="GXB5" s="13" t="s">
        <v>5</v>
      </c>
      <c r="GXC5" s="14"/>
      <c r="GXD5" s="14"/>
      <c r="GXE5" s="13"/>
      <c r="GXF5" s="14" t="s">
        <v>4025</v>
      </c>
      <c r="GXG5" s="14" t="s">
        <v>5</v>
      </c>
      <c r="GXH5" s="14"/>
      <c r="GXI5" s="14"/>
      <c r="GXJ5" s="14"/>
      <c r="GXK5" s="13" t="s">
        <v>4025</v>
      </c>
      <c r="GXL5" s="14" t="s">
        <v>5</v>
      </c>
      <c r="GXM5" s="14"/>
      <c r="GXN5" s="13"/>
      <c r="GXO5" s="14"/>
      <c r="GXP5" s="14" t="s">
        <v>4025</v>
      </c>
      <c r="GXQ5" s="13" t="s">
        <v>5</v>
      </c>
      <c r="GXR5" s="14"/>
      <c r="GXS5" s="14"/>
      <c r="GXT5" s="13"/>
      <c r="GXU5" s="14" t="s">
        <v>4025</v>
      </c>
      <c r="GXV5" s="14" t="s">
        <v>5</v>
      </c>
      <c r="GXW5" s="14"/>
      <c r="GXX5" s="14"/>
      <c r="GXY5" s="14"/>
      <c r="GXZ5" s="13" t="s">
        <v>4025</v>
      </c>
      <c r="GYA5" s="14" t="s">
        <v>5</v>
      </c>
      <c r="GYB5" s="14"/>
      <c r="GYC5" s="13"/>
      <c r="GYD5" s="14"/>
      <c r="GYE5" s="14" t="s">
        <v>4025</v>
      </c>
      <c r="GYF5" s="13" t="s">
        <v>5</v>
      </c>
      <c r="GYG5" s="14"/>
      <c r="GYH5" s="14"/>
      <c r="GYI5" s="13"/>
      <c r="GYJ5" s="14" t="s">
        <v>4025</v>
      </c>
      <c r="GYK5" s="14" t="s">
        <v>5</v>
      </c>
      <c r="GYL5" s="14"/>
      <c r="GYM5" s="14"/>
      <c r="GYN5" s="14"/>
      <c r="GYO5" s="13" t="s">
        <v>4025</v>
      </c>
      <c r="GYP5" s="14" t="s">
        <v>5</v>
      </c>
      <c r="GYQ5" s="14"/>
      <c r="GYR5" s="13"/>
      <c r="GYS5" s="14"/>
      <c r="GYT5" s="14" t="s">
        <v>4025</v>
      </c>
      <c r="GYU5" s="13" t="s">
        <v>5</v>
      </c>
      <c r="GYV5" s="14"/>
      <c r="GYW5" s="14"/>
      <c r="GYX5" s="13"/>
      <c r="GYY5" s="14" t="s">
        <v>4025</v>
      </c>
      <c r="GYZ5" s="14" t="s">
        <v>5</v>
      </c>
      <c r="GZA5" s="14"/>
      <c r="GZB5" s="14"/>
      <c r="GZC5" s="14"/>
      <c r="GZD5" s="13" t="s">
        <v>4025</v>
      </c>
      <c r="GZE5" s="14" t="s">
        <v>5</v>
      </c>
      <c r="GZF5" s="14"/>
      <c r="GZG5" s="13"/>
      <c r="GZH5" s="14"/>
      <c r="GZI5" s="14" t="s">
        <v>4025</v>
      </c>
      <c r="GZJ5" s="13" t="s">
        <v>5</v>
      </c>
      <c r="GZK5" s="14"/>
      <c r="GZL5" s="14"/>
      <c r="GZM5" s="13"/>
      <c r="GZN5" s="14" t="s">
        <v>4025</v>
      </c>
      <c r="GZO5" s="14" t="s">
        <v>5</v>
      </c>
      <c r="GZP5" s="14"/>
      <c r="GZQ5" s="14"/>
      <c r="GZR5" s="14"/>
      <c r="GZS5" s="13" t="s">
        <v>4025</v>
      </c>
      <c r="GZT5" s="14" t="s">
        <v>5</v>
      </c>
      <c r="GZU5" s="14"/>
      <c r="GZV5" s="13"/>
      <c r="GZW5" s="14"/>
      <c r="GZX5" s="14" t="s">
        <v>4025</v>
      </c>
      <c r="GZY5" s="13" t="s">
        <v>5</v>
      </c>
      <c r="GZZ5" s="14"/>
      <c r="HAA5" s="14"/>
      <c r="HAB5" s="13"/>
      <c r="HAC5" s="14" t="s">
        <v>4025</v>
      </c>
      <c r="HAD5" s="14" t="s">
        <v>5</v>
      </c>
      <c r="HAE5" s="14"/>
      <c r="HAF5" s="14"/>
      <c r="HAG5" s="14"/>
      <c r="HAH5" s="13" t="s">
        <v>4025</v>
      </c>
      <c r="HAI5" s="14" t="s">
        <v>5</v>
      </c>
      <c r="HAJ5" s="14"/>
      <c r="HAK5" s="13"/>
      <c r="HAL5" s="14"/>
      <c r="HAM5" s="14" t="s">
        <v>4025</v>
      </c>
      <c r="HAN5" s="13" t="s">
        <v>5</v>
      </c>
      <c r="HAO5" s="14"/>
      <c r="HAP5" s="14"/>
      <c r="HAQ5" s="13"/>
      <c r="HAR5" s="14" t="s">
        <v>4025</v>
      </c>
      <c r="HAS5" s="14" t="s">
        <v>5</v>
      </c>
      <c r="HAT5" s="14"/>
      <c r="HAU5" s="14"/>
      <c r="HAV5" s="14"/>
      <c r="HAW5" s="13" t="s">
        <v>4025</v>
      </c>
      <c r="HAX5" s="14" t="s">
        <v>5</v>
      </c>
      <c r="HAY5" s="14"/>
      <c r="HAZ5" s="13"/>
      <c r="HBA5" s="14"/>
      <c r="HBB5" s="14" t="s">
        <v>4025</v>
      </c>
      <c r="HBC5" s="13" t="s">
        <v>5</v>
      </c>
      <c r="HBD5" s="14"/>
      <c r="HBE5" s="14"/>
      <c r="HBF5" s="13"/>
      <c r="HBG5" s="14" t="s">
        <v>4025</v>
      </c>
      <c r="HBH5" s="14" t="s">
        <v>5</v>
      </c>
      <c r="HBI5" s="14"/>
      <c r="HBJ5" s="14"/>
      <c r="HBK5" s="14"/>
      <c r="HBL5" s="13" t="s">
        <v>4025</v>
      </c>
      <c r="HBM5" s="14" t="s">
        <v>5</v>
      </c>
      <c r="HBN5" s="14"/>
      <c r="HBO5" s="13"/>
      <c r="HBP5" s="14"/>
      <c r="HBQ5" s="14" t="s">
        <v>4025</v>
      </c>
      <c r="HBR5" s="13" t="s">
        <v>5</v>
      </c>
      <c r="HBS5" s="14"/>
      <c r="HBT5" s="14"/>
      <c r="HBU5" s="13"/>
      <c r="HBV5" s="14" t="s">
        <v>4025</v>
      </c>
      <c r="HBW5" s="14" t="s">
        <v>5</v>
      </c>
      <c r="HBX5" s="14"/>
      <c r="HBY5" s="14"/>
      <c r="HBZ5" s="14"/>
      <c r="HCA5" s="13" t="s">
        <v>4025</v>
      </c>
      <c r="HCB5" s="14" t="s">
        <v>5</v>
      </c>
      <c r="HCC5" s="14"/>
      <c r="HCD5" s="13"/>
      <c r="HCE5" s="14"/>
      <c r="HCF5" s="14" t="s">
        <v>4025</v>
      </c>
    </row>
    <row r="6" spans="1:5492" s="20" customFormat="1" ht="27.75" customHeight="1">
      <c r="A6" s="10"/>
      <c r="B6" s="11"/>
      <c r="C6" s="13" t="s">
        <v>4037</v>
      </c>
      <c r="D6" s="14" t="s">
        <v>4037</v>
      </c>
      <c r="E6" s="13" t="s">
        <v>4037</v>
      </c>
      <c r="F6" s="14" t="s">
        <v>4037</v>
      </c>
      <c r="G6" s="13" t="s">
        <v>4037</v>
      </c>
      <c r="H6" s="14" t="s">
        <v>4038</v>
      </c>
      <c r="I6" s="13" t="s">
        <v>4038</v>
      </c>
      <c r="J6" s="14" t="s">
        <v>4038</v>
      </c>
      <c r="K6" s="13" t="s">
        <v>4038</v>
      </c>
      <c r="L6" s="14" t="s">
        <v>4038</v>
      </c>
      <c r="M6" s="13" t="s">
        <v>4036</v>
      </c>
      <c r="N6" s="14" t="s">
        <v>4036</v>
      </c>
      <c r="O6" s="13" t="s">
        <v>4036</v>
      </c>
      <c r="P6" s="14" t="s">
        <v>4036</v>
      </c>
      <c r="Q6" s="13" t="s">
        <v>4036</v>
      </c>
      <c r="R6" s="13" t="s">
        <v>4037</v>
      </c>
      <c r="S6" s="14" t="s">
        <v>4037</v>
      </c>
      <c r="T6" s="13" t="s">
        <v>4037</v>
      </c>
      <c r="U6" s="14" t="s">
        <v>4037</v>
      </c>
      <c r="V6" s="13" t="s">
        <v>4037</v>
      </c>
      <c r="W6" s="14" t="s">
        <v>4038</v>
      </c>
      <c r="X6" s="13" t="s">
        <v>4038</v>
      </c>
      <c r="Y6" s="14" t="s">
        <v>4038</v>
      </c>
      <c r="Z6" s="13" t="s">
        <v>4038</v>
      </c>
      <c r="AA6" s="14" t="s">
        <v>4038</v>
      </c>
      <c r="AB6" s="13" t="s">
        <v>4036</v>
      </c>
      <c r="AC6" s="14" t="s">
        <v>4036</v>
      </c>
      <c r="AD6" s="13" t="s">
        <v>4036</v>
      </c>
      <c r="AE6" s="14" t="s">
        <v>4036</v>
      </c>
      <c r="AF6" s="13" t="s">
        <v>4036</v>
      </c>
      <c r="AG6" s="13" t="s">
        <v>4037</v>
      </c>
      <c r="AH6" s="14" t="s">
        <v>4037</v>
      </c>
      <c r="AI6" s="13" t="s">
        <v>4037</v>
      </c>
      <c r="AJ6" s="14" t="s">
        <v>4037</v>
      </c>
      <c r="AK6" s="13" t="s">
        <v>4037</v>
      </c>
      <c r="AL6" s="14" t="s">
        <v>4038</v>
      </c>
      <c r="AM6" s="13" t="s">
        <v>4038</v>
      </c>
      <c r="AN6" s="14" t="s">
        <v>4038</v>
      </c>
      <c r="AO6" s="13" t="s">
        <v>4038</v>
      </c>
      <c r="AP6" s="14" t="s">
        <v>4038</v>
      </c>
      <c r="AQ6" s="13" t="s">
        <v>4036</v>
      </c>
      <c r="AR6" s="14" t="s">
        <v>4036</v>
      </c>
      <c r="AS6" s="13" t="s">
        <v>4036</v>
      </c>
      <c r="AT6" s="14" t="s">
        <v>4036</v>
      </c>
      <c r="AU6" s="13" t="s">
        <v>4036</v>
      </c>
      <c r="AV6" s="13" t="s">
        <v>4037</v>
      </c>
      <c r="AW6" s="14" t="s">
        <v>4037</v>
      </c>
      <c r="AX6" s="13" t="s">
        <v>4037</v>
      </c>
      <c r="AY6" s="14" t="s">
        <v>4037</v>
      </c>
      <c r="AZ6" s="13" t="s">
        <v>4037</v>
      </c>
      <c r="BA6" s="14" t="s">
        <v>4038</v>
      </c>
      <c r="BB6" s="13" t="s">
        <v>4038</v>
      </c>
      <c r="BC6" s="14" t="s">
        <v>4038</v>
      </c>
      <c r="BD6" s="13" t="s">
        <v>4038</v>
      </c>
      <c r="BE6" s="14" t="s">
        <v>4038</v>
      </c>
      <c r="BF6" s="13" t="s">
        <v>4036</v>
      </c>
      <c r="BG6" s="14" t="s">
        <v>4036</v>
      </c>
      <c r="BH6" s="13" t="s">
        <v>4036</v>
      </c>
      <c r="BI6" s="14" t="s">
        <v>4036</v>
      </c>
      <c r="BJ6" s="13" t="s">
        <v>4036</v>
      </c>
      <c r="BK6" s="13" t="s">
        <v>4037</v>
      </c>
      <c r="BL6" s="14" t="s">
        <v>4037</v>
      </c>
      <c r="BM6" s="13" t="s">
        <v>4037</v>
      </c>
      <c r="BN6" s="14" t="s">
        <v>4037</v>
      </c>
      <c r="BO6" s="13" t="s">
        <v>4037</v>
      </c>
      <c r="BP6" s="14" t="s">
        <v>4038</v>
      </c>
      <c r="BQ6" s="13" t="s">
        <v>4038</v>
      </c>
      <c r="BR6" s="14" t="s">
        <v>4038</v>
      </c>
      <c r="BS6" s="13" t="s">
        <v>4038</v>
      </c>
      <c r="BT6" s="14" t="s">
        <v>4038</v>
      </c>
      <c r="BU6" s="13" t="s">
        <v>4036</v>
      </c>
      <c r="BV6" s="14" t="s">
        <v>4036</v>
      </c>
      <c r="BW6" s="13" t="s">
        <v>4036</v>
      </c>
      <c r="BX6" s="14" t="s">
        <v>4036</v>
      </c>
      <c r="BY6" s="13" t="s">
        <v>4036</v>
      </c>
      <c r="BZ6" s="13" t="s">
        <v>4037</v>
      </c>
      <c r="CA6" s="14" t="s">
        <v>4037</v>
      </c>
      <c r="CB6" s="13" t="s">
        <v>4037</v>
      </c>
      <c r="CC6" s="14" t="s">
        <v>4037</v>
      </c>
      <c r="CD6" s="13" t="s">
        <v>4037</v>
      </c>
      <c r="CE6" s="14" t="s">
        <v>4038</v>
      </c>
      <c r="CF6" s="13" t="s">
        <v>4038</v>
      </c>
      <c r="CG6" s="14" t="s">
        <v>4038</v>
      </c>
      <c r="CH6" s="13" t="s">
        <v>4038</v>
      </c>
      <c r="CI6" s="14" t="s">
        <v>4038</v>
      </c>
      <c r="CJ6" s="13" t="s">
        <v>4036</v>
      </c>
      <c r="CK6" s="14" t="s">
        <v>4036</v>
      </c>
      <c r="CL6" s="13" t="s">
        <v>4036</v>
      </c>
      <c r="CM6" s="14" t="s">
        <v>4036</v>
      </c>
      <c r="CN6" s="13" t="s">
        <v>4036</v>
      </c>
      <c r="CO6" s="13" t="s">
        <v>4037</v>
      </c>
      <c r="CP6" s="14" t="s">
        <v>4037</v>
      </c>
      <c r="CQ6" s="13" t="s">
        <v>4037</v>
      </c>
      <c r="CR6" s="14" t="s">
        <v>4037</v>
      </c>
      <c r="CS6" s="13" t="s">
        <v>4037</v>
      </c>
      <c r="CT6" s="14" t="s">
        <v>4038</v>
      </c>
      <c r="CU6" s="13" t="s">
        <v>4038</v>
      </c>
      <c r="CV6" s="14" t="s">
        <v>4038</v>
      </c>
      <c r="CW6" s="13" t="s">
        <v>4038</v>
      </c>
      <c r="CX6" s="14" t="s">
        <v>4038</v>
      </c>
      <c r="CY6" s="13" t="s">
        <v>4036</v>
      </c>
      <c r="CZ6" s="14" t="s">
        <v>4036</v>
      </c>
      <c r="DA6" s="13" t="s">
        <v>4036</v>
      </c>
      <c r="DB6" s="14" t="s">
        <v>4036</v>
      </c>
      <c r="DC6" s="13" t="s">
        <v>4036</v>
      </c>
      <c r="DD6" s="13" t="s">
        <v>4037</v>
      </c>
      <c r="DE6" s="14" t="s">
        <v>4037</v>
      </c>
      <c r="DF6" s="13" t="s">
        <v>4037</v>
      </c>
      <c r="DG6" s="14" t="s">
        <v>4037</v>
      </c>
      <c r="DH6" s="13" t="s">
        <v>4037</v>
      </c>
      <c r="DI6" s="14" t="s">
        <v>4038</v>
      </c>
      <c r="DJ6" s="13" t="s">
        <v>4038</v>
      </c>
      <c r="DK6" s="14" t="s">
        <v>4038</v>
      </c>
      <c r="DL6" s="13" t="s">
        <v>4038</v>
      </c>
      <c r="DM6" s="14" t="s">
        <v>4038</v>
      </c>
      <c r="DN6" s="13" t="s">
        <v>4036</v>
      </c>
      <c r="DO6" s="14" t="s">
        <v>4036</v>
      </c>
      <c r="DP6" s="13" t="s">
        <v>4036</v>
      </c>
      <c r="DQ6" s="14" t="s">
        <v>4036</v>
      </c>
      <c r="DR6" s="13" t="s">
        <v>4036</v>
      </c>
      <c r="DS6" s="13" t="s">
        <v>4037</v>
      </c>
      <c r="DT6" s="14" t="s">
        <v>4037</v>
      </c>
      <c r="DU6" s="13" t="s">
        <v>4037</v>
      </c>
      <c r="DV6" s="14" t="s">
        <v>4037</v>
      </c>
      <c r="DW6" s="13" t="s">
        <v>4037</v>
      </c>
      <c r="DX6" s="14" t="s">
        <v>4038</v>
      </c>
      <c r="DY6" s="13" t="s">
        <v>4038</v>
      </c>
      <c r="DZ6" s="14" t="s">
        <v>4038</v>
      </c>
      <c r="EA6" s="13" t="s">
        <v>4038</v>
      </c>
      <c r="EB6" s="14" t="s">
        <v>4038</v>
      </c>
      <c r="EC6" s="13" t="s">
        <v>4036</v>
      </c>
      <c r="ED6" s="14" t="s">
        <v>4036</v>
      </c>
      <c r="EE6" s="13" t="s">
        <v>4036</v>
      </c>
      <c r="EF6" s="14" t="s">
        <v>4036</v>
      </c>
      <c r="EG6" s="13" t="s">
        <v>4036</v>
      </c>
      <c r="EH6" s="13" t="s">
        <v>4037</v>
      </c>
      <c r="EI6" s="14" t="s">
        <v>4037</v>
      </c>
      <c r="EJ6" s="13" t="s">
        <v>4037</v>
      </c>
      <c r="EK6" s="14" t="s">
        <v>4037</v>
      </c>
      <c r="EL6" s="13" t="s">
        <v>4037</v>
      </c>
      <c r="EM6" s="14" t="s">
        <v>4038</v>
      </c>
      <c r="EN6" s="13" t="s">
        <v>4038</v>
      </c>
      <c r="EO6" s="14" t="s">
        <v>4038</v>
      </c>
      <c r="EP6" s="13" t="s">
        <v>4038</v>
      </c>
      <c r="EQ6" s="14" t="s">
        <v>4038</v>
      </c>
      <c r="ER6" s="13" t="s">
        <v>4036</v>
      </c>
      <c r="ES6" s="14" t="s">
        <v>4036</v>
      </c>
      <c r="ET6" s="13" t="s">
        <v>4036</v>
      </c>
      <c r="EU6" s="14" t="s">
        <v>4036</v>
      </c>
      <c r="EV6" s="13" t="s">
        <v>4036</v>
      </c>
      <c r="EW6" s="13" t="s">
        <v>4037</v>
      </c>
      <c r="EX6" s="14" t="s">
        <v>4037</v>
      </c>
      <c r="EY6" s="13" t="s">
        <v>4037</v>
      </c>
      <c r="EZ6" s="14" t="s">
        <v>4037</v>
      </c>
      <c r="FA6" s="13" t="s">
        <v>4037</v>
      </c>
      <c r="FB6" s="14" t="s">
        <v>4038</v>
      </c>
      <c r="FC6" s="13" t="s">
        <v>4038</v>
      </c>
      <c r="FD6" s="14" t="s">
        <v>4038</v>
      </c>
      <c r="FE6" s="13" t="s">
        <v>4038</v>
      </c>
      <c r="FF6" s="14" t="s">
        <v>4038</v>
      </c>
      <c r="FG6" s="13" t="s">
        <v>4036</v>
      </c>
      <c r="FH6" s="14" t="s">
        <v>4036</v>
      </c>
      <c r="FI6" s="13" t="s">
        <v>4036</v>
      </c>
      <c r="FJ6" s="14" t="s">
        <v>4036</v>
      </c>
      <c r="FK6" s="13" t="s">
        <v>4036</v>
      </c>
      <c r="FL6" s="13" t="s">
        <v>4037</v>
      </c>
      <c r="FM6" s="14" t="s">
        <v>4037</v>
      </c>
      <c r="FN6" s="13" t="s">
        <v>4037</v>
      </c>
      <c r="FO6" s="14" t="s">
        <v>4037</v>
      </c>
      <c r="FP6" s="13" t="s">
        <v>4037</v>
      </c>
      <c r="FQ6" s="14" t="s">
        <v>4038</v>
      </c>
      <c r="FR6" s="13" t="s">
        <v>4038</v>
      </c>
      <c r="FS6" s="14" t="s">
        <v>4038</v>
      </c>
      <c r="FT6" s="13" t="s">
        <v>4038</v>
      </c>
      <c r="FU6" s="14" t="s">
        <v>4038</v>
      </c>
      <c r="FV6" s="13" t="s">
        <v>4036</v>
      </c>
      <c r="FW6" s="14" t="s">
        <v>4036</v>
      </c>
      <c r="FX6" s="13" t="s">
        <v>4036</v>
      </c>
      <c r="FY6" s="14" t="s">
        <v>4036</v>
      </c>
      <c r="FZ6" s="13" t="s">
        <v>4036</v>
      </c>
      <c r="GA6" s="13" t="s">
        <v>4037</v>
      </c>
      <c r="GB6" s="14" t="s">
        <v>4037</v>
      </c>
      <c r="GC6" s="13" t="s">
        <v>4037</v>
      </c>
      <c r="GD6" s="14" t="s">
        <v>4037</v>
      </c>
      <c r="GE6" s="13" t="s">
        <v>4037</v>
      </c>
      <c r="GF6" s="14" t="s">
        <v>4038</v>
      </c>
      <c r="GG6" s="13" t="s">
        <v>4038</v>
      </c>
      <c r="GH6" s="14" t="s">
        <v>4038</v>
      </c>
      <c r="GI6" s="13" t="s">
        <v>4038</v>
      </c>
      <c r="GJ6" s="14" t="s">
        <v>4038</v>
      </c>
      <c r="GK6" s="13" t="s">
        <v>4036</v>
      </c>
      <c r="GL6" s="14" t="s">
        <v>4036</v>
      </c>
      <c r="GM6" s="13" t="s">
        <v>4036</v>
      </c>
      <c r="GN6" s="14" t="s">
        <v>4036</v>
      </c>
      <c r="GO6" s="13" t="s">
        <v>4036</v>
      </c>
      <c r="GP6" s="13" t="s">
        <v>4037</v>
      </c>
      <c r="GQ6" s="14" t="s">
        <v>4037</v>
      </c>
      <c r="GR6" s="13" t="s">
        <v>4037</v>
      </c>
      <c r="GS6" s="14" t="s">
        <v>4037</v>
      </c>
      <c r="GT6" s="13" t="s">
        <v>4037</v>
      </c>
      <c r="GU6" s="14" t="s">
        <v>4038</v>
      </c>
      <c r="GV6" s="13" t="s">
        <v>4038</v>
      </c>
      <c r="GW6" s="14" t="s">
        <v>4038</v>
      </c>
      <c r="GX6" s="13" t="s">
        <v>4038</v>
      </c>
      <c r="GY6" s="14" t="s">
        <v>4038</v>
      </c>
      <c r="GZ6" s="13" t="s">
        <v>4036</v>
      </c>
      <c r="HA6" s="14" t="s">
        <v>4036</v>
      </c>
      <c r="HB6" s="13" t="s">
        <v>4036</v>
      </c>
      <c r="HC6" s="14" t="s">
        <v>4036</v>
      </c>
      <c r="HD6" s="13" t="s">
        <v>4036</v>
      </c>
      <c r="HE6" s="13" t="s">
        <v>4037</v>
      </c>
      <c r="HF6" s="14" t="s">
        <v>4037</v>
      </c>
      <c r="HG6" s="13" t="s">
        <v>4037</v>
      </c>
      <c r="HH6" s="14" t="s">
        <v>4037</v>
      </c>
      <c r="HI6" s="13" t="s">
        <v>4037</v>
      </c>
      <c r="HJ6" s="14" t="s">
        <v>4038</v>
      </c>
      <c r="HK6" s="13" t="s">
        <v>4038</v>
      </c>
      <c r="HL6" s="14" t="s">
        <v>4038</v>
      </c>
      <c r="HM6" s="13" t="s">
        <v>4038</v>
      </c>
      <c r="HN6" s="14" t="s">
        <v>4038</v>
      </c>
      <c r="HO6" s="13" t="s">
        <v>4036</v>
      </c>
      <c r="HP6" s="14" t="s">
        <v>4036</v>
      </c>
      <c r="HQ6" s="13" t="s">
        <v>4036</v>
      </c>
      <c r="HR6" s="14" t="s">
        <v>4036</v>
      </c>
      <c r="HS6" s="13" t="s">
        <v>4036</v>
      </c>
      <c r="HT6" s="13" t="s">
        <v>4037</v>
      </c>
      <c r="HU6" s="14" t="s">
        <v>4037</v>
      </c>
      <c r="HV6" s="13" t="s">
        <v>4037</v>
      </c>
      <c r="HW6" s="14" t="s">
        <v>4037</v>
      </c>
      <c r="HX6" s="13" t="s">
        <v>4037</v>
      </c>
      <c r="HY6" s="14" t="s">
        <v>4038</v>
      </c>
      <c r="HZ6" s="13" t="s">
        <v>4038</v>
      </c>
      <c r="IA6" s="14" t="s">
        <v>4038</v>
      </c>
      <c r="IB6" s="13" t="s">
        <v>4038</v>
      </c>
      <c r="IC6" s="14" t="s">
        <v>4038</v>
      </c>
      <c r="ID6" s="13" t="s">
        <v>4036</v>
      </c>
      <c r="IE6" s="14" t="s">
        <v>4036</v>
      </c>
      <c r="IF6" s="13" t="s">
        <v>4036</v>
      </c>
      <c r="IG6" s="14" t="s">
        <v>4036</v>
      </c>
      <c r="IH6" s="13" t="s">
        <v>4036</v>
      </c>
      <c r="II6" s="13" t="s">
        <v>4037</v>
      </c>
      <c r="IJ6" s="14" t="s">
        <v>4037</v>
      </c>
      <c r="IK6" s="13" t="s">
        <v>4037</v>
      </c>
      <c r="IL6" s="14" t="s">
        <v>4037</v>
      </c>
      <c r="IM6" s="13" t="s">
        <v>4037</v>
      </c>
      <c r="IN6" s="14" t="s">
        <v>4038</v>
      </c>
      <c r="IO6" s="13" t="s">
        <v>4038</v>
      </c>
      <c r="IP6" s="14" t="s">
        <v>4038</v>
      </c>
      <c r="IQ6" s="13" t="s">
        <v>4038</v>
      </c>
      <c r="IR6" s="14" t="s">
        <v>4038</v>
      </c>
      <c r="IS6" s="13" t="s">
        <v>4036</v>
      </c>
      <c r="IT6" s="14" t="s">
        <v>4036</v>
      </c>
      <c r="IU6" s="13" t="s">
        <v>4036</v>
      </c>
      <c r="IV6" s="14" t="s">
        <v>4036</v>
      </c>
      <c r="IW6" s="13" t="s">
        <v>4036</v>
      </c>
      <c r="IX6" s="13" t="s">
        <v>4037</v>
      </c>
      <c r="IY6" s="14" t="s">
        <v>4037</v>
      </c>
      <c r="IZ6" s="13" t="s">
        <v>4037</v>
      </c>
      <c r="JA6" s="14" t="s">
        <v>4037</v>
      </c>
      <c r="JB6" s="13" t="s">
        <v>4037</v>
      </c>
      <c r="JC6" s="14" t="s">
        <v>4038</v>
      </c>
      <c r="JD6" s="13" t="s">
        <v>4038</v>
      </c>
      <c r="JE6" s="14" t="s">
        <v>4038</v>
      </c>
      <c r="JF6" s="13" t="s">
        <v>4038</v>
      </c>
      <c r="JG6" s="14" t="s">
        <v>4038</v>
      </c>
      <c r="JH6" s="13" t="s">
        <v>4036</v>
      </c>
      <c r="JI6" s="14" t="s">
        <v>4036</v>
      </c>
      <c r="JJ6" s="13" t="s">
        <v>4036</v>
      </c>
      <c r="JK6" s="14" t="s">
        <v>4036</v>
      </c>
      <c r="JL6" s="13" t="s">
        <v>4036</v>
      </c>
      <c r="JM6" s="13" t="s">
        <v>4037</v>
      </c>
      <c r="JN6" s="14" t="s">
        <v>4037</v>
      </c>
      <c r="JO6" s="13" t="s">
        <v>4037</v>
      </c>
      <c r="JP6" s="14" t="s">
        <v>4037</v>
      </c>
      <c r="JQ6" s="13" t="s">
        <v>4037</v>
      </c>
      <c r="JR6" s="14" t="s">
        <v>4038</v>
      </c>
      <c r="JS6" s="13" t="s">
        <v>4038</v>
      </c>
      <c r="JT6" s="14" t="s">
        <v>4038</v>
      </c>
      <c r="JU6" s="13" t="s">
        <v>4038</v>
      </c>
      <c r="JV6" s="14" t="s">
        <v>4038</v>
      </c>
      <c r="JW6" s="13" t="s">
        <v>4036</v>
      </c>
      <c r="JX6" s="14" t="s">
        <v>4036</v>
      </c>
      <c r="JY6" s="13" t="s">
        <v>4036</v>
      </c>
      <c r="JZ6" s="14" t="s">
        <v>4036</v>
      </c>
      <c r="KA6" s="13" t="s">
        <v>4036</v>
      </c>
      <c r="KB6" s="13" t="s">
        <v>4037</v>
      </c>
      <c r="KC6" s="14" t="s">
        <v>4037</v>
      </c>
      <c r="KD6" s="13" t="s">
        <v>4037</v>
      </c>
      <c r="KE6" s="14" t="s">
        <v>4037</v>
      </c>
      <c r="KF6" s="13" t="s">
        <v>4037</v>
      </c>
      <c r="KG6" s="14" t="s">
        <v>4038</v>
      </c>
      <c r="KH6" s="13" t="s">
        <v>4038</v>
      </c>
      <c r="KI6" s="14" t="s">
        <v>4038</v>
      </c>
      <c r="KJ6" s="13" t="s">
        <v>4038</v>
      </c>
      <c r="KK6" s="14" t="s">
        <v>4038</v>
      </c>
      <c r="KL6" s="13" t="s">
        <v>4036</v>
      </c>
      <c r="KM6" s="14" t="s">
        <v>4036</v>
      </c>
      <c r="KN6" s="13" t="s">
        <v>4036</v>
      </c>
      <c r="KO6" s="14" t="s">
        <v>4036</v>
      </c>
      <c r="KP6" s="13" t="s">
        <v>4036</v>
      </c>
      <c r="KQ6" s="13" t="s">
        <v>4037</v>
      </c>
      <c r="KR6" s="14" t="s">
        <v>4037</v>
      </c>
      <c r="KS6" s="13" t="s">
        <v>4037</v>
      </c>
      <c r="KT6" s="14" t="s">
        <v>4037</v>
      </c>
      <c r="KU6" s="13" t="s">
        <v>4037</v>
      </c>
      <c r="KV6" s="14" t="s">
        <v>4038</v>
      </c>
      <c r="KW6" s="13" t="s">
        <v>4038</v>
      </c>
      <c r="KX6" s="14" t="s">
        <v>4038</v>
      </c>
      <c r="KY6" s="13" t="s">
        <v>4038</v>
      </c>
      <c r="KZ6" s="14" t="s">
        <v>4038</v>
      </c>
      <c r="LA6" s="13" t="s">
        <v>4036</v>
      </c>
      <c r="LB6" s="14" t="s">
        <v>4036</v>
      </c>
      <c r="LC6" s="13" t="s">
        <v>4036</v>
      </c>
      <c r="LD6" s="14" t="s">
        <v>4036</v>
      </c>
      <c r="LE6" s="13" t="s">
        <v>4036</v>
      </c>
      <c r="LF6" s="13" t="s">
        <v>4037</v>
      </c>
      <c r="LG6" s="14" t="s">
        <v>4037</v>
      </c>
      <c r="LH6" s="13" t="s">
        <v>4037</v>
      </c>
      <c r="LI6" s="14" t="s">
        <v>4037</v>
      </c>
      <c r="LJ6" s="13" t="s">
        <v>4037</v>
      </c>
      <c r="LK6" s="14" t="s">
        <v>4038</v>
      </c>
      <c r="LL6" s="13" t="s">
        <v>4038</v>
      </c>
      <c r="LM6" s="14" t="s">
        <v>4038</v>
      </c>
      <c r="LN6" s="13" t="s">
        <v>4038</v>
      </c>
      <c r="LO6" s="14" t="s">
        <v>4038</v>
      </c>
      <c r="LP6" s="13" t="s">
        <v>4036</v>
      </c>
      <c r="LQ6" s="14" t="s">
        <v>4036</v>
      </c>
      <c r="LR6" s="13" t="s">
        <v>4036</v>
      </c>
      <c r="LS6" s="14" t="s">
        <v>4036</v>
      </c>
      <c r="LT6" s="13" t="s">
        <v>4036</v>
      </c>
      <c r="LU6" s="13" t="s">
        <v>4037</v>
      </c>
      <c r="LV6" s="14" t="s">
        <v>4037</v>
      </c>
      <c r="LW6" s="13" t="s">
        <v>4037</v>
      </c>
      <c r="LX6" s="14" t="s">
        <v>4037</v>
      </c>
      <c r="LY6" s="13" t="s">
        <v>4037</v>
      </c>
      <c r="LZ6" s="14" t="s">
        <v>4038</v>
      </c>
      <c r="MA6" s="13" t="s">
        <v>4038</v>
      </c>
      <c r="MB6" s="14" t="s">
        <v>4038</v>
      </c>
      <c r="MC6" s="13" t="s">
        <v>4038</v>
      </c>
      <c r="MD6" s="14" t="s">
        <v>4038</v>
      </c>
      <c r="ME6" s="13" t="s">
        <v>4036</v>
      </c>
      <c r="MF6" s="14" t="s">
        <v>4036</v>
      </c>
      <c r="MG6" s="13" t="s">
        <v>4036</v>
      </c>
      <c r="MH6" s="14" t="s">
        <v>4036</v>
      </c>
      <c r="MI6" s="13" t="s">
        <v>4036</v>
      </c>
      <c r="MJ6" s="13" t="s">
        <v>4037</v>
      </c>
      <c r="MK6" s="14" t="s">
        <v>4037</v>
      </c>
      <c r="ML6" s="13" t="s">
        <v>4037</v>
      </c>
      <c r="MM6" s="14" t="s">
        <v>4037</v>
      </c>
      <c r="MN6" s="13" t="s">
        <v>4037</v>
      </c>
      <c r="MO6" s="14" t="s">
        <v>4038</v>
      </c>
      <c r="MP6" s="13" t="s">
        <v>4038</v>
      </c>
      <c r="MQ6" s="14" t="s">
        <v>4038</v>
      </c>
      <c r="MR6" s="13" t="s">
        <v>4038</v>
      </c>
      <c r="MS6" s="14" t="s">
        <v>4038</v>
      </c>
      <c r="MT6" s="13" t="s">
        <v>4036</v>
      </c>
      <c r="MU6" s="14" t="s">
        <v>4036</v>
      </c>
      <c r="MV6" s="13" t="s">
        <v>4036</v>
      </c>
      <c r="MW6" s="14" t="s">
        <v>4036</v>
      </c>
      <c r="MX6" s="13" t="s">
        <v>4036</v>
      </c>
      <c r="MY6" s="13" t="s">
        <v>4037</v>
      </c>
      <c r="MZ6" s="14" t="s">
        <v>4037</v>
      </c>
      <c r="NA6" s="13" t="s">
        <v>4037</v>
      </c>
      <c r="NB6" s="14" t="s">
        <v>4037</v>
      </c>
      <c r="NC6" s="13" t="s">
        <v>4037</v>
      </c>
      <c r="ND6" s="14" t="s">
        <v>4038</v>
      </c>
      <c r="NE6" s="13" t="s">
        <v>4038</v>
      </c>
      <c r="NF6" s="14" t="s">
        <v>4038</v>
      </c>
      <c r="NG6" s="13" t="s">
        <v>4038</v>
      </c>
      <c r="NH6" s="14" t="s">
        <v>4038</v>
      </c>
      <c r="NI6" s="13" t="s">
        <v>4036</v>
      </c>
      <c r="NJ6" s="14" t="s">
        <v>4036</v>
      </c>
      <c r="NK6" s="13" t="s">
        <v>4036</v>
      </c>
      <c r="NL6" s="14" t="s">
        <v>4036</v>
      </c>
      <c r="NM6" s="13" t="s">
        <v>4036</v>
      </c>
      <c r="NN6" s="13" t="s">
        <v>4037</v>
      </c>
      <c r="NO6" s="14" t="s">
        <v>4037</v>
      </c>
      <c r="NP6" s="13" t="s">
        <v>4037</v>
      </c>
      <c r="NQ6" s="14" t="s">
        <v>4037</v>
      </c>
      <c r="NR6" s="13" t="s">
        <v>4037</v>
      </c>
      <c r="NS6" s="14" t="s">
        <v>4038</v>
      </c>
      <c r="NT6" s="13" t="s">
        <v>4038</v>
      </c>
      <c r="NU6" s="14" t="s">
        <v>4038</v>
      </c>
      <c r="NV6" s="13" t="s">
        <v>4038</v>
      </c>
      <c r="NW6" s="14" t="s">
        <v>4038</v>
      </c>
      <c r="NX6" s="13" t="s">
        <v>4036</v>
      </c>
      <c r="NY6" s="14" t="s">
        <v>4036</v>
      </c>
      <c r="NZ6" s="13" t="s">
        <v>4036</v>
      </c>
      <c r="OA6" s="14" t="s">
        <v>4036</v>
      </c>
      <c r="OB6" s="13" t="s">
        <v>4036</v>
      </c>
      <c r="OC6" s="13" t="s">
        <v>4037</v>
      </c>
      <c r="OD6" s="14" t="s">
        <v>4037</v>
      </c>
      <c r="OE6" s="13" t="s">
        <v>4037</v>
      </c>
      <c r="OF6" s="14" t="s">
        <v>4037</v>
      </c>
      <c r="OG6" s="13" t="s">
        <v>4037</v>
      </c>
      <c r="OH6" s="14" t="s">
        <v>4038</v>
      </c>
      <c r="OI6" s="13" t="s">
        <v>4038</v>
      </c>
      <c r="OJ6" s="14" t="s">
        <v>4038</v>
      </c>
      <c r="OK6" s="13" t="s">
        <v>4038</v>
      </c>
      <c r="OL6" s="14" t="s">
        <v>4038</v>
      </c>
      <c r="OM6" s="13" t="s">
        <v>4036</v>
      </c>
      <c r="ON6" s="14" t="s">
        <v>4036</v>
      </c>
      <c r="OO6" s="13" t="s">
        <v>4036</v>
      </c>
      <c r="OP6" s="14" t="s">
        <v>4036</v>
      </c>
      <c r="OQ6" s="13" t="s">
        <v>4036</v>
      </c>
      <c r="OR6" s="13" t="s">
        <v>4037</v>
      </c>
      <c r="OS6" s="14" t="s">
        <v>4037</v>
      </c>
      <c r="OT6" s="13" t="s">
        <v>4037</v>
      </c>
      <c r="OU6" s="14" t="s">
        <v>4037</v>
      </c>
      <c r="OV6" s="13" t="s">
        <v>4037</v>
      </c>
      <c r="OW6" s="14" t="s">
        <v>4038</v>
      </c>
      <c r="OX6" s="13" t="s">
        <v>4038</v>
      </c>
      <c r="OY6" s="14" t="s">
        <v>4038</v>
      </c>
      <c r="OZ6" s="13" t="s">
        <v>4038</v>
      </c>
      <c r="PA6" s="14" t="s">
        <v>4038</v>
      </c>
      <c r="PB6" s="13" t="s">
        <v>4036</v>
      </c>
      <c r="PC6" s="14" t="s">
        <v>4036</v>
      </c>
      <c r="PD6" s="13" t="s">
        <v>4036</v>
      </c>
      <c r="PE6" s="14" t="s">
        <v>4036</v>
      </c>
      <c r="PF6" s="13" t="s">
        <v>4036</v>
      </c>
      <c r="PG6" s="13" t="s">
        <v>4037</v>
      </c>
      <c r="PH6" s="14" t="s">
        <v>4037</v>
      </c>
      <c r="PI6" s="13" t="s">
        <v>4037</v>
      </c>
      <c r="PJ6" s="14" t="s">
        <v>4037</v>
      </c>
      <c r="PK6" s="13" t="s">
        <v>4037</v>
      </c>
      <c r="PL6" s="14" t="s">
        <v>4038</v>
      </c>
      <c r="PM6" s="13" t="s">
        <v>4038</v>
      </c>
      <c r="PN6" s="14" t="s">
        <v>4038</v>
      </c>
      <c r="PO6" s="13" t="s">
        <v>4038</v>
      </c>
      <c r="PP6" s="14" t="s">
        <v>4038</v>
      </c>
      <c r="PQ6" s="13" t="s">
        <v>4036</v>
      </c>
      <c r="PR6" s="14" t="s">
        <v>4036</v>
      </c>
      <c r="PS6" s="13" t="s">
        <v>4036</v>
      </c>
      <c r="PT6" s="14" t="s">
        <v>4036</v>
      </c>
      <c r="PU6" s="13" t="s">
        <v>4036</v>
      </c>
      <c r="PV6" s="13" t="s">
        <v>4037</v>
      </c>
      <c r="PW6" s="14" t="s">
        <v>4037</v>
      </c>
      <c r="PX6" s="13" t="s">
        <v>4037</v>
      </c>
      <c r="PY6" s="14" t="s">
        <v>4037</v>
      </c>
      <c r="PZ6" s="13" t="s">
        <v>4037</v>
      </c>
      <c r="QA6" s="14" t="s">
        <v>4038</v>
      </c>
      <c r="QB6" s="13" t="s">
        <v>4038</v>
      </c>
      <c r="QC6" s="14" t="s">
        <v>4038</v>
      </c>
      <c r="QD6" s="13" t="s">
        <v>4038</v>
      </c>
      <c r="QE6" s="14" t="s">
        <v>4038</v>
      </c>
      <c r="QF6" s="13" t="s">
        <v>4036</v>
      </c>
      <c r="QG6" s="14" t="s">
        <v>4036</v>
      </c>
      <c r="QH6" s="13" t="s">
        <v>4036</v>
      </c>
      <c r="QI6" s="14" t="s">
        <v>4036</v>
      </c>
      <c r="QJ6" s="13" t="s">
        <v>4036</v>
      </c>
      <c r="QK6" s="13" t="s">
        <v>4037</v>
      </c>
      <c r="QL6" s="14" t="s">
        <v>4037</v>
      </c>
      <c r="QM6" s="13" t="s">
        <v>4037</v>
      </c>
      <c r="QN6" s="14" t="s">
        <v>4037</v>
      </c>
      <c r="QO6" s="13" t="s">
        <v>4037</v>
      </c>
      <c r="QP6" s="14" t="s">
        <v>4038</v>
      </c>
      <c r="QQ6" s="13" t="s">
        <v>4038</v>
      </c>
      <c r="QR6" s="14" t="s">
        <v>4038</v>
      </c>
      <c r="QS6" s="13" t="s">
        <v>4038</v>
      </c>
      <c r="QT6" s="14" t="s">
        <v>4038</v>
      </c>
      <c r="QU6" s="13" t="s">
        <v>4036</v>
      </c>
      <c r="QV6" s="14" t="s">
        <v>4036</v>
      </c>
      <c r="QW6" s="13" t="s">
        <v>4036</v>
      </c>
      <c r="QX6" s="14" t="s">
        <v>4036</v>
      </c>
      <c r="QY6" s="13" t="s">
        <v>4036</v>
      </c>
      <c r="QZ6" s="13" t="s">
        <v>4037</v>
      </c>
      <c r="RA6" s="14" t="s">
        <v>4037</v>
      </c>
      <c r="RB6" s="13" t="s">
        <v>4037</v>
      </c>
      <c r="RC6" s="14" t="s">
        <v>4037</v>
      </c>
      <c r="RD6" s="13" t="s">
        <v>4037</v>
      </c>
      <c r="RE6" s="14" t="s">
        <v>4038</v>
      </c>
      <c r="RF6" s="13" t="s">
        <v>4038</v>
      </c>
      <c r="RG6" s="14" t="s">
        <v>4038</v>
      </c>
      <c r="RH6" s="13" t="s">
        <v>4038</v>
      </c>
      <c r="RI6" s="14" t="s">
        <v>4038</v>
      </c>
      <c r="RJ6" s="13" t="s">
        <v>4036</v>
      </c>
      <c r="RK6" s="14" t="s">
        <v>4036</v>
      </c>
      <c r="RL6" s="13" t="s">
        <v>4036</v>
      </c>
      <c r="RM6" s="14" t="s">
        <v>4036</v>
      </c>
      <c r="RN6" s="13" t="s">
        <v>4036</v>
      </c>
      <c r="RO6" s="13" t="s">
        <v>4037</v>
      </c>
      <c r="RP6" s="14" t="s">
        <v>4037</v>
      </c>
      <c r="RQ6" s="13" t="s">
        <v>4037</v>
      </c>
      <c r="RR6" s="14" t="s">
        <v>4037</v>
      </c>
      <c r="RS6" s="13" t="s">
        <v>4037</v>
      </c>
      <c r="RT6" s="14" t="s">
        <v>4038</v>
      </c>
      <c r="RU6" s="13" t="s">
        <v>4038</v>
      </c>
      <c r="RV6" s="14" t="s">
        <v>4038</v>
      </c>
      <c r="RW6" s="13" t="s">
        <v>4038</v>
      </c>
      <c r="RX6" s="14" t="s">
        <v>4038</v>
      </c>
      <c r="RY6" s="13" t="s">
        <v>4036</v>
      </c>
      <c r="RZ6" s="14" t="s">
        <v>4036</v>
      </c>
      <c r="SA6" s="13" t="s">
        <v>4036</v>
      </c>
      <c r="SB6" s="14" t="s">
        <v>4036</v>
      </c>
      <c r="SC6" s="13" t="s">
        <v>4036</v>
      </c>
      <c r="SD6" s="13" t="s">
        <v>4037</v>
      </c>
      <c r="SE6" s="14" t="s">
        <v>4037</v>
      </c>
      <c r="SF6" s="13" t="s">
        <v>4037</v>
      </c>
      <c r="SG6" s="14" t="s">
        <v>4037</v>
      </c>
      <c r="SH6" s="13" t="s">
        <v>4037</v>
      </c>
      <c r="SI6" s="14" t="s">
        <v>4038</v>
      </c>
      <c r="SJ6" s="13" t="s">
        <v>4038</v>
      </c>
      <c r="SK6" s="14" t="s">
        <v>4038</v>
      </c>
      <c r="SL6" s="13" t="s">
        <v>4038</v>
      </c>
      <c r="SM6" s="14" t="s">
        <v>4038</v>
      </c>
      <c r="SN6" s="13" t="s">
        <v>4036</v>
      </c>
      <c r="SO6" s="14" t="s">
        <v>4036</v>
      </c>
      <c r="SP6" s="13" t="s">
        <v>4036</v>
      </c>
      <c r="SQ6" s="14" t="s">
        <v>4036</v>
      </c>
      <c r="SR6" s="13" t="s">
        <v>4036</v>
      </c>
      <c r="SS6" s="13" t="s">
        <v>4037</v>
      </c>
      <c r="ST6" s="14" t="s">
        <v>4037</v>
      </c>
      <c r="SU6" s="13" t="s">
        <v>4037</v>
      </c>
      <c r="SV6" s="14" t="s">
        <v>4037</v>
      </c>
      <c r="SW6" s="13" t="s">
        <v>4037</v>
      </c>
      <c r="SX6" s="14" t="s">
        <v>4038</v>
      </c>
      <c r="SY6" s="13" t="s">
        <v>4038</v>
      </c>
      <c r="SZ6" s="14" t="s">
        <v>4038</v>
      </c>
      <c r="TA6" s="13" t="s">
        <v>4038</v>
      </c>
      <c r="TB6" s="14" t="s">
        <v>4038</v>
      </c>
      <c r="TC6" s="13" t="s">
        <v>4036</v>
      </c>
      <c r="TD6" s="14" t="s">
        <v>4036</v>
      </c>
      <c r="TE6" s="13" t="s">
        <v>4036</v>
      </c>
      <c r="TF6" s="14" t="s">
        <v>4036</v>
      </c>
      <c r="TG6" s="13" t="s">
        <v>4036</v>
      </c>
      <c r="TH6" s="13" t="s">
        <v>4037</v>
      </c>
      <c r="TI6" s="14" t="s">
        <v>4037</v>
      </c>
      <c r="TJ6" s="13" t="s">
        <v>4037</v>
      </c>
      <c r="TK6" s="14" t="s">
        <v>4037</v>
      </c>
      <c r="TL6" s="13" t="s">
        <v>4037</v>
      </c>
      <c r="TM6" s="14" t="s">
        <v>4038</v>
      </c>
      <c r="TN6" s="13" t="s">
        <v>4038</v>
      </c>
      <c r="TO6" s="14" t="s">
        <v>4038</v>
      </c>
      <c r="TP6" s="13" t="s">
        <v>4038</v>
      </c>
      <c r="TQ6" s="14" t="s">
        <v>4038</v>
      </c>
      <c r="TR6" s="13" t="s">
        <v>4036</v>
      </c>
      <c r="TS6" s="14" t="s">
        <v>4036</v>
      </c>
      <c r="TT6" s="13" t="s">
        <v>4036</v>
      </c>
      <c r="TU6" s="14" t="s">
        <v>4036</v>
      </c>
      <c r="TV6" s="13" t="s">
        <v>4036</v>
      </c>
      <c r="TW6" s="13" t="s">
        <v>4037</v>
      </c>
      <c r="TX6" s="14" t="s">
        <v>4037</v>
      </c>
      <c r="TY6" s="13" t="s">
        <v>4037</v>
      </c>
      <c r="TZ6" s="14" t="s">
        <v>4037</v>
      </c>
      <c r="UA6" s="13" t="s">
        <v>4037</v>
      </c>
      <c r="UB6" s="14" t="s">
        <v>4038</v>
      </c>
      <c r="UC6" s="13" t="s">
        <v>4038</v>
      </c>
      <c r="UD6" s="14" t="s">
        <v>4038</v>
      </c>
      <c r="UE6" s="13" t="s">
        <v>4038</v>
      </c>
      <c r="UF6" s="14" t="s">
        <v>4038</v>
      </c>
      <c r="UG6" s="13" t="s">
        <v>4036</v>
      </c>
      <c r="UH6" s="14" t="s">
        <v>4036</v>
      </c>
      <c r="UI6" s="13" t="s">
        <v>4036</v>
      </c>
      <c r="UJ6" s="14" t="s">
        <v>4036</v>
      </c>
      <c r="UK6" s="13" t="s">
        <v>4036</v>
      </c>
      <c r="UL6" s="13" t="s">
        <v>4037</v>
      </c>
      <c r="UM6" s="14" t="s">
        <v>4037</v>
      </c>
      <c r="UN6" s="13" t="s">
        <v>4037</v>
      </c>
      <c r="UO6" s="14" t="s">
        <v>4037</v>
      </c>
      <c r="UP6" s="13" t="s">
        <v>4037</v>
      </c>
      <c r="UQ6" s="14" t="s">
        <v>4038</v>
      </c>
      <c r="UR6" s="13" t="s">
        <v>4038</v>
      </c>
      <c r="US6" s="14" t="s">
        <v>4038</v>
      </c>
      <c r="UT6" s="13" t="s">
        <v>4038</v>
      </c>
      <c r="UU6" s="14" t="s">
        <v>4038</v>
      </c>
      <c r="UV6" s="13" t="s">
        <v>4036</v>
      </c>
      <c r="UW6" s="14" t="s">
        <v>4036</v>
      </c>
      <c r="UX6" s="13" t="s">
        <v>4036</v>
      </c>
      <c r="UY6" s="14" t="s">
        <v>4036</v>
      </c>
      <c r="UZ6" s="13" t="s">
        <v>4036</v>
      </c>
      <c r="VA6" s="13" t="s">
        <v>4037</v>
      </c>
      <c r="VB6" s="14" t="s">
        <v>4037</v>
      </c>
      <c r="VC6" s="13" t="s">
        <v>4037</v>
      </c>
      <c r="VD6" s="14" t="s">
        <v>4037</v>
      </c>
      <c r="VE6" s="13" t="s">
        <v>4037</v>
      </c>
      <c r="VF6" s="14" t="s">
        <v>4038</v>
      </c>
      <c r="VG6" s="13" t="s">
        <v>4038</v>
      </c>
      <c r="VH6" s="14" t="s">
        <v>4038</v>
      </c>
      <c r="VI6" s="13" t="s">
        <v>4038</v>
      </c>
      <c r="VJ6" s="14" t="s">
        <v>4038</v>
      </c>
      <c r="VK6" s="13" t="s">
        <v>4036</v>
      </c>
      <c r="VL6" s="14" t="s">
        <v>4036</v>
      </c>
      <c r="VM6" s="13" t="s">
        <v>4036</v>
      </c>
      <c r="VN6" s="14" t="s">
        <v>4036</v>
      </c>
      <c r="VO6" s="13" t="s">
        <v>4036</v>
      </c>
      <c r="VP6" s="13" t="s">
        <v>4037</v>
      </c>
      <c r="VQ6" s="14" t="s">
        <v>4037</v>
      </c>
      <c r="VR6" s="13" t="s">
        <v>4037</v>
      </c>
      <c r="VS6" s="14" t="s">
        <v>4037</v>
      </c>
      <c r="VT6" s="13" t="s">
        <v>4037</v>
      </c>
      <c r="VU6" s="14" t="s">
        <v>4038</v>
      </c>
      <c r="VV6" s="13" t="s">
        <v>4038</v>
      </c>
      <c r="VW6" s="14" t="s">
        <v>4038</v>
      </c>
      <c r="VX6" s="13" t="s">
        <v>4038</v>
      </c>
      <c r="VY6" s="14" t="s">
        <v>4038</v>
      </c>
      <c r="VZ6" s="13" t="s">
        <v>4036</v>
      </c>
      <c r="WA6" s="14" t="s">
        <v>4036</v>
      </c>
      <c r="WB6" s="13" t="s">
        <v>4036</v>
      </c>
      <c r="WC6" s="14" t="s">
        <v>4036</v>
      </c>
      <c r="WD6" s="13" t="s">
        <v>4036</v>
      </c>
      <c r="WE6" s="13" t="s">
        <v>4037</v>
      </c>
      <c r="WF6" s="14" t="s">
        <v>4037</v>
      </c>
      <c r="WG6" s="13" t="s">
        <v>4037</v>
      </c>
      <c r="WH6" s="14" t="s">
        <v>4037</v>
      </c>
      <c r="WI6" s="13" t="s">
        <v>4037</v>
      </c>
      <c r="WJ6" s="14" t="s">
        <v>4038</v>
      </c>
      <c r="WK6" s="13" t="s">
        <v>4038</v>
      </c>
      <c r="WL6" s="14" t="s">
        <v>4038</v>
      </c>
      <c r="WM6" s="13" t="s">
        <v>4038</v>
      </c>
      <c r="WN6" s="14" t="s">
        <v>4038</v>
      </c>
      <c r="WO6" s="13" t="s">
        <v>4036</v>
      </c>
      <c r="WP6" s="14" t="s">
        <v>4036</v>
      </c>
      <c r="WQ6" s="13" t="s">
        <v>4036</v>
      </c>
      <c r="WR6" s="14" t="s">
        <v>4036</v>
      </c>
      <c r="WS6" s="13" t="s">
        <v>4036</v>
      </c>
      <c r="WT6" s="13" t="s">
        <v>4037</v>
      </c>
      <c r="WU6" s="14" t="s">
        <v>4037</v>
      </c>
      <c r="WV6" s="13" t="s">
        <v>4037</v>
      </c>
      <c r="WW6" s="14" t="s">
        <v>4037</v>
      </c>
      <c r="WX6" s="13" t="s">
        <v>4037</v>
      </c>
      <c r="WY6" s="14" t="s">
        <v>4038</v>
      </c>
      <c r="WZ6" s="13" t="s">
        <v>4038</v>
      </c>
      <c r="XA6" s="14" t="s">
        <v>4038</v>
      </c>
      <c r="XB6" s="13" t="s">
        <v>4038</v>
      </c>
      <c r="XC6" s="14" t="s">
        <v>4038</v>
      </c>
      <c r="XD6" s="13" t="s">
        <v>4036</v>
      </c>
      <c r="XE6" s="14" t="s">
        <v>4036</v>
      </c>
      <c r="XF6" s="13" t="s">
        <v>4036</v>
      </c>
      <c r="XG6" s="14" t="s">
        <v>4036</v>
      </c>
      <c r="XH6" s="13" t="s">
        <v>4036</v>
      </c>
      <c r="XI6" s="13" t="s">
        <v>4037</v>
      </c>
      <c r="XJ6" s="14" t="s">
        <v>4037</v>
      </c>
      <c r="XK6" s="13" t="s">
        <v>4037</v>
      </c>
      <c r="XL6" s="14" t="s">
        <v>4037</v>
      </c>
      <c r="XM6" s="13" t="s">
        <v>4037</v>
      </c>
      <c r="XN6" s="14" t="s">
        <v>4038</v>
      </c>
      <c r="XO6" s="13" t="s">
        <v>4038</v>
      </c>
      <c r="XP6" s="14" t="s">
        <v>4038</v>
      </c>
      <c r="XQ6" s="13" t="s">
        <v>4038</v>
      </c>
      <c r="XR6" s="14" t="s">
        <v>4038</v>
      </c>
      <c r="XS6" s="13" t="s">
        <v>4036</v>
      </c>
      <c r="XT6" s="14" t="s">
        <v>4036</v>
      </c>
      <c r="XU6" s="13" t="s">
        <v>4036</v>
      </c>
      <c r="XV6" s="14" t="s">
        <v>4036</v>
      </c>
      <c r="XW6" s="13" t="s">
        <v>4036</v>
      </c>
      <c r="XX6" s="13" t="s">
        <v>4037</v>
      </c>
      <c r="XY6" s="14" t="s">
        <v>4037</v>
      </c>
      <c r="XZ6" s="13" t="s">
        <v>4037</v>
      </c>
      <c r="YA6" s="14" t="s">
        <v>4037</v>
      </c>
      <c r="YB6" s="13" t="s">
        <v>4037</v>
      </c>
      <c r="YC6" s="14" t="s">
        <v>4038</v>
      </c>
      <c r="YD6" s="13" t="s">
        <v>4038</v>
      </c>
      <c r="YE6" s="14" t="s">
        <v>4038</v>
      </c>
      <c r="YF6" s="13" t="s">
        <v>4038</v>
      </c>
      <c r="YG6" s="14" t="s">
        <v>4038</v>
      </c>
      <c r="YH6" s="13" t="s">
        <v>4036</v>
      </c>
      <c r="YI6" s="14" t="s">
        <v>4036</v>
      </c>
      <c r="YJ6" s="13" t="s">
        <v>4036</v>
      </c>
      <c r="YK6" s="14" t="s">
        <v>4036</v>
      </c>
      <c r="YL6" s="13" t="s">
        <v>4036</v>
      </c>
      <c r="YM6" s="13" t="s">
        <v>4037</v>
      </c>
      <c r="YN6" s="14" t="s">
        <v>4037</v>
      </c>
      <c r="YO6" s="13" t="s">
        <v>4037</v>
      </c>
      <c r="YP6" s="14" t="s">
        <v>4037</v>
      </c>
      <c r="YQ6" s="13" t="s">
        <v>4037</v>
      </c>
      <c r="YR6" s="14" t="s">
        <v>4038</v>
      </c>
      <c r="YS6" s="13" t="s">
        <v>4038</v>
      </c>
      <c r="YT6" s="14" t="s">
        <v>4038</v>
      </c>
      <c r="YU6" s="13" t="s">
        <v>4038</v>
      </c>
      <c r="YV6" s="14" t="s">
        <v>4038</v>
      </c>
      <c r="YW6" s="13" t="s">
        <v>4036</v>
      </c>
      <c r="YX6" s="14" t="s">
        <v>4036</v>
      </c>
      <c r="YY6" s="13" t="s">
        <v>4036</v>
      </c>
      <c r="YZ6" s="14" t="s">
        <v>4036</v>
      </c>
      <c r="ZA6" s="13" t="s">
        <v>4036</v>
      </c>
      <c r="ZB6" s="13" t="s">
        <v>4037</v>
      </c>
      <c r="ZC6" s="14" t="s">
        <v>4037</v>
      </c>
      <c r="ZD6" s="13" t="s">
        <v>4037</v>
      </c>
      <c r="ZE6" s="14" t="s">
        <v>4037</v>
      </c>
      <c r="ZF6" s="13" t="s">
        <v>4037</v>
      </c>
      <c r="ZG6" s="14" t="s">
        <v>4038</v>
      </c>
      <c r="ZH6" s="13" t="s">
        <v>4038</v>
      </c>
      <c r="ZI6" s="14" t="s">
        <v>4038</v>
      </c>
      <c r="ZJ6" s="13" t="s">
        <v>4038</v>
      </c>
      <c r="ZK6" s="14" t="s">
        <v>4038</v>
      </c>
      <c r="ZL6" s="13" t="s">
        <v>4036</v>
      </c>
      <c r="ZM6" s="14" t="s">
        <v>4036</v>
      </c>
      <c r="ZN6" s="13" t="s">
        <v>4036</v>
      </c>
      <c r="ZO6" s="14" t="s">
        <v>4036</v>
      </c>
      <c r="ZP6" s="13" t="s">
        <v>4036</v>
      </c>
      <c r="ZQ6" s="13" t="s">
        <v>4037</v>
      </c>
      <c r="ZR6" s="14" t="s">
        <v>4037</v>
      </c>
      <c r="ZS6" s="13" t="s">
        <v>4037</v>
      </c>
      <c r="ZT6" s="14" t="s">
        <v>4037</v>
      </c>
      <c r="ZU6" s="13" t="s">
        <v>4037</v>
      </c>
      <c r="ZV6" s="14" t="s">
        <v>4038</v>
      </c>
      <c r="ZW6" s="13" t="s">
        <v>4038</v>
      </c>
      <c r="ZX6" s="14" t="s">
        <v>4038</v>
      </c>
      <c r="ZY6" s="13" t="s">
        <v>4038</v>
      </c>
      <c r="ZZ6" s="14" t="s">
        <v>4038</v>
      </c>
      <c r="AAA6" s="13" t="s">
        <v>4036</v>
      </c>
      <c r="AAB6" s="14" t="s">
        <v>4036</v>
      </c>
      <c r="AAC6" s="13" t="s">
        <v>4036</v>
      </c>
      <c r="AAD6" s="14" t="s">
        <v>4036</v>
      </c>
      <c r="AAE6" s="13" t="s">
        <v>4036</v>
      </c>
      <c r="AAF6" s="13" t="s">
        <v>4037</v>
      </c>
      <c r="AAG6" s="14" t="s">
        <v>4037</v>
      </c>
      <c r="AAH6" s="13" t="s">
        <v>4037</v>
      </c>
      <c r="AAI6" s="14" t="s">
        <v>4037</v>
      </c>
      <c r="AAJ6" s="13" t="s">
        <v>4037</v>
      </c>
      <c r="AAK6" s="14" t="s">
        <v>4038</v>
      </c>
      <c r="AAL6" s="13" t="s">
        <v>4038</v>
      </c>
      <c r="AAM6" s="14" t="s">
        <v>4038</v>
      </c>
      <c r="AAN6" s="13" t="s">
        <v>4038</v>
      </c>
      <c r="AAO6" s="14" t="s">
        <v>4038</v>
      </c>
      <c r="AAP6" s="13" t="s">
        <v>4036</v>
      </c>
      <c r="AAQ6" s="14" t="s">
        <v>4036</v>
      </c>
      <c r="AAR6" s="13" t="s">
        <v>4036</v>
      </c>
      <c r="AAS6" s="14" t="s">
        <v>4036</v>
      </c>
      <c r="AAT6" s="13" t="s">
        <v>4036</v>
      </c>
      <c r="AAU6" s="13" t="s">
        <v>4037</v>
      </c>
      <c r="AAV6" s="14" t="s">
        <v>4037</v>
      </c>
      <c r="AAW6" s="13" t="s">
        <v>4037</v>
      </c>
      <c r="AAX6" s="14" t="s">
        <v>4037</v>
      </c>
      <c r="AAY6" s="13" t="s">
        <v>4037</v>
      </c>
      <c r="AAZ6" s="14" t="s">
        <v>4038</v>
      </c>
      <c r="ABA6" s="13" t="s">
        <v>4038</v>
      </c>
      <c r="ABB6" s="14" t="s">
        <v>4038</v>
      </c>
      <c r="ABC6" s="13" t="s">
        <v>4038</v>
      </c>
      <c r="ABD6" s="14" t="s">
        <v>4038</v>
      </c>
      <c r="ABE6" s="13" t="s">
        <v>4036</v>
      </c>
      <c r="ABF6" s="14" t="s">
        <v>4036</v>
      </c>
      <c r="ABG6" s="13" t="s">
        <v>4036</v>
      </c>
      <c r="ABH6" s="14" t="s">
        <v>4036</v>
      </c>
      <c r="ABI6" s="13" t="s">
        <v>4036</v>
      </c>
      <c r="ABJ6" s="13" t="s">
        <v>4037</v>
      </c>
      <c r="ABK6" s="14" t="s">
        <v>4037</v>
      </c>
      <c r="ABL6" s="13" t="s">
        <v>4037</v>
      </c>
      <c r="ABM6" s="14" t="s">
        <v>4037</v>
      </c>
      <c r="ABN6" s="13" t="s">
        <v>4037</v>
      </c>
      <c r="ABO6" s="14" t="s">
        <v>4038</v>
      </c>
      <c r="ABP6" s="13" t="s">
        <v>4038</v>
      </c>
      <c r="ABQ6" s="14" t="s">
        <v>4038</v>
      </c>
      <c r="ABR6" s="13" t="s">
        <v>4038</v>
      </c>
      <c r="ABS6" s="14" t="s">
        <v>4038</v>
      </c>
      <c r="ABT6" s="13" t="s">
        <v>4036</v>
      </c>
      <c r="ABU6" s="14" t="s">
        <v>4036</v>
      </c>
      <c r="ABV6" s="13" t="s">
        <v>4036</v>
      </c>
      <c r="ABW6" s="14" t="s">
        <v>4036</v>
      </c>
      <c r="ABX6" s="13" t="s">
        <v>4036</v>
      </c>
      <c r="ABY6" s="13" t="s">
        <v>4037</v>
      </c>
      <c r="ABZ6" s="14" t="s">
        <v>4037</v>
      </c>
      <c r="ACA6" s="13" t="s">
        <v>4037</v>
      </c>
      <c r="ACB6" s="14" t="s">
        <v>4037</v>
      </c>
      <c r="ACC6" s="13" t="s">
        <v>4037</v>
      </c>
      <c r="ACD6" s="14" t="s">
        <v>4038</v>
      </c>
      <c r="ACE6" s="13" t="s">
        <v>4038</v>
      </c>
      <c r="ACF6" s="14" t="s">
        <v>4038</v>
      </c>
      <c r="ACG6" s="13" t="s">
        <v>4038</v>
      </c>
      <c r="ACH6" s="14" t="s">
        <v>4038</v>
      </c>
      <c r="ACI6" s="13" t="s">
        <v>4036</v>
      </c>
      <c r="ACJ6" s="14" t="s">
        <v>4036</v>
      </c>
      <c r="ACK6" s="13" t="s">
        <v>4036</v>
      </c>
      <c r="ACL6" s="14" t="s">
        <v>4036</v>
      </c>
      <c r="ACM6" s="13" t="s">
        <v>4036</v>
      </c>
      <c r="ACN6" s="13" t="s">
        <v>4037</v>
      </c>
      <c r="ACO6" s="14" t="s">
        <v>4037</v>
      </c>
      <c r="ACP6" s="13" t="s">
        <v>4037</v>
      </c>
      <c r="ACQ6" s="14" t="s">
        <v>4037</v>
      </c>
      <c r="ACR6" s="13" t="s">
        <v>4037</v>
      </c>
      <c r="ACS6" s="14" t="s">
        <v>4038</v>
      </c>
      <c r="ACT6" s="13" t="s">
        <v>4038</v>
      </c>
      <c r="ACU6" s="14" t="s">
        <v>4038</v>
      </c>
      <c r="ACV6" s="13" t="s">
        <v>4038</v>
      </c>
      <c r="ACW6" s="14" t="s">
        <v>4038</v>
      </c>
      <c r="ACX6" s="13" t="s">
        <v>4036</v>
      </c>
      <c r="ACY6" s="14" t="s">
        <v>4036</v>
      </c>
      <c r="ACZ6" s="13" t="s">
        <v>4036</v>
      </c>
      <c r="ADA6" s="14" t="s">
        <v>4036</v>
      </c>
      <c r="ADB6" s="13" t="s">
        <v>4036</v>
      </c>
      <c r="ADC6" s="13" t="s">
        <v>4037</v>
      </c>
      <c r="ADD6" s="14" t="s">
        <v>4037</v>
      </c>
      <c r="ADE6" s="13" t="s">
        <v>4037</v>
      </c>
      <c r="ADF6" s="14" t="s">
        <v>4037</v>
      </c>
      <c r="ADG6" s="13" t="s">
        <v>4037</v>
      </c>
      <c r="ADH6" s="14" t="s">
        <v>4038</v>
      </c>
      <c r="ADI6" s="13" t="s">
        <v>4038</v>
      </c>
      <c r="ADJ6" s="14" t="s">
        <v>4038</v>
      </c>
      <c r="ADK6" s="13" t="s">
        <v>4038</v>
      </c>
      <c r="ADL6" s="14" t="s">
        <v>4038</v>
      </c>
      <c r="ADM6" s="13" t="s">
        <v>4036</v>
      </c>
      <c r="ADN6" s="14" t="s">
        <v>4036</v>
      </c>
      <c r="ADO6" s="13" t="s">
        <v>4036</v>
      </c>
      <c r="ADP6" s="14" t="s">
        <v>4036</v>
      </c>
      <c r="ADQ6" s="13" t="s">
        <v>4036</v>
      </c>
      <c r="ADR6" s="13" t="s">
        <v>4037</v>
      </c>
      <c r="ADS6" s="14" t="s">
        <v>4037</v>
      </c>
      <c r="ADT6" s="13" t="s">
        <v>4037</v>
      </c>
      <c r="ADU6" s="14" t="s">
        <v>4037</v>
      </c>
      <c r="ADV6" s="13" t="s">
        <v>4037</v>
      </c>
      <c r="ADW6" s="14" t="s">
        <v>4038</v>
      </c>
      <c r="ADX6" s="13" t="s">
        <v>4038</v>
      </c>
      <c r="ADY6" s="14" t="s">
        <v>4038</v>
      </c>
      <c r="ADZ6" s="13" t="s">
        <v>4038</v>
      </c>
      <c r="AEA6" s="14" t="s">
        <v>4038</v>
      </c>
      <c r="AEB6" s="13" t="s">
        <v>4036</v>
      </c>
      <c r="AEC6" s="14" t="s">
        <v>4036</v>
      </c>
      <c r="AED6" s="13" t="s">
        <v>4036</v>
      </c>
      <c r="AEE6" s="14" t="s">
        <v>4036</v>
      </c>
      <c r="AEF6" s="13" t="s">
        <v>4036</v>
      </c>
      <c r="AEG6" s="13" t="s">
        <v>4037</v>
      </c>
      <c r="AEH6" s="14" t="s">
        <v>4037</v>
      </c>
      <c r="AEI6" s="13" t="s">
        <v>4037</v>
      </c>
      <c r="AEJ6" s="14" t="s">
        <v>4037</v>
      </c>
      <c r="AEK6" s="13" t="s">
        <v>4037</v>
      </c>
      <c r="AEL6" s="14" t="s">
        <v>4038</v>
      </c>
      <c r="AEM6" s="13" t="s">
        <v>4038</v>
      </c>
      <c r="AEN6" s="14" t="s">
        <v>4038</v>
      </c>
      <c r="AEO6" s="13" t="s">
        <v>4038</v>
      </c>
      <c r="AEP6" s="14" t="s">
        <v>4038</v>
      </c>
      <c r="AEQ6" s="13" t="s">
        <v>4036</v>
      </c>
      <c r="AER6" s="14" t="s">
        <v>4036</v>
      </c>
      <c r="AES6" s="13" t="s">
        <v>4036</v>
      </c>
      <c r="AET6" s="14" t="s">
        <v>4036</v>
      </c>
      <c r="AEU6" s="13" t="s">
        <v>4036</v>
      </c>
      <c r="AEV6" s="13" t="s">
        <v>4037</v>
      </c>
      <c r="AEW6" s="14" t="s">
        <v>4037</v>
      </c>
      <c r="AEX6" s="13" t="s">
        <v>4037</v>
      </c>
      <c r="AEY6" s="14" t="s">
        <v>4037</v>
      </c>
      <c r="AEZ6" s="13" t="s">
        <v>4037</v>
      </c>
      <c r="AFA6" s="14" t="s">
        <v>4038</v>
      </c>
      <c r="AFB6" s="13" t="s">
        <v>4038</v>
      </c>
      <c r="AFC6" s="14" t="s">
        <v>4038</v>
      </c>
      <c r="AFD6" s="13" t="s">
        <v>4038</v>
      </c>
      <c r="AFE6" s="14" t="s">
        <v>4038</v>
      </c>
      <c r="AFF6" s="13" t="s">
        <v>4036</v>
      </c>
      <c r="AFG6" s="14" t="s">
        <v>4036</v>
      </c>
      <c r="AFH6" s="13" t="s">
        <v>4036</v>
      </c>
      <c r="AFI6" s="14" t="s">
        <v>4036</v>
      </c>
      <c r="AFJ6" s="13" t="s">
        <v>4036</v>
      </c>
      <c r="AFK6" s="13" t="s">
        <v>4037</v>
      </c>
      <c r="AFL6" s="14" t="s">
        <v>4037</v>
      </c>
      <c r="AFM6" s="13" t="s">
        <v>4037</v>
      </c>
      <c r="AFN6" s="14" t="s">
        <v>4037</v>
      </c>
      <c r="AFO6" s="13" t="s">
        <v>4037</v>
      </c>
      <c r="AFP6" s="14" t="s">
        <v>4038</v>
      </c>
      <c r="AFQ6" s="13" t="s">
        <v>4038</v>
      </c>
      <c r="AFR6" s="14" t="s">
        <v>4038</v>
      </c>
      <c r="AFS6" s="13" t="s">
        <v>4038</v>
      </c>
      <c r="AFT6" s="14" t="s">
        <v>4038</v>
      </c>
      <c r="AFU6" s="13" t="s">
        <v>4036</v>
      </c>
      <c r="AFV6" s="14" t="s">
        <v>4036</v>
      </c>
      <c r="AFW6" s="13" t="s">
        <v>4036</v>
      </c>
      <c r="AFX6" s="14" t="s">
        <v>4036</v>
      </c>
      <c r="AFY6" s="13" t="s">
        <v>4036</v>
      </c>
      <c r="AFZ6" s="13" t="s">
        <v>4037</v>
      </c>
      <c r="AGA6" s="14" t="s">
        <v>4037</v>
      </c>
      <c r="AGB6" s="13" t="s">
        <v>4037</v>
      </c>
      <c r="AGC6" s="14" t="s">
        <v>4037</v>
      </c>
      <c r="AGD6" s="13" t="s">
        <v>4037</v>
      </c>
      <c r="AGE6" s="14" t="s">
        <v>4038</v>
      </c>
      <c r="AGF6" s="13" t="s">
        <v>4038</v>
      </c>
      <c r="AGG6" s="14" t="s">
        <v>4038</v>
      </c>
      <c r="AGH6" s="13" t="s">
        <v>4038</v>
      </c>
      <c r="AGI6" s="14" t="s">
        <v>4038</v>
      </c>
      <c r="AGJ6" s="13" t="s">
        <v>4036</v>
      </c>
      <c r="AGK6" s="14" t="s">
        <v>4036</v>
      </c>
      <c r="AGL6" s="13" t="s">
        <v>4036</v>
      </c>
      <c r="AGM6" s="14" t="s">
        <v>4036</v>
      </c>
      <c r="AGN6" s="13" t="s">
        <v>4036</v>
      </c>
      <c r="AGO6" s="13" t="s">
        <v>4037</v>
      </c>
      <c r="AGP6" s="14" t="s">
        <v>4037</v>
      </c>
      <c r="AGQ6" s="13" t="s">
        <v>4037</v>
      </c>
      <c r="AGR6" s="14" t="s">
        <v>4037</v>
      </c>
      <c r="AGS6" s="13" t="s">
        <v>4037</v>
      </c>
      <c r="AGT6" s="14" t="s">
        <v>4038</v>
      </c>
      <c r="AGU6" s="13" t="s">
        <v>4038</v>
      </c>
      <c r="AGV6" s="14" t="s">
        <v>4038</v>
      </c>
      <c r="AGW6" s="13" t="s">
        <v>4038</v>
      </c>
      <c r="AGX6" s="14" t="s">
        <v>4038</v>
      </c>
      <c r="AGY6" s="13" t="s">
        <v>4036</v>
      </c>
      <c r="AGZ6" s="14" t="s">
        <v>4036</v>
      </c>
      <c r="AHA6" s="13" t="s">
        <v>4036</v>
      </c>
      <c r="AHB6" s="14" t="s">
        <v>4036</v>
      </c>
      <c r="AHC6" s="13" t="s">
        <v>4036</v>
      </c>
      <c r="AHD6" s="13" t="s">
        <v>4037</v>
      </c>
      <c r="AHE6" s="14" t="s">
        <v>4037</v>
      </c>
      <c r="AHF6" s="13" t="s">
        <v>4037</v>
      </c>
      <c r="AHG6" s="14" t="s">
        <v>4037</v>
      </c>
      <c r="AHH6" s="13" t="s">
        <v>4037</v>
      </c>
      <c r="AHI6" s="14" t="s">
        <v>4038</v>
      </c>
      <c r="AHJ6" s="13" t="s">
        <v>4038</v>
      </c>
      <c r="AHK6" s="14" t="s">
        <v>4038</v>
      </c>
      <c r="AHL6" s="13" t="s">
        <v>4038</v>
      </c>
      <c r="AHM6" s="14" t="s">
        <v>4038</v>
      </c>
      <c r="AHN6" s="13" t="s">
        <v>4036</v>
      </c>
      <c r="AHO6" s="14" t="s">
        <v>4036</v>
      </c>
      <c r="AHP6" s="13" t="s">
        <v>4036</v>
      </c>
      <c r="AHQ6" s="14" t="s">
        <v>4036</v>
      </c>
      <c r="AHR6" s="13" t="s">
        <v>4036</v>
      </c>
      <c r="AHS6" s="13" t="s">
        <v>4037</v>
      </c>
      <c r="AHT6" s="14" t="s">
        <v>4037</v>
      </c>
      <c r="AHU6" s="13" t="s">
        <v>4037</v>
      </c>
      <c r="AHV6" s="14" t="s">
        <v>4037</v>
      </c>
      <c r="AHW6" s="13" t="s">
        <v>4037</v>
      </c>
      <c r="AHX6" s="14" t="s">
        <v>4038</v>
      </c>
      <c r="AHY6" s="13" t="s">
        <v>4038</v>
      </c>
      <c r="AHZ6" s="14" t="s">
        <v>4038</v>
      </c>
      <c r="AIA6" s="13" t="s">
        <v>4038</v>
      </c>
      <c r="AIB6" s="14" t="s">
        <v>4038</v>
      </c>
      <c r="AIC6" s="13" t="s">
        <v>4036</v>
      </c>
      <c r="AID6" s="14" t="s">
        <v>4036</v>
      </c>
      <c r="AIE6" s="13" t="s">
        <v>4036</v>
      </c>
      <c r="AIF6" s="14" t="s">
        <v>4036</v>
      </c>
      <c r="AIG6" s="13" t="s">
        <v>4036</v>
      </c>
      <c r="AIH6" s="13" t="s">
        <v>4037</v>
      </c>
      <c r="AII6" s="14" t="s">
        <v>4037</v>
      </c>
      <c r="AIJ6" s="13" t="s">
        <v>4037</v>
      </c>
      <c r="AIK6" s="14" t="s">
        <v>4037</v>
      </c>
      <c r="AIL6" s="13" t="s">
        <v>4037</v>
      </c>
      <c r="AIM6" s="14" t="s">
        <v>4038</v>
      </c>
      <c r="AIN6" s="13" t="s">
        <v>4038</v>
      </c>
      <c r="AIO6" s="14" t="s">
        <v>4038</v>
      </c>
      <c r="AIP6" s="13" t="s">
        <v>4038</v>
      </c>
      <c r="AIQ6" s="14" t="s">
        <v>4038</v>
      </c>
      <c r="AIR6" s="13" t="s">
        <v>4036</v>
      </c>
      <c r="AIS6" s="14" t="s">
        <v>4036</v>
      </c>
      <c r="AIT6" s="13" t="s">
        <v>4036</v>
      </c>
      <c r="AIU6" s="14" t="s">
        <v>4036</v>
      </c>
      <c r="AIV6" s="13" t="s">
        <v>4036</v>
      </c>
      <c r="AIW6" s="13" t="s">
        <v>4037</v>
      </c>
      <c r="AIX6" s="14" t="s">
        <v>4037</v>
      </c>
      <c r="AIY6" s="13" t="s">
        <v>4037</v>
      </c>
      <c r="AIZ6" s="14" t="s">
        <v>4037</v>
      </c>
      <c r="AJA6" s="13" t="s">
        <v>4037</v>
      </c>
      <c r="AJB6" s="14" t="s">
        <v>4038</v>
      </c>
      <c r="AJC6" s="13" t="s">
        <v>4038</v>
      </c>
      <c r="AJD6" s="14" t="s">
        <v>4038</v>
      </c>
      <c r="AJE6" s="13" t="s">
        <v>4038</v>
      </c>
      <c r="AJF6" s="14" t="s">
        <v>4038</v>
      </c>
      <c r="AJG6" s="13" t="s">
        <v>4036</v>
      </c>
      <c r="AJH6" s="14" t="s">
        <v>4036</v>
      </c>
      <c r="AJI6" s="13" t="s">
        <v>4036</v>
      </c>
      <c r="AJJ6" s="14" t="s">
        <v>4036</v>
      </c>
      <c r="AJK6" s="13" t="s">
        <v>4036</v>
      </c>
      <c r="AJL6" s="13" t="s">
        <v>4037</v>
      </c>
      <c r="AJM6" s="14" t="s">
        <v>4037</v>
      </c>
      <c r="AJN6" s="13" t="s">
        <v>4037</v>
      </c>
      <c r="AJO6" s="14" t="s">
        <v>4037</v>
      </c>
      <c r="AJP6" s="13" t="s">
        <v>4037</v>
      </c>
      <c r="AJQ6" s="14" t="s">
        <v>4038</v>
      </c>
      <c r="AJR6" s="13" t="s">
        <v>4038</v>
      </c>
      <c r="AJS6" s="14" t="s">
        <v>4038</v>
      </c>
      <c r="AJT6" s="13" t="s">
        <v>4038</v>
      </c>
      <c r="AJU6" s="14" t="s">
        <v>4038</v>
      </c>
      <c r="AJV6" s="13" t="s">
        <v>4036</v>
      </c>
      <c r="AJW6" s="14" t="s">
        <v>4036</v>
      </c>
      <c r="AJX6" s="13" t="s">
        <v>4036</v>
      </c>
      <c r="AJY6" s="14" t="s">
        <v>4036</v>
      </c>
      <c r="AJZ6" s="13" t="s">
        <v>4036</v>
      </c>
      <c r="AKA6" s="13" t="s">
        <v>4037</v>
      </c>
      <c r="AKB6" s="14" t="s">
        <v>4037</v>
      </c>
      <c r="AKC6" s="13" t="s">
        <v>4037</v>
      </c>
      <c r="AKD6" s="14" t="s">
        <v>4037</v>
      </c>
      <c r="AKE6" s="13" t="s">
        <v>4037</v>
      </c>
      <c r="AKF6" s="14" t="s">
        <v>4038</v>
      </c>
      <c r="AKG6" s="13" t="s">
        <v>4038</v>
      </c>
      <c r="AKH6" s="14" t="s">
        <v>4038</v>
      </c>
      <c r="AKI6" s="13" t="s">
        <v>4038</v>
      </c>
      <c r="AKJ6" s="14" t="s">
        <v>4038</v>
      </c>
      <c r="AKK6" s="13" t="s">
        <v>4036</v>
      </c>
      <c r="AKL6" s="14" t="s">
        <v>4036</v>
      </c>
      <c r="AKM6" s="13" t="s">
        <v>4036</v>
      </c>
      <c r="AKN6" s="14" t="s">
        <v>4036</v>
      </c>
      <c r="AKO6" s="13" t="s">
        <v>4036</v>
      </c>
      <c r="AKP6" s="13" t="s">
        <v>4037</v>
      </c>
      <c r="AKQ6" s="14" t="s">
        <v>4037</v>
      </c>
      <c r="AKR6" s="13" t="s">
        <v>4037</v>
      </c>
      <c r="AKS6" s="14" t="s">
        <v>4037</v>
      </c>
      <c r="AKT6" s="13" t="s">
        <v>4037</v>
      </c>
      <c r="AKU6" s="14" t="s">
        <v>4038</v>
      </c>
      <c r="AKV6" s="13" t="s">
        <v>4038</v>
      </c>
      <c r="AKW6" s="14" t="s">
        <v>4038</v>
      </c>
      <c r="AKX6" s="13" t="s">
        <v>4038</v>
      </c>
      <c r="AKY6" s="14" t="s">
        <v>4038</v>
      </c>
      <c r="AKZ6" s="13" t="s">
        <v>4036</v>
      </c>
      <c r="ALA6" s="14" t="s">
        <v>4036</v>
      </c>
      <c r="ALB6" s="13" t="s">
        <v>4036</v>
      </c>
      <c r="ALC6" s="14" t="s">
        <v>4036</v>
      </c>
      <c r="ALD6" s="13" t="s">
        <v>4036</v>
      </c>
      <c r="ALE6" s="13" t="s">
        <v>4037</v>
      </c>
      <c r="ALF6" s="14" t="s">
        <v>4037</v>
      </c>
      <c r="ALG6" s="13" t="s">
        <v>4037</v>
      </c>
      <c r="ALH6" s="14" t="s">
        <v>4037</v>
      </c>
      <c r="ALI6" s="13" t="s">
        <v>4037</v>
      </c>
      <c r="ALJ6" s="14" t="s">
        <v>4038</v>
      </c>
      <c r="ALK6" s="13" t="s">
        <v>4038</v>
      </c>
      <c r="ALL6" s="14" t="s">
        <v>4038</v>
      </c>
      <c r="ALM6" s="13" t="s">
        <v>4038</v>
      </c>
      <c r="ALN6" s="14" t="s">
        <v>4038</v>
      </c>
      <c r="ALO6" s="13" t="s">
        <v>4036</v>
      </c>
      <c r="ALP6" s="14" t="s">
        <v>4036</v>
      </c>
      <c r="ALQ6" s="13" t="s">
        <v>4036</v>
      </c>
      <c r="ALR6" s="14" t="s">
        <v>4036</v>
      </c>
      <c r="ALS6" s="13" t="s">
        <v>4036</v>
      </c>
      <c r="ALT6" s="13" t="s">
        <v>4037</v>
      </c>
      <c r="ALU6" s="14" t="s">
        <v>4037</v>
      </c>
      <c r="ALV6" s="13" t="s">
        <v>4037</v>
      </c>
      <c r="ALW6" s="14" t="s">
        <v>4037</v>
      </c>
      <c r="ALX6" s="13" t="s">
        <v>4037</v>
      </c>
      <c r="ALY6" s="14" t="s">
        <v>4038</v>
      </c>
      <c r="ALZ6" s="13" t="s">
        <v>4038</v>
      </c>
      <c r="AMA6" s="14" t="s">
        <v>4038</v>
      </c>
      <c r="AMB6" s="13" t="s">
        <v>4038</v>
      </c>
      <c r="AMC6" s="14" t="s">
        <v>4038</v>
      </c>
      <c r="AMD6" s="13" t="s">
        <v>4036</v>
      </c>
      <c r="AME6" s="14" t="s">
        <v>4036</v>
      </c>
      <c r="AMF6" s="13" t="s">
        <v>4036</v>
      </c>
      <c r="AMG6" s="14" t="s">
        <v>4036</v>
      </c>
      <c r="AMH6" s="13" t="s">
        <v>4036</v>
      </c>
      <c r="AMI6" s="13" t="s">
        <v>4037</v>
      </c>
      <c r="AMJ6" s="14" t="s">
        <v>4037</v>
      </c>
      <c r="AMK6" s="13" t="s">
        <v>4037</v>
      </c>
      <c r="AML6" s="14" t="s">
        <v>4037</v>
      </c>
      <c r="AMM6" s="13" t="s">
        <v>4037</v>
      </c>
      <c r="AMN6" s="14" t="s">
        <v>4038</v>
      </c>
      <c r="AMO6" s="13" t="s">
        <v>4038</v>
      </c>
      <c r="AMP6" s="14" t="s">
        <v>4038</v>
      </c>
      <c r="AMQ6" s="13" t="s">
        <v>4038</v>
      </c>
      <c r="AMR6" s="14" t="s">
        <v>4038</v>
      </c>
      <c r="AMS6" s="13" t="s">
        <v>4036</v>
      </c>
      <c r="AMT6" s="14" t="s">
        <v>4036</v>
      </c>
      <c r="AMU6" s="13" t="s">
        <v>4036</v>
      </c>
      <c r="AMV6" s="14" t="s">
        <v>4036</v>
      </c>
      <c r="AMW6" s="13" t="s">
        <v>4036</v>
      </c>
      <c r="AMX6" s="13" t="s">
        <v>4037</v>
      </c>
      <c r="AMY6" s="14" t="s">
        <v>4037</v>
      </c>
      <c r="AMZ6" s="13" t="s">
        <v>4037</v>
      </c>
      <c r="ANA6" s="14" t="s">
        <v>4037</v>
      </c>
      <c r="ANB6" s="13" t="s">
        <v>4037</v>
      </c>
      <c r="ANC6" s="14" t="s">
        <v>4038</v>
      </c>
      <c r="AND6" s="13" t="s">
        <v>4038</v>
      </c>
      <c r="ANE6" s="14" t="s">
        <v>4038</v>
      </c>
      <c r="ANF6" s="13" t="s">
        <v>4038</v>
      </c>
      <c r="ANG6" s="14" t="s">
        <v>4038</v>
      </c>
      <c r="ANH6" s="13" t="s">
        <v>4036</v>
      </c>
      <c r="ANI6" s="14" t="s">
        <v>4036</v>
      </c>
      <c r="ANJ6" s="13" t="s">
        <v>4036</v>
      </c>
      <c r="ANK6" s="14" t="s">
        <v>4036</v>
      </c>
      <c r="ANL6" s="13" t="s">
        <v>4036</v>
      </c>
      <c r="ANM6" s="13" t="s">
        <v>4037</v>
      </c>
      <c r="ANN6" s="14" t="s">
        <v>4037</v>
      </c>
      <c r="ANO6" s="13" t="s">
        <v>4037</v>
      </c>
      <c r="ANP6" s="14" t="s">
        <v>4037</v>
      </c>
      <c r="ANQ6" s="13" t="s">
        <v>4037</v>
      </c>
      <c r="ANR6" s="14" t="s">
        <v>4038</v>
      </c>
      <c r="ANS6" s="13" t="s">
        <v>4038</v>
      </c>
      <c r="ANT6" s="14" t="s">
        <v>4038</v>
      </c>
      <c r="ANU6" s="13" t="s">
        <v>4038</v>
      </c>
      <c r="ANV6" s="14" t="s">
        <v>4038</v>
      </c>
      <c r="ANW6" s="13" t="s">
        <v>4036</v>
      </c>
      <c r="ANX6" s="14" t="s">
        <v>4036</v>
      </c>
      <c r="ANY6" s="13" t="s">
        <v>4036</v>
      </c>
      <c r="ANZ6" s="14" t="s">
        <v>4036</v>
      </c>
      <c r="AOA6" s="13" t="s">
        <v>4036</v>
      </c>
      <c r="AOB6" s="13" t="s">
        <v>4037</v>
      </c>
      <c r="AOC6" s="14" t="s">
        <v>4037</v>
      </c>
      <c r="AOD6" s="13" t="s">
        <v>4037</v>
      </c>
      <c r="AOE6" s="14" t="s">
        <v>4037</v>
      </c>
      <c r="AOF6" s="13" t="s">
        <v>4037</v>
      </c>
      <c r="AOG6" s="14" t="s">
        <v>4038</v>
      </c>
      <c r="AOH6" s="13" t="s">
        <v>4038</v>
      </c>
      <c r="AOI6" s="14" t="s">
        <v>4038</v>
      </c>
      <c r="AOJ6" s="13" t="s">
        <v>4038</v>
      </c>
      <c r="AOK6" s="14" t="s">
        <v>4038</v>
      </c>
      <c r="AOL6" s="13" t="s">
        <v>4036</v>
      </c>
      <c r="AOM6" s="14" t="s">
        <v>4036</v>
      </c>
      <c r="AON6" s="13" t="s">
        <v>4036</v>
      </c>
      <c r="AOO6" s="14" t="s">
        <v>4036</v>
      </c>
      <c r="AOP6" s="13" t="s">
        <v>4036</v>
      </c>
      <c r="AOQ6" s="13" t="s">
        <v>4037</v>
      </c>
      <c r="AOR6" s="14" t="s">
        <v>4037</v>
      </c>
      <c r="AOS6" s="13" t="s">
        <v>4037</v>
      </c>
      <c r="AOT6" s="14" t="s">
        <v>4037</v>
      </c>
      <c r="AOU6" s="13" t="s">
        <v>4037</v>
      </c>
      <c r="AOV6" s="14" t="s">
        <v>4038</v>
      </c>
      <c r="AOW6" s="13" t="s">
        <v>4038</v>
      </c>
      <c r="AOX6" s="14" t="s">
        <v>4038</v>
      </c>
      <c r="AOY6" s="13" t="s">
        <v>4038</v>
      </c>
      <c r="AOZ6" s="14" t="s">
        <v>4038</v>
      </c>
      <c r="APA6" s="13" t="s">
        <v>4036</v>
      </c>
      <c r="APB6" s="14" t="s">
        <v>4036</v>
      </c>
      <c r="APC6" s="13" t="s">
        <v>4036</v>
      </c>
      <c r="APD6" s="14" t="s">
        <v>4036</v>
      </c>
      <c r="APE6" s="13" t="s">
        <v>4036</v>
      </c>
      <c r="APF6" s="13" t="s">
        <v>4037</v>
      </c>
      <c r="APG6" s="14" t="s">
        <v>4037</v>
      </c>
      <c r="APH6" s="13" t="s">
        <v>4037</v>
      </c>
      <c r="API6" s="14" t="s">
        <v>4037</v>
      </c>
      <c r="APJ6" s="13" t="s">
        <v>4037</v>
      </c>
      <c r="APK6" s="14" t="s">
        <v>4038</v>
      </c>
      <c r="APL6" s="13" t="s">
        <v>4038</v>
      </c>
      <c r="APM6" s="14" t="s">
        <v>4038</v>
      </c>
      <c r="APN6" s="13" t="s">
        <v>4038</v>
      </c>
      <c r="APO6" s="14" t="s">
        <v>4038</v>
      </c>
      <c r="APP6" s="13" t="s">
        <v>4036</v>
      </c>
      <c r="APQ6" s="14" t="s">
        <v>4036</v>
      </c>
      <c r="APR6" s="13" t="s">
        <v>4036</v>
      </c>
      <c r="APS6" s="14" t="s">
        <v>4036</v>
      </c>
      <c r="APT6" s="13" t="s">
        <v>4036</v>
      </c>
      <c r="APU6" s="13" t="s">
        <v>4037</v>
      </c>
      <c r="APV6" s="14" t="s">
        <v>4037</v>
      </c>
      <c r="APW6" s="13" t="s">
        <v>4037</v>
      </c>
      <c r="APX6" s="14" t="s">
        <v>4037</v>
      </c>
      <c r="APY6" s="13" t="s">
        <v>4037</v>
      </c>
      <c r="APZ6" s="14" t="s">
        <v>4038</v>
      </c>
      <c r="AQA6" s="13" t="s">
        <v>4038</v>
      </c>
      <c r="AQB6" s="14" t="s">
        <v>4038</v>
      </c>
      <c r="AQC6" s="13" t="s">
        <v>4038</v>
      </c>
      <c r="AQD6" s="14" t="s">
        <v>4038</v>
      </c>
      <c r="AQE6" s="13" t="s">
        <v>4036</v>
      </c>
      <c r="AQF6" s="14" t="s">
        <v>4036</v>
      </c>
      <c r="AQG6" s="13" t="s">
        <v>4036</v>
      </c>
      <c r="AQH6" s="14" t="s">
        <v>4036</v>
      </c>
      <c r="AQI6" s="13" t="s">
        <v>4036</v>
      </c>
      <c r="AQJ6" s="13" t="s">
        <v>4037</v>
      </c>
      <c r="AQK6" s="14" t="s">
        <v>4037</v>
      </c>
      <c r="AQL6" s="13" t="s">
        <v>4037</v>
      </c>
      <c r="AQM6" s="14" t="s">
        <v>4037</v>
      </c>
      <c r="AQN6" s="13" t="s">
        <v>4037</v>
      </c>
      <c r="AQO6" s="14" t="s">
        <v>4038</v>
      </c>
      <c r="AQP6" s="13" t="s">
        <v>4038</v>
      </c>
      <c r="AQQ6" s="14" t="s">
        <v>4038</v>
      </c>
      <c r="AQR6" s="13" t="s">
        <v>4038</v>
      </c>
      <c r="AQS6" s="14" t="s">
        <v>4038</v>
      </c>
      <c r="AQT6" s="13" t="s">
        <v>4036</v>
      </c>
      <c r="AQU6" s="14" t="s">
        <v>4036</v>
      </c>
      <c r="AQV6" s="13" t="s">
        <v>4036</v>
      </c>
      <c r="AQW6" s="14" t="s">
        <v>4036</v>
      </c>
      <c r="AQX6" s="13" t="s">
        <v>4036</v>
      </c>
      <c r="AQY6" s="13" t="s">
        <v>4037</v>
      </c>
      <c r="AQZ6" s="14" t="s">
        <v>4037</v>
      </c>
      <c r="ARA6" s="13" t="s">
        <v>4037</v>
      </c>
      <c r="ARB6" s="14" t="s">
        <v>4037</v>
      </c>
      <c r="ARC6" s="13" t="s">
        <v>4037</v>
      </c>
      <c r="ARD6" s="14" t="s">
        <v>4038</v>
      </c>
      <c r="ARE6" s="13" t="s">
        <v>4038</v>
      </c>
      <c r="ARF6" s="14" t="s">
        <v>4038</v>
      </c>
      <c r="ARG6" s="13" t="s">
        <v>4038</v>
      </c>
      <c r="ARH6" s="14" t="s">
        <v>4038</v>
      </c>
      <c r="ARI6" s="13" t="s">
        <v>4036</v>
      </c>
      <c r="ARJ6" s="14" t="s">
        <v>4036</v>
      </c>
      <c r="ARK6" s="13" t="s">
        <v>4036</v>
      </c>
      <c r="ARL6" s="14" t="s">
        <v>4036</v>
      </c>
      <c r="ARM6" s="13" t="s">
        <v>4036</v>
      </c>
      <c r="ARN6" s="13" t="s">
        <v>4037</v>
      </c>
      <c r="ARO6" s="14" t="s">
        <v>4037</v>
      </c>
      <c r="ARP6" s="13" t="s">
        <v>4037</v>
      </c>
      <c r="ARQ6" s="14" t="s">
        <v>4037</v>
      </c>
      <c r="ARR6" s="13" t="s">
        <v>4037</v>
      </c>
      <c r="ARS6" s="14" t="s">
        <v>4038</v>
      </c>
      <c r="ART6" s="13" t="s">
        <v>4038</v>
      </c>
      <c r="ARU6" s="14" t="s">
        <v>4038</v>
      </c>
      <c r="ARV6" s="13" t="s">
        <v>4038</v>
      </c>
      <c r="ARW6" s="14" t="s">
        <v>4038</v>
      </c>
      <c r="ARX6" s="13" t="s">
        <v>4036</v>
      </c>
      <c r="ARY6" s="14" t="s">
        <v>4036</v>
      </c>
      <c r="ARZ6" s="13" t="s">
        <v>4036</v>
      </c>
      <c r="ASA6" s="14" t="s">
        <v>4036</v>
      </c>
      <c r="ASB6" s="13" t="s">
        <v>4036</v>
      </c>
      <c r="ASC6" s="13" t="s">
        <v>4037</v>
      </c>
      <c r="ASD6" s="14" t="s">
        <v>4037</v>
      </c>
      <c r="ASE6" s="13" t="s">
        <v>4037</v>
      </c>
      <c r="ASF6" s="14" t="s">
        <v>4037</v>
      </c>
      <c r="ASG6" s="13" t="s">
        <v>4037</v>
      </c>
      <c r="ASH6" s="14" t="s">
        <v>4038</v>
      </c>
      <c r="ASI6" s="13" t="s">
        <v>4038</v>
      </c>
      <c r="ASJ6" s="14" t="s">
        <v>4038</v>
      </c>
      <c r="ASK6" s="13" t="s">
        <v>4038</v>
      </c>
      <c r="ASL6" s="14" t="s">
        <v>4038</v>
      </c>
      <c r="ASM6" s="13" t="s">
        <v>4036</v>
      </c>
      <c r="ASN6" s="14" t="s">
        <v>4036</v>
      </c>
      <c r="ASO6" s="13" t="s">
        <v>4036</v>
      </c>
      <c r="ASP6" s="14" t="s">
        <v>4036</v>
      </c>
      <c r="ASQ6" s="13" t="s">
        <v>4036</v>
      </c>
      <c r="ASR6" s="13" t="s">
        <v>4037</v>
      </c>
      <c r="ASS6" s="14" t="s">
        <v>4037</v>
      </c>
      <c r="AST6" s="13" t="s">
        <v>4037</v>
      </c>
      <c r="ASU6" s="14" t="s">
        <v>4037</v>
      </c>
      <c r="ASV6" s="13" t="s">
        <v>4037</v>
      </c>
      <c r="ASW6" s="14" t="s">
        <v>4038</v>
      </c>
      <c r="ASX6" s="13" t="s">
        <v>4038</v>
      </c>
      <c r="ASY6" s="14" t="s">
        <v>4038</v>
      </c>
      <c r="ASZ6" s="13" t="s">
        <v>4038</v>
      </c>
      <c r="ATA6" s="14" t="s">
        <v>4038</v>
      </c>
      <c r="ATB6" s="13" t="s">
        <v>4036</v>
      </c>
      <c r="ATC6" s="14" t="s">
        <v>4036</v>
      </c>
      <c r="ATD6" s="13" t="s">
        <v>4036</v>
      </c>
      <c r="ATE6" s="14" t="s">
        <v>4036</v>
      </c>
      <c r="ATF6" s="13" t="s">
        <v>4036</v>
      </c>
      <c r="ATG6" s="13" t="s">
        <v>4037</v>
      </c>
      <c r="ATH6" s="14" t="s">
        <v>4037</v>
      </c>
      <c r="ATI6" s="13" t="s">
        <v>4037</v>
      </c>
      <c r="ATJ6" s="14" t="s">
        <v>4037</v>
      </c>
      <c r="ATK6" s="13" t="s">
        <v>4037</v>
      </c>
      <c r="ATL6" s="14" t="s">
        <v>4038</v>
      </c>
      <c r="ATM6" s="13" t="s">
        <v>4038</v>
      </c>
      <c r="ATN6" s="14" t="s">
        <v>4038</v>
      </c>
      <c r="ATO6" s="13" t="s">
        <v>4038</v>
      </c>
      <c r="ATP6" s="14" t="s">
        <v>4038</v>
      </c>
      <c r="ATQ6" s="13" t="s">
        <v>4036</v>
      </c>
      <c r="ATR6" s="14" t="s">
        <v>4036</v>
      </c>
      <c r="ATS6" s="13" t="s">
        <v>4036</v>
      </c>
      <c r="ATT6" s="14" t="s">
        <v>4036</v>
      </c>
      <c r="ATU6" s="13" t="s">
        <v>4036</v>
      </c>
      <c r="ATV6" s="13" t="s">
        <v>4037</v>
      </c>
      <c r="ATW6" s="14" t="s">
        <v>4037</v>
      </c>
      <c r="ATX6" s="13" t="s">
        <v>4037</v>
      </c>
      <c r="ATY6" s="14" t="s">
        <v>4037</v>
      </c>
      <c r="ATZ6" s="13" t="s">
        <v>4037</v>
      </c>
      <c r="AUA6" s="14" t="s">
        <v>4038</v>
      </c>
      <c r="AUB6" s="13" t="s">
        <v>4038</v>
      </c>
      <c r="AUC6" s="14" t="s">
        <v>4038</v>
      </c>
      <c r="AUD6" s="13" t="s">
        <v>4038</v>
      </c>
      <c r="AUE6" s="14" t="s">
        <v>4038</v>
      </c>
      <c r="AUF6" s="13" t="s">
        <v>4036</v>
      </c>
      <c r="AUG6" s="14" t="s">
        <v>4036</v>
      </c>
      <c r="AUH6" s="13" t="s">
        <v>4036</v>
      </c>
      <c r="AUI6" s="14" t="s">
        <v>4036</v>
      </c>
      <c r="AUJ6" s="13" t="s">
        <v>4036</v>
      </c>
      <c r="AUK6" s="13" t="s">
        <v>4037</v>
      </c>
      <c r="AUL6" s="14" t="s">
        <v>4037</v>
      </c>
      <c r="AUM6" s="13" t="s">
        <v>4037</v>
      </c>
      <c r="AUN6" s="14" t="s">
        <v>4037</v>
      </c>
      <c r="AUO6" s="13" t="s">
        <v>4037</v>
      </c>
      <c r="AUP6" s="14" t="s">
        <v>4038</v>
      </c>
      <c r="AUQ6" s="13" t="s">
        <v>4038</v>
      </c>
      <c r="AUR6" s="14" t="s">
        <v>4038</v>
      </c>
      <c r="AUS6" s="13" t="s">
        <v>4038</v>
      </c>
      <c r="AUT6" s="14" t="s">
        <v>4038</v>
      </c>
      <c r="AUU6" s="13" t="s">
        <v>4036</v>
      </c>
      <c r="AUV6" s="14" t="s">
        <v>4036</v>
      </c>
      <c r="AUW6" s="13" t="s">
        <v>4036</v>
      </c>
      <c r="AUX6" s="14" t="s">
        <v>4036</v>
      </c>
      <c r="AUY6" s="13" t="s">
        <v>4036</v>
      </c>
      <c r="AUZ6" s="13" t="s">
        <v>4037</v>
      </c>
      <c r="AVA6" s="14" t="s">
        <v>4037</v>
      </c>
      <c r="AVB6" s="13" t="s">
        <v>4037</v>
      </c>
      <c r="AVC6" s="14" t="s">
        <v>4037</v>
      </c>
      <c r="AVD6" s="13" t="s">
        <v>4037</v>
      </c>
      <c r="AVE6" s="14" t="s">
        <v>4038</v>
      </c>
      <c r="AVF6" s="13" t="s">
        <v>4038</v>
      </c>
      <c r="AVG6" s="14" t="s">
        <v>4038</v>
      </c>
      <c r="AVH6" s="13" t="s">
        <v>4038</v>
      </c>
      <c r="AVI6" s="14" t="s">
        <v>4038</v>
      </c>
      <c r="AVJ6" s="13" t="s">
        <v>4036</v>
      </c>
      <c r="AVK6" s="14" t="s">
        <v>4036</v>
      </c>
      <c r="AVL6" s="13" t="s">
        <v>4036</v>
      </c>
      <c r="AVM6" s="14" t="s">
        <v>4036</v>
      </c>
      <c r="AVN6" s="13" t="s">
        <v>4036</v>
      </c>
      <c r="AVO6" s="13" t="s">
        <v>4037</v>
      </c>
      <c r="AVP6" s="14" t="s">
        <v>4037</v>
      </c>
      <c r="AVQ6" s="13" t="s">
        <v>4037</v>
      </c>
      <c r="AVR6" s="14" t="s">
        <v>4037</v>
      </c>
      <c r="AVS6" s="13" t="s">
        <v>4037</v>
      </c>
      <c r="AVT6" s="14" t="s">
        <v>4038</v>
      </c>
      <c r="AVU6" s="13" t="s">
        <v>4038</v>
      </c>
      <c r="AVV6" s="14" t="s">
        <v>4038</v>
      </c>
      <c r="AVW6" s="13" t="s">
        <v>4038</v>
      </c>
      <c r="AVX6" s="14" t="s">
        <v>4038</v>
      </c>
      <c r="AVY6" s="13" t="s">
        <v>4036</v>
      </c>
      <c r="AVZ6" s="14" t="s">
        <v>4036</v>
      </c>
      <c r="AWA6" s="13" t="s">
        <v>4036</v>
      </c>
      <c r="AWB6" s="14" t="s">
        <v>4036</v>
      </c>
      <c r="AWC6" s="13" t="s">
        <v>4036</v>
      </c>
      <c r="AWD6" s="13" t="s">
        <v>4037</v>
      </c>
      <c r="AWE6" s="14" t="s">
        <v>4037</v>
      </c>
      <c r="AWF6" s="13" t="s">
        <v>4037</v>
      </c>
      <c r="AWG6" s="14" t="s">
        <v>4037</v>
      </c>
      <c r="AWH6" s="13" t="s">
        <v>4037</v>
      </c>
      <c r="AWI6" s="14" t="s">
        <v>4038</v>
      </c>
      <c r="AWJ6" s="13" t="s">
        <v>4038</v>
      </c>
      <c r="AWK6" s="14" t="s">
        <v>4038</v>
      </c>
      <c r="AWL6" s="13" t="s">
        <v>4038</v>
      </c>
      <c r="AWM6" s="14" t="s">
        <v>4038</v>
      </c>
      <c r="AWN6" s="13" t="s">
        <v>4036</v>
      </c>
      <c r="AWO6" s="14" t="s">
        <v>4036</v>
      </c>
      <c r="AWP6" s="13" t="s">
        <v>4036</v>
      </c>
      <c r="AWQ6" s="14" t="s">
        <v>4036</v>
      </c>
      <c r="AWR6" s="13" t="s">
        <v>4036</v>
      </c>
      <c r="AWS6" s="13" t="s">
        <v>4037</v>
      </c>
      <c r="AWT6" s="14" t="s">
        <v>4037</v>
      </c>
      <c r="AWU6" s="13" t="s">
        <v>4037</v>
      </c>
      <c r="AWV6" s="14" t="s">
        <v>4037</v>
      </c>
      <c r="AWW6" s="13" t="s">
        <v>4037</v>
      </c>
      <c r="AWX6" s="14" t="s">
        <v>4038</v>
      </c>
      <c r="AWY6" s="13" t="s">
        <v>4038</v>
      </c>
      <c r="AWZ6" s="14" t="s">
        <v>4038</v>
      </c>
      <c r="AXA6" s="13" t="s">
        <v>4038</v>
      </c>
      <c r="AXB6" s="14" t="s">
        <v>4038</v>
      </c>
      <c r="AXC6" s="13" t="s">
        <v>4036</v>
      </c>
      <c r="AXD6" s="14" t="s">
        <v>4036</v>
      </c>
      <c r="AXE6" s="13" t="s">
        <v>4036</v>
      </c>
      <c r="AXF6" s="14" t="s">
        <v>4036</v>
      </c>
      <c r="AXG6" s="13" t="s">
        <v>4036</v>
      </c>
      <c r="AXH6" s="13" t="s">
        <v>4037</v>
      </c>
      <c r="AXI6" s="14" t="s">
        <v>4037</v>
      </c>
      <c r="AXJ6" s="13" t="s">
        <v>4037</v>
      </c>
      <c r="AXK6" s="14" t="s">
        <v>4037</v>
      </c>
      <c r="AXL6" s="13" t="s">
        <v>4037</v>
      </c>
      <c r="AXM6" s="14" t="s">
        <v>4038</v>
      </c>
      <c r="AXN6" s="13" t="s">
        <v>4038</v>
      </c>
      <c r="AXO6" s="14" t="s">
        <v>4038</v>
      </c>
      <c r="AXP6" s="13" t="s">
        <v>4038</v>
      </c>
      <c r="AXQ6" s="14" t="s">
        <v>4038</v>
      </c>
      <c r="AXR6" s="13" t="s">
        <v>4036</v>
      </c>
      <c r="AXS6" s="14" t="s">
        <v>4036</v>
      </c>
      <c r="AXT6" s="13" t="s">
        <v>4036</v>
      </c>
      <c r="AXU6" s="14" t="s">
        <v>4036</v>
      </c>
      <c r="AXV6" s="13" t="s">
        <v>4036</v>
      </c>
      <c r="AXW6" s="13" t="s">
        <v>4037</v>
      </c>
      <c r="AXX6" s="14" t="s">
        <v>4037</v>
      </c>
      <c r="AXY6" s="13" t="s">
        <v>4037</v>
      </c>
      <c r="AXZ6" s="14" t="s">
        <v>4037</v>
      </c>
      <c r="AYA6" s="13" t="s">
        <v>4037</v>
      </c>
      <c r="AYB6" s="14" t="s">
        <v>4038</v>
      </c>
      <c r="AYC6" s="13" t="s">
        <v>4038</v>
      </c>
      <c r="AYD6" s="14" t="s">
        <v>4038</v>
      </c>
      <c r="AYE6" s="13" t="s">
        <v>4038</v>
      </c>
      <c r="AYF6" s="14" t="s">
        <v>4038</v>
      </c>
      <c r="AYG6" s="13" t="s">
        <v>4036</v>
      </c>
      <c r="AYH6" s="14" t="s">
        <v>4036</v>
      </c>
      <c r="AYI6" s="13" t="s">
        <v>4036</v>
      </c>
      <c r="AYJ6" s="14" t="s">
        <v>4036</v>
      </c>
      <c r="AYK6" s="13" t="s">
        <v>4036</v>
      </c>
      <c r="AYL6" s="13" t="s">
        <v>4037</v>
      </c>
      <c r="AYM6" s="14" t="s">
        <v>4037</v>
      </c>
      <c r="AYN6" s="13" t="s">
        <v>4037</v>
      </c>
      <c r="AYO6" s="14" t="s">
        <v>4037</v>
      </c>
      <c r="AYP6" s="13" t="s">
        <v>4037</v>
      </c>
      <c r="AYQ6" s="14" t="s">
        <v>4038</v>
      </c>
      <c r="AYR6" s="13" t="s">
        <v>4038</v>
      </c>
      <c r="AYS6" s="14" t="s">
        <v>4038</v>
      </c>
      <c r="AYT6" s="13" t="s">
        <v>4038</v>
      </c>
      <c r="AYU6" s="14" t="s">
        <v>4038</v>
      </c>
      <c r="AYV6" s="13" t="s">
        <v>4036</v>
      </c>
      <c r="AYW6" s="14" t="s">
        <v>4036</v>
      </c>
      <c r="AYX6" s="13" t="s">
        <v>4036</v>
      </c>
      <c r="AYY6" s="14" t="s">
        <v>4036</v>
      </c>
      <c r="AYZ6" s="13" t="s">
        <v>4036</v>
      </c>
      <c r="AZA6" s="13" t="s">
        <v>4037</v>
      </c>
      <c r="AZB6" s="14" t="s">
        <v>4037</v>
      </c>
      <c r="AZC6" s="13" t="s">
        <v>4037</v>
      </c>
      <c r="AZD6" s="14" t="s">
        <v>4037</v>
      </c>
      <c r="AZE6" s="13" t="s">
        <v>4037</v>
      </c>
      <c r="AZF6" s="14" t="s">
        <v>4038</v>
      </c>
      <c r="AZG6" s="13" t="s">
        <v>4038</v>
      </c>
      <c r="AZH6" s="14" t="s">
        <v>4038</v>
      </c>
      <c r="AZI6" s="13" t="s">
        <v>4038</v>
      </c>
      <c r="AZJ6" s="14" t="s">
        <v>4038</v>
      </c>
      <c r="AZK6" s="13" t="s">
        <v>4036</v>
      </c>
      <c r="AZL6" s="14" t="s">
        <v>4036</v>
      </c>
      <c r="AZM6" s="13" t="s">
        <v>4036</v>
      </c>
      <c r="AZN6" s="14" t="s">
        <v>4036</v>
      </c>
      <c r="AZO6" s="13" t="s">
        <v>4036</v>
      </c>
      <c r="AZP6" s="13" t="s">
        <v>4037</v>
      </c>
      <c r="AZQ6" s="14" t="s">
        <v>4037</v>
      </c>
      <c r="AZR6" s="13" t="s">
        <v>4037</v>
      </c>
      <c r="AZS6" s="14" t="s">
        <v>4037</v>
      </c>
      <c r="AZT6" s="13" t="s">
        <v>4037</v>
      </c>
      <c r="AZU6" s="14" t="s">
        <v>4038</v>
      </c>
      <c r="AZV6" s="13" t="s">
        <v>4038</v>
      </c>
      <c r="AZW6" s="14" t="s">
        <v>4038</v>
      </c>
      <c r="AZX6" s="13" t="s">
        <v>4038</v>
      </c>
      <c r="AZY6" s="14" t="s">
        <v>4038</v>
      </c>
      <c r="AZZ6" s="13" t="s">
        <v>4036</v>
      </c>
      <c r="BAA6" s="14" t="s">
        <v>4036</v>
      </c>
      <c r="BAB6" s="13" t="s">
        <v>4036</v>
      </c>
      <c r="BAC6" s="14" t="s">
        <v>4036</v>
      </c>
      <c r="BAD6" s="13" t="s">
        <v>4036</v>
      </c>
      <c r="BAE6" s="13" t="s">
        <v>4037</v>
      </c>
      <c r="BAF6" s="14" t="s">
        <v>4037</v>
      </c>
      <c r="BAG6" s="13" t="s">
        <v>4037</v>
      </c>
      <c r="BAH6" s="14" t="s">
        <v>4037</v>
      </c>
      <c r="BAI6" s="13" t="s">
        <v>4037</v>
      </c>
      <c r="BAJ6" s="14" t="s">
        <v>4038</v>
      </c>
      <c r="BAK6" s="13" t="s">
        <v>4038</v>
      </c>
      <c r="BAL6" s="14" t="s">
        <v>4038</v>
      </c>
      <c r="BAM6" s="13" t="s">
        <v>4038</v>
      </c>
      <c r="BAN6" s="14" t="s">
        <v>4038</v>
      </c>
      <c r="BAO6" s="13" t="s">
        <v>4036</v>
      </c>
      <c r="BAP6" s="14" t="s">
        <v>4036</v>
      </c>
      <c r="BAQ6" s="13" t="s">
        <v>4036</v>
      </c>
      <c r="BAR6" s="14" t="s">
        <v>4036</v>
      </c>
      <c r="BAS6" s="13" t="s">
        <v>4036</v>
      </c>
      <c r="BAT6" s="13" t="s">
        <v>4037</v>
      </c>
      <c r="BAU6" s="14" t="s">
        <v>4037</v>
      </c>
      <c r="BAV6" s="13" t="s">
        <v>4037</v>
      </c>
      <c r="BAW6" s="14" t="s">
        <v>4037</v>
      </c>
      <c r="BAX6" s="13" t="s">
        <v>4037</v>
      </c>
      <c r="BAY6" s="14" t="s">
        <v>4038</v>
      </c>
      <c r="BAZ6" s="13" t="s">
        <v>4038</v>
      </c>
      <c r="BBA6" s="14" t="s">
        <v>4038</v>
      </c>
      <c r="BBB6" s="13" t="s">
        <v>4038</v>
      </c>
      <c r="BBC6" s="14" t="s">
        <v>4038</v>
      </c>
      <c r="BBD6" s="13" t="s">
        <v>4036</v>
      </c>
      <c r="BBE6" s="14" t="s">
        <v>4036</v>
      </c>
      <c r="BBF6" s="13" t="s">
        <v>4036</v>
      </c>
      <c r="BBG6" s="14" t="s">
        <v>4036</v>
      </c>
      <c r="BBH6" s="13" t="s">
        <v>4036</v>
      </c>
      <c r="BBI6" s="13" t="s">
        <v>4037</v>
      </c>
      <c r="BBJ6" s="14" t="s">
        <v>4037</v>
      </c>
      <c r="BBK6" s="13" t="s">
        <v>4037</v>
      </c>
      <c r="BBL6" s="14" t="s">
        <v>4037</v>
      </c>
      <c r="BBM6" s="13" t="s">
        <v>4037</v>
      </c>
      <c r="BBN6" s="14" t="s">
        <v>4038</v>
      </c>
      <c r="BBO6" s="13" t="s">
        <v>4038</v>
      </c>
      <c r="BBP6" s="14" t="s">
        <v>4038</v>
      </c>
      <c r="BBQ6" s="13" t="s">
        <v>4038</v>
      </c>
      <c r="BBR6" s="14" t="s">
        <v>4038</v>
      </c>
      <c r="BBS6" s="13" t="s">
        <v>4036</v>
      </c>
      <c r="BBT6" s="14" t="s">
        <v>4036</v>
      </c>
      <c r="BBU6" s="13" t="s">
        <v>4036</v>
      </c>
      <c r="BBV6" s="14" t="s">
        <v>4036</v>
      </c>
      <c r="BBW6" s="13" t="s">
        <v>4036</v>
      </c>
      <c r="BBX6" s="13" t="s">
        <v>4037</v>
      </c>
      <c r="BBY6" s="14" t="s">
        <v>4037</v>
      </c>
      <c r="BBZ6" s="13" t="s">
        <v>4037</v>
      </c>
      <c r="BCA6" s="14" t="s">
        <v>4037</v>
      </c>
      <c r="BCB6" s="13" t="s">
        <v>4037</v>
      </c>
      <c r="BCC6" s="14" t="s">
        <v>4038</v>
      </c>
      <c r="BCD6" s="13" t="s">
        <v>4038</v>
      </c>
      <c r="BCE6" s="14" t="s">
        <v>4038</v>
      </c>
      <c r="BCF6" s="13" t="s">
        <v>4038</v>
      </c>
      <c r="BCG6" s="14" t="s">
        <v>4038</v>
      </c>
      <c r="BCH6" s="13" t="s">
        <v>4036</v>
      </c>
      <c r="BCI6" s="14" t="s">
        <v>4036</v>
      </c>
      <c r="BCJ6" s="13" t="s">
        <v>4036</v>
      </c>
      <c r="BCK6" s="14" t="s">
        <v>4036</v>
      </c>
      <c r="BCL6" s="13" t="s">
        <v>4036</v>
      </c>
      <c r="BCM6" s="13" t="s">
        <v>4037</v>
      </c>
      <c r="BCN6" s="14" t="s">
        <v>4037</v>
      </c>
      <c r="BCO6" s="13" t="s">
        <v>4037</v>
      </c>
      <c r="BCP6" s="14" t="s">
        <v>4037</v>
      </c>
      <c r="BCQ6" s="13" t="s">
        <v>4037</v>
      </c>
      <c r="BCR6" s="14" t="s">
        <v>4038</v>
      </c>
      <c r="BCS6" s="13" t="s">
        <v>4038</v>
      </c>
      <c r="BCT6" s="14" t="s">
        <v>4038</v>
      </c>
      <c r="BCU6" s="13" t="s">
        <v>4038</v>
      </c>
      <c r="BCV6" s="14" t="s">
        <v>4038</v>
      </c>
      <c r="BCW6" s="13" t="s">
        <v>4036</v>
      </c>
      <c r="BCX6" s="14" t="s">
        <v>4036</v>
      </c>
      <c r="BCY6" s="13" t="s">
        <v>4036</v>
      </c>
      <c r="BCZ6" s="14" t="s">
        <v>4036</v>
      </c>
      <c r="BDA6" s="13" t="s">
        <v>4036</v>
      </c>
      <c r="BDB6" s="13" t="s">
        <v>4037</v>
      </c>
      <c r="BDC6" s="14" t="s">
        <v>4037</v>
      </c>
      <c r="BDD6" s="13" t="s">
        <v>4037</v>
      </c>
      <c r="BDE6" s="14" t="s">
        <v>4037</v>
      </c>
      <c r="BDF6" s="13" t="s">
        <v>4037</v>
      </c>
      <c r="BDG6" s="14" t="s">
        <v>4038</v>
      </c>
      <c r="BDH6" s="13" t="s">
        <v>4038</v>
      </c>
      <c r="BDI6" s="14" t="s">
        <v>4038</v>
      </c>
      <c r="BDJ6" s="13" t="s">
        <v>4038</v>
      </c>
      <c r="BDK6" s="14" t="s">
        <v>4038</v>
      </c>
      <c r="BDL6" s="13" t="s">
        <v>4036</v>
      </c>
      <c r="BDM6" s="14" t="s">
        <v>4036</v>
      </c>
      <c r="BDN6" s="13" t="s">
        <v>4036</v>
      </c>
      <c r="BDO6" s="14" t="s">
        <v>4036</v>
      </c>
      <c r="BDP6" s="13" t="s">
        <v>4036</v>
      </c>
      <c r="BDQ6" s="13" t="s">
        <v>4037</v>
      </c>
      <c r="BDR6" s="14" t="s">
        <v>4037</v>
      </c>
      <c r="BDS6" s="13" t="s">
        <v>4037</v>
      </c>
      <c r="BDT6" s="14" t="s">
        <v>4037</v>
      </c>
      <c r="BDU6" s="13" t="s">
        <v>4037</v>
      </c>
      <c r="BDV6" s="14" t="s">
        <v>4038</v>
      </c>
      <c r="BDW6" s="13" t="s">
        <v>4038</v>
      </c>
      <c r="BDX6" s="14" t="s">
        <v>4038</v>
      </c>
      <c r="BDY6" s="13" t="s">
        <v>4038</v>
      </c>
      <c r="BDZ6" s="14" t="s">
        <v>4038</v>
      </c>
      <c r="BEA6" s="13" t="s">
        <v>4036</v>
      </c>
      <c r="BEB6" s="14" t="s">
        <v>4036</v>
      </c>
      <c r="BEC6" s="13" t="s">
        <v>4036</v>
      </c>
      <c r="BED6" s="14" t="s">
        <v>4036</v>
      </c>
      <c r="BEE6" s="13" t="s">
        <v>4036</v>
      </c>
      <c r="BEF6" s="13" t="s">
        <v>4037</v>
      </c>
      <c r="BEG6" s="14" t="s">
        <v>4037</v>
      </c>
      <c r="BEH6" s="13" t="s">
        <v>4037</v>
      </c>
      <c r="BEI6" s="14" t="s">
        <v>4037</v>
      </c>
      <c r="BEJ6" s="13" t="s">
        <v>4037</v>
      </c>
      <c r="BEK6" s="14" t="s">
        <v>4038</v>
      </c>
      <c r="BEL6" s="13" t="s">
        <v>4038</v>
      </c>
      <c r="BEM6" s="14" t="s">
        <v>4038</v>
      </c>
      <c r="BEN6" s="13" t="s">
        <v>4038</v>
      </c>
      <c r="BEO6" s="14" t="s">
        <v>4038</v>
      </c>
      <c r="BEP6" s="13" t="s">
        <v>4036</v>
      </c>
      <c r="BEQ6" s="14" t="s">
        <v>4036</v>
      </c>
      <c r="BER6" s="13" t="s">
        <v>4036</v>
      </c>
      <c r="BES6" s="14" t="s">
        <v>4036</v>
      </c>
      <c r="BET6" s="13" t="s">
        <v>4036</v>
      </c>
      <c r="BEU6" s="13" t="s">
        <v>4037</v>
      </c>
      <c r="BEV6" s="14" t="s">
        <v>4037</v>
      </c>
      <c r="BEW6" s="13" t="s">
        <v>4037</v>
      </c>
      <c r="BEX6" s="14" t="s">
        <v>4037</v>
      </c>
      <c r="BEY6" s="13" t="s">
        <v>4037</v>
      </c>
      <c r="BEZ6" s="14" t="s">
        <v>4038</v>
      </c>
      <c r="BFA6" s="13" t="s">
        <v>4038</v>
      </c>
      <c r="BFB6" s="14" t="s">
        <v>4038</v>
      </c>
      <c r="BFC6" s="13" t="s">
        <v>4038</v>
      </c>
      <c r="BFD6" s="14" t="s">
        <v>4038</v>
      </c>
      <c r="BFE6" s="13" t="s">
        <v>4036</v>
      </c>
      <c r="BFF6" s="14" t="s">
        <v>4036</v>
      </c>
      <c r="BFG6" s="13" t="s">
        <v>4036</v>
      </c>
      <c r="BFH6" s="14" t="s">
        <v>4036</v>
      </c>
      <c r="BFI6" s="13" t="s">
        <v>4036</v>
      </c>
      <c r="BFJ6" s="13" t="s">
        <v>4037</v>
      </c>
      <c r="BFK6" s="14" t="s">
        <v>4037</v>
      </c>
      <c r="BFL6" s="13" t="s">
        <v>4037</v>
      </c>
      <c r="BFM6" s="14" t="s">
        <v>4037</v>
      </c>
      <c r="BFN6" s="13" t="s">
        <v>4037</v>
      </c>
      <c r="BFO6" s="14" t="s">
        <v>4038</v>
      </c>
      <c r="BFP6" s="13" t="s">
        <v>4038</v>
      </c>
      <c r="BFQ6" s="14" t="s">
        <v>4038</v>
      </c>
      <c r="BFR6" s="13" t="s">
        <v>4038</v>
      </c>
      <c r="BFS6" s="14" t="s">
        <v>4038</v>
      </c>
      <c r="BFT6" s="13" t="s">
        <v>4036</v>
      </c>
      <c r="BFU6" s="14" t="s">
        <v>4036</v>
      </c>
      <c r="BFV6" s="13" t="s">
        <v>4036</v>
      </c>
      <c r="BFW6" s="14" t="s">
        <v>4036</v>
      </c>
      <c r="BFX6" s="13" t="s">
        <v>4036</v>
      </c>
      <c r="BFY6" s="13" t="s">
        <v>4037</v>
      </c>
      <c r="BFZ6" s="14" t="s">
        <v>4037</v>
      </c>
      <c r="BGA6" s="13" t="s">
        <v>4037</v>
      </c>
      <c r="BGB6" s="14" t="s">
        <v>4037</v>
      </c>
      <c r="BGC6" s="13" t="s">
        <v>4037</v>
      </c>
      <c r="BGD6" s="14" t="s">
        <v>4038</v>
      </c>
      <c r="BGE6" s="13" t="s">
        <v>4038</v>
      </c>
      <c r="BGF6" s="14" t="s">
        <v>4038</v>
      </c>
      <c r="BGG6" s="13" t="s">
        <v>4038</v>
      </c>
      <c r="BGH6" s="14" t="s">
        <v>4038</v>
      </c>
      <c r="BGI6" s="13" t="s">
        <v>4036</v>
      </c>
      <c r="BGJ6" s="14" t="s">
        <v>4036</v>
      </c>
      <c r="BGK6" s="13" t="s">
        <v>4036</v>
      </c>
      <c r="BGL6" s="14" t="s">
        <v>4036</v>
      </c>
      <c r="BGM6" s="13" t="s">
        <v>4036</v>
      </c>
      <c r="BGN6" s="13" t="s">
        <v>4037</v>
      </c>
      <c r="BGO6" s="14" t="s">
        <v>4037</v>
      </c>
      <c r="BGP6" s="13" t="s">
        <v>4037</v>
      </c>
      <c r="BGQ6" s="14" t="s">
        <v>4037</v>
      </c>
      <c r="BGR6" s="13" t="s">
        <v>4037</v>
      </c>
      <c r="BGS6" s="14" t="s">
        <v>4038</v>
      </c>
      <c r="BGT6" s="13" t="s">
        <v>4038</v>
      </c>
      <c r="BGU6" s="14" t="s">
        <v>4038</v>
      </c>
      <c r="BGV6" s="13" t="s">
        <v>4038</v>
      </c>
      <c r="BGW6" s="14" t="s">
        <v>4038</v>
      </c>
      <c r="BGX6" s="13" t="s">
        <v>4036</v>
      </c>
      <c r="BGY6" s="14" t="s">
        <v>4036</v>
      </c>
      <c r="BGZ6" s="13" t="s">
        <v>4036</v>
      </c>
      <c r="BHA6" s="14" t="s">
        <v>4036</v>
      </c>
      <c r="BHB6" s="13" t="s">
        <v>4036</v>
      </c>
      <c r="BHC6" s="13" t="s">
        <v>4037</v>
      </c>
      <c r="BHD6" s="14" t="s">
        <v>4037</v>
      </c>
      <c r="BHE6" s="13" t="s">
        <v>4037</v>
      </c>
      <c r="BHF6" s="14" t="s">
        <v>4037</v>
      </c>
      <c r="BHG6" s="13" t="s">
        <v>4037</v>
      </c>
      <c r="BHH6" s="14" t="s">
        <v>4038</v>
      </c>
      <c r="BHI6" s="13" t="s">
        <v>4038</v>
      </c>
      <c r="BHJ6" s="14" t="s">
        <v>4038</v>
      </c>
      <c r="BHK6" s="13" t="s">
        <v>4038</v>
      </c>
      <c r="BHL6" s="14" t="s">
        <v>4038</v>
      </c>
      <c r="BHM6" s="13" t="s">
        <v>4036</v>
      </c>
      <c r="BHN6" s="14" t="s">
        <v>4036</v>
      </c>
      <c r="BHO6" s="13" t="s">
        <v>4036</v>
      </c>
      <c r="BHP6" s="14" t="s">
        <v>4036</v>
      </c>
      <c r="BHQ6" s="13" t="s">
        <v>4036</v>
      </c>
      <c r="BHR6" s="13" t="s">
        <v>4037</v>
      </c>
      <c r="BHS6" s="14" t="s">
        <v>4037</v>
      </c>
      <c r="BHT6" s="13" t="s">
        <v>4037</v>
      </c>
      <c r="BHU6" s="14" t="s">
        <v>4037</v>
      </c>
      <c r="BHV6" s="13" t="s">
        <v>4037</v>
      </c>
      <c r="BHW6" s="14" t="s">
        <v>4038</v>
      </c>
      <c r="BHX6" s="13" t="s">
        <v>4038</v>
      </c>
      <c r="BHY6" s="14" t="s">
        <v>4038</v>
      </c>
      <c r="BHZ6" s="13" t="s">
        <v>4038</v>
      </c>
      <c r="BIA6" s="14" t="s">
        <v>4038</v>
      </c>
      <c r="BIB6" s="13" t="s">
        <v>4036</v>
      </c>
      <c r="BIC6" s="14" t="s">
        <v>4036</v>
      </c>
      <c r="BID6" s="13" t="s">
        <v>4036</v>
      </c>
      <c r="BIE6" s="14" t="s">
        <v>4036</v>
      </c>
      <c r="BIF6" s="13" t="s">
        <v>4036</v>
      </c>
      <c r="BIG6" s="13" t="s">
        <v>4037</v>
      </c>
      <c r="BIH6" s="14" t="s">
        <v>4037</v>
      </c>
      <c r="BII6" s="13" t="s">
        <v>4037</v>
      </c>
      <c r="BIJ6" s="14" t="s">
        <v>4037</v>
      </c>
      <c r="BIK6" s="13" t="s">
        <v>4037</v>
      </c>
      <c r="BIL6" s="14" t="s">
        <v>4038</v>
      </c>
      <c r="BIM6" s="13" t="s">
        <v>4038</v>
      </c>
      <c r="BIN6" s="14" t="s">
        <v>4038</v>
      </c>
      <c r="BIO6" s="13" t="s">
        <v>4038</v>
      </c>
      <c r="BIP6" s="14" t="s">
        <v>4038</v>
      </c>
      <c r="BIQ6" s="13" t="s">
        <v>4036</v>
      </c>
      <c r="BIR6" s="14" t="s">
        <v>4036</v>
      </c>
      <c r="BIS6" s="13" t="s">
        <v>4036</v>
      </c>
      <c r="BIT6" s="14" t="s">
        <v>4036</v>
      </c>
      <c r="BIU6" s="13" t="s">
        <v>4036</v>
      </c>
      <c r="BIV6" s="13" t="s">
        <v>4037</v>
      </c>
      <c r="BIW6" s="14" t="s">
        <v>4037</v>
      </c>
      <c r="BIX6" s="13" t="s">
        <v>4037</v>
      </c>
      <c r="BIY6" s="14" t="s">
        <v>4037</v>
      </c>
      <c r="BIZ6" s="13" t="s">
        <v>4037</v>
      </c>
      <c r="BJA6" s="14" t="s">
        <v>4038</v>
      </c>
      <c r="BJB6" s="13" t="s">
        <v>4038</v>
      </c>
      <c r="BJC6" s="14" t="s">
        <v>4038</v>
      </c>
      <c r="BJD6" s="13" t="s">
        <v>4038</v>
      </c>
      <c r="BJE6" s="14" t="s">
        <v>4038</v>
      </c>
      <c r="BJF6" s="13" t="s">
        <v>4036</v>
      </c>
      <c r="BJG6" s="14" t="s">
        <v>4036</v>
      </c>
      <c r="BJH6" s="13" t="s">
        <v>4036</v>
      </c>
      <c r="BJI6" s="14" t="s">
        <v>4036</v>
      </c>
      <c r="BJJ6" s="13" t="s">
        <v>4036</v>
      </c>
      <c r="BJK6" s="13" t="s">
        <v>4037</v>
      </c>
      <c r="BJL6" s="14" t="s">
        <v>4037</v>
      </c>
      <c r="BJM6" s="13" t="s">
        <v>4037</v>
      </c>
      <c r="BJN6" s="14" t="s">
        <v>4037</v>
      </c>
      <c r="BJO6" s="13" t="s">
        <v>4037</v>
      </c>
      <c r="BJP6" s="14" t="s">
        <v>4038</v>
      </c>
      <c r="BJQ6" s="13" t="s">
        <v>4038</v>
      </c>
      <c r="BJR6" s="14" t="s">
        <v>4038</v>
      </c>
      <c r="BJS6" s="13" t="s">
        <v>4038</v>
      </c>
      <c r="BJT6" s="14" t="s">
        <v>4038</v>
      </c>
      <c r="BJU6" s="13" t="s">
        <v>4036</v>
      </c>
      <c r="BJV6" s="14" t="s">
        <v>4036</v>
      </c>
      <c r="BJW6" s="13" t="s">
        <v>4036</v>
      </c>
      <c r="BJX6" s="14" t="s">
        <v>4036</v>
      </c>
      <c r="BJY6" s="13" t="s">
        <v>4036</v>
      </c>
      <c r="BJZ6" s="13" t="s">
        <v>4037</v>
      </c>
      <c r="BKA6" s="14" t="s">
        <v>4037</v>
      </c>
      <c r="BKB6" s="13" t="s">
        <v>4037</v>
      </c>
      <c r="BKC6" s="14" t="s">
        <v>4037</v>
      </c>
      <c r="BKD6" s="13" t="s">
        <v>4037</v>
      </c>
      <c r="BKE6" s="14" t="s">
        <v>4038</v>
      </c>
      <c r="BKF6" s="13" t="s">
        <v>4038</v>
      </c>
      <c r="BKG6" s="14" t="s">
        <v>4038</v>
      </c>
      <c r="BKH6" s="13" t="s">
        <v>4038</v>
      </c>
      <c r="BKI6" s="14" t="s">
        <v>4038</v>
      </c>
      <c r="BKJ6" s="13" t="s">
        <v>4036</v>
      </c>
      <c r="BKK6" s="14" t="s">
        <v>4036</v>
      </c>
      <c r="BKL6" s="13" t="s">
        <v>4036</v>
      </c>
      <c r="BKM6" s="14" t="s">
        <v>4036</v>
      </c>
      <c r="BKN6" s="13" t="s">
        <v>4036</v>
      </c>
      <c r="BKO6" s="13" t="s">
        <v>4037</v>
      </c>
      <c r="BKP6" s="14" t="s">
        <v>4037</v>
      </c>
      <c r="BKQ6" s="13" t="s">
        <v>4037</v>
      </c>
      <c r="BKR6" s="14" t="s">
        <v>4037</v>
      </c>
      <c r="BKS6" s="13" t="s">
        <v>4037</v>
      </c>
      <c r="BKT6" s="14" t="s">
        <v>4038</v>
      </c>
      <c r="BKU6" s="13" t="s">
        <v>4038</v>
      </c>
      <c r="BKV6" s="14" t="s">
        <v>4038</v>
      </c>
      <c r="BKW6" s="13" t="s">
        <v>4038</v>
      </c>
      <c r="BKX6" s="14" t="s">
        <v>4038</v>
      </c>
      <c r="BKY6" s="13" t="s">
        <v>4036</v>
      </c>
      <c r="BKZ6" s="14" t="s">
        <v>4036</v>
      </c>
      <c r="BLA6" s="13" t="s">
        <v>4036</v>
      </c>
      <c r="BLB6" s="14" t="s">
        <v>4036</v>
      </c>
      <c r="BLC6" s="13" t="s">
        <v>4036</v>
      </c>
      <c r="BLD6" s="13" t="s">
        <v>4037</v>
      </c>
      <c r="BLE6" s="14" t="s">
        <v>4037</v>
      </c>
      <c r="BLF6" s="13" t="s">
        <v>4037</v>
      </c>
      <c r="BLG6" s="14" t="s">
        <v>4037</v>
      </c>
      <c r="BLH6" s="13" t="s">
        <v>4037</v>
      </c>
      <c r="BLI6" s="14" t="s">
        <v>4038</v>
      </c>
      <c r="BLJ6" s="13" t="s">
        <v>4038</v>
      </c>
      <c r="BLK6" s="14" t="s">
        <v>4038</v>
      </c>
      <c r="BLL6" s="13" t="s">
        <v>4038</v>
      </c>
      <c r="BLM6" s="14" t="s">
        <v>4038</v>
      </c>
      <c r="BLN6" s="13" t="s">
        <v>4036</v>
      </c>
      <c r="BLO6" s="14" t="s">
        <v>4036</v>
      </c>
      <c r="BLP6" s="13" t="s">
        <v>4036</v>
      </c>
      <c r="BLQ6" s="14" t="s">
        <v>4036</v>
      </c>
      <c r="BLR6" s="13" t="s">
        <v>4036</v>
      </c>
      <c r="BLS6" s="13" t="s">
        <v>4037</v>
      </c>
      <c r="BLT6" s="14" t="s">
        <v>4037</v>
      </c>
      <c r="BLU6" s="13" t="s">
        <v>4037</v>
      </c>
      <c r="BLV6" s="14" t="s">
        <v>4037</v>
      </c>
      <c r="BLW6" s="13" t="s">
        <v>4037</v>
      </c>
      <c r="BLX6" s="14" t="s">
        <v>4038</v>
      </c>
      <c r="BLY6" s="13" t="s">
        <v>4038</v>
      </c>
      <c r="BLZ6" s="14" t="s">
        <v>4038</v>
      </c>
      <c r="BMA6" s="13" t="s">
        <v>4038</v>
      </c>
      <c r="BMB6" s="14" t="s">
        <v>4038</v>
      </c>
      <c r="BMC6" s="13" t="s">
        <v>4036</v>
      </c>
      <c r="BMD6" s="14" t="s">
        <v>4036</v>
      </c>
      <c r="BME6" s="13" t="s">
        <v>4036</v>
      </c>
      <c r="BMF6" s="14" t="s">
        <v>4036</v>
      </c>
      <c r="BMG6" s="13" t="s">
        <v>4036</v>
      </c>
      <c r="BMH6" s="13" t="s">
        <v>4037</v>
      </c>
      <c r="BMI6" s="14" t="s">
        <v>4037</v>
      </c>
      <c r="BMJ6" s="13" t="s">
        <v>4037</v>
      </c>
      <c r="BMK6" s="14" t="s">
        <v>4037</v>
      </c>
      <c r="BML6" s="13" t="s">
        <v>4037</v>
      </c>
      <c r="BMM6" s="14" t="s">
        <v>4038</v>
      </c>
      <c r="BMN6" s="13" t="s">
        <v>4038</v>
      </c>
      <c r="BMO6" s="14" t="s">
        <v>4038</v>
      </c>
      <c r="BMP6" s="13" t="s">
        <v>4038</v>
      </c>
      <c r="BMQ6" s="14" t="s">
        <v>4038</v>
      </c>
      <c r="BMR6" s="13" t="s">
        <v>4036</v>
      </c>
      <c r="BMS6" s="14" t="s">
        <v>4036</v>
      </c>
      <c r="BMT6" s="13" t="s">
        <v>4036</v>
      </c>
      <c r="BMU6" s="14" t="s">
        <v>4036</v>
      </c>
      <c r="BMV6" s="13" t="s">
        <v>4036</v>
      </c>
      <c r="BMW6" s="13" t="s">
        <v>4037</v>
      </c>
      <c r="BMX6" s="14" t="s">
        <v>4037</v>
      </c>
      <c r="BMY6" s="13" t="s">
        <v>4037</v>
      </c>
      <c r="BMZ6" s="14" t="s">
        <v>4037</v>
      </c>
      <c r="BNA6" s="13" t="s">
        <v>4037</v>
      </c>
      <c r="BNB6" s="14" t="s">
        <v>4038</v>
      </c>
      <c r="BNC6" s="13" t="s">
        <v>4038</v>
      </c>
      <c r="BND6" s="14" t="s">
        <v>4038</v>
      </c>
      <c r="BNE6" s="13" t="s">
        <v>4038</v>
      </c>
      <c r="BNF6" s="14" t="s">
        <v>4038</v>
      </c>
      <c r="BNG6" s="13" t="s">
        <v>4036</v>
      </c>
      <c r="BNH6" s="14" t="s">
        <v>4036</v>
      </c>
      <c r="BNI6" s="13" t="s">
        <v>4036</v>
      </c>
      <c r="BNJ6" s="14" t="s">
        <v>4036</v>
      </c>
      <c r="BNK6" s="13" t="s">
        <v>4036</v>
      </c>
      <c r="BNL6" s="13" t="s">
        <v>4037</v>
      </c>
      <c r="BNM6" s="14" t="s">
        <v>4037</v>
      </c>
      <c r="BNN6" s="13" t="s">
        <v>4037</v>
      </c>
      <c r="BNO6" s="14" t="s">
        <v>4037</v>
      </c>
      <c r="BNP6" s="13" t="s">
        <v>4037</v>
      </c>
      <c r="BNQ6" s="14" t="s">
        <v>4038</v>
      </c>
      <c r="BNR6" s="13" t="s">
        <v>4038</v>
      </c>
      <c r="BNS6" s="14" t="s">
        <v>4038</v>
      </c>
      <c r="BNT6" s="13" t="s">
        <v>4038</v>
      </c>
      <c r="BNU6" s="14" t="s">
        <v>4038</v>
      </c>
      <c r="BNV6" s="13" t="s">
        <v>4036</v>
      </c>
      <c r="BNW6" s="14" t="s">
        <v>4036</v>
      </c>
      <c r="BNX6" s="13" t="s">
        <v>4036</v>
      </c>
      <c r="BNY6" s="14" t="s">
        <v>4036</v>
      </c>
      <c r="BNZ6" s="13" t="s">
        <v>4036</v>
      </c>
      <c r="BOA6" s="13" t="s">
        <v>4037</v>
      </c>
      <c r="BOB6" s="14" t="s">
        <v>4037</v>
      </c>
      <c r="BOC6" s="13" t="s">
        <v>4037</v>
      </c>
      <c r="BOD6" s="14" t="s">
        <v>4037</v>
      </c>
      <c r="BOE6" s="13" t="s">
        <v>4037</v>
      </c>
      <c r="BOF6" s="14" t="s">
        <v>4038</v>
      </c>
      <c r="BOG6" s="13" t="s">
        <v>4038</v>
      </c>
      <c r="BOH6" s="14" t="s">
        <v>4038</v>
      </c>
      <c r="BOI6" s="13" t="s">
        <v>4038</v>
      </c>
      <c r="BOJ6" s="14" t="s">
        <v>4038</v>
      </c>
      <c r="BOK6" s="13" t="s">
        <v>4036</v>
      </c>
      <c r="BOL6" s="14" t="s">
        <v>4036</v>
      </c>
      <c r="BOM6" s="13" t="s">
        <v>4036</v>
      </c>
      <c r="BON6" s="14" t="s">
        <v>4036</v>
      </c>
      <c r="BOO6" s="13" t="s">
        <v>4036</v>
      </c>
      <c r="BOP6" s="13" t="s">
        <v>4037</v>
      </c>
      <c r="BOQ6" s="14" t="s">
        <v>4037</v>
      </c>
      <c r="BOR6" s="13" t="s">
        <v>4037</v>
      </c>
      <c r="BOS6" s="14" t="s">
        <v>4037</v>
      </c>
      <c r="BOT6" s="13" t="s">
        <v>4037</v>
      </c>
      <c r="BOU6" s="14" t="s">
        <v>4038</v>
      </c>
      <c r="BOV6" s="13" t="s">
        <v>4038</v>
      </c>
      <c r="BOW6" s="14" t="s">
        <v>4038</v>
      </c>
      <c r="BOX6" s="13" t="s">
        <v>4038</v>
      </c>
      <c r="BOY6" s="14" t="s">
        <v>4038</v>
      </c>
      <c r="BOZ6" s="13" t="s">
        <v>4036</v>
      </c>
      <c r="BPA6" s="14" t="s">
        <v>4036</v>
      </c>
      <c r="BPB6" s="13" t="s">
        <v>4036</v>
      </c>
      <c r="BPC6" s="14" t="s">
        <v>4036</v>
      </c>
      <c r="BPD6" s="13" t="s">
        <v>4036</v>
      </c>
      <c r="BPE6" s="13" t="s">
        <v>4037</v>
      </c>
      <c r="BPF6" s="14" t="s">
        <v>4037</v>
      </c>
      <c r="BPG6" s="13" t="s">
        <v>4037</v>
      </c>
      <c r="BPH6" s="14" t="s">
        <v>4037</v>
      </c>
      <c r="BPI6" s="13" t="s">
        <v>4037</v>
      </c>
      <c r="BPJ6" s="14" t="s">
        <v>4038</v>
      </c>
      <c r="BPK6" s="13" t="s">
        <v>4038</v>
      </c>
      <c r="BPL6" s="14" t="s">
        <v>4038</v>
      </c>
      <c r="BPM6" s="13" t="s">
        <v>4038</v>
      </c>
      <c r="BPN6" s="14" t="s">
        <v>4038</v>
      </c>
      <c r="BPO6" s="13" t="s">
        <v>4036</v>
      </c>
      <c r="BPP6" s="14" t="s">
        <v>4036</v>
      </c>
      <c r="BPQ6" s="13" t="s">
        <v>4036</v>
      </c>
      <c r="BPR6" s="14" t="s">
        <v>4036</v>
      </c>
      <c r="BPS6" s="13" t="s">
        <v>4036</v>
      </c>
      <c r="BPT6" s="13" t="s">
        <v>4037</v>
      </c>
      <c r="BPU6" s="14" t="s">
        <v>4037</v>
      </c>
      <c r="BPV6" s="13" t="s">
        <v>4037</v>
      </c>
      <c r="BPW6" s="14" t="s">
        <v>4037</v>
      </c>
      <c r="BPX6" s="13" t="s">
        <v>4037</v>
      </c>
      <c r="BPY6" s="14" t="s">
        <v>4038</v>
      </c>
      <c r="BPZ6" s="13" t="s">
        <v>4038</v>
      </c>
      <c r="BQA6" s="14" t="s">
        <v>4038</v>
      </c>
      <c r="BQB6" s="13" t="s">
        <v>4038</v>
      </c>
      <c r="BQC6" s="14" t="s">
        <v>4038</v>
      </c>
      <c r="BQD6" s="13" t="s">
        <v>4036</v>
      </c>
      <c r="BQE6" s="14" t="s">
        <v>4036</v>
      </c>
      <c r="BQF6" s="13" t="s">
        <v>4036</v>
      </c>
      <c r="BQG6" s="14" t="s">
        <v>4036</v>
      </c>
      <c r="BQH6" s="13" t="s">
        <v>4036</v>
      </c>
      <c r="BQI6" s="13" t="s">
        <v>4037</v>
      </c>
      <c r="BQJ6" s="14" t="s">
        <v>4037</v>
      </c>
      <c r="BQK6" s="13" t="s">
        <v>4037</v>
      </c>
      <c r="BQL6" s="14" t="s">
        <v>4037</v>
      </c>
      <c r="BQM6" s="13" t="s">
        <v>4037</v>
      </c>
      <c r="BQN6" s="14" t="s">
        <v>4038</v>
      </c>
      <c r="BQO6" s="13" t="s">
        <v>4038</v>
      </c>
      <c r="BQP6" s="14" t="s">
        <v>4038</v>
      </c>
      <c r="BQQ6" s="13" t="s">
        <v>4038</v>
      </c>
      <c r="BQR6" s="14" t="s">
        <v>4038</v>
      </c>
      <c r="BQS6" s="13" t="s">
        <v>4036</v>
      </c>
      <c r="BQT6" s="14" t="s">
        <v>4036</v>
      </c>
      <c r="BQU6" s="13" t="s">
        <v>4036</v>
      </c>
      <c r="BQV6" s="14" t="s">
        <v>4036</v>
      </c>
      <c r="BQW6" s="13" t="s">
        <v>4036</v>
      </c>
      <c r="BQX6" s="13" t="s">
        <v>4037</v>
      </c>
      <c r="BQY6" s="14" t="s">
        <v>4037</v>
      </c>
      <c r="BQZ6" s="13" t="s">
        <v>4037</v>
      </c>
      <c r="BRA6" s="14" t="s">
        <v>4037</v>
      </c>
      <c r="BRB6" s="13" t="s">
        <v>4037</v>
      </c>
      <c r="BRC6" s="14" t="s">
        <v>4038</v>
      </c>
      <c r="BRD6" s="13" t="s">
        <v>4038</v>
      </c>
      <c r="BRE6" s="14" t="s">
        <v>4038</v>
      </c>
      <c r="BRF6" s="13" t="s">
        <v>4038</v>
      </c>
      <c r="BRG6" s="14" t="s">
        <v>4038</v>
      </c>
      <c r="BRH6" s="13" t="s">
        <v>4036</v>
      </c>
      <c r="BRI6" s="14" t="s">
        <v>4036</v>
      </c>
      <c r="BRJ6" s="13" t="s">
        <v>4036</v>
      </c>
      <c r="BRK6" s="14" t="s">
        <v>4036</v>
      </c>
      <c r="BRL6" s="13" t="s">
        <v>4036</v>
      </c>
      <c r="BRM6" s="13" t="s">
        <v>4037</v>
      </c>
      <c r="BRN6" s="14" t="s">
        <v>4037</v>
      </c>
      <c r="BRO6" s="13" t="s">
        <v>4037</v>
      </c>
      <c r="BRP6" s="14" t="s">
        <v>4037</v>
      </c>
      <c r="BRQ6" s="13" t="s">
        <v>4037</v>
      </c>
      <c r="BRR6" s="14" t="s">
        <v>4038</v>
      </c>
      <c r="BRS6" s="13" t="s">
        <v>4038</v>
      </c>
      <c r="BRT6" s="14" t="s">
        <v>4038</v>
      </c>
      <c r="BRU6" s="13" t="s">
        <v>4038</v>
      </c>
      <c r="BRV6" s="14" t="s">
        <v>4038</v>
      </c>
      <c r="BRW6" s="13" t="s">
        <v>4036</v>
      </c>
      <c r="BRX6" s="14" t="s">
        <v>4036</v>
      </c>
      <c r="BRY6" s="13" t="s">
        <v>4036</v>
      </c>
      <c r="BRZ6" s="14" t="s">
        <v>4036</v>
      </c>
      <c r="BSA6" s="13" t="s">
        <v>4036</v>
      </c>
      <c r="BSB6" s="13" t="s">
        <v>4037</v>
      </c>
      <c r="BSC6" s="14" t="s">
        <v>4037</v>
      </c>
      <c r="BSD6" s="13" t="s">
        <v>4037</v>
      </c>
      <c r="BSE6" s="14" t="s">
        <v>4037</v>
      </c>
      <c r="BSF6" s="13" t="s">
        <v>4037</v>
      </c>
      <c r="BSG6" s="14" t="s">
        <v>4038</v>
      </c>
      <c r="BSH6" s="13" t="s">
        <v>4038</v>
      </c>
      <c r="BSI6" s="14" t="s">
        <v>4038</v>
      </c>
      <c r="BSJ6" s="13" t="s">
        <v>4038</v>
      </c>
      <c r="BSK6" s="14" t="s">
        <v>4038</v>
      </c>
      <c r="BSL6" s="13" t="s">
        <v>4036</v>
      </c>
      <c r="BSM6" s="14" t="s">
        <v>4036</v>
      </c>
      <c r="BSN6" s="13" t="s">
        <v>4036</v>
      </c>
      <c r="BSO6" s="14" t="s">
        <v>4036</v>
      </c>
      <c r="BSP6" s="13" t="s">
        <v>4036</v>
      </c>
      <c r="BSQ6" s="13" t="s">
        <v>4037</v>
      </c>
      <c r="BSR6" s="14" t="s">
        <v>4037</v>
      </c>
      <c r="BSS6" s="13" t="s">
        <v>4037</v>
      </c>
      <c r="BST6" s="14" t="s">
        <v>4037</v>
      </c>
      <c r="BSU6" s="13" t="s">
        <v>4037</v>
      </c>
      <c r="BSV6" s="14" t="s">
        <v>4038</v>
      </c>
      <c r="BSW6" s="13" t="s">
        <v>4038</v>
      </c>
      <c r="BSX6" s="14" t="s">
        <v>4038</v>
      </c>
      <c r="BSY6" s="13" t="s">
        <v>4038</v>
      </c>
      <c r="BSZ6" s="14" t="s">
        <v>4038</v>
      </c>
      <c r="BTA6" s="13" t="s">
        <v>4036</v>
      </c>
      <c r="BTB6" s="14" t="s">
        <v>4036</v>
      </c>
      <c r="BTC6" s="13" t="s">
        <v>4036</v>
      </c>
      <c r="BTD6" s="14" t="s">
        <v>4036</v>
      </c>
      <c r="BTE6" s="13" t="s">
        <v>4036</v>
      </c>
      <c r="BTF6" s="13" t="s">
        <v>4037</v>
      </c>
      <c r="BTG6" s="14" t="s">
        <v>4037</v>
      </c>
      <c r="BTH6" s="13" t="s">
        <v>4037</v>
      </c>
      <c r="BTI6" s="14" t="s">
        <v>4037</v>
      </c>
      <c r="BTJ6" s="13" t="s">
        <v>4037</v>
      </c>
      <c r="BTK6" s="14" t="s">
        <v>4038</v>
      </c>
      <c r="BTL6" s="13" t="s">
        <v>4038</v>
      </c>
      <c r="BTM6" s="14" t="s">
        <v>4038</v>
      </c>
      <c r="BTN6" s="13" t="s">
        <v>4038</v>
      </c>
      <c r="BTO6" s="14" t="s">
        <v>4038</v>
      </c>
      <c r="BTP6" s="13" t="s">
        <v>4036</v>
      </c>
      <c r="BTQ6" s="14" t="s">
        <v>4036</v>
      </c>
      <c r="BTR6" s="13" t="s">
        <v>4036</v>
      </c>
      <c r="BTS6" s="14" t="s">
        <v>4036</v>
      </c>
      <c r="BTT6" s="13" t="s">
        <v>4036</v>
      </c>
      <c r="BTU6" s="13" t="s">
        <v>4037</v>
      </c>
      <c r="BTV6" s="14" t="s">
        <v>4037</v>
      </c>
      <c r="BTW6" s="13" t="s">
        <v>4037</v>
      </c>
      <c r="BTX6" s="14" t="s">
        <v>4037</v>
      </c>
      <c r="BTY6" s="13" t="s">
        <v>4037</v>
      </c>
      <c r="BTZ6" s="14" t="s">
        <v>4038</v>
      </c>
      <c r="BUA6" s="13" t="s">
        <v>4038</v>
      </c>
      <c r="BUB6" s="14" t="s">
        <v>4038</v>
      </c>
      <c r="BUC6" s="13" t="s">
        <v>4038</v>
      </c>
      <c r="BUD6" s="14" t="s">
        <v>4038</v>
      </c>
      <c r="BUE6" s="13" t="s">
        <v>4036</v>
      </c>
      <c r="BUF6" s="14" t="s">
        <v>4036</v>
      </c>
      <c r="BUG6" s="13" t="s">
        <v>4036</v>
      </c>
      <c r="BUH6" s="14" t="s">
        <v>4036</v>
      </c>
      <c r="BUI6" s="13" t="s">
        <v>4036</v>
      </c>
      <c r="BUJ6" s="13" t="s">
        <v>4037</v>
      </c>
      <c r="BUK6" s="14" t="s">
        <v>4037</v>
      </c>
      <c r="BUL6" s="13" t="s">
        <v>4037</v>
      </c>
      <c r="BUM6" s="14" t="s">
        <v>4037</v>
      </c>
      <c r="BUN6" s="13" t="s">
        <v>4037</v>
      </c>
      <c r="BUO6" s="14" t="s">
        <v>4038</v>
      </c>
      <c r="BUP6" s="13" t="s">
        <v>4038</v>
      </c>
      <c r="BUQ6" s="14" t="s">
        <v>4038</v>
      </c>
      <c r="BUR6" s="13" t="s">
        <v>4038</v>
      </c>
      <c r="BUS6" s="14" t="s">
        <v>4038</v>
      </c>
      <c r="BUT6" s="13" t="s">
        <v>4036</v>
      </c>
      <c r="BUU6" s="14" t="s">
        <v>4036</v>
      </c>
      <c r="BUV6" s="13" t="s">
        <v>4036</v>
      </c>
      <c r="BUW6" s="14" t="s">
        <v>4036</v>
      </c>
      <c r="BUX6" s="13" t="s">
        <v>4036</v>
      </c>
      <c r="BUY6" s="13" t="s">
        <v>4037</v>
      </c>
      <c r="BUZ6" s="14" t="s">
        <v>4037</v>
      </c>
      <c r="BVA6" s="13" t="s">
        <v>4037</v>
      </c>
      <c r="BVB6" s="14" t="s">
        <v>4037</v>
      </c>
      <c r="BVC6" s="13" t="s">
        <v>4037</v>
      </c>
      <c r="BVD6" s="14" t="s">
        <v>4038</v>
      </c>
      <c r="BVE6" s="13" t="s">
        <v>4038</v>
      </c>
      <c r="BVF6" s="14" t="s">
        <v>4038</v>
      </c>
      <c r="BVG6" s="13" t="s">
        <v>4038</v>
      </c>
      <c r="BVH6" s="14" t="s">
        <v>4038</v>
      </c>
      <c r="BVI6" s="13" t="s">
        <v>4036</v>
      </c>
      <c r="BVJ6" s="14" t="s">
        <v>4036</v>
      </c>
      <c r="BVK6" s="13" t="s">
        <v>4036</v>
      </c>
      <c r="BVL6" s="14" t="s">
        <v>4036</v>
      </c>
      <c r="BVM6" s="13" t="s">
        <v>4036</v>
      </c>
      <c r="BVN6" s="13" t="s">
        <v>4037</v>
      </c>
      <c r="BVO6" s="14" t="s">
        <v>4037</v>
      </c>
      <c r="BVP6" s="13" t="s">
        <v>4037</v>
      </c>
      <c r="BVQ6" s="14" t="s">
        <v>4037</v>
      </c>
      <c r="BVR6" s="13" t="s">
        <v>4037</v>
      </c>
      <c r="BVS6" s="14" t="s">
        <v>4038</v>
      </c>
      <c r="BVT6" s="13" t="s">
        <v>4038</v>
      </c>
      <c r="BVU6" s="14" t="s">
        <v>4038</v>
      </c>
      <c r="BVV6" s="13" t="s">
        <v>4038</v>
      </c>
      <c r="BVW6" s="14" t="s">
        <v>4038</v>
      </c>
      <c r="BVX6" s="13" t="s">
        <v>4036</v>
      </c>
      <c r="BVY6" s="14" t="s">
        <v>4036</v>
      </c>
      <c r="BVZ6" s="13" t="s">
        <v>4036</v>
      </c>
      <c r="BWA6" s="14" t="s">
        <v>4036</v>
      </c>
      <c r="BWB6" s="13" t="s">
        <v>4036</v>
      </c>
      <c r="BWC6" s="13" t="s">
        <v>4037</v>
      </c>
      <c r="BWD6" s="14" t="s">
        <v>4037</v>
      </c>
      <c r="BWE6" s="13" t="s">
        <v>4037</v>
      </c>
      <c r="BWF6" s="14" t="s">
        <v>4037</v>
      </c>
      <c r="BWG6" s="13" t="s">
        <v>4037</v>
      </c>
      <c r="BWH6" s="14" t="s">
        <v>4038</v>
      </c>
      <c r="BWI6" s="13" t="s">
        <v>4038</v>
      </c>
      <c r="BWJ6" s="14" t="s">
        <v>4038</v>
      </c>
      <c r="BWK6" s="13" t="s">
        <v>4038</v>
      </c>
      <c r="BWL6" s="14" t="s">
        <v>4038</v>
      </c>
      <c r="BWM6" s="13" t="s">
        <v>4036</v>
      </c>
      <c r="BWN6" s="14" t="s">
        <v>4036</v>
      </c>
      <c r="BWO6" s="13" t="s">
        <v>4036</v>
      </c>
      <c r="BWP6" s="14" t="s">
        <v>4036</v>
      </c>
      <c r="BWQ6" s="13" t="s">
        <v>4036</v>
      </c>
      <c r="BWR6" s="13" t="s">
        <v>4037</v>
      </c>
      <c r="BWS6" s="14" t="s">
        <v>4037</v>
      </c>
      <c r="BWT6" s="13" t="s">
        <v>4037</v>
      </c>
      <c r="BWU6" s="14" t="s">
        <v>4037</v>
      </c>
      <c r="BWV6" s="13" t="s">
        <v>4037</v>
      </c>
      <c r="BWW6" s="14" t="s">
        <v>4038</v>
      </c>
      <c r="BWX6" s="13" t="s">
        <v>4038</v>
      </c>
      <c r="BWY6" s="14" t="s">
        <v>4038</v>
      </c>
      <c r="BWZ6" s="13" t="s">
        <v>4038</v>
      </c>
      <c r="BXA6" s="14" t="s">
        <v>4038</v>
      </c>
      <c r="BXB6" s="13" t="s">
        <v>4036</v>
      </c>
      <c r="BXC6" s="14" t="s">
        <v>4036</v>
      </c>
      <c r="BXD6" s="13" t="s">
        <v>4036</v>
      </c>
      <c r="BXE6" s="14" t="s">
        <v>4036</v>
      </c>
      <c r="BXF6" s="13" t="s">
        <v>4036</v>
      </c>
      <c r="BXG6" s="13" t="s">
        <v>4037</v>
      </c>
      <c r="BXH6" s="14" t="s">
        <v>4037</v>
      </c>
      <c r="BXI6" s="13" t="s">
        <v>4037</v>
      </c>
      <c r="BXJ6" s="14" t="s">
        <v>4037</v>
      </c>
      <c r="BXK6" s="13" t="s">
        <v>4037</v>
      </c>
      <c r="BXL6" s="14" t="s">
        <v>4038</v>
      </c>
      <c r="BXM6" s="13" t="s">
        <v>4038</v>
      </c>
      <c r="BXN6" s="14" t="s">
        <v>4038</v>
      </c>
      <c r="BXO6" s="13" t="s">
        <v>4038</v>
      </c>
      <c r="BXP6" s="14" t="s">
        <v>4038</v>
      </c>
      <c r="BXQ6" s="13" t="s">
        <v>4036</v>
      </c>
      <c r="BXR6" s="14" t="s">
        <v>4036</v>
      </c>
      <c r="BXS6" s="13" t="s">
        <v>4036</v>
      </c>
      <c r="BXT6" s="14" t="s">
        <v>4036</v>
      </c>
      <c r="BXU6" s="13" t="s">
        <v>4036</v>
      </c>
      <c r="BXV6" s="13" t="s">
        <v>4037</v>
      </c>
      <c r="BXW6" s="14" t="s">
        <v>4037</v>
      </c>
      <c r="BXX6" s="13" t="s">
        <v>4037</v>
      </c>
      <c r="BXY6" s="14" t="s">
        <v>4037</v>
      </c>
      <c r="BXZ6" s="13" t="s">
        <v>4037</v>
      </c>
      <c r="BYA6" s="14" t="s">
        <v>4038</v>
      </c>
      <c r="BYB6" s="13" t="s">
        <v>4038</v>
      </c>
      <c r="BYC6" s="14" t="s">
        <v>4038</v>
      </c>
      <c r="BYD6" s="13" t="s">
        <v>4038</v>
      </c>
      <c r="BYE6" s="14" t="s">
        <v>4038</v>
      </c>
      <c r="BYF6" s="13" t="s">
        <v>4036</v>
      </c>
      <c r="BYG6" s="14" t="s">
        <v>4036</v>
      </c>
      <c r="BYH6" s="13" t="s">
        <v>4036</v>
      </c>
      <c r="BYI6" s="14" t="s">
        <v>4036</v>
      </c>
      <c r="BYJ6" s="13" t="s">
        <v>4036</v>
      </c>
      <c r="BYK6" s="13" t="s">
        <v>4037</v>
      </c>
      <c r="BYL6" s="14" t="s">
        <v>4037</v>
      </c>
      <c r="BYM6" s="13" t="s">
        <v>4037</v>
      </c>
      <c r="BYN6" s="14" t="s">
        <v>4037</v>
      </c>
      <c r="BYO6" s="13" t="s">
        <v>4037</v>
      </c>
      <c r="BYP6" s="14" t="s">
        <v>4038</v>
      </c>
      <c r="BYQ6" s="13" t="s">
        <v>4038</v>
      </c>
      <c r="BYR6" s="14" t="s">
        <v>4038</v>
      </c>
      <c r="BYS6" s="13" t="s">
        <v>4038</v>
      </c>
      <c r="BYT6" s="14" t="s">
        <v>4038</v>
      </c>
      <c r="BYU6" s="13" t="s">
        <v>4036</v>
      </c>
      <c r="BYV6" s="14" t="s">
        <v>4036</v>
      </c>
      <c r="BYW6" s="13" t="s">
        <v>4036</v>
      </c>
      <c r="BYX6" s="14" t="s">
        <v>4036</v>
      </c>
      <c r="BYY6" s="13" t="s">
        <v>4036</v>
      </c>
      <c r="BYZ6" s="13" t="s">
        <v>4037</v>
      </c>
      <c r="BZA6" s="14" t="s">
        <v>4037</v>
      </c>
      <c r="BZB6" s="13" t="s">
        <v>4037</v>
      </c>
      <c r="BZC6" s="14" t="s">
        <v>4037</v>
      </c>
      <c r="BZD6" s="13" t="s">
        <v>4037</v>
      </c>
      <c r="BZE6" s="14" t="s">
        <v>4038</v>
      </c>
      <c r="BZF6" s="13" t="s">
        <v>4038</v>
      </c>
      <c r="BZG6" s="14" t="s">
        <v>4038</v>
      </c>
      <c r="BZH6" s="13" t="s">
        <v>4038</v>
      </c>
      <c r="BZI6" s="14" t="s">
        <v>4038</v>
      </c>
      <c r="BZJ6" s="13" t="s">
        <v>4036</v>
      </c>
      <c r="BZK6" s="14" t="s">
        <v>4036</v>
      </c>
      <c r="BZL6" s="13" t="s">
        <v>4036</v>
      </c>
      <c r="BZM6" s="14" t="s">
        <v>4036</v>
      </c>
      <c r="BZN6" s="13" t="s">
        <v>4036</v>
      </c>
      <c r="BZO6" s="13" t="s">
        <v>4037</v>
      </c>
      <c r="BZP6" s="14" t="s">
        <v>4037</v>
      </c>
      <c r="BZQ6" s="13" t="s">
        <v>4037</v>
      </c>
      <c r="BZR6" s="14" t="s">
        <v>4037</v>
      </c>
      <c r="BZS6" s="13" t="s">
        <v>4037</v>
      </c>
      <c r="BZT6" s="14" t="s">
        <v>4038</v>
      </c>
      <c r="BZU6" s="13" t="s">
        <v>4038</v>
      </c>
      <c r="BZV6" s="14" t="s">
        <v>4038</v>
      </c>
      <c r="BZW6" s="13" t="s">
        <v>4038</v>
      </c>
      <c r="BZX6" s="14" t="s">
        <v>4038</v>
      </c>
      <c r="BZY6" s="13" t="s">
        <v>4036</v>
      </c>
      <c r="BZZ6" s="14" t="s">
        <v>4036</v>
      </c>
      <c r="CAA6" s="13" t="s">
        <v>4036</v>
      </c>
      <c r="CAB6" s="14" t="s">
        <v>4036</v>
      </c>
      <c r="CAC6" s="13" t="s">
        <v>4036</v>
      </c>
      <c r="CAD6" s="13" t="s">
        <v>4037</v>
      </c>
      <c r="CAE6" s="14" t="s">
        <v>4037</v>
      </c>
      <c r="CAF6" s="13" t="s">
        <v>4037</v>
      </c>
      <c r="CAG6" s="14" t="s">
        <v>4037</v>
      </c>
      <c r="CAH6" s="13" t="s">
        <v>4037</v>
      </c>
      <c r="CAI6" s="14" t="s">
        <v>4038</v>
      </c>
      <c r="CAJ6" s="13" t="s">
        <v>4038</v>
      </c>
      <c r="CAK6" s="14" t="s">
        <v>4038</v>
      </c>
      <c r="CAL6" s="13" t="s">
        <v>4038</v>
      </c>
      <c r="CAM6" s="14" t="s">
        <v>4038</v>
      </c>
      <c r="CAN6" s="13" t="s">
        <v>4036</v>
      </c>
      <c r="CAO6" s="14" t="s">
        <v>4036</v>
      </c>
      <c r="CAP6" s="13" t="s">
        <v>4036</v>
      </c>
      <c r="CAQ6" s="14" t="s">
        <v>4036</v>
      </c>
      <c r="CAR6" s="13" t="s">
        <v>4036</v>
      </c>
      <c r="CAS6" s="13" t="s">
        <v>4037</v>
      </c>
      <c r="CAT6" s="14" t="s">
        <v>4037</v>
      </c>
      <c r="CAU6" s="13" t="s">
        <v>4037</v>
      </c>
      <c r="CAV6" s="14" t="s">
        <v>4037</v>
      </c>
      <c r="CAW6" s="13" t="s">
        <v>4037</v>
      </c>
      <c r="CAX6" s="14" t="s">
        <v>4038</v>
      </c>
      <c r="CAY6" s="13" t="s">
        <v>4038</v>
      </c>
      <c r="CAZ6" s="14" t="s">
        <v>4038</v>
      </c>
      <c r="CBA6" s="13" t="s">
        <v>4038</v>
      </c>
      <c r="CBB6" s="14" t="s">
        <v>4038</v>
      </c>
      <c r="CBC6" s="13" t="s">
        <v>4036</v>
      </c>
      <c r="CBD6" s="14" t="s">
        <v>4036</v>
      </c>
      <c r="CBE6" s="13" t="s">
        <v>4036</v>
      </c>
      <c r="CBF6" s="14" t="s">
        <v>4036</v>
      </c>
      <c r="CBG6" s="13" t="s">
        <v>4036</v>
      </c>
      <c r="CBH6" s="13" t="s">
        <v>4037</v>
      </c>
      <c r="CBI6" s="14" t="s">
        <v>4037</v>
      </c>
      <c r="CBJ6" s="13" t="s">
        <v>4037</v>
      </c>
      <c r="CBK6" s="14" t="s">
        <v>4037</v>
      </c>
      <c r="CBL6" s="13" t="s">
        <v>4037</v>
      </c>
      <c r="CBM6" s="14" t="s">
        <v>4038</v>
      </c>
      <c r="CBN6" s="13" t="s">
        <v>4038</v>
      </c>
      <c r="CBO6" s="14" t="s">
        <v>4038</v>
      </c>
      <c r="CBP6" s="13" t="s">
        <v>4038</v>
      </c>
      <c r="CBQ6" s="14" t="s">
        <v>4038</v>
      </c>
      <c r="CBR6" s="13" t="s">
        <v>4036</v>
      </c>
      <c r="CBS6" s="14" t="s">
        <v>4036</v>
      </c>
      <c r="CBT6" s="13" t="s">
        <v>4036</v>
      </c>
      <c r="CBU6" s="14" t="s">
        <v>4036</v>
      </c>
      <c r="CBV6" s="13" t="s">
        <v>4036</v>
      </c>
      <c r="CBW6" s="13" t="s">
        <v>4037</v>
      </c>
      <c r="CBX6" s="14" t="s">
        <v>4037</v>
      </c>
      <c r="CBY6" s="13" t="s">
        <v>4037</v>
      </c>
      <c r="CBZ6" s="14" t="s">
        <v>4037</v>
      </c>
      <c r="CCA6" s="13" t="s">
        <v>4037</v>
      </c>
      <c r="CCB6" s="14" t="s">
        <v>4038</v>
      </c>
      <c r="CCC6" s="13" t="s">
        <v>4038</v>
      </c>
      <c r="CCD6" s="14" t="s">
        <v>4038</v>
      </c>
      <c r="CCE6" s="13" t="s">
        <v>4038</v>
      </c>
      <c r="CCF6" s="14" t="s">
        <v>4038</v>
      </c>
      <c r="CCG6" s="13" t="s">
        <v>4036</v>
      </c>
      <c r="CCH6" s="14" t="s">
        <v>4036</v>
      </c>
      <c r="CCI6" s="13" t="s">
        <v>4036</v>
      </c>
      <c r="CCJ6" s="14" t="s">
        <v>4036</v>
      </c>
      <c r="CCK6" s="13" t="s">
        <v>4036</v>
      </c>
      <c r="CCL6" s="13" t="s">
        <v>4037</v>
      </c>
      <c r="CCM6" s="14" t="s">
        <v>4037</v>
      </c>
      <c r="CCN6" s="13" t="s">
        <v>4037</v>
      </c>
      <c r="CCO6" s="14" t="s">
        <v>4037</v>
      </c>
      <c r="CCP6" s="13" t="s">
        <v>4037</v>
      </c>
      <c r="CCQ6" s="14" t="s">
        <v>4038</v>
      </c>
      <c r="CCR6" s="13" t="s">
        <v>4038</v>
      </c>
      <c r="CCS6" s="14" t="s">
        <v>4038</v>
      </c>
      <c r="CCT6" s="13" t="s">
        <v>4038</v>
      </c>
      <c r="CCU6" s="14" t="s">
        <v>4038</v>
      </c>
      <c r="CCV6" s="13" t="s">
        <v>4036</v>
      </c>
      <c r="CCW6" s="14" t="s">
        <v>4036</v>
      </c>
      <c r="CCX6" s="13" t="s">
        <v>4036</v>
      </c>
      <c r="CCY6" s="14" t="s">
        <v>4036</v>
      </c>
      <c r="CCZ6" s="13" t="s">
        <v>4036</v>
      </c>
      <c r="CDA6" s="13" t="s">
        <v>4037</v>
      </c>
      <c r="CDB6" s="14" t="s">
        <v>4037</v>
      </c>
      <c r="CDC6" s="13" t="s">
        <v>4037</v>
      </c>
      <c r="CDD6" s="14" t="s">
        <v>4037</v>
      </c>
      <c r="CDE6" s="13" t="s">
        <v>4037</v>
      </c>
      <c r="CDF6" s="14" t="s">
        <v>4038</v>
      </c>
      <c r="CDG6" s="13" t="s">
        <v>4038</v>
      </c>
      <c r="CDH6" s="14" t="s">
        <v>4038</v>
      </c>
      <c r="CDI6" s="13" t="s">
        <v>4038</v>
      </c>
      <c r="CDJ6" s="14" t="s">
        <v>4038</v>
      </c>
      <c r="CDK6" s="13" t="s">
        <v>4036</v>
      </c>
      <c r="CDL6" s="14" t="s">
        <v>4036</v>
      </c>
      <c r="CDM6" s="13" t="s">
        <v>4036</v>
      </c>
      <c r="CDN6" s="14" t="s">
        <v>4036</v>
      </c>
      <c r="CDO6" s="13" t="s">
        <v>4036</v>
      </c>
      <c r="CDP6" s="13" t="s">
        <v>4037</v>
      </c>
      <c r="CDQ6" s="14" t="s">
        <v>4037</v>
      </c>
      <c r="CDR6" s="13" t="s">
        <v>4037</v>
      </c>
      <c r="CDS6" s="14" t="s">
        <v>4037</v>
      </c>
      <c r="CDT6" s="13" t="s">
        <v>4037</v>
      </c>
      <c r="CDU6" s="14" t="s">
        <v>4038</v>
      </c>
      <c r="CDV6" s="13" t="s">
        <v>4038</v>
      </c>
      <c r="CDW6" s="14" t="s">
        <v>4038</v>
      </c>
      <c r="CDX6" s="13" t="s">
        <v>4038</v>
      </c>
      <c r="CDY6" s="14" t="s">
        <v>4038</v>
      </c>
      <c r="CDZ6" s="13" t="s">
        <v>4036</v>
      </c>
      <c r="CEA6" s="14" t="s">
        <v>4036</v>
      </c>
      <c r="CEB6" s="13" t="s">
        <v>4036</v>
      </c>
      <c r="CEC6" s="14" t="s">
        <v>4036</v>
      </c>
      <c r="CED6" s="13" t="s">
        <v>4036</v>
      </c>
      <c r="CEE6" s="13" t="s">
        <v>4037</v>
      </c>
      <c r="CEF6" s="14" t="s">
        <v>4037</v>
      </c>
      <c r="CEG6" s="13" t="s">
        <v>4037</v>
      </c>
      <c r="CEH6" s="14" t="s">
        <v>4037</v>
      </c>
      <c r="CEI6" s="13" t="s">
        <v>4037</v>
      </c>
      <c r="CEJ6" s="14" t="s">
        <v>4038</v>
      </c>
      <c r="CEK6" s="13" t="s">
        <v>4038</v>
      </c>
      <c r="CEL6" s="14" t="s">
        <v>4038</v>
      </c>
      <c r="CEM6" s="13" t="s">
        <v>4038</v>
      </c>
      <c r="CEN6" s="14" t="s">
        <v>4038</v>
      </c>
      <c r="CEO6" s="13" t="s">
        <v>4036</v>
      </c>
      <c r="CEP6" s="14" t="s">
        <v>4036</v>
      </c>
      <c r="CEQ6" s="13" t="s">
        <v>4036</v>
      </c>
      <c r="CER6" s="14" t="s">
        <v>4036</v>
      </c>
      <c r="CES6" s="13" t="s">
        <v>4036</v>
      </c>
      <c r="CET6" s="13" t="s">
        <v>4037</v>
      </c>
      <c r="CEU6" s="14" t="s">
        <v>4037</v>
      </c>
      <c r="CEV6" s="13" t="s">
        <v>4037</v>
      </c>
      <c r="CEW6" s="14" t="s">
        <v>4037</v>
      </c>
      <c r="CEX6" s="13" t="s">
        <v>4037</v>
      </c>
      <c r="CEY6" s="14" t="s">
        <v>4038</v>
      </c>
      <c r="CEZ6" s="13" t="s">
        <v>4038</v>
      </c>
      <c r="CFA6" s="14" t="s">
        <v>4038</v>
      </c>
      <c r="CFB6" s="13" t="s">
        <v>4038</v>
      </c>
      <c r="CFC6" s="14" t="s">
        <v>4038</v>
      </c>
      <c r="CFD6" s="13" t="s">
        <v>4036</v>
      </c>
      <c r="CFE6" s="14" t="s">
        <v>4036</v>
      </c>
      <c r="CFF6" s="13" t="s">
        <v>4036</v>
      </c>
      <c r="CFG6" s="14" t="s">
        <v>4036</v>
      </c>
      <c r="CFH6" s="13" t="s">
        <v>4036</v>
      </c>
      <c r="CFI6" s="13" t="s">
        <v>4037</v>
      </c>
      <c r="CFJ6" s="14" t="s">
        <v>4037</v>
      </c>
      <c r="CFK6" s="13" t="s">
        <v>4037</v>
      </c>
      <c r="CFL6" s="14" t="s">
        <v>4037</v>
      </c>
      <c r="CFM6" s="13" t="s">
        <v>4037</v>
      </c>
      <c r="CFN6" s="14" t="s">
        <v>4038</v>
      </c>
      <c r="CFO6" s="13" t="s">
        <v>4038</v>
      </c>
      <c r="CFP6" s="14" t="s">
        <v>4038</v>
      </c>
      <c r="CFQ6" s="13" t="s">
        <v>4038</v>
      </c>
      <c r="CFR6" s="14" t="s">
        <v>4038</v>
      </c>
      <c r="CFS6" s="13" t="s">
        <v>4036</v>
      </c>
      <c r="CFT6" s="14" t="s">
        <v>4036</v>
      </c>
      <c r="CFU6" s="13" t="s">
        <v>4036</v>
      </c>
      <c r="CFV6" s="14" t="s">
        <v>4036</v>
      </c>
      <c r="CFW6" s="13" t="s">
        <v>4036</v>
      </c>
      <c r="CFX6" s="13" t="s">
        <v>4037</v>
      </c>
      <c r="CFY6" s="14" t="s">
        <v>4037</v>
      </c>
      <c r="CFZ6" s="13" t="s">
        <v>4037</v>
      </c>
      <c r="CGA6" s="14" t="s">
        <v>4037</v>
      </c>
      <c r="CGB6" s="13" t="s">
        <v>4037</v>
      </c>
      <c r="CGC6" s="14" t="s">
        <v>4038</v>
      </c>
      <c r="CGD6" s="13" t="s">
        <v>4038</v>
      </c>
      <c r="CGE6" s="14" t="s">
        <v>4038</v>
      </c>
      <c r="CGF6" s="13" t="s">
        <v>4038</v>
      </c>
      <c r="CGG6" s="14" t="s">
        <v>4038</v>
      </c>
      <c r="CGH6" s="13" t="s">
        <v>4036</v>
      </c>
      <c r="CGI6" s="14" t="s">
        <v>4036</v>
      </c>
      <c r="CGJ6" s="13" t="s">
        <v>4036</v>
      </c>
      <c r="CGK6" s="14" t="s">
        <v>4036</v>
      </c>
      <c r="CGL6" s="13" t="s">
        <v>4036</v>
      </c>
      <c r="CGM6" s="13" t="s">
        <v>4037</v>
      </c>
      <c r="CGN6" s="14" t="s">
        <v>4037</v>
      </c>
      <c r="CGO6" s="13" t="s">
        <v>4037</v>
      </c>
      <c r="CGP6" s="14" t="s">
        <v>4037</v>
      </c>
      <c r="CGQ6" s="13" t="s">
        <v>4037</v>
      </c>
      <c r="CGR6" s="14" t="s">
        <v>4038</v>
      </c>
      <c r="CGS6" s="13" t="s">
        <v>4038</v>
      </c>
      <c r="CGT6" s="14" t="s">
        <v>4038</v>
      </c>
      <c r="CGU6" s="13" t="s">
        <v>4038</v>
      </c>
      <c r="CGV6" s="14" t="s">
        <v>4038</v>
      </c>
      <c r="CGW6" s="13" t="s">
        <v>4036</v>
      </c>
      <c r="CGX6" s="14" t="s">
        <v>4036</v>
      </c>
      <c r="CGY6" s="13" t="s">
        <v>4036</v>
      </c>
      <c r="CGZ6" s="14" t="s">
        <v>4036</v>
      </c>
      <c r="CHA6" s="13" t="s">
        <v>4036</v>
      </c>
      <c r="CHB6" s="13" t="s">
        <v>4037</v>
      </c>
      <c r="CHC6" s="14" t="s">
        <v>4037</v>
      </c>
      <c r="CHD6" s="13" t="s">
        <v>4037</v>
      </c>
      <c r="CHE6" s="14" t="s">
        <v>4037</v>
      </c>
      <c r="CHF6" s="13" t="s">
        <v>4037</v>
      </c>
      <c r="CHG6" s="14" t="s">
        <v>4038</v>
      </c>
      <c r="CHH6" s="13" t="s">
        <v>4038</v>
      </c>
      <c r="CHI6" s="14" t="s">
        <v>4038</v>
      </c>
      <c r="CHJ6" s="13" t="s">
        <v>4038</v>
      </c>
      <c r="CHK6" s="14" t="s">
        <v>4038</v>
      </c>
      <c r="CHL6" s="13" t="s">
        <v>4036</v>
      </c>
      <c r="CHM6" s="14" t="s">
        <v>4036</v>
      </c>
      <c r="CHN6" s="13" t="s">
        <v>4036</v>
      </c>
      <c r="CHO6" s="14" t="s">
        <v>4036</v>
      </c>
      <c r="CHP6" s="13" t="s">
        <v>4036</v>
      </c>
      <c r="CHQ6" s="13" t="s">
        <v>4037</v>
      </c>
      <c r="CHR6" s="14" t="s">
        <v>4037</v>
      </c>
      <c r="CHS6" s="13" t="s">
        <v>4037</v>
      </c>
      <c r="CHT6" s="14" t="s">
        <v>4037</v>
      </c>
      <c r="CHU6" s="13" t="s">
        <v>4037</v>
      </c>
      <c r="CHV6" s="14" t="s">
        <v>4038</v>
      </c>
      <c r="CHW6" s="13" t="s">
        <v>4038</v>
      </c>
      <c r="CHX6" s="14" t="s">
        <v>4038</v>
      </c>
      <c r="CHY6" s="13" t="s">
        <v>4038</v>
      </c>
      <c r="CHZ6" s="14" t="s">
        <v>4038</v>
      </c>
      <c r="CIA6" s="13" t="s">
        <v>4036</v>
      </c>
      <c r="CIB6" s="14" t="s">
        <v>4036</v>
      </c>
      <c r="CIC6" s="13" t="s">
        <v>4036</v>
      </c>
      <c r="CID6" s="14" t="s">
        <v>4036</v>
      </c>
      <c r="CIE6" s="13" t="s">
        <v>4036</v>
      </c>
      <c r="CIF6" s="13" t="s">
        <v>4037</v>
      </c>
      <c r="CIG6" s="14" t="s">
        <v>4037</v>
      </c>
      <c r="CIH6" s="13" t="s">
        <v>4037</v>
      </c>
      <c r="CII6" s="14" t="s">
        <v>4037</v>
      </c>
      <c r="CIJ6" s="13" t="s">
        <v>4037</v>
      </c>
      <c r="CIK6" s="14" t="s">
        <v>4038</v>
      </c>
      <c r="CIL6" s="13" t="s">
        <v>4038</v>
      </c>
      <c r="CIM6" s="14" t="s">
        <v>4038</v>
      </c>
      <c r="CIN6" s="13" t="s">
        <v>4038</v>
      </c>
      <c r="CIO6" s="14" t="s">
        <v>4038</v>
      </c>
      <c r="CIP6" s="13" t="s">
        <v>4036</v>
      </c>
      <c r="CIQ6" s="14" t="s">
        <v>4036</v>
      </c>
      <c r="CIR6" s="13" t="s">
        <v>4036</v>
      </c>
      <c r="CIS6" s="14" t="s">
        <v>4036</v>
      </c>
      <c r="CIT6" s="13" t="s">
        <v>4036</v>
      </c>
      <c r="CIU6" s="13" t="s">
        <v>4037</v>
      </c>
      <c r="CIV6" s="14" t="s">
        <v>4037</v>
      </c>
      <c r="CIW6" s="13" t="s">
        <v>4037</v>
      </c>
      <c r="CIX6" s="14" t="s">
        <v>4037</v>
      </c>
      <c r="CIY6" s="13" t="s">
        <v>4037</v>
      </c>
      <c r="CIZ6" s="14" t="s">
        <v>4038</v>
      </c>
      <c r="CJA6" s="13" t="s">
        <v>4038</v>
      </c>
      <c r="CJB6" s="14" t="s">
        <v>4038</v>
      </c>
      <c r="CJC6" s="13" t="s">
        <v>4038</v>
      </c>
      <c r="CJD6" s="14" t="s">
        <v>4038</v>
      </c>
      <c r="CJE6" s="13" t="s">
        <v>4036</v>
      </c>
      <c r="CJF6" s="14" t="s">
        <v>4036</v>
      </c>
      <c r="CJG6" s="13" t="s">
        <v>4036</v>
      </c>
      <c r="CJH6" s="14" t="s">
        <v>4036</v>
      </c>
      <c r="CJI6" s="13" t="s">
        <v>4036</v>
      </c>
      <c r="CJJ6" s="13" t="s">
        <v>4037</v>
      </c>
      <c r="CJK6" s="14" t="s">
        <v>4037</v>
      </c>
      <c r="CJL6" s="13" t="s">
        <v>4037</v>
      </c>
      <c r="CJM6" s="14" t="s">
        <v>4037</v>
      </c>
      <c r="CJN6" s="13" t="s">
        <v>4037</v>
      </c>
      <c r="CJO6" s="14" t="s">
        <v>4038</v>
      </c>
      <c r="CJP6" s="13" t="s">
        <v>4038</v>
      </c>
      <c r="CJQ6" s="14" t="s">
        <v>4038</v>
      </c>
      <c r="CJR6" s="13" t="s">
        <v>4038</v>
      </c>
      <c r="CJS6" s="14" t="s">
        <v>4038</v>
      </c>
      <c r="CJT6" s="13" t="s">
        <v>4036</v>
      </c>
      <c r="CJU6" s="14" t="s">
        <v>4036</v>
      </c>
      <c r="CJV6" s="13" t="s">
        <v>4036</v>
      </c>
      <c r="CJW6" s="14" t="s">
        <v>4036</v>
      </c>
      <c r="CJX6" s="13" t="s">
        <v>4036</v>
      </c>
      <c r="CJY6" s="13" t="s">
        <v>4037</v>
      </c>
      <c r="CJZ6" s="14" t="s">
        <v>4037</v>
      </c>
      <c r="CKA6" s="13" t="s">
        <v>4037</v>
      </c>
      <c r="CKB6" s="14" t="s">
        <v>4037</v>
      </c>
      <c r="CKC6" s="13" t="s">
        <v>4037</v>
      </c>
      <c r="CKD6" s="14" t="s">
        <v>4038</v>
      </c>
      <c r="CKE6" s="13" t="s">
        <v>4038</v>
      </c>
      <c r="CKF6" s="14" t="s">
        <v>4038</v>
      </c>
      <c r="CKG6" s="13" t="s">
        <v>4038</v>
      </c>
      <c r="CKH6" s="14" t="s">
        <v>4038</v>
      </c>
      <c r="CKI6" s="13" t="s">
        <v>4036</v>
      </c>
      <c r="CKJ6" s="14" t="s">
        <v>4036</v>
      </c>
      <c r="CKK6" s="13" t="s">
        <v>4036</v>
      </c>
      <c r="CKL6" s="14" t="s">
        <v>4036</v>
      </c>
      <c r="CKM6" s="13" t="s">
        <v>4036</v>
      </c>
      <c r="CKN6" s="13" t="s">
        <v>4037</v>
      </c>
      <c r="CKO6" s="14" t="s">
        <v>4037</v>
      </c>
      <c r="CKP6" s="13" t="s">
        <v>4037</v>
      </c>
      <c r="CKQ6" s="14" t="s">
        <v>4037</v>
      </c>
      <c r="CKR6" s="13" t="s">
        <v>4037</v>
      </c>
      <c r="CKS6" s="14" t="s">
        <v>4038</v>
      </c>
      <c r="CKT6" s="13" t="s">
        <v>4038</v>
      </c>
      <c r="CKU6" s="14" t="s">
        <v>4038</v>
      </c>
      <c r="CKV6" s="13" t="s">
        <v>4038</v>
      </c>
      <c r="CKW6" s="14" t="s">
        <v>4038</v>
      </c>
      <c r="CKX6" s="13" t="s">
        <v>4036</v>
      </c>
      <c r="CKY6" s="14" t="s">
        <v>4036</v>
      </c>
      <c r="CKZ6" s="13" t="s">
        <v>4036</v>
      </c>
      <c r="CLA6" s="14" t="s">
        <v>4036</v>
      </c>
      <c r="CLB6" s="13" t="s">
        <v>4036</v>
      </c>
      <c r="CLC6" s="13" t="s">
        <v>4037</v>
      </c>
      <c r="CLD6" s="14" t="s">
        <v>4037</v>
      </c>
      <c r="CLE6" s="13" t="s">
        <v>4037</v>
      </c>
      <c r="CLF6" s="14" t="s">
        <v>4037</v>
      </c>
      <c r="CLG6" s="13" t="s">
        <v>4037</v>
      </c>
      <c r="CLH6" s="14" t="s">
        <v>4038</v>
      </c>
      <c r="CLI6" s="13" t="s">
        <v>4038</v>
      </c>
      <c r="CLJ6" s="14" t="s">
        <v>4038</v>
      </c>
      <c r="CLK6" s="13" t="s">
        <v>4038</v>
      </c>
      <c r="CLL6" s="14" t="s">
        <v>4038</v>
      </c>
      <c r="CLM6" s="13" t="s">
        <v>4036</v>
      </c>
      <c r="CLN6" s="14" t="s">
        <v>4036</v>
      </c>
      <c r="CLO6" s="13" t="s">
        <v>4036</v>
      </c>
      <c r="CLP6" s="14" t="s">
        <v>4036</v>
      </c>
      <c r="CLQ6" s="13" t="s">
        <v>4036</v>
      </c>
      <c r="CLR6" s="13" t="s">
        <v>4037</v>
      </c>
      <c r="CLS6" s="14" t="s">
        <v>4037</v>
      </c>
      <c r="CLT6" s="13" t="s">
        <v>4037</v>
      </c>
      <c r="CLU6" s="14" t="s">
        <v>4037</v>
      </c>
      <c r="CLV6" s="13" t="s">
        <v>4037</v>
      </c>
      <c r="CLW6" s="14" t="s">
        <v>4038</v>
      </c>
      <c r="CLX6" s="13" t="s">
        <v>4038</v>
      </c>
      <c r="CLY6" s="14" t="s">
        <v>4038</v>
      </c>
      <c r="CLZ6" s="13" t="s">
        <v>4038</v>
      </c>
      <c r="CMA6" s="14" t="s">
        <v>4038</v>
      </c>
      <c r="CMB6" s="13" t="s">
        <v>4036</v>
      </c>
      <c r="CMC6" s="14" t="s">
        <v>4036</v>
      </c>
      <c r="CMD6" s="13" t="s">
        <v>4036</v>
      </c>
      <c r="CME6" s="14" t="s">
        <v>4036</v>
      </c>
      <c r="CMF6" s="13" t="s">
        <v>4036</v>
      </c>
      <c r="CMG6" s="13" t="s">
        <v>4037</v>
      </c>
      <c r="CMH6" s="14" t="s">
        <v>4037</v>
      </c>
      <c r="CMI6" s="13" t="s">
        <v>4037</v>
      </c>
      <c r="CMJ6" s="14" t="s">
        <v>4037</v>
      </c>
      <c r="CMK6" s="13" t="s">
        <v>4037</v>
      </c>
      <c r="CML6" s="14" t="s">
        <v>4038</v>
      </c>
      <c r="CMM6" s="13" t="s">
        <v>4038</v>
      </c>
      <c r="CMN6" s="14" t="s">
        <v>4038</v>
      </c>
      <c r="CMO6" s="13" t="s">
        <v>4038</v>
      </c>
      <c r="CMP6" s="14" t="s">
        <v>4038</v>
      </c>
      <c r="CMQ6" s="13" t="s">
        <v>4036</v>
      </c>
      <c r="CMR6" s="14" t="s">
        <v>4036</v>
      </c>
      <c r="CMS6" s="13" t="s">
        <v>4036</v>
      </c>
      <c r="CMT6" s="14" t="s">
        <v>4036</v>
      </c>
      <c r="CMU6" s="13" t="s">
        <v>4036</v>
      </c>
      <c r="CMV6" s="13" t="s">
        <v>4037</v>
      </c>
      <c r="CMW6" s="14" t="s">
        <v>4037</v>
      </c>
      <c r="CMX6" s="13" t="s">
        <v>4037</v>
      </c>
      <c r="CMY6" s="14" t="s">
        <v>4037</v>
      </c>
      <c r="CMZ6" s="13" t="s">
        <v>4037</v>
      </c>
      <c r="CNA6" s="14" t="s">
        <v>4038</v>
      </c>
      <c r="CNB6" s="13" t="s">
        <v>4038</v>
      </c>
      <c r="CNC6" s="14" t="s">
        <v>4038</v>
      </c>
      <c r="CND6" s="13" t="s">
        <v>4038</v>
      </c>
      <c r="CNE6" s="14" t="s">
        <v>4038</v>
      </c>
      <c r="CNF6" s="13" t="s">
        <v>4036</v>
      </c>
      <c r="CNG6" s="14" t="s">
        <v>4036</v>
      </c>
      <c r="CNH6" s="13" t="s">
        <v>4036</v>
      </c>
      <c r="CNI6" s="14" t="s">
        <v>4036</v>
      </c>
      <c r="CNJ6" s="13" t="s">
        <v>4036</v>
      </c>
      <c r="CNK6" s="13" t="s">
        <v>4037</v>
      </c>
      <c r="CNL6" s="14" t="s">
        <v>4037</v>
      </c>
      <c r="CNM6" s="13" t="s">
        <v>4037</v>
      </c>
      <c r="CNN6" s="14" t="s">
        <v>4037</v>
      </c>
      <c r="CNO6" s="13" t="s">
        <v>4037</v>
      </c>
      <c r="CNP6" s="14" t="s">
        <v>4038</v>
      </c>
      <c r="CNQ6" s="13" t="s">
        <v>4038</v>
      </c>
      <c r="CNR6" s="14" t="s">
        <v>4038</v>
      </c>
      <c r="CNS6" s="13" t="s">
        <v>4038</v>
      </c>
      <c r="CNT6" s="14" t="s">
        <v>4038</v>
      </c>
      <c r="CNU6" s="13" t="s">
        <v>4036</v>
      </c>
      <c r="CNV6" s="14" t="s">
        <v>4036</v>
      </c>
      <c r="CNW6" s="13" t="s">
        <v>4036</v>
      </c>
      <c r="CNX6" s="14" t="s">
        <v>4036</v>
      </c>
      <c r="CNY6" s="13" t="s">
        <v>4036</v>
      </c>
      <c r="CNZ6" s="13" t="s">
        <v>4037</v>
      </c>
      <c r="COA6" s="14" t="s">
        <v>4037</v>
      </c>
      <c r="COB6" s="13" t="s">
        <v>4037</v>
      </c>
      <c r="COC6" s="14" t="s">
        <v>4037</v>
      </c>
      <c r="COD6" s="13" t="s">
        <v>4037</v>
      </c>
      <c r="COE6" s="14" t="s">
        <v>4038</v>
      </c>
      <c r="COF6" s="13" t="s">
        <v>4038</v>
      </c>
      <c r="COG6" s="14" t="s">
        <v>4038</v>
      </c>
      <c r="COH6" s="13" t="s">
        <v>4038</v>
      </c>
      <c r="COI6" s="14" t="s">
        <v>4038</v>
      </c>
      <c r="COJ6" s="13" t="s">
        <v>4036</v>
      </c>
      <c r="COK6" s="14" t="s">
        <v>4036</v>
      </c>
      <c r="COL6" s="13" t="s">
        <v>4036</v>
      </c>
      <c r="COM6" s="14" t="s">
        <v>4036</v>
      </c>
      <c r="CON6" s="13" t="s">
        <v>4036</v>
      </c>
      <c r="COO6" s="13" t="s">
        <v>4037</v>
      </c>
      <c r="COP6" s="14" t="s">
        <v>4037</v>
      </c>
      <c r="COQ6" s="13" t="s">
        <v>4037</v>
      </c>
      <c r="COR6" s="14" t="s">
        <v>4037</v>
      </c>
      <c r="COS6" s="13" t="s">
        <v>4037</v>
      </c>
      <c r="COT6" s="14" t="s">
        <v>4038</v>
      </c>
      <c r="COU6" s="13" t="s">
        <v>4038</v>
      </c>
      <c r="COV6" s="14" t="s">
        <v>4038</v>
      </c>
      <c r="COW6" s="13" t="s">
        <v>4038</v>
      </c>
      <c r="COX6" s="14" t="s">
        <v>4038</v>
      </c>
      <c r="COY6" s="13" t="s">
        <v>4036</v>
      </c>
      <c r="COZ6" s="14" t="s">
        <v>4036</v>
      </c>
      <c r="CPA6" s="13" t="s">
        <v>4036</v>
      </c>
      <c r="CPB6" s="14" t="s">
        <v>4036</v>
      </c>
      <c r="CPC6" s="13" t="s">
        <v>4036</v>
      </c>
      <c r="CPD6" s="13" t="s">
        <v>4037</v>
      </c>
      <c r="CPE6" s="14" t="s">
        <v>4037</v>
      </c>
      <c r="CPF6" s="13" t="s">
        <v>4037</v>
      </c>
      <c r="CPG6" s="14" t="s">
        <v>4037</v>
      </c>
      <c r="CPH6" s="13" t="s">
        <v>4037</v>
      </c>
      <c r="CPI6" s="14" t="s">
        <v>4038</v>
      </c>
      <c r="CPJ6" s="13" t="s">
        <v>4038</v>
      </c>
      <c r="CPK6" s="14" t="s">
        <v>4038</v>
      </c>
      <c r="CPL6" s="13" t="s">
        <v>4038</v>
      </c>
      <c r="CPM6" s="14" t="s">
        <v>4038</v>
      </c>
      <c r="CPN6" s="13" t="s">
        <v>4036</v>
      </c>
      <c r="CPO6" s="14" t="s">
        <v>4036</v>
      </c>
      <c r="CPP6" s="13" t="s">
        <v>4036</v>
      </c>
      <c r="CPQ6" s="14" t="s">
        <v>4036</v>
      </c>
      <c r="CPR6" s="13" t="s">
        <v>4036</v>
      </c>
      <c r="CPS6" s="13" t="s">
        <v>4037</v>
      </c>
      <c r="CPT6" s="14" t="s">
        <v>4037</v>
      </c>
      <c r="CPU6" s="13" t="s">
        <v>4037</v>
      </c>
      <c r="CPV6" s="14" t="s">
        <v>4037</v>
      </c>
      <c r="CPW6" s="13" t="s">
        <v>4037</v>
      </c>
      <c r="CPX6" s="14" t="s">
        <v>4038</v>
      </c>
      <c r="CPY6" s="13" t="s">
        <v>4038</v>
      </c>
      <c r="CPZ6" s="14" t="s">
        <v>4038</v>
      </c>
      <c r="CQA6" s="13" t="s">
        <v>4038</v>
      </c>
      <c r="CQB6" s="14" t="s">
        <v>4038</v>
      </c>
      <c r="CQC6" s="13" t="s">
        <v>4036</v>
      </c>
      <c r="CQD6" s="14" t="s">
        <v>4036</v>
      </c>
      <c r="CQE6" s="13" t="s">
        <v>4036</v>
      </c>
      <c r="CQF6" s="14" t="s">
        <v>4036</v>
      </c>
      <c r="CQG6" s="13" t="s">
        <v>4036</v>
      </c>
      <c r="CQH6" s="13" t="s">
        <v>4037</v>
      </c>
      <c r="CQI6" s="14" t="s">
        <v>4037</v>
      </c>
      <c r="CQJ6" s="13" t="s">
        <v>4037</v>
      </c>
      <c r="CQK6" s="14" t="s">
        <v>4037</v>
      </c>
      <c r="CQL6" s="13" t="s">
        <v>4037</v>
      </c>
      <c r="CQM6" s="14" t="s">
        <v>4038</v>
      </c>
      <c r="CQN6" s="13" t="s">
        <v>4038</v>
      </c>
      <c r="CQO6" s="14" t="s">
        <v>4038</v>
      </c>
      <c r="CQP6" s="13" t="s">
        <v>4038</v>
      </c>
      <c r="CQQ6" s="14" t="s">
        <v>4038</v>
      </c>
      <c r="CQR6" s="13" t="s">
        <v>4036</v>
      </c>
      <c r="CQS6" s="14" t="s">
        <v>4036</v>
      </c>
      <c r="CQT6" s="13" t="s">
        <v>4036</v>
      </c>
      <c r="CQU6" s="14" t="s">
        <v>4036</v>
      </c>
      <c r="CQV6" s="13" t="s">
        <v>4036</v>
      </c>
      <c r="CQW6" s="13" t="s">
        <v>4037</v>
      </c>
      <c r="CQX6" s="14" t="s">
        <v>4037</v>
      </c>
      <c r="CQY6" s="13" t="s">
        <v>4037</v>
      </c>
      <c r="CQZ6" s="14" t="s">
        <v>4037</v>
      </c>
      <c r="CRA6" s="13" t="s">
        <v>4037</v>
      </c>
      <c r="CRB6" s="14" t="s">
        <v>4038</v>
      </c>
      <c r="CRC6" s="13" t="s">
        <v>4038</v>
      </c>
      <c r="CRD6" s="14" t="s">
        <v>4038</v>
      </c>
      <c r="CRE6" s="13" t="s">
        <v>4038</v>
      </c>
      <c r="CRF6" s="14" t="s">
        <v>4038</v>
      </c>
      <c r="CRG6" s="13" t="s">
        <v>4036</v>
      </c>
      <c r="CRH6" s="14" t="s">
        <v>4036</v>
      </c>
      <c r="CRI6" s="13" t="s">
        <v>4036</v>
      </c>
      <c r="CRJ6" s="14" t="s">
        <v>4036</v>
      </c>
      <c r="CRK6" s="13" t="s">
        <v>4036</v>
      </c>
      <c r="CRL6" s="13" t="s">
        <v>4037</v>
      </c>
      <c r="CRM6" s="14" t="s">
        <v>4037</v>
      </c>
      <c r="CRN6" s="13" t="s">
        <v>4037</v>
      </c>
      <c r="CRO6" s="14" t="s">
        <v>4037</v>
      </c>
      <c r="CRP6" s="13" t="s">
        <v>4037</v>
      </c>
      <c r="CRQ6" s="14" t="s">
        <v>4038</v>
      </c>
      <c r="CRR6" s="13" t="s">
        <v>4038</v>
      </c>
      <c r="CRS6" s="14" t="s">
        <v>4038</v>
      </c>
      <c r="CRT6" s="13" t="s">
        <v>4038</v>
      </c>
      <c r="CRU6" s="14" t="s">
        <v>4038</v>
      </c>
      <c r="CRV6" s="13" t="s">
        <v>4036</v>
      </c>
      <c r="CRW6" s="14" t="s">
        <v>4036</v>
      </c>
      <c r="CRX6" s="13" t="s">
        <v>4036</v>
      </c>
      <c r="CRY6" s="14" t="s">
        <v>4036</v>
      </c>
      <c r="CRZ6" s="13" t="s">
        <v>4036</v>
      </c>
      <c r="CSA6" s="13" t="s">
        <v>4037</v>
      </c>
      <c r="CSB6" s="14" t="s">
        <v>4037</v>
      </c>
      <c r="CSC6" s="13" t="s">
        <v>4037</v>
      </c>
      <c r="CSD6" s="14" t="s">
        <v>4037</v>
      </c>
      <c r="CSE6" s="13" t="s">
        <v>4037</v>
      </c>
      <c r="CSF6" s="14" t="s">
        <v>4038</v>
      </c>
      <c r="CSG6" s="13" t="s">
        <v>4038</v>
      </c>
      <c r="CSH6" s="14" t="s">
        <v>4038</v>
      </c>
      <c r="CSI6" s="13" t="s">
        <v>4038</v>
      </c>
      <c r="CSJ6" s="14" t="s">
        <v>4038</v>
      </c>
      <c r="CSK6" s="13" t="s">
        <v>4036</v>
      </c>
      <c r="CSL6" s="14" t="s">
        <v>4036</v>
      </c>
      <c r="CSM6" s="13" t="s">
        <v>4036</v>
      </c>
      <c r="CSN6" s="14" t="s">
        <v>4036</v>
      </c>
      <c r="CSO6" s="13" t="s">
        <v>4036</v>
      </c>
      <c r="CSP6" s="13" t="s">
        <v>4037</v>
      </c>
      <c r="CSQ6" s="14" t="s">
        <v>4037</v>
      </c>
      <c r="CSR6" s="13" t="s">
        <v>4037</v>
      </c>
      <c r="CSS6" s="14" t="s">
        <v>4037</v>
      </c>
      <c r="CST6" s="13" t="s">
        <v>4037</v>
      </c>
      <c r="CSU6" s="14" t="s">
        <v>4038</v>
      </c>
      <c r="CSV6" s="13" t="s">
        <v>4038</v>
      </c>
      <c r="CSW6" s="14" t="s">
        <v>4038</v>
      </c>
      <c r="CSX6" s="13" t="s">
        <v>4038</v>
      </c>
      <c r="CSY6" s="14" t="s">
        <v>4038</v>
      </c>
      <c r="CSZ6" s="13" t="s">
        <v>4036</v>
      </c>
      <c r="CTA6" s="14" t="s">
        <v>4036</v>
      </c>
      <c r="CTB6" s="13" t="s">
        <v>4036</v>
      </c>
      <c r="CTC6" s="14" t="s">
        <v>4036</v>
      </c>
      <c r="CTD6" s="13" t="s">
        <v>4036</v>
      </c>
      <c r="CTE6" s="13" t="s">
        <v>4037</v>
      </c>
      <c r="CTF6" s="14" t="s">
        <v>4037</v>
      </c>
      <c r="CTG6" s="13" t="s">
        <v>4037</v>
      </c>
      <c r="CTH6" s="14" t="s">
        <v>4037</v>
      </c>
      <c r="CTI6" s="13" t="s">
        <v>4037</v>
      </c>
      <c r="CTJ6" s="14" t="s">
        <v>4038</v>
      </c>
      <c r="CTK6" s="13" t="s">
        <v>4038</v>
      </c>
      <c r="CTL6" s="14" t="s">
        <v>4038</v>
      </c>
      <c r="CTM6" s="13" t="s">
        <v>4038</v>
      </c>
      <c r="CTN6" s="14" t="s">
        <v>4038</v>
      </c>
      <c r="CTO6" s="13" t="s">
        <v>4036</v>
      </c>
      <c r="CTP6" s="14" t="s">
        <v>4036</v>
      </c>
      <c r="CTQ6" s="13" t="s">
        <v>4036</v>
      </c>
      <c r="CTR6" s="14" t="s">
        <v>4036</v>
      </c>
      <c r="CTS6" s="13" t="s">
        <v>4036</v>
      </c>
      <c r="CTT6" s="13" t="s">
        <v>4037</v>
      </c>
      <c r="CTU6" s="14" t="s">
        <v>4037</v>
      </c>
      <c r="CTV6" s="13" t="s">
        <v>4037</v>
      </c>
      <c r="CTW6" s="14" t="s">
        <v>4037</v>
      </c>
      <c r="CTX6" s="13" t="s">
        <v>4037</v>
      </c>
      <c r="CTY6" s="14" t="s">
        <v>4038</v>
      </c>
      <c r="CTZ6" s="13" t="s">
        <v>4038</v>
      </c>
      <c r="CUA6" s="14" t="s">
        <v>4038</v>
      </c>
      <c r="CUB6" s="13" t="s">
        <v>4038</v>
      </c>
      <c r="CUC6" s="14" t="s">
        <v>4038</v>
      </c>
      <c r="CUD6" s="13" t="s">
        <v>4036</v>
      </c>
      <c r="CUE6" s="14" t="s">
        <v>4036</v>
      </c>
      <c r="CUF6" s="13" t="s">
        <v>4036</v>
      </c>
      <c r="CUG6" s="14" t="s">
        <v>4036</v>
      </c>
      <c r="CUH6" s="13" t="s">
        <v>4036</v>
      </c>
      <c r="CUI6" s="13" t="s">
        <v>4037</v>
      </c>
      <c r="CUJ6" s="14" t="s">
        <v>4037</v>
      </c>
      <c r="CUK6" s="13" t="s">
        <v>4037</v>
      </c>
      <c r="CUL6" s="14" t="s">
        <v>4037</v>
      </c>
      <c r="CUM6" s="13" t="s">
        <v>4037</v>
      </c>
      <c r="CUN6" s="14" t="s">
        <v>4038</v>
      </c>
      <c r="CUO6" s="13" t="s">
        <v>4038</v>
      </c>
      <c r="CUP6" s="14" t="s">
        <v>4038</v>
      </c>
      <c r="CUQ6" s="13" t="s">
        <v>4038</v>
      </c>
      <c r="CUR6" s="14" t="s">
        <v>4038</v>
      </c>
      <c r="CUS6" s="13" t="s">
        <v>4036</v>
      </c>
      <c r="CUT6" s="14" t="s">
        <v>4036</v>
      </c>
      <c r="CUU6" s="13" t="s">
        <v>4036</v>
      </c>
      <c r="CUV6" s="14" t="s">
        <v>4036</v>
      </c>
      <c r="CUW6" s="13" t="s">
        <v>4036</v>
      </c>
      <c r="CUX6" s="13" t="s">
        <v>4037</v>
      </c>
      <c r="CUY6" s="14" t="s">
        <v>4037</v>
      </c>
      <c r="CUZ6" s="13" t="s">
        <v>4037</v>
      </c>
      <c r="CVA6" s="14" t="s">
        <v>4037</v>
      </c>
      <c r="CVB6" s="13" t="s">
        <v>4037</v>
      </c>
      <c r="CVC6" s="14" t="s">
        <v>4038</v>
      </c>
      <c r="CVD6" s="13" t="s">
        <v>4038</v>
      </c>
      <c r="CVE6" s="14" t="s">
        <v>4038</v>
      </c>
      <c r="CVF6" s="13" t="s">
        <v>4038</v>
      </c>
      <c r="CVG6" s="14" t="s">
        <v>4038</v>
      </c>
      <c r="CVH6" s="13" t="s">
        <v>4036</v>
      </c>
      <c r="CVI6" s="14" t="s">
        <v>4036</v>
      </c>
      <c r="CVJ6" s="13" t="s">
        <v>4036</v>
      </c>
      <c r="CVK6" s="14" t="s">
        <v>4036</v>
      </c>
      <c r="CVL6" s="13" t="s">
        <v>4036</v>
      </c>
      <c r="CVM6" s="13" t="s">
        <v>4037</v>
      </c>
      <c r="CVN6" s="14" t="s">
        <v>4037</v>
      </c>
      <c r="CVO6" s="13" t="s">
        <v>4037</v>
      </c>
      <c r="CVP6" s="14" t="s">
        <v>4037</v>
      </c>
      <c r="CVQ6" s="13" t="s">
        <v>4037</v>
      </c>
      <c r="CVR6" s="14" t="s">
        <v>4038</v>
      </c>
      <c r="CVS6" s="13" t="s">
        <v>4038</v>
      </c>
      <c r="CVT6" s="14" t="s">
        <v>4038</v>
      </c>
      <c r="CVU6" s="13" t="s">
        <v>4038</v>
      </c>
      <c r="CVV6" s="14" t="s">
        <v>4038</v>
      </c>
      <c r="CVW6" s="13" t="s">
        <v>4036</v>
      </c>
      <c r="CVX6" s="14" t="s">
        <v>4036</v>
      </c>
      <c r="CVY6" s="13" t="s">
        <v>4036</v>
      </c>
      <c r="CVZ6" s="14" t="s">
        <v>4036</v>
      </c>
      <c r="CWA6" s="13" t="s">
        <v>4036</v>
      </c>
      <c r="CWB6" s="13" t="s">
        <v>4037</v>
      </c>
      <c r="CWC6" s="14" t="s">
        <v>4037</v>
      </c>
      <c r="CWD6" s="13" t="s">
        <v>4037</v>
      </c>
      <c r="CWE6" s="14" t="s">
        <v>4037</v>
      </c>
      <c r="CWF6" s="13" t="s">
        <v>4037</v>
      </c>
      <c r="CWG6" s="14" t="s">
        <v>4038</v>
      </c>
      <c r="CWH6" s="13" t="s">
        <v>4038</v>
      </c>
      <c r="CWI6" s="14" t="s">
        <v>4038</v>
      </c>
      <c r="CWJ6" s="13" t="s">
        <v>4038</v>
      </c>
      <c r="CWK6" s="14" t="s">
        <v>4038</v>
      </c>
      <c r="CWL6" s="13" t="s">
        <v>4036</v>
      </c>
      <c r="CWM6" s="14" t="s">
        <v>4036</v>
      </c>
      <c r="CWN6" s="13" t="s">
        <v>4036</v>
      </c>
      <c r="CWO6" s="14" t="s">
        <v>4036</v>
      </c>
      <c r="CWP6" s="13" t="s">
        <v>4036</v>
      </c>
      <c r="CWQ6" s="13" t="s">
        <v>4037</v>
      </c>
      <c r="CWR6" s="14" t="s">
        <v>4037</v>
      </c>
      <c r="CWS6" s="13" t="s">
        <v>4037</v>
      </c>
      <c r="CWT6" s="14" t="s">
        <v>4037</v>
      </c>
      <c r="CWU6" s="13" t="s">
        <v>4037</v>
      </c>
      <c r="CWV6" s="14" t="s">
        <v>4038</v>
      </c>
      <c r="CWW6" s="13" t="s">
        <v>4038</v>
      </c>
      <c r="CWX6" s="14" t="s">
        <v>4038</v>
      </c>
      <c r="CWY6" s="13" t="s">
        <v>4038</v>
      </c>
      <c r="CWZ6" s="14" t="s">
        <v>4038</v>
      </c>
      <c r="CXA6" s="13" t="s">
        <v>4036</v>
      </c>
      <c r="CXB6" s="14" t="s">
        <v>4036</v>
      </c>
      <c r="CXC6" s="13" t="s">
        <v>4036</v>
      </c>
      <c r="CXD6" s="14" t="s">
        <v>4036</v>
      </c>
      <c r="CXE6" s="13" t="s">
        <v>4036</v>
      </c>
      <c r="CXF6" s="13" t="s">
        <v>4037</v>
      </c>
      <c r="CXG6" s="14" t="s">
        <v>4037</v>
      </c>
      <c r="CXH6" s="13" t="s">
        <v>4037</v>
      </c>
      <c r="CXI6" s="14" t="s">
        <v>4037</v>
      </c>
      <c r="CXJ6" s="13" t="s">
        <v>4037</v>
      </c>
      <c r="CXK6" s="14" t="s">
        <v>4038</v>
      </c>
      <c r="CXL6" s="13" t="s">
        <v>4038</v>
      </c>
      <c r="CXM6" s="14" t="s">
        <v>4038</v>
      </c>
      <c r="CXN6" s="13" t="s">
        <v>4038</v>
      </c>
      <c r="CXO6" s="14" t="s">
        <v>4038</v>
      </c>
      <c r="CXP6" s="13" t="s">
        <v>4036</v>
      </c>
      <c r="CXQ6" s="14" t="s">
        <v>4036</v>
      </c>
      <c r="CXR6" s="13" t="s">
        <v>4036</v>
      </c>
      <c r="CXS6" s="14" t="s">
        <v>4036</v>
      </c>
      <c r="CXT6" s="13" t="s">
        <v>4036</v>
      </c>
      <c r="CXU6" s="13" t="s">
        <v>4037</v>
      </c>
      <c r="CXV6" s="14" t="s">
        <v>4037</v>
      </c>
      <c r="CXW6" s="13" t="s">
        <v>4037</v>
      </c>
      <c r="CXX6" s="14" t="s">
        <v>4037</v>
      </c>
      <c r="CXY6" s="13" t="s">
        <v>4037</v>
      </c>
      <c r="CXZ6" s="14" t="s">
        <v>4038</v>
      </c>
      <c r="CYA6" s="13" t="s">
        <v>4038</v>
      </c>
      <c r="CYB6" s="14" t="s">
        <v>4038</v>
      </c>
      <c r="CYC6" s="13" t="s">
        <v>4038</v>
      </c>
      <c r="CYD6" s="14" t="s">
        <v>4038</v>
      </c>
      <c r="CYE6" s="13" t="s">
        <v>4036</v>
      </c>
      <c r="CYF6" s="14" t="s">
        <v>4036</v>
      </c>
      <c r="CYG6" s="13" t="s">
        <v>4036</v>
      </c>
      <c r="CYH6" s="14" t="s">
        <v>4036</v>
      </c>
      <c r="CYI6" s="13" t="s">
        <v>4036</v>
      </c>
      <c r="CYJ6" s="13" t="s">
        <v>4037</v>
      </c>
      <c r="CYK6" s="14" t="s">
        <v>4037</v>
      </c>
      <c r="CYL6" s="13" t="s">
        <v>4037</v>
      </c>
      <c r="CYM6" s="14" t="s">
        <v>4037</v>
      </c>
      <c r="CYN6" s="13" t="s">
        <v>4037</v>
      </c>
      <c r="CYO6" s="14" t="s">
        <v>4038</v>
      </c>
      <c r="CYP6" s="13" t="s">
        <v>4038</v>
      </c>
      <c r="CYQ6" s="14" t="s">
        <v>4038</v>
      </c>
      <c r="CYR6" s="13" t="s">
        <v>4038</v>
      </c>
      <c r="CYS6" s="14" t="s">
        <v>4038</v>
      </c>
      <c r="CYT6" s="13" t="s">
        <v>4036</v>
      </c>
      <c r="CYU6" s="14" t="s">
        <v>4036</v>
      </c>
      <c r="CYV6" s="13" t="s">
        <v>4036</v>
      </c>
      <c r="CYW6" s="14" t="s">
        <v>4036</v>
      </c>
      <c r="CYX6" s="13" t="s">
        <v>4036</v>
      </c>
      <c r="CYY6" s="13" t="s">
        <v>4037</v>
      </c>
      <c r="CYZ6" s="14" t="s">
        <v>4037</v>
      </c>
      <c r="CZA6" s="13" t="s">
        <v>4037</v>
      </c>
      <c r="CZB6" s="14" t="s">
        <v>4037</v>
      </c>
      <c r="CZC6" s="13" t="s">
        <v>4037</v>
      </c>
      <c r="CZD6" s="14" t="s">
        <v>4038</v>
      </c>
      <c r="CZE6" s="13" t="s">
        <v>4038</v>
      </c>
      <c r="CZF6" s="14" t="s">
        <v>4038</v>
      </c>
      <c r="CZG6" s="13" t="s">
        <v>4038</v>
      </c>
      <c r="CZH6" s="14" t="s">
        <v>4038</v>
      </c>
      <c r="CZI6" s="13" t="s">
        <v>4036</v>
      </c>
      <c r="CZJ6" s="14" t="s">
        <v>4036</v>
      </c>
      <c r="CZK6" s="13" t="s">
        <v>4036</v>
      </c>
      <c r="CZL6" s="14" t="s">
        <v>4036</v>
      </c>
      <c r="CZM6" s="13" t="s">
        <v>4036</v>
      </c>
      <c r="CZN6" s="13" t="s">
        <v>4037</v>
      </c>
      <c r="CZO6" s="14" t="s">
        <v>4037</v>
      </c>
      <c r="CZP6" s="13" t="s">
        <v>4037</v>
      </c>
      <c r="CZQ6" s="14" t="s">
        <v>4037</v>
      </c>
      <c r="CZR6" s="13" t="s">
        <v>4037</v>
      </c>
      <c r="CZS6" s="14" t="s">
        <v>4038</v>
      </c>
      <c r="CZT6" s="13" t="s">
        <v>4038</v>
      </c>
      <c r="CZU6" s="14" t="s">
        <v>4038</v>
      </c>
      <c r="CZV6" s="13" t="s">
        <v>4038</v>
      </c>
      <c r="CZW6" s="14" t="s">
        <v>4038</v>
      </c>
      <c r="CZX6" s="13" t="s">
        <v>4036</v>
      </c>
      <c r="CZY6" s="14" t="s">
        <v>4036</v>
      </c>
      <c r="CZZ6" s="13" t="s">
        <v>4036</v>
      </c>
      <c r="DAA6" s="14" t="s">
        <v>4036</v>
      </c>
      <c r="DAB6" s="13" t="s">
        <v>4036</v>
      </c>
      <c r="DAC6" s="13" t="s">
        <v>4037</v>
      </c>
      <c r="DAD6" s="14" t="s">
        <v>4037</v>
      </c>
      <c r="DAE6" s="13" t="s">
        <v>4037</v>
      </c>
      <c r="DAF6" s="14" t="s">
        <v>4037</v>
      </c>
      <c r="DAG6" s="13" t="s">
        <v>4037</v>
      </c>
      <c r="DAH6" s="14" t="s">
        <v>4038</v>
      </c>
      <c r="DAI6" s="13" t="s">
        <v>4038</v>
      </c>
      <c r="DAJ6" s="14" t="s">
        <v>4038</v>
      </c>
      <c r="DAK6" s="13" t="s">
        <v>4038</v>
      </c>
      <c r="DAL6" s="14" t="s">
        <v>4038</v>
      </c>
      <c r="DAM6" s="13" t="s">
        <v>4036</v>
      </c>
      <c r="DAN6" s="14" t="s">
        <v>4036</v>
      </c>
      <c r="DAO6" s="13" t="s">
        <v>4036</v>
      </c>
      <c r="DAP6" s="14" t="s">
        <v>4036</v>
      </c>
      <c r="DAQ6" s="13" t="s">
        <v>4036</v>
      </c>
      <c r="DAR6" s="13" t="s">
        <v>4037</v>
      </c>
      <c r="DAS6" s="14" t="s">
        <v>4037</v>
      </c>
      <c r="DAT6" s="13" t="s">
        <v>4037</v>
      </c>
      <c r="DAU6" s="14" t="s">
        <v>4037</v>
      </c>
      <c r="DAV6" s="13" t="s">
        <v>4037</v>
      </c>
      <c r="DAW6" s="14" t="s">
        <v>4038</v>
      </c>
      <c r="DAX6" s="13" t="s">
        <v>4038</v>
      </c>
      <c r="DAY6" s="14" t="s">
        <v>4038</v>
      </c>
      <c r="DAZ6" s="13" t="s">
        <v>4038</v>
      </c>
      <c r="DBA6" s="14" t="s">
        <v>4038</v>
      </c>
      <c r="DBB6" s="13" t="s">
        <v>4036</v>
      </c>
      <c r="DBC6" s="14" t="s">
        <v>4036</v>
      </c>
      <c r="DBD6" s="13" t="s">
        <v>4036</v>
      </c>
      <c r="DBE6" s="14" t="s">
        <v>4036</v>
      </c>
      <c r="DBF6" s="13" t="s">
        <v>4036</v>
      </c>
      <c r="DBG6" s="13" t="s">
        <v>4037</v>
      </c>
      <c r="DBH6" s="14" t="s">
        <v>4037</v>
      </c>
      <c r="DBI6" s="13" t="s">
        <v>4037</v>
      </c>
      <c r="DBJ6" s="14" t="s">
        <v>4037</v>
      </c>
      <c r="DBK6" s="13" t="s">
        <v>4037</v>
      </c>
      <c r="DBL6" s="14" t="s">
        <v>4038</v>
      </c>
      <c r="DBM6" s="13" t="s">
        <v>4038</v>
      </c>
      <c r="DBN6" s="14" t="s">
        <v>4038</v>
      </c>
      <c r="DBO6" s="13" t="s">
        <v>4038</v>
      </c>
      <c r="DBP6" s="14" t="s">
        <v>4038</v>
      </c>
      <c r="DBQ6" s="13" t="s">
        <v>4036</v>
      </c>
      <c r="DBR6" s="14" t="s">
        <v>4036</v>
      </c>
      <c r="DBS6" s="13" t="s">
        <v>4036</v>
      </c>
      <c r="DBT6" s="14" t="s">
        <v>4036</v>
      </c>
      <c r="DBU6" s="13" t="s">
        <v>4036</v>
      </c>
      <c r="DBV6" s="13" t="s">
        <v>4037</v>
      </c>
      <c r="DBW6" s="14" t="s">
        <v>4037</v>
      </c>
      <c r="DBX6" s="13" t="s">
        <v>4037</v>
      </c>
      <c r="DBY6" s="14" t="s">
        <v>4037</v>
      </c>
      <c r="DBZ6" s="13" t="s">
        <v>4037</v>
      </c>
      <c r="DCA6" s="14" t="s">
        <v>4038</v>
      </c>
      <c r="DCB6" s="13" t="s">
        <v>4038</v>
      </c>
      <c r="DCC6" s="14" t="s">
        <v>4038</v>
      </c>
      <c r="DCD6" s="13" t="s">
        <v>4038</v>
      </c>
      <c r="DCE6" s="14" t="s">
        <v>4038</v>
      </c>
      <c r="DCF6" s="13" t="s">
        <v>4036</v>
      </c>
      <c r="DCG6" s="14" t="s">
        <v>4036</v>
      </c>
      <c r="DCH6" s="13" t="s">
        <v>4036</v>
      </c>
      <c r="DCI6" s="14" t="s">
        <v>4036</v>
      </c>
      <c r="DCJ6" s="13" t="s">
        <v>4036</v>
      </c>
      <c r="DCK6" s="13" t="s">
        <v>4037</v>
      </c>
      <c r="DCL6" s="14" t="s">
        <v>4037</v>
      </c>
      <c r="DCM6" s="13" t="s">
        <v>4037</v>
      </c>
      <c r="DCN6" s="14" t="s">
        <v>4037</v>
      </c>
      <c r="DCO6" s="13" t="s">
        <v>4037</v>
      </c>
      <c r="DCP6" s="14" t="s">
        <v>4038</v>
      </c>
      <c r="DCQ6" s="13" t="s">
        <v>4038</v>
      </c>
      <c r="DCR6" s="14" t="s">
        <v>4038</v>
      </c>
      <c r="DCS6" s="13" t="s">
        <v>4038</v>
      </c>
      <c r="DCT6" s="14" t="s">
        <v>4038</v>
      </c>
      <c r="DCU6" s="13" t="s">
        <v>4036</v>
      </c>
      <c r="DCV6" s="14" t="s">
        <v>4036</v>
      </c>
      <c r="DCW6" s="13" t="s">
        <v>4036</v>
      </c>
      <c r="DCX6" s="14" t="s">
        <v>4036</v>
      </c>
      <c r="DCY6" s="13" t="s">
        <v>4036</v>
      </c>
      <c r="DCZ6" s="13" t="s">
        <v>4037</v>
      </c>
      <c r="DDA6" s="14" t="s">
        <v>4037</v>
      </c>
      <c r="DDB6" s="13" t="s">
        <v>4037</v>
      </c>
      <c r="DDC6" s="14" t="s">
        <v>4037</v>
      </c>
      <c r="DDD6" s="13" t="s">
        <v>4037</v>
      </c>
      <c r="DDE6" s="14" t="s">
        <v>4038</v>
      </c>
      <c r="DDF6" s="13" t="s">
        <v>4038</v>
      </c>
      <c r="DDG6" s="14" t="s">
        <v>4038</v>
      </c>
      <c r="DDH6" s="13" t="s">
        <v>4038</v>
      </c>
      <c r="DDI6" s="14" t="s">
        <v>4038</v>
      </c>
      <c r="DDJ6" s="13" t="s">
        <v>4036</v>
      </c>
      <c r="DDK6" s="14" t="s">
        <v>4036</v>
      </c>
      <c r="DDL6" s="13" t="s">
        <v>4036</v>
      </c>
      <c r="DDM6" s="14" t="s">
        <v>4036</v>
      </c>
      <c r="DDN6" s="13" t="s">
        <v>4036</v>
      </c>
      <c r="DDO6" s="13" t="s">
        <v>4037</v>
      </c>
      <c r="DDP6" s="14" t="s">
        <v>4037</v>
      </c>
      <c r="DDQ6" s="13" t="s">
        <v>4037</v>
      </c>
      <c r="DDR6" s="14" t="s">
        <v>4037</v>
      </c>
      <c r="DDS6" s="13" t="s">
        <v>4037</v>
      </c>
      <c r="DDT6" s="14" t="s">
        <v>4038</v>
      </c>
      <c r="DDU6" s="13" t="s">
        <v>4038</v>
      </c>
      <c r="DDV6" s="14" t="s">
        <v>4038</v>
      </c>
      <c r="DDW6" s="13" t="s">
        <v>4038</v>
      </c>
      <c r="DDX6" s="14" t="s">
        <v>4038</v>
      </c>
      <c r="DDY6" s="13" t="s">
        <v>4036</v>
      </c>
      <c r="DDZ6" s="14" t="s">
        <v>4036</v>
      </c>
      <c r="DEA6" s="13" t="s">
        <v>4036</v>
      </c>
      <c r="DEB6" s="14" t="s">
        <v>4036</v>
      </c>
      <c r="DEC6" s="13" t="s">
        <v>4036</v>
      </c>
      <c r="DED6" s="13" t="s">
        <v>4037</v>
      </c>
      <c r="DEE6" s="14" t="s">
        <v>4037</v>
      </c>
      <c r="DEF6" s="13" t="s">
        <v>4037</v>
      </c>
      <c r="DEG6" s="14" t="s">
        <v>4037</v>
      </c>
      <c r="DEH6" s="13" t="s">
        <v>4037</v>
      </c>
      <c r="DEI6" s="14" t="s">
        <v>4038</v>
      </c>
      <c r="DEJ6" s="13" t="s">
        <v>4038</v>
      </c>
      <c r="DEK6" s="14" t="s">
        <v>4038</v>
      </c>
      <c r="DEL6" s="13" t="s">
        <v>4038</v>
      </c>
      <c r="DEM6" s="14" t="s">
        <v>4038</v>
      </c>
      <c r="DEN6" s="13" t="s">
        <v>4036</v>
      </c>
      <c r="DEO6" s="14" t="s">
        <v>4036</v>
      </c>
      <c r="DEP6" s="13" t="s">
        <v>4036</v>
      </c>
      <c r="DEQ6" s="14" t="s">
        <v>4036</v>
      </c>
      <c r="DER6" s="13" t="s">
        <v>4036</v>
      </c>
      <c r="DES6" s="13" t="s">
        <v>4037</v>
      </c>
      <c r="DET6" s="14" t="s">
        <v>4037</v>
      </c>
      <c r="DEU6" s="13" t="s">
        <v>4037</v>
      </c>
      <c r="DEV6" s="14" t="s">
        <v>4037</v>
      </c>
      <c r="DEW6" s="13" t="s">
        <v>4037</v>
      </c>
      <c r="DEX6" s="14" t="s">
        <v>4038</v>
      </c>
      <c r="DEY6" s="13" t="s">
        <v>4038</v>
      </c>
      <c r="DEZ6" s="14" t="s">
        <v>4038</v>
      </c>
      <c r="DFA6" s="13" t="s">
        <v>4038</v>
      </c>
      <c r="DFB6" s="14" t="s">
        <v>4038</v>
      </c>
      <c r="DFC6" s="13" t="s">
        <v>4036</v>
      </c>
      <c r="DFD6" s="14" t="s">
        <v>4036</v>
      </c>
      <c r="DFE6" s="13" t="s">
        <v>4036</v>
      </c>
      <c r="DFF6" s="14" t="s">
        <v>4036</v>
      </c>
      <c r="DFG6" s="13" t="s">
        <v>4036</v>
      </c>
      <c r="DFH6" s="13" t="s">
        <v>4037</v>
      </c>
      <c r="DFI6" s="14" t="s">
        <v>4037</v>
      </c>
      <c r="DFJ6" s="13" t="s">
        <v>4037</v>
      </c>
      <c r="DFK6" s="14" t="s">
        <v>4037</v>
      </c>
      <c r="DFL6" s="13" t="s">
        <v>4037</v>
      </c>
      <c r="DFM6" s="14" t="s">
        <v>4038</v>
      </c>
      <c r="DFN6" s="13" t="s">
        <v>4038</v>
      </c>
      <c r="DFO6" s="14" t="s">
        <v>4038</v>
      </c>
      <c r="DFP6" s="13" t="s">
        <v>4038</v>
      </c>
      <c r="DFQ6" s="14" t="s">
        <v>4038</v>
      </c>
      <c r="DFR6" s="13" t="s">
        <v>4036</v>
      </c>
      <c r="DFS6" s="14" t="s">
        <v>4036</v>
      </c>
      <c r="DFT6" s="13" t="s">
        <v>4036</v>
      </c>
      <c r="DFU6" s="14" t="s">
        <v>4036</v>
      </c>
      <c r="DFV6" s="13" t="s">
        <v>4036</v>
      </c>
      <c r="DFW6" s="13" t="s">
        <v>4037</v>
      </c>
      <c r="DFX6" s="14" t="s">
        <v>4037</v>
      </c>
      <c r="DFY6" s="13" t="s">
        <v>4037</v>
      </c>
      <c r="DFZ6" s="14" t="s">
        <v>4037</v>
      </c>
      <c r="DGA6" s="13" t="s">
        <v>4037</v>
      </c>
      <c r="DGB6" s="14" t="s">
        <v>4038</v>
      </c>
      <c r="DGC6" s="13" t="s">
        <v>4038</v>
      </c>
      <c r="DGD6" s="14" t="s">
        <v>4038</v>
      </c>
      <c r="DGE6" s="13" t="s">
        <v>4038</v>
      </c>
      <c r="DGF6" s="14" t="s">
        <v>4038</v>
      </c>
      <c r="DGG6" s="13" t="s">
        <v>4036</v>
      </c>
      <c r="DGH6" s="14" t="s">
        <v>4036</v>
      </c>
      <c r="DGI6" s="13" t="s">
        <v>4036</v>
      </c>
      <c r="DGJ6" s="14" t="s">
        <v>4036</v>
      </c>
      <c r="DGK6" s="13" t="s">
        <v>4036</v>
      </c>
      <c r="DGL6" s="13" t="s">
        <v>4037</v>
      </c>
      <c r="DGM6" s="14" t="s">
        <v>4037</v>
      </c>
      <c r="DGN6" s="13" t="s">
        <v>4037</v>
      </c>
      <c r="DGO6" s="14" t="s">
        <v>4037</v>
      </c>
      <c r="DGP6" s="13" t="s">
        <v>4037</v>
      </c>
      <c r="DGQ6" s="14" t="s">
        <v>4038</v>
      </c>
      <c r="DGR6" s="13" t="s">
        <v>4038</v>
      </c>
      <c r="DGS6" s="14" t="s">
        <v>4038</v>
      </c>
      <c r="DGT6" s="13" t="s">
        <v>4038</v>
      </c>
      <c r="DGU6" s="14" t="s">
        <v>4038</v>
      </c>
      <c r="DGV6" s="13" t="s">
        <v>4036</v>
      </c>
      <c r="DGW6" s="14" t="s">
        <v>4036</v>
      </c>
      <c r="DGX6" s="13" t="s">
        <v>4036</v>
      </c>
      <c r="DGY6" s="14" t="s">
        <v>4036</v>
      </c>
      <c r="DGZ6" s="13" t="s">
        <v>4036</v>
      </c>
      <c r="DHA6" s="13" t="s">
        <v>4037</v>
      </c>
      <c r="DHB6" s="14" t="s">
        <v>4037</v>
      </c>
      <c r="DHC6" s="13" t="s">
        <v>4037</v>
      </c>
      <c r="DHD6" s="14" t="s">
        <v>4037</v>
      </c>
      <c r="DHE6" s="13" t="s">
        <v>4037</v>
      </c>
      <c r="DHF6" s="14" t="s">
        <v>4038</v>
      </c>
      <c r="DHG6" s="13" t="s">
        <v>4038</v>
      </c>
      <c r="DHH6" s="14" t="s">
        <v>4038</v>
      </c>
      <c r="DHI6" s="13" t="s">
        <v>4038</v>
      </c>
      <c r="DHJ6" s="14" t="s">
        <v>4038</v>
      </c>
      <c r="DHK6" s="13" t="s">
        <v>4036</v>
      </c>
      <c r="DHL6" s="14" t="s">
        <v>4036</v>
      </c>
      <c r="DHM6" s="13" t="s">
        <v>4036</v>
      </c>
      <c r="DHN6" s="14" t="s">
        <v>4036</v>
      </c>
      <c r="DHO6" s="13" t="s">
        <v>4036</v>
      </c>
      <c r="DHP6" s="13" t="s">
        <v>4037</v>
      </c>
      <c r="DHQ6" s="14" t="s">
        <v>4037</v>
      </c>
      <c r="DHR6" s="13" t="s">
        <v>4037</v>
      </c>
      <c r="DHS6" s="14" t="s">
        <v>4037</v>
      </c>
      <c r="DHT6" s="13" t="s">
        <v>4037</v>
      </c>
      <c r="DHU6" s="14" t="s">
        <v>4038</v>
      </c>
      <c r="DHV6" s="13" t="s">
        <v>4038</v>
      </c>
      <c r="DHW6" s="14" t="s">
        <v>4038</v>
      </c>
      <c r="DHX6" s="13" t="s">
        <v>4038</v>
      </c>
      <c r="DHY6" s="14" t="s">
        <v>4038</v>
      </c>
      <c r="DHZ6" s="13" t="s">
        <v>4036</v>
      </c>
      <c r="DIA6" s="14" t="s">
        <v>4036</v>
      </c>
      <c r="DIB6" s="13" t="s">
        <v>4036</v>
      </c>
      <c r="DIC6" s="14" t="s">
        <v>4036</v>
      </c>
      <c r="DID6" s="13" t="s">
        <v>4036</v>
      </c>
      <c r="DIE6" s="13" t="s">
        <v>4037</v>
      </c>
      <c r="DIF6" s="14" t="s">
        <v>4037</v>
      </c>
      <c r="DIG6" s="13" t="s">
        <v>4037</v>
      </c>
      <c r="DIH6" s="14" t="s">
        <v>4037</v>
      </c>
      <c r="DII6" s="13" t="s">
        <v>4037</v>
      </c>
      <c r="DIJ6" s="14" t="s">
        <v>4038</v>
      </c>
      <c r="DIK6" s="13" t="s">
        <v>4038</v>
      </c>
      <c r="DIL6" s="14" t="s">
        <v>4038</v>
      </c>
      <c r="DIM6" s="13" t="s">
        <v>4038</v>
      </c>
      <c r="DIN6" s="14" t="s">
        <v>4038</v>
      </c>
      <c r="DIO6" s="13" t="s">
        <v>4036</v>
      </c>
      <c r="DIP6" s="14" t="s">
        <v>4036</v>
      </c>
      <c r="DIQ6" s="13" t="s">
        <v>4036</v>
      </c>
      <c r="DIR6" s="14" t="s">
        <v>4036</v>
      </c>
      <c r="DIS6" s="13" t="s">
        <v>4036</v>
      </c>
      <c r="DIT6" s="13" t="s">
        <v>4037</v>
      </c>
      <c r="DIU6" s="14" t="s">
        <v>4037</v>
      </c>
      <c r="DIV6" s="13" t="s">
        <v>4037</v>
      </c>
      <c r="DIW6" s="14" t="s">
        <v>4037</v>
      </c>
      <c r="DIX6" s="13" t="s">
        <v>4037</v>
      </c>
      <c r="DIY6" s="14" t="s">
        <v>4038</v>
      </c>
      <c r="DIZ6" s="13" t="s">
        <v>4038</v>
      </c>
      <c r="DJA6" s="14" t="s">
        <v>4038</v>
      </c>
      <c r="DJB6" s="13" t="s">
        <v>4038</v>
      </c>
      <c r="DJC6" s="14" t="s">
        <v>4038</v>
      </c>
      <c r="DJD6" s="13" t="s">
        <v>4036</v>
      </c>
      <c r="DJE6" s="14" t="s">
        <v>4036</v>
      </c>
      <c r="DJF6" s="13" t="s">
        <v>4036</v>
      </c>
      <c r="DJG6" s="14" t="s">
        <v>4036</v>
      </c>
      <c r="DJH6" s="13" t="s">
        <v>4036</v>
      </c>
      <c r="DJI6" s="13" t="s">
        <v>4037</v>
      </c>
      <c r="DJJ6" s="14" t="s">
        <v>4037</v>
      </c>
      <c r="DJK6" s="13" t="s">
        <v>4037</v>
      </c>
      <c r="DJL6" s="14" t="s">
        <v>4037</v>
      </c>
      <c r="DJM6" s="13" t="s">
        <v>4037</v>
      </c>
      <c r="DJN6" s="14" t="s">
        <v>4038</v>
      </c>
      <c r="DJO6" s="13" t="s">
        <v>4038</v>
      </c>
      <c r="DJP6" s="14" t="s">
        <v>4038</v>
      </c>
      <c r="DJQ6" s="13" t="s">
        <v>4038</v>
      </c>
      <c r="DJR6" s="14" t="s">
        <v>4038</v>
      </c>
      <c r="DJS6" s="13" t="s">
        <v>4036</v>
      </c>
      <c r="DJT6" s="14" t="s">
        <v>4036</v>
      </c>
      <c r="DJU6" s="13" t="s">
        <v>4036</v>
      </c>
      <c r="DJV6" s="14" t="s">
        <v>4036</v>
      </c>
      <c r="DJW6" s="13" t="s">
        <v>4036</v>
      </c>
      <c r="DJX6" s="13" t="s">
        <v>4037</v>
      </c>
      <c r="DJY6" s="14" t="s">
        <v>4037</v>
      </c>
      <c r="DJZ6" s="13" t="s">
        <v>4037</v>
      </c>
      <c r="DKA6" s="14" t="s">
        <v>4037</v>
      </c>
      <c r="DKB6" s="13" t="s">
        <v>4037</v>
      </c>
      <c r="DKC6" s="14" t="s">
        <v>4038</v>
      </c>
      <c r="DKD6" s="13" t="s">
        <v>4038</v>
      </c>
      <c r="DKE6" s="14" t="s">
        <v>4038</v>
      </c>
      <c r="DKF6" s="13" t="s">
        <v>4038</v>
      </c>
      <c r="DKG6" s="14" t="s">
        <v>4038</v>
      </c>
      <c r="DKH6" s="13" t="s">
        <v>4036</v>
      </c>
      <c r="DKI6" s="14" t="s">
        <v>4036</v>
      </c>
      <c r="DKJ6" s="13" t="s">
        <v>4036</v>
      </c>
      <c r="DKK6" s="14" t="s">
        <v>4036</v>
      </c>
      <c r="DKL6" s="13" t="s">
        <v>4036</v>
      </c>
      <c r="DKM6" s="13" t="s">
        <v>4037</v>
      </c>
      <c r="DKN6" s="14" t="s">
        <v>4037</v>
      </c>
      <c r="DKO6" s="13" t="s">
        <v>4037</v>
      </c>
      <c r="DKP6" s="14" t="s">
        <v>4037</v>
      </c>
      <c r="DKQ6" s="13" t="s">
        <v>4037</v>
      </c>
      <c r="DKR6" s="14" t="s">
        <v>4038</v>
      </c>
      <c r="DKS6" s="13" t="s">
        <v>4038</v>
      </c>
      <c r="DKT6" s="14" t="s">
        <v>4038</v>
      </c>
      <c r="DKU6" s="13" t="s">
        <v>4038</v>
      </c>
      <c r="DKV6" s="14" t="s">
        <v>4038</v>
      </c>
      <c r="DKW6" s="13" t="s">
        <v>4036</v>
      </c>
      <c r="DKX6" s="14" t="s">
        <v>4036</v>
      </c>
      <c r="DKY6" s="13" t="s">
        <v>4036</v>
      </c>
      <c r="DKZ6" s="14" t="s">
        <v>4036</v>
      </c>
      <c r="DLA6" s="13" t="s">
        <v>4036</v>
      </c>
      <c r="DLB6" s="13" t="s">
        <v>4037</v>
      </c>
      <c r="DLC6" s="14" t="s">
        <v>4037</v>
      </c>
      <c r="DLD6" s="13" t="s">
        <v>4037</v>
      </c>
      <c r="DLE6" s="14" t="s">
        <v>4037</v>
      </c>
      <c r="DLF6" s="13" t="s">
        <v>4037</v>
      </c>
      <c r="DLG6" s="14" t="s">
        <v>4038</v>
      </c>
      <c r="DLH6" s="13" t="s">
        <v>4038</v>
      </c>
      <c r="DLI6" s="14" t="s">
        <v>4038</v>
      </c>
      <c r="DLJ6" s="13" t="s">
        <v>4038</v>
      </c>
      <c r="DLK6" s="14" t="s">
        <v>4038</v>
      </c>
      <c r="DLL6" s="13" t="s">
        <v>4036</v>
      </c>
      <c r="DLM6" s="14" t="s">
        <v>4036</v>
      </c>
      <c r="DLN6" s="13" t="s">
        <v>4036</v>
      </c>
      <c r="DLO6" s="14" t="s">
        <v>4036</v>
      </c>
      <c r="DLP6" s="13" t="s">
        <v>4036</v>
      </c>
      <c r="DLQ6" s="13" t="s">
        <v>4037</v>
      </c>
      <c r="DLR6" s="14" t="s">
        <v>4037</v>
      </c>
      <c r="DLS6" s="13" t="s">
        <v>4037</v>
      </c>
      <c r="DLT6" s="14" t="s">
        <v>4037</v>
      </c>
      <c r="DLU6" s="13" t="s">
        <v>4037</v>
      </c>
      <c r="DLV6" s="14" t="s">
        <v>4038</v>
      </c>
      <c r="DLW6" s="13" t="s">
        <v>4038</v>
      </c>
      <c r="DLX6" s="14" t="s">
        <v>4038</v>
      </c>
      <c r="DLY6" s="13" t="s">
        <v>4038</v>
      </c>
      <c r="DLZ6" s="14" t="s">
        <v>4038</v>
      </c>
      <c r="DMA6" s="13" t="s">
        <v>4036</v>
      </c>
      <c r="DMB6" s="14" t="s">
        <v>4036</v>
      </c>
      <c r="DMC6" s="13" t="s">
        <v>4036</v>
      </c>
      <c r="DMD6" s="14" t="s">
        <v>4036</v>
      </c>
      <c r="DME6" s="13" t="s">
        <v>4036</v>
      </c>
      <c r="DMF6" s="13" t="s">
        <v>4037</v>
      </c>
      <c r="DMG6" s="14" t="s">
        <v>4037</v>
      </c>
      <c r="DMH6" s="13" t="s">
        <v>4037</v>
      </c>
      <c r="DMI6" s="14" t="s">
        <v>4037</v>
      </c>
      <c r="DMJ6" s="13" t="s">
        <v>4037</v>
      </c>
      <c r="DMK6" s="14" t="s">
        <v>4038</v>
      </c>
      <c r="DML6" s="13" t="s">
        <v>4038</v>
      </c>
      <c r="DMM6" s="14" t="s">
        <v>4038</v>
      </c>
      <c r="DMN6" s="13" t="s">
        <v>4038</v>
      </c>
      <c r="DMO6" s="14" t="s">
        <v>4038</v>
      </c>
      <c r="DMP6" s="13" t="s">
        <v>4036</v>
      </c>
      <c r="DMQ6" s="14" t="s">
        <v>4036</v>
      </c>
      <c r="DMR6" s="13" t="s">
        <v>4036</v>
      </c>
      <c r="DMS6" s="14" t="s">
        <v>4036</v>
      </c>
      <c r="DMT6" s="13" t="s">
        <v>4036</v>
      </c>
      <c r="DMU6" s="13" t="s">
        <v>4037</v>
      </c>
      <c r="DMV6" s="14" t="s">
        <v>4037</v>
      </c>
      <c r="DMW6" s="13" t="s">
        <v>4037</v>
      </c>
      <c r="DMX6" s="14" t="s">
        <v>4037</v>
      </c>
      <c r="DMY6" s="13" t="s">
        <v>4037</v>
      </c>
      <c r="DMZ6" s="14" t="s">
        <v>4038</v>
      </c>
      <c r="DNA6" s="13" t="s">
        <v>4038</v>
      </c>
      <c r="DNB6" s="14" t="s">
        <v>4038</v>
      </c>
      <c r="DNC6" s="13" t="s">
        <v>4038</v>
      </c>
      <c r="DND6" s="14" t="s">
        <v>4038</v>
      </c>
      <c r="DNE6" s="13" t="s">
        <v>4036</v>
      </c>
      <c r="DNF6" s="14" t="s">
        <v>4036</v>
      </c>
      <c r="DNG6" s="13" t="s">
        <v>4036</v>
      </c>
      <c r="DNH6" s="14" t="s">
        <v>4036</v>
      </c>
      <c r="DNI6" s="13" t="s">
        <v>4036</v>
      </c>
      <c r="DNJ6" s="13" t="s">
        <v>4037</v>
      </c>
      <c r="DNK6" s="14" t="s">
        <v>4037</v>
      </c>
      <c r="DNL6" s="13" t="s">
        <v>4037</v>
      </c>
      <c r="DNM6" s="14" t="s">
        <v>4037</v>
      </c>
      <c r="DNN6" s="13" t="s">
        <v>4037</v>
      </c>
      <c r="DNO6" s="14" t="s">
        <v>4038</v>
      </c>
      <c r="DNP6" s="13" t="s">
        <v>4038</v>
      </c>
      <c r="DNQ6" s="14" t="s">
        <v>4038</v>
      </c>
      <c r="DNR6" s="13" t="s">
        <v>4038</v>
      </c>
      <c r="DNS6" s="14" t="s">
        <v>4038</v>
      </c>
      <c r="DNT6" s="13" t="s">
        <v>4036</v>
      </c>
      <c r="DNU6" s="14" t="s">
        <v>4036</v>
      </c>
      <c r="DNV6" s="13" t="s">
        <v>4036</v>
      </c>
      <c r="DNW6" s="14" t="s">
        <v>4036</v>
      </c>
      <c r="DNX6" s="13" t="s">
        <v>4036</v>
      </c>
      <c r="DNY6" s="13" t="s">
        <v>4037</v>
      </c>
      <c r="DNZ6" s="14" t="s">
        <v>4037</v>
      </c>
      <c r="DOA6" s="13" t="s">
        <v>4037</v>
      </c>
      <c r="DOB6" s="14" t="s">
        <v>4037</v>
      </c>
      <c r="DOC6" s="13" t="s">
        <v>4037</v>
      </c>
      <c r="DOD6" s="14" t="s">
        <v>4038</v>
      </c>
      <c r="DOE6" s="13" t="s">
        <v>4038</v>
      </c>
      <c r="DOF6" s="14" t="s">
        <v>4038</v>
      </c>
      <c r="DOG6" s="13" t="s">
        <v>4038</v>
      </c>
      <c r="DOH6" s="14" t="s">
        <v>4038</v>
      </c>
      <c r="DOI6" s="13" t="s">
        <v>4036</v>
      </c>
      <c r="DOJ6" s="14" t="s">
        <v>4036</v>
      </c>
      <c r="DOK6" s="13" t="s">
        <v>4036</v>
      </c>
      <c r="DOL6" s="14" t="s">
        <v>4036</v>
      </c>
      <c r="DOM6" s="13" t="s">
        <v>4036</v>
      </c>
      <c r="DON6" s="13" t="s">
        <v>4037</v>
      </c>
      <c r="DOO6" s="14" t="s">
        <v>4037</v>
      </c>
      <c r="DOP6" s="13" t="s">
        <v>4037</v>
      </c>
      <c r="DOQ6" s="14" t="s">
        <v>4037</v>
      </c>
      <c r="DOR6" s="13" t="s">
        <v>4037</v>
      </c>
      <c r="DOS6" s="14" t="s">
        <v>4038</v>
      </c>
      <c r="DOT6" s="13" t="s">
        <v>4038</v>
      </c>
      <c r="DOU6" s="14" t="s">
        <v>4038</v>
      </c>
      <c r="DOV6" s="13" t="s">
        <v>4038</v>
      </c>
      <c r="DOW6" s="14" t="s">
        <v>4038</v>
      </c>
      <c r="DOX6" s="13" t="s">
        <v>4036</v>
      </c>
      <c r="DOY6" s="14" t="s">
        <v>4036</v>
      </c>
      <c r="DOZ6" s="13" t="s">
        <v>4036</v>
      </c>
      <c r="DPA6" s="14" t="s">
        <v>4036</v>
      </c>
      <c r="DPB6" s="13" t="s">
        <v>4036</v>
      </c>
      <c r="DPC6" s="13" t="s">
        <v>4037</v>
      </c>
      <c r="DPD6" s="14" t="s">
        <v>4037</v>
      </c>
      <c r="DPE6" s="13" t="s">
        <v>4037</v>
      </c>
      <c r="DPF6" s="14" t="s">
        <v>4037</v>
      </c>
      <c r="DPG6" s="13" t="s">
        <v>4037</v>
      </c>
      <c r="DPH6" s="14" t="s">
        <v>4038</v>
      </c>
      <c r="DPI6" s="13" t="s">
        <v>4038</v>
      </c>
      <c r="DPJ6" s="14" t="s">
        <v>4038</v>
      </c>
      <c r="DPK6" s="13" t="s">
        <v>4038</v>
      </c>
      <c r="DPL6" s="14" t="s">
        <v>4038</v>
      </c>
      <c r="DPM6" s="13" t="s">
        <v>4036</v>
      </c>
      <c r="DPN6" s="14" t="s">
        <v>4036</v>
      </c>
      <c r="DPO6" s="13" t="s">
        <v>4036</v>
      </c>
      <c r="DPP6" s="14" t="s">
        <v>4036</v>
      </c>
      <c r="DPQ6" s="13" t="s">
        <v>4036</v>
      </c>
      <c r="DPR6" s="13" t="s">
        <v>4037</v>
      </c>
      <c r="DPS6" s="14" t="s">
        <v>4037</v>
      </c>
      <c r="DPT6" s="13" t="s">
        <v>4037</v>
      </c>
      <c r="DPU6" s="14" t="s">
        <v>4037</v>
      </c>
      <c r="DPV6" s="13" t="s">
        <v>4037</v>
      </c>
      <c r="DPW6" s="14" t="s">
        <v>4038</v>
      </c>
      <c r="DPX6" s="13" t="s">
        <v>4038</v>
      </c>
      <c r="DPY6" s="14" t="s">
        <v>4038</v>
      </c>
      <c r="DPZ6" s="13" t="s">
        <v>4038</v>
      </c>
      <c r="DQA6" s="14" t="s">
        <v>4038</v>
      </c>
      <c r="DQB6" s="13" t="s">
        <v>4036</v>
      </c>
      <c r="DQC6" s="14" t="s">
        <v>4036</v>
      </c>
      <c r="DQD6" s="13" t="s">
        <v>4036</v>
      </c>
      <c r="DQE6" s="14" t="s">
        <v>4036</v>
      </c>
      <c r="DQF6" s="13" t="s">
        <v>4036</v>
      </c>
      <c r="DQG6" s="13" t="s">
        <v>4037</v>
      </c>
      <c r="DQH6" s="14" t="s">
        <v>4037</v>
      </c>
      <c r="DQI6" s="13" t="s">
        <v>4037</v>
      </c>
      <c r="DQJ6" s="14" t="s">
        <v>4037</v>
      </c>
      <c r="DQK6" s="13" t="s">
        <v>4037</v>
      </c>
      <c r="DQL6" s="14" t="s">
        <v>4038</v>
      </c>
      <c r="DQM6" s="13" t="s">
        <v>4038</v>
      </c>
      <c r="DQN6" s="14" t="s">
        <v>4038</v>
      </c>
      <c r="DQO6" s="13" t="s">
        <v>4038</v>
      </c>
      <c r="DQP6" s="14" t="s">
        <v>4038</v>
      </c>
      <c r="DQQ6" s="13" t="s">
        <v>4036</v>
      </c>
      <c r="DQR6" s="14" t="s">
        <v>4036</v>
      </c>
      <c r="DQS6" s="13" t="s">
        <v>4036</v>
      </c>
      <c r="DQT6" s="14" t="s">
        <v>4036</v>
      </c>
      <c r="DQU6" s="13" t="s">
        <v>4036</v>
      </c>
      <c r="DQV6" s="13" t="s">
        <v>4037</v>
      </c>
      <c r="DQW6" s="14" t="s">
        <v>4037</v>
      </c>
      <c r="DQX6" s="13" t="s">
        <v>4037</v>
      </c>
      <c r="DQY6" s="14" t="s">
        <v>4037</v>
      </c>
      <c r="DQZ6" s="13" t="s">
        <v>4037</v>
      </c>
      <c r="DRA6" s="14" t="s">
        <v>4038</v>
      </c>
      <c r="DRB6" s="13" t="s">
        <v>4038</v>
      </c>
      <c r="DRC6" s="14" t="s">
        <v>4038</v>
      </c>
      <c r="DRD6" s="13" t="s">
        <v>4038</v>
      </c>
      <c r="DRE6" s="14" t="s">
        <v>4038</v>
      </c>
      <c r="DRF6" s="13" t="s">
        <v>4036</v>
      </c>
      <c r="DRG6" s="14" t="s">
        <v>4036</v>
      </c>
      <c r="DRH6" s="13" t="s">
        <v>4036</v>
      </c>
      <c r="DRI6" s="14" t="s">
        <v>4036</v>
      </c>
      <c r="DRJ6" s="13" t="s">
        <v>4036</v>
      </c>
      <c r="DRK6" s="13" t="s">
        <v>4037</v>
      </c>
      <c r="DRL6" s="14" t="s">
        <v>4037</v>
      </c>
      <c r="DRM6" s="13" t="s">
        <v>4037</v>
      </c>
      <c r="DRN6" s="14" t="s">
        <v>4037</v>
      </c>
      <c r="DRO6" s="13" t="s">
        <v>4037</v>
      </c>
      <c r="DRP6" s="14" t="s">
        <v>4038</v>
      </c>
      <c r="DRQ6" s="13" t="s">
        <v>4038</v>
      </c>
      <c r="DRR6" s="14" t="s">
        <v>4038</v>
      </c>
      <c r="DRS6" s="13" t="s">
        <v>4038</v>
      </c>
      <c r="DRT6" s="14" t="s">
        <v>4038</v>
      </c>
      <c r="DRU6" s="13" t="s">
        <v>4036</v>
      </c>
      <c r="DRV6" s="14" t="s">
        <v>4036</v>
      </c>
      <c r="DRW6" s="13" t="s">
        <v>4036</v>
      </c>
      <c r="DRX6" s="14" t="s">
        <v>4036</v>
      </c>
      <c r="DRY6" s="13" t="s">
        <v>4036</v>
      </c>
      <c r="DRZ6" s="13" t="s">
        <v>4037</v>
      </c>
      <c r="DSA6" s="14" t="s">
        <v>4037</v>
      </c>
      <c r="DSB6" s="13" t="s">
        <v>4037</v>
      </c>
      <c r="DSC6" s="14" t="s">
        <v>4037</v>
      </c>
      <c r="DSD6" s="13" t="s">
        <v>4037</v>
      </c>
      <c r="DSE6" s="14" t="s">
        <v>4038</v>
      </c>
      <c r="DSF6" s="13" t="s">
        <v>4038</v>
      </c>
      <c r="DSG6" s="14" t="s">
        <v>4038</v>
      </c>
      <c r="DSH6" s="13" t="s">
        <v>4038</v>
      </c>
      <c r="DSI6" s="14" t="s">
        <v>4038</v>
      </c>
      <c r="DSJ6" s="13" t="s">
        <v>4036</v>
      </c>
      <c r="DSK6" s="14" t="s">
        <v>4036</v>
      </c>
      <c r="DSL6" s="13" t="s">
        <v>4036</v>
      </c>
      <c r="DSM6" s="14" t="s">
        <v>4036</v>
      </c>
      <c r="DSN6" s="13" t="s">
        <v>4036</v>
      </c>
      <c r="DSO6" s="13" t="s">
        <v>4037</v>
      </c>
      <c r="DSP6" s="14" t="s">
        <v>4037</v>
      </c>
      <c r="DSQ6" s="13" t="s">
        <v>4037</v>
      </c>
      <c r="DSR6" s="14" t="s">
        <v>4037</v>
      </c>
      <c r="DSS6" s="13" t="s">
        <v>4037</v>
      </c>
      <c r="DST6" s="14" t="s">
        <v>4038</v>
      </c>
      <c r="DSU6" s="13" t="s">
        <v>4038</v>
      </c>
      <c r="DSV6" s="14" t="s">
        <v>4038</v>
      </c>
      <c r="DSW6" s="13" t="s">
        <v>4038</v>
      </c>
      <c r="DSX6" s="14" t="s">
        <v>4038</v>
      </c>
      <c r="DSY6" s="13" t="s">
        <v>4036</v>
      </c>
      <c r="DSZ6" s="14" t="s">
        <v>4036</v>
      </c>
      <c r="DTA6" s="13" t="s">
        <v>4036</v>
      </c>
      <c r="DTB6" s="14" t="s">
        <v>4036</v>
      </c>
      <c r="DTC6" s="13" t="s">
        <v>4036</v>
      </c>
      <c r="DTD6" s="13" t="s">
        <v>4037</v>
      </c>
      <c r="DTE6" s="14" t="s">
        <v>4037</v>
      </c>
      <c r="DTF6" s="13" t="s">
        <v>4037</v>
      </c>
      <c r="DTG6" s="14" t="s">
        <v>4037</v>
      </c>
      <c r="DTH6" s="13" t="s">
        <v>4037</v>
      </c>
      <c r="DTI6" s="14" t="s">
        <v>4038</v>
      </c>
      <c r="DTJ6" s="13" t="s">
        <v>4038</v>
      </c>
      <c r="DTK6" s="14" t="s">
        <v>4038</v>
      </c>
      <c r="DTL6" s="13" t="s">
        <v>4038</v>
      </c>
      <c r="DTM6" s="14" t="s">
        <v>4038</v>
      </c>
      <c r="DTN6" s="13" t="s">
        <v>4036</v>
      </c>
      <c r="DTO6" s="14" t="s">
        <v>4036</v>
      </c>
      <c r="DTP6" s="13" t="s">
        <v>4036</v>
      </c>
      <c r="DTQ6" s="14" t="s">
        <v>4036</v>
      </c>
      <c r="DTR6" s="13" t="s">
        <v>4036</v>
      </c>
      <c r="DTS6" s="13" t="s">
        <v>4037</v>
      </c>
      <c r="DTT6" s="14" t="s">
        <v>4037</v>
      </c>
      <c r="DTU6" s="13" t="s">
        <v>4037</v>
      </c>
      <c r="DTV6" s="14" t="s">
        <v>4037</v>
      </c>
      <c r="DTW6" s="13" t="s">
        <v>4037</v>
      </c>
      <c r="DTX6" s="14" t="s">
        <v>4038</v>
      </c>
      <c r="DTY6" s="13" t="s">
        <v>4038</v>
      </c>
      <c r="DTZ6" s="14" t="s">
        <v>4038</v>
      </c>
      <c r="DUA6" s="13" t="s">
        <v>4038</v>
      </c>
      <c r="DUB6" s="14" t="s">
        <v>4038</v>
      </c>
      <c r="DUC6" s="13" t="s">
        <v>4036</v>
      </c>
      <c r="DUD6" s="14" t="s">
        <v>4036</v>
      </c>
      <c r="DUE6" s="13" t="s">
        <v>4036</v>
      </c>
      <c r="DUF6" s="14" t="s">
        <v>4036</v>
      </c>
      <c r="DUG6" s="13" t="s">
        <v>4036</v>
      </c>
      <c r="DUH6" s="13" t="s">
        <v>4037</v>
      </c>
      <c r="DUI6" s="14" t="s">
        <v>4037</v>
      </c>
      <c r="DUJ6" s="13" t="s">
        <v>4037</v>
      </c>
      <c r="DUK6" s="14" t="s">
        <v>4037</v>
      </c>
      <c r="DUL6" s="13" t="s">
        <v>4037</v>
      </c>
      <c r="DUM6" s="14" t="s">
        <v>4038</v>
      </c>
      <c r="DUN6" s="13" t="s">
        <v>4038</v>
      </c>
      <c r="DUO6" s="14" t="s">
        <v>4038</v>
      </c>
      <c r="DUP6" s="13" t="s">
        <v>4038</v>
      </c>
      <c r="DUQ6" s="14" t="s">
        <v>4038</v>
      </c>
      <c r="DUR6" s="13" t="s">
        <v>4036</v>
      </c>
      <c r="DUS6" s="14" t="s">
        <v>4036</v>
      </c>
      <c r="DUT6" s="13" t="s">
        <v>4036</v>
      </c>
      <c r="DUU6" s="14" t="s">
        <v>4036</v>
      </c>
      <c r="DUV6" s="13" t="s">
        <v>4036</v>
      </c>
      <c r="DUW6" s="13" t="s">
        <v>4037</v>
      </c>
      <c r="DUX6" s="14" t="s">
        <v>4037</v>
      </c>
      <c r="DUY6" s="13" t="s">
        <v>4037</v>
      </c>
      <c r="DUZ6" s="14" t="s">
        <v>4037</v>
      </c>
      <c r="DVA6" s="13" t="s">
        <v>4037</v>
      </c>
      <c r="DVB6" s="14" t="s">
        <v>4038</v>
      </c>
      <c r="DVC6" s="13" t="s">
        <v>4038</v>
      </c>
      <c r="DVD6" s="14" t="s">
        <v>4038</v>
      </c>
      <c r="DVE6" s="13" t="s">
        <v>4038</v>
      </c>
      <c r="DVF6" s="14" t="s">
        <v>4038</v>
      </c>
      <c r="DVG6" s="13" t="s">
        <v>4036</v>
      </c>
      <c r="DVH6" s="14" t="s">
        <v>4036</v>
      </c>
      <c r="DVI6" s="13" t="s">
        <v>4036</v>
      </c>
      <c r="DVJ6" s="14" t="s">
        <v>4036</v>
      </c>
      <c r="DVK6" s="13" t="s">
        <v>4036</v>
      </c>
      <c r="DVL6" s="13" t="s">
        <v>4037</v>
      </c>
      <c r="DVM6" s="14" t="s">
        <v>4037</v>
      </c>
      <c r="DVN6" s="13" t="s">
        <v>4037</v>
      </c>
      <c r="DVO6" s="14" t="s">
        <v>4037</v>
      </c>
      <c r="DVP6" s="13" t="s">
        <v>4037</v>
      </c>
      <c r="DVQ6" s="14" t="s">
        <v>4038</v>
      </c>
      <c r="DVR6" s="13" t="s">
        <v>4038</v>
      </c>
      <c r="DVS6" s="14" t="s">
        <v>4038</v>
      </c>
      <c r="DVT6" s="13" t="s">
        <v>4038</v>
      </c>
      <c r="DVU6" s="14" t="s">
        <v>4038</v>
      </c>
      <c r="DVV6" s="13" t="s">
        <v>4036</v>
      </c>
      <c r="DVW6" s="14" t="s">
        <v>4036</v>
      </c>
      <c r="DVX6" s="13" t="s">
        <v>4036</v>
      </c>
      <c r="DVY6" s="14" t="s">
        <v>4036</v>
      </c>
      <c r="DVZ6" s="13" t="s">
        <v>4036</v>
      </c>
      <c r="DWA6" s="13" t="s">
        <v>4037</v>
      </c>
      <c r="DWB6" s="14" t="s">
        <v>4037</v>
      </c>
      <c r="DWC6" s="13" t="s">
        <v>4037</v>
      </c>
      <c r="DWD6" s="14" t="s">
        <v>4037</v>
      </c>
      <c r="DWE6" s="13" t="s">
        <v>4037</v>
      </c>
      <c r="DWF6" s="14" t="s">
        <v>4038</v>
      </c>
      <c r="DWG6" s="13" t="s">
        <v>4038</v>
      </c>
      <c r="DWH6" s="14" t="s">
        <v>4038</v>
      </c>
      <c r="DWI6" s="13" t="s">
        <v>4038</v>
      </c>
      <c r="DWJ6" s="14" t="s">
        <v>4038</v>
      </c>
      <c r="DWK6" s="13" t="s">
        <v>4036</v>
      </c>
      <c r="DWL6" s="14" t="s">
        <v>4036</v>
      </c>
      <c r="DWM6" s="13" t="s">
        <v>4036</v>
      </c>
      <c r="DWN6" s="14" t="s">
        <v>4036</v>
      </c>
      <c r="DWO6" s="13" t="s">
        <v>4036</v>
      </c>
      <c r="DWP6" s="13" t="s">
        <v>4037</v>
      </c>
      <c r="DWQ6" s="14" t="s">
        <v>4037</v>
      </c>
      <c r="DWR6" s="13" t="s">
        <v>4037</v>
      </c>
      <c r="DWS6" s="14" t="s">
        <v>4037</v>
      </c>
      <c r="DWT6" s="13" t="s">
        <v>4037</v>
      </c>
      <c r="DWU6" s="14" t="s">
        <v>4038</v>
      </c>
      <c r="DWV6" s="13" t="s">
        <v>4038</v>
      </c>
      <c r="DWW6" s="14" t="s">
        <v>4038</v>
      </c>
      <c r="DWX6" s="13" t="s">
        <v>4038</v>
      </c>
      <c r="DWY6" s="14" t="s">
        <v>4038</v>
      </c>
      <c r="DWZ6" s="13" t="s">
        <v>4036</v>
      </c>
      <c r="DXA6" s="14" t="s">
        <v>4036</v>
      </c>
      <c r="DXB6" s="13" t="s">
        <v>4036</v>
      </c>
      <c r="DXC6" s="14" t="s">
        <v>4036</v>
      </c>
      <c r="DXD6" s="13" t="s">
        <v>4036</v>
      </c>
      <c r="DXE6" s="13" t="s">
        <v>4037</v>
      </c>
      <c r="DXF6" s="14" t="s">
        <v>4037</v>
      </c>
      <c r="DXG6" s="13" t="s">
        <v>4037</v>
      </c>
      <c r="DXH6" s="14" t="s">
        <v>4037</v>
      </c>
      <c r="DXI6" s="13" t="s">
        <v>4037</v>
      </c>
      <c r="DXJ6" s="14" t="s">
        <v>4038</v>
      </c>
      <c r="DXK6" s="13" t="s">
        <v>4038</v>
      </c>
      <c r="DXL6" s="14" t="s">
        <v>4038</v>
      </c>
      <c r="DXM6" s="13" t="s">
        <v>4038</v>
      </c>
      <c r="DXN6" s="14" t="s">
        <v>4038</v>
      </c>
      <c r="DXO6" s="13" t="s">
        <v>4036</v>
      </c>
      <c r="DXP6" s="14" t="s">
        <v>4036</v>
      </c>
      <c r="DXQ6" s="13" t="s">
        <v>4036</v>
      </c>
      <c r="DXR6" s="14" t="s">
        <v>4036</v>
      </c>
      <c r="DXS6" s="13" t="s">
        <v>4036</v>
      </c>
      <c r="DXT6" s="13" t="s">
        <v>4037</v>
      </c>
      <c r="DXU6" s="14" t="s">
        <v>4037</v>
      </c>
      <c r="DXV6" s="13" t="s">
        <v>4037</v>
      </c>
      <c r="DXW6" s="14" t="s">
        <v>4037</v>
      </c>
      <c r="DXX6" s="13" t="s">
        <v>4037</v>
      </c>
      <c r="DXY6" s="14" t="s">
        <v>4038</v>
      </c>
      <c r="DXZ6" s="13" t="s">
        <v>4038</v>
      </c>
      <c r="DYA6" s="14" t="s">
        <v>4038</v>
      </c>
      <c r="DYB6" s="13" t="s">
        <v>4038</v>
      </c>
      <c r="DYC6" s="14" t="s">
        <v>4038</v>
      </c>
      <c r="DYD6" s="13" t="s">
        <v>4036</v>
      </c>
      <c r="DYE6" s="14" t="s">
        <v>4036</v>
      </c>
      <c r="DYF6" s="13" t="s">
        <v>4036</v>
      </c>
      <c r="DYG6" s="14" t="s">
        <v>4036</v>
      </c>
      <c r="DYH6" s="13" t="s">
        <v>4036</v>
      </c>
      <c r="DYI6" s="13" t="s">
        <v>4037</v>
      </c>
      <c r="DYJ6" s="14" t="s">
        <v>4037</v>
      </c>
      <c r="DYK6" s="13" t="s">
        <v>4037</v>
      </c>
      <c r="DYL6" s="14" t="s">
        <v>4037</v>
      </c>
      <c r="DYM6" s="13" t="s">
        <v>4037</v>
      </c>
      <c r="DYN6" s="14" t="s">
        <v>4038</v>
      </c>
      <c r="DYO6" s="13" t="s">
        <v>4038</v>
      </c>
      <c r="DYP6" s="14" t="s">
        <v>4038</v>
      </c>
      <c r="DYQ6" s="13" t="s">
        <v>4038</v>
      </c>
      <c r="DYR6" s="14" t="s">
        <v>4038</v>
      </c>
      <c r="DYS6" s="13" t="s">
        <v>4036</v>
      </c>
      <c r="DYT6" s="14" t="s">
        <v>4036</v>
      </c>
      <c r="DYU6" s="13" t="s">
        <v>4036</v>
      </c>
      <c r="DYV6" s="14" t="s">
        <v>4036</v>
      </c>
      <c r="DYW6" s="13" t="s">
        <v>4036</v>
      </c>
      <c r="DYX6" s="13" t="s">
        <v>4037</v>
      </c>
      <c r="DYY6" s="14" t="s">
        <v>4037</v>
      </c>
      <c r="DYZ6" s="13" t="s">
        <v>4037</v>
      </c>
      <c r="DZA6" s="14" t="s">
        <v>4037</v>
      </c>
      <c r="DZB6" s="13" t="s">
        <v>4037</v>
      </c>
      <c r="DZC6" s="14" t="s">
        <v>4038</v>
      </c>
      <c r="DZD6" s="13" t="s">
        <v>4038</v>
      </c>
      <c r="DZE6" s="14" t="s">
        <v>4038</v>
      </c>
      <c r="DZF6" s="13" t="s">
        <v>4038</v>
      </c>
      <c r="DZG6" s="14" t="s">
        <v>4038</v>
      </c>
      <c r="DZH6" s="13" t="s">
        <v>4036</v>
      </c>
      <c r="DZI6" s="14" t="s">
        <v>4036</v>
      </c>
      <c r="DZJ6" s="13" t="s">
        <v>4036</v>
      </c>
      <c r="DZK6" s="14" t="s">
        <v>4036</v>
      </c>
      <c r="DZL6" s="13" t="s">
        <v>4036</v>
      </c>
      <c r="DZM6" s="13" t="s">
        <v>4037</v>
      </c>
      <c r="DZN6" s="14" t="s">
        <v>4037</v>
      </c>
      <c r="DZO6" s="13" t="s">
        <v>4037</v>
      </c>
      <c r="DZP6" s="14" t="s">
        <v>4037</v>
      </c>
      <c r="DZQ6" s="13" t="s">
        <v>4037</v>
      </c>
      <c r="DZR6" s="14" t="s">
        <v>4038</v>
      </c>
      <c r="DZS6" s="13" t="s">
        <v>4038</v>
      </c>
      <c r="DZT6" s="14" t="s">
        <v>4038</v>
      </c>
      <c r="DZU6" s="13" t="s">
        <v>4038</v>
      </c>
      <c r="DZV6" s="14" t="s">
        <v>4038</v>
      </c>
      <c r="DZW6" s="13" t="s">
        <v>4036</v>
      </c>
      <c r="DZX6" s="14" t="s">
        <v>4036</v>
      </c>
      <c r="DZY6" s="13" t="s">
        <v>4036</v>
      </c>
      <c r="DZZ6" s="14" t="s">
        <v>4036</v>
      </c>
      <c r="EAA6" s="13" t="s">
        <v>4036</v>
      </c>
      <c r="EAB6" s="13" t="s">
        <v>4037</v>
      </c>
      <c r="EAC6" s="14" t="s">
        <v>4037</v>
      </c>
      <c r="EAD6" s="13" t="s">
        <v>4037</v>
      </c>
      <c r="EAE6" s="14" t="s">
        <v>4037</v>
      </c>
      <c r="EAF6" s="13" t="s">
        <v>4037</v>
      </c>
      <c r="EAG6" s="14" t="s">
        <v>4038</v>
      </c>
      <c r="EAH6" s="13" t="s">
        <v>4038</v>
      </c>
      <c r="EAI6" s="14" t="s">
        <v>4038</v>
      </c>
      <c r="EAJ6" s="13" t="s">
        <v>4038</v>
      </c>
      <c r="EAK6" s="14" t="s">
        <v>4038</v>
      </c>
      <c r="EAL6" s="13" t="s">
        <v>4036</v>
      </c>
      <c r="EAM6" s="14" t="s">
        <v>4036</v>
      </c>
      <c r="EAN6" s="13" t="s">
        <v>4036</v>
      </c>
      <c r="EAO6" s="14" t="s">
        <v>4036</v>
      </c>
      <c r="EAP6" s="13" t="s">
        <v>4036</v>
      </c>
      <c r="EAQ6" s="13" t="s">
        <v>4037</v>
      </c>
      <c r="EAR6" s="14" t="s">
        <v>4037</v>
      </c>
      <c r="EAS6" s="13" t="s">
        <v>4037</v>
      </c>
      <c r="EAT6" s="14" t="s">
        <v>4037</v>
      </c>
      <c r="EAU6" s="13" t="s">
        <v>4037</v>
      </c>
      <c r="EAV6" s="14" t="s">
        <v>4038</v>
      </c>
      <c r="EAW6" s="13" t="s">
        <v>4038</v>
      </c>
      <c r="EAX6" s="14" t="s">
        <v>4038</v>
      </c>
      <c r="EAY6" s="13" t="s">
        <v>4038</v>
      </c>
      <c r="EAZ6" s="14" t="s">
        <v>4038</v>
      </c>
      <c r="EBA6" s="13" t="s">
        <v>4036</v>
      </c>
      <c r="EBB6" s="14" t="s">
        <v>4036</v>
      </c>
      <c r="EBC6" s="13" t="s">
        <v>4036</v>
      </c>
      <c r="EBD6" s="14" t="s">
        <v>4036</v>
      </c>
      <c r="EBE6" s="13" t="s">
        <v>4036</v>
      </c>
      <c r="EBF6" s="13" t="s">
        <v>4037</v>
      </c>
      <c r="EBG6" s="14" t="s">
        <v>4037</v>
      </c>
      <c r="EBH6" s="13" t="s">
        <v>4037</v>
      </c>
      <c r="EBI6" s="14" t="s">
        <v>4037</v>
      </c>
      <c r="EBJ6" s="13" t="s">
        <v>4037</v>
      </c>
      <c r="EBK6" s="14" t="s">
        <v>4038</v>
      </c>
      <c r="EBL6" s="13" t="s">
        <v>4038</v>
      </c>
      <c r="EBM6" s="14" t="s">
        <v>4038</v>
      </c>
      <c r="EBN6" s="13" t="s">
        <v>4038</v>
      </c>
      <c r="EBO6" s="14" t="s">
        <v>4038</v>
      </c>
      <c r="EBP6" s="13" t="s">
        <v>4036</v>
      </c>
      <c r="EBQ6" s="14" t="s">
        <v>4036</v>
      </c>
      <c r="EBR6" s="13" t="s">
        <v>4036</v>
      </c>
      <c r="EBS6" s="14" t="s">
        <v>4036</v>
      </c>
      <c r="EBT6" s="13" t="s">
        <v>4036</v>
      </c>
      <c r="EBU6" s="13" t="s">
        <v>4037</v>
      </c>
      <c r="EBV6" s="14" t="s">
        <v>4037</v>
      </c>
      <c r="EBW6" s="13" t="s">
        <v>4037</v>
      </c>
      <c r="EBX6" s="14" t="s">
        <v>4037</v>
      </c>
      <c r="EBY6" s="13" t="s">
        <v>4037</v>
      </c>
      <c r="EBZ6" s="14" t="s">
        <v>4038</v>
      </c>
      <c r="ECA6" s="13" t="s">
        <v>4038</v>
      </c>
      <c r="ECB6" s="14" t="s">
        <v>4038</v>
      </c>
      <c r="ECC6" s="13" t="s">
        <v>4038</v>
      </c>
      <c r="ECD6" s="14" t="s">
        <v>4038</v>
      </c>
      <c r="ECE6" s="13" t="s">
        <v>4036</v>
      </c>
      <c r="ECF6" s="14" t="s">
        <v>4036</v>
      </c>
      <c r="ECG6" s="13" t="s">
        <v>4036</v>
      </c>
      <c r="ECH6" s="14" t="s">
        <v>4036</v>
      </c>
      <c r="ECI6" s="13" t="s">
        <v>4036</v>
      </c>
      <c r="ECJ6" s="13" t="s">
        <v>4037</v>
      </c>
      <c r="ECK6" s="14" t="s">
        <v>4037</v>
      </c>
      <c r="ECL6" s="13" t="s">
        <v>4037</v>
      </c>
      <c r="ECM6" s="14" t="s">
        <v>4037</v>
      </c>
      <c r="ECN6" s="13" t="s">
        <v>4037</v>
      </c>
      <c r="ECO6" s="14" t="s">
        <v>4038</v>
      </c>
      <c r="ECP6" s="13" t="s">
        <v>4038</v>
      </c>
      <c r="ECQ6" s="14" t="s">
        <v>4038</v>
      </c>
      <c r="ECR6" s="13" t="s">
        <v>4038</v>
      </c>
      <c r="ECS6" s="14" t="s">
        <v>4038</v>
      </c>
      <c r="ECT6" s="13" t="s">
        <v>4036</v>
      </c>
      <c r="ECU6" s="14" t="s">
        <v>4036</v>
      </c>
      <c r="ECV6" s="13" t="s">
        <v>4036</v>
      </c>
      <c r="ECW6" s="14" t="s">
        <v>4036</v>
      </c>
      <c r="ECX6" s="13" t="s">
        <v>4036</v>
      </c>
      <c r="ECY6" s="13" t="s">
        <v>4037</v>
      </c>
      <c r="ECZ6" s="14" t="s">
        <v>4037</v>
      </c>
      <c r="EDA6" s="13" t="s">
        <v>4037</v>
      </c>
      <c r="EDB6" s="14" t="s">
        <v>4037</v>
      </c>
      <c r="EDC6" s="13" t="s">
        <v>4037</v>
      </c>
      <c r="EDD6" s="14" t="s">
        <v>4038</v>
      </c>
      <c r="EDE6" s="13" t="s">
        <v>4038</v>
      </c>
      <c r="EDF6" s="14" t="s">
        <v>4038</v>
      </c>
      <c r="EDG6" s="13" t="s">
        <v>4038</v>
      </c>
      <c r="EDH6" s="14" t="s">
        <v>4038</v>
      </c>
      <c r="EDI6" s="13" t="s">
        <v>4036</v>
      </c>
      <c r="EDJ6" s="14" t="s">
        <v>4036</v>
      </c>
      <c r="EDK6" s="13" t="s">
        <v>4036</v>
      </c>
      <c r="EDL6" s="14" t="s">
        <v>4036</v>
      </c>
      <c r="EDM6" s="13" t="s">
        <v>4036</v>
      </c>
      <c r="EDN6" s="13" t="s">
        <v>4037</v>
      </c>
      <c r="EDO6" s="14" t="s">
        <v>4037</v>
      </c>
      <c r="EDP6" s="13" t="s">
        <v>4037</v>
      </c>
      <c r="EDQ6" s="14" t="s">
        <v>4037</v>
      </c>
      <c r="EDR6" s="13" t="s">
        <v>4037</v>
      </c>
      <c r="EDS6" s="14" t="s">
        <v>4038</v>
      </c>
      <c r="EDT6" s="13" t="s">
        <v>4038</v>
      </c>
      <c r="EDU6" s="14" t="s">
        <v>4038</v>
      </c>
      <c r="EDV6" s="13" t="s">
        <v>4038</v>
      </c>
      <c r="EDW6" s="14" t="s">
        <v>4038</v>
      </c>
      <c r="EDX6" s="13" t="s">
        <v>4036</v>
      </c>
      <c r="EDY6" s="14" t="s">
        <v>4036</v>
      </c>
      <c r="EDZ6" s="13" t="s">
        <v>4036</v>
      </c>
      <c r="EEA6" s="14" t="s">
        <v>4036</v>
      </c>
      <c r="EEB6" s="13" t="s">
        <v>4036</v>
      </c>
      <c r="EEC6" s="13" t="s">
        <v>4037</v>
      </c>
      <c r="EED6" s="14" t="s">
        <v>4037</v>
      </c>
      <c r="EEE6" s="13" t="s">
        <v>4037</v>
      </c>
      <c r="EEF6" s="14" t="s">
        <v>4037</v>
      </c>
      <c r="EEG6" s="13" t="s">
        <v>4037</v>
      </c>
      <c r="EEH6" s="14" t="s">
        <v>4038</v>
      </c>
      <c r="EEI6" s="13" t="s">
        <v>4038</v>
      </c>
      <c r="EEJ6" s="14" t="s">
        <v>4038</v>
      </c>
      <c r="EEK6" s="13" t="s">
        <v>4038</v>
      </c>
      <c r="EEL6" s="14" t="s">
        <v>4038</v>
      </c>
      <c r="EEM6" s="13" t="s">
        <v>4036</v>
      </c>
      <c r="EEN6" s="14" t="s">
        <v>4036</v>
      </c>
      <c r="EEO6" s="13" t="s">
        <v>4036</v>
      </c>
      <c r="EEP6" s="14" t="s">
        <v>4036</v>
      </c>
      <c r="EEQ6" s="13" t="s">
        <v>4036</v>
      </c>
      <c r="EER6" s="13" t="s">
        <v>4037</v>
      </c>
      <c r="EES6" s="14" t="s">
        <v>4037</v>
      </c>
      <c r="EET6" s="13" t="s">
        <v>4037</v>
      </c>
      <c r="EEU6" s="14" t="s">
        <v>4037</v>
      </c>
      <c r="EEV6" s="13" t="s">
        <v>4037</v>
      </c>
      <c r="EEW6" s="14" t="s">
        <v>4038</v>
      </c>
      <c r="EEX6" s="13" t="s">
        <v>4038</v>
      </c>
      <c r="EEY6" s="14" t="s">
        <v>4038</v>
      </c>
      <c r="EEZ6" s="13" t="s">
        <v>4038</v>
      </c>
      <c r="EFA6" s="14" t="s">
        <v>4038</v>
      </c>
      <c r="EFB6" s="13" t="s">
        <v>4036</v>
      </c>
      <c r="EFC6" s="14" t="s">
        <v>4036</v>
      </c>
      <c r="EFD6" s="13" t="s">
        <v>4036</v>
      </c>
      <c r="EFE6" s="14" t="s">
        <v>4036</v>
      </c>
      <c r="EFF6" s="13" t="s">
        <v>4036</v>
      </c>
      <c r="EFG6" s="13" t="s">
        <v>4037</v>
      </c>
      <c r="EFH6" s="14" t="s">
        <v>4037</v>
      </c>
      <c r="EFI6" s="13" t="s">
        <v>4037</v>
      </c>
      <c r="EFJ6" s="14" t="s">
        <v>4037</v>
      </c>
      <c r="EFK6" s="13" t="s">
        <v>4037</v>
      </c>
      <c r="EFL6" s="14" t="s">
        <v>4038</v>
      </c>
      <c r="EFM6" s="13" t="s">
        <v>4038</v>
      </c>
      <c r="EFN6" s="14" t="s">
        <v>4038</v>
      </c>
      <c r="EFO6" s="13" t="s">
        <v>4038</v>
      </c>
      <c r="EFP6" s="14" t="s">
        <v>4038</v>
      </c>
      <c r="EFQ6" s="13" t="s">
        <v>4036</v>
      </c>
      <c r="EFR6" s="14" t="s">
        <v>4036</v>
      </c>
      <c r="EFS6" s="13" t="s">
        <v>4036</v>
      </c>
      <c r="EFT6" s="14" t="s">
        <v>4036</v>
      </c>
      <c r="EFU6" s="13" t="s">
        <v>4036</v>
      </c>
      <c r="EFV6" s="13" t="s">
        <v>4037</v>
      </c>
      <c r="EFW6" s="14" t="s">
        <v>4037</v>
      </c>
      <c r="EFX6" s="13" t="s">
        <v>4037</v>
      </c>
      <c r="EFY6" s="14" t="s">
        <v>4037</v>
      </c>
      <c r="EFZ6" s="13" t="s">
        <v>4037</v>
      </c>
      <c r="EGA6" s="14" t="s">
        <v>4038</v>
      </c>
      <c r="EGB6" s="13" t="s">
        <v>4038</v>
      </c>
      <c r="EGC6" s="14" t="s">
        <v>4038</v>
      </c>
      <c r="EGD6" s="13" t="s">
        <v>4038</v>
      </c>
      <c r="EGE6" s="14" t="s">
        <v>4038</v>
      </c>
      <c r="EGF6" s="13" t="s">
        <v>4036</v>
      </c>
      <c r="EGG6" s="14" t="s">
        <v>4036</v>
      </c>
      <c r="EGH6" s="13" t="s">
        <v>4036</v>
      </c>
      <c r="EGI6" s="14" t="s">
        <v>4036</v>
      </c>
      <c r="EGJ6" s="13" t="s">
        <v>4036</v>
      </c>
      <c r="EGK6" s="13" t="s">
        <v>4037</v>
      </c>
      <c r="EGL6" s="14" t="s">
        <v>4037</v>
      </c>
      <c r="EGM6" s="13" t="s">
        <v>4037</v>
      </c>
      <c r="EGN6" s="14" t="s">
        <v>4037</v>
      </c>
      <c r="EGO6" s="13" t="s">
        <v>4037</v>
      </c>
      <c r="EGP6" s="14" t="s">
        <v>4038</v>
      </c>
      <c r="EGQ6" s="13" t="s">
        <v>4038</v>
      </c>
      <c r="EGR6" s="14" t="s">
        <v>4038</v>
      </c>
      <c r="EGS6" s="13" t="s">
        <v>4038</v>
      </c>
      <c r="EGT6" s="14" t="s">
        <v>4038</v>
      </c>
      <c r="EGU6" s="13" t="s">
        <v>4036</v>
      </c>
      <c r="EGV6" s="14" t="s">
        <v>4036</v>
      </c>
      <c r="EGW6" s="13" t="s">
        <v>4036</v>
      </c>
      <c r="EGX6" s="14" t="s">
        <v>4036</v>
      </c>
      <c r="EGY6" s="13" t="s">
        <v>4036</v>
      </c>
      <c r="EGZ6" s="13" t="s">
        <v>4037</v>
      </c>
      <c r="EHA6" s="14" t="s">
        <v>4037</v>
      </c>
      <c r="EHB6" s="13" t="s">
        <v>4037</v>
      </c>
      <c r="EHC6" s="14" t="s">
        <v>4037</v>
      </c>
      <c r="EHD6" s="13" t="s">
        <v>4037</v>
      </c>
      <c r="EHE6" s="14" t="s">
        <v>4038</v>
      </c>
      <c r="EHF6" s="13" t="s">
        <v>4038</v>
      </c>
      <c r="EHG6" s="14" t="s">
        <v>4038</v>
      </c>
      <c r="EHH6" s="13" t="s">
        <v>4038</v>
      </c>
      <c r="EHI6" s="14" t="s">
        <v>4038</v>
      </c>
      <c r="EHJ6" s="13" t="s">
        <v>4036</v>
      </c>
      <c r="EHK6" s="14" t="s">
        <v>4036</v>
      </c>
      <c r="EHL6" s="13" t="s">
        <v>4036</v>
      </c>
      <c r="EHM6" s="14" t="s">
        <v>4036</v>
      </c>
      <c r="EHN6" s="13" t="s">
        <v>4036</v>
      </c>
      <c r="EHO6" s="13" t="s">
        <v>4037</v>
      </c>
      <c r="EHP6" s="14" t="s">
        <v>4037</v>
      </c>
      <c r="EHQ6" s="13" t="s">
        <v>4037</v>
      </c>
      <c r="EHR6" s="14" t="s">
        <v>4037</v>
      </c>
      <c r="EHS6" s="13" t="s">
        <v>4037</v>
      </c>
      <c r="EHT6" s="14" t="s">
        <v>4038</v>
      </c>
      <c r="EHU6" s="13" t="s">
        <v>4038</v>
      </c>
      <c r="EHV6" s="14" t="s">
        <v>4038</v>
      </c>
      <c r="EHW6" s="13" t="s">
        <v>4038</v>
      </c>
      <c r="EHX6" s="14" t="s">
        <v>4038</v>
      </c>
      <c r="EHY6" s="13" t="s">
        <v>4036</v>
      </c>
      <c r="EHZ6" s="14" t="s">
        <v>4036</v>
      </c>
      <c r="EIA6" s="13" t="s">
        <v>4036</v>
      </c>
      <c r="EIB6" s="14" t="s">
        <v>4036</v>
      </c>
      <c r="EIC6" s="13" t="s">
        <v>4036</v>
      </c>
      <c r="EID6" s="13" t="s">
        <v>4037</v>
      </c>
      <c r="EIE6" s="14" t="s">
        <v>4037</v>
      </c>
      <c r="EIF6" s="13" t="s">
        <v>4037</v>
      </c>
      <c r="EIG6" s="14" t="s">
        <v>4037</v>
      </c>
      <c r="EIH6" s="13" t="s">
        <v>4037</v>
      </c>
      <c r="EII6" s="14" t="s">
        <v>4038</v>
      </c>
      <c r="EIJ6" s="13" t="s">
        <v>4038</v>
      </c>
      <c r="EIK6" s="14" t="s">
        <v>4038</v>
      </c>
      <c r="EIL6" s="13" t="s">
        <v>4038</v>
      </c>
      <c r="EIM6" s="14" t="s">
        <v>4038</v>
      </c>
      <c r="EIN6" s="13" t="s">
        <v>4036</v>
      </c>
      <c r="EIO6" s="14" t="s">
        <v>4036</v>
      </c>
      <c r="EIP6" s="13" t="s">
        <v>4036</v>
      </c>
      <c r="EIQ6" s="14" t="s">
        <v>4036</v>
      </c>
      <c r="EIR6" s="13" t="s">
        <v>4036</v>
      </c>
      <c r="EIS6" s="13" t="s">
        <v>4037</v>
      </c>
      <c r="EIT6" s="14" t="s">
        <v>4037</v>
      </c>
      <c r="EIU6" s="13" t="s">
        <v>4037</v>
      </c>
      <c r="EIV6" s="14" t="s">
        <v>4037</v>
      </c>
      <c r="EIW6" s="13" t="s">
        <v>4037</v>
      </c>
      <c r="EIX6" s="14" t="s">
        <v>4038</v>
      </c>
      <c r="EIY6" s="13" t="s">
        <v>4038</v>
      </c>
      <c r="EIZ6" s="14" t="s">
        <v>4038</v>
      </c>
      <c r="EJA6" s="13" t="s">
        <v>4038</v>
      </c>
      <c r="EJB6" s="14" t="s">
        <v>4038</v>
      </c>
      <c r="EJC6" s="13" t="s">
        <v>4036</v>
      </c>
      <c r="EJD6" s="14" t="s">
        <v>4036</v>
      </c>
      <c r="EJE6" s="13" t="s">
        <v>4036</v>
      </c>
      <c r="EJF6" s="14" t="s">
        <v>4036</v>
      </c>
      <c r="EJG6" s="13" t="s">
        <v>4036</v>
      </c>
      <c r="EJH6" s="13" t="s">
        <v>4037</v>
      </c>
      <c r="EJI6" s="14" t="s">
        <v>4037</v>
      </c>
      <c r="EJJ6" s="13" t="s">
        <v>4037</v>
      </c>
      <c r="EJK6" s="14" t="s">
        <v>4037</v>
      </c>
      <c r="EJL6" s="13" t="s">
        <v>4037</v>
      </c>
      <c r="EJM6" s="14" t="s">
        <v>4038</v>
      </c>
      <c r="EJN6" s="13" t="s">
        <v>4038</v>
      </c>
      <c r="EJO6" s="14" t="s">
        <v>4038</v>
      </c>
      <c r="EJP6" s="13" t="s">
        <v>4038</v>
      </c>
      <c r="EJQ6" s="14" t="s">
        <v>4038</v>
      </c>
      <c r="EJR6" s="13" t="s">
        <v>4036</v>
      </c>
      <c r="EJS6" s="14" t="s">
        <v>4036</v>
      </c>
      <c r="EJT6" s="13" t="s">
        <v>4036</v>
      </c>
      <c r="EJU6" s="14" t="s">
        <v>4036</v>
      </c>
      <c r="EJV6" s="13" t="s">
        <v>4036</v>
      </c>
      <c r="EJW6" s="13" t="s">
        <v>4037</v>
      </c>
      <c r="EJX6" s="14" t="s">
        <v>4037</v>
      </c>
      <c r="EJY6" s="13" t="s">
        <v>4037</v>
      </c>
      <c r="EJZ6" s="14" t="s">
        <v>4037</v>
      </c>
      <c r="EKA6" s="13" t="s">
        <v>4037</v>
      </c>
      <c r="EKB6" s="14" t="s">
        <v>4038</v>
      </c>
      <c r="EKC6" s="13" t="s">
        <v>4038</v>
      </c>
      <c r="EKD6" s="14" t="s">
        <v>4038</v>
      </c>
      <c r="EKE6" s="13" t="s">
        <v>4038</v>
      </c>
      <c r="EKF6" s="14" t="s">
        <v>4038</v>
      </c>
      <c r="EKG6" s="13" t="s">
        <v>4036</v>
      </c>
      <c r="EKH6" s="14" t="s">
        <v>4036</v>
      </c>
      <c r="EKI6" s="13" t="s">
        <v>4036</v>
      </c>
      <c r="EKJ6" s="14" t="s">
        <v>4036</v>
      </c>
      <c r="EKK6" s="13" t="s">
        <v>4036</v>
      </c>
      <c r="EKL6" s="13" t="s">
        <v>4037</v>
      </c>
      <c r="EKM6" s="14" t="s">
        <v>4037</v>
      </c>
      <c r="EKN6" s="13" t="s">
        <v>4037</v>
      </c>
      <c r="EKO6" s="14" t="s">
        <v>4037</v>
      </c>
      <c r="EKP6" s="13" t="s">
        <v>4037</v>
      </c>
      <c r="EKQ6" s="14" t="s">
        <v>4038</v>
      </c>
      <c r="EKR6" s="13" t="s">
        <v>4038</v>
      </c>
      <c r="EKS6" s="14" t="s">
        <v>4038</v>
      </c>
      <c r="EKT6" s="13" t="s">
        <v>4038</v>
      </c>
      <c r="EKU6" s="14" t="s">
        <v>4038</v>
      </c>
      <c r="EKV6" s="13" t="s">
        <v>4036</v>
      </c>
      <c r="EKW6" s="14" t="s">
        <v>4036</v>
      </c>
      <c r="EKX6" s="13" t="s">
        <v>4036</v>
      </c>
      <c r="EKY6" s="14" t="s">
        <v>4036</v>
      </c>
      <c r="EKZ6" s="13" t="s">
        <v>4036</v>
      </c>
      <c r="ELA6" s="13" t="s">
        <v>4037</v>
      </c>
      <c r="ELB6" s="14" t="s">
        <v>4037</v>
      </c>
      <c r="ELC6" s="13" t="s">
        <v>4037</v>
      </c>
      <c r="ELD6" s="14" t="s">
        <v>4037</v>
      </c>
      <c r="ELE6" s="13" t="s">
        <v>4037</v>
      </c>
      <c r="ELF6" s="14" t="s">
        <v>4038</v>
      </c>
      <c r="ELG6" s="13" t="s">
        <v>4038</v>
      </c>
      <c r="ELH6" s="14" t="s">
        <v>4038</v>
      </c>
      <c r="ELI6" s="13" t="s">
        <v>4038</v>
      </c>
      <c r="ELJ6" s="14" t="s">
        <v>4038</v>
      </c>
      <c r="ELK6" s="13" t="s">
        <v>4036</v>
      </c>
      <c r="ELL6" s="14" t="s">
        <v>4036</v>
      </c>
      <c r="ELM6" s="13" t="s">
        <v>4036</v>
      </c>
      <c r="ELN6" s="14" t="s">
        <v>4036</v>
      </c>
      <c r="ELO6" s="13" t="s">
        <v>4036</v>
      </c>
      <c r="ELP6" s="13" t="s">
        <v>4037</v>
      </c>
      <c r="ELQ6" s="14" t="s">
        <v>4037</v>
      </c>
      <c r="ELR6" s="13" t="s">
        <v>4037</v>
      </c>
      <c r="ELS6" s="14" t="s">
        <v>4037</v>
      </c>
      <c r="ELT6" s="13" t="s">
        <v>4037</v>
      </c>
      <c r="ELU6" s="14" t="s">
        <v>4038</v>
      </c>
      <c r="ELV6" s="13" t="s">
        <v>4038</v>
      </c>
      <c r="ELW6" s="14" t="s">
        <v>4038</v>
      </c>
      <c r="ELX6" s="13" t="s">
        <v>4038</v>
      </c>
      <c r="ELY6" s="14" t="s">
        <v>4038</v>
      </c>
      <c r="ELZ6" s="13" t="s">
        <v>4036</v>
      </c>
      <c r="EMA6" s="14" t="s">
        <v>4036</v>
      </c>
      <c r="EMB6" s="13" t="s">
        <v>4036</v>
      </c>
      <c r="EMC6" s="14" t="s">
        <v>4036</v>
      </c>
      <c r="EMD6" s="13" t="s">
        <v>4036</v>
      </c>
      <c r="EME6" s="13" t="s">
        <v>4037</v>
      </c>
      <c r="EMF6" s="14" t="s">
        <v>4037</v>
      </c>
      <c r="EMG6" s="13" t="s">
        <v>4037</v>
      </c>
      <c r="EMH6" s="14" t="s">
        <v>4037</v>
      </c>
      <c r="EMI6" s="13" t="s">
        <v>4037</v>
      </c>
      <c r="EMJ6" s="14" t="s">
        <v>4038</v>
      </c>
      <c r="EMK6" s="13" t="s">
        <v>4038</v>
      </c>
      <c r="EML6" s="14" t="s">
        <v>4038</v>
      </c>
      <c r="EMM6" s="13" t="s">
        <v>4038</v>
      </c>
      <c r="EMN6" s="14" t="s">
        <v>4038</v>
      </c>
      <c r="EMO6" s="13" t="s">
        <v>4036</v>
      </c>
      <c r="EMP6" s="14" t="s">
        <v>4036</v>
      </c>
      <c r="EMQ6" s="13" t="s">
        <v>4036</v>
      </c>
      <c r="EMR6" s="14" t="s">
        <v>4036</v>
      </c>
      <c r="EMS6" s="13" t="s">
        <v>4036</v>
      </c>
      <c r="EMT6" s="13" t="s">
        <v>4037</v>
      </c>
      <c r="EMU6" s="14" t="s">
        <v>4037</v>
      </c>
      <c r="EMV6" s="13" t="s">
        <v>4037</v>
      </c>
      <c r="EMW6" s="14" t="s">
        <v>4037</v>
      </c>
      <c r="EMX6" s="13" t="s">
        <v>4037</v>
      </c>
      <c r="EMY6" s="14" t="s">
        <v>4038</v>
      </c>
      <c r="EMZ6" s="13" t="s">
        <v>4038</v>
      </c>
      <c r="ENA6" s="14" t="s">
        <v>4038</v>
      </c>
      <c r="ENB6" s="13" t="s">
        <v>4038</v>
      </c>
      <c r="ENC6" s="14" t="s">
        <v>4038</v>
      </c>
      <c r="END6" s="13" t="s">
        <v>4036</v>
      </c>
      <c r="ENE6" s="14" t="s">
        <v>4036</v>
      </c>
      <c r="ENF6" s="13" t="s">
        <v>4036</v>
      </c>
      <c r="ENG6" s="14" t="s">
        <v>4036</v>
      </c>
      <c r="ENH6" s="13" t="s">
        <v>4036</v>
      </c>
      <c r="ENI6" s="13" t="s">
        <v>4037</v>
      </c>
      <c r="ENJ6" s="14" t="s">
        <v>4037</v>
      </c>
      <c r="ENK6" s="13" t="s">
        <v>4037</v>
      </c>
      <c r="ENL6" s="14" t="s">
        <v>4037</v>
      </c>
      <c r="ENM6" s="13" t="s">
        <v>4037</v>
      </c>
      <c r="ENN6" s="14" t="s">
        <v>4038</v>
      </c>
      <c r="ENO6" s="13" t="s">
        <v>4038</v>
      </c>
      <c r="ENP6" s="14" t="s">
        <v>4038</v>
      </c>
      <c r="ENQ6" s="13" t="s">
        <v>4038</v>
      </c>
      <c r="ENR6" s="14" t="s">
        <v>4038</v>
      </c>
      <c r="ENS6" s="13" t="s">
        <v>4036</v>
      </c>
      <c r="ENT6" s="14" t="s">
        <v>4036</v>
      </c>
      <c r="ENU6" s="13" t="s">
        <v>4036</v>
      </c>
      <c r="ENV6" s="14" t="s">
        <v>4036</v>
      </c>
      <c r="ENW6" s="13" t="s">
        <v>4036</v>
      </c>
      <c r="ENX6" s="13" t="s">
        <v>4037</v>
      </c>
      <c r="ENY6" s="14" t="s">
        <v>4037</v>
      </c>
      <c r="ENZ6" s="13" t="s">
        <v>4037</v>
      </c>
      <c r="EOA6" s="14" t="s">
        <v>4037</v>
      </c>
      <c r="EOB6" s="13" t="s">
        <v>4037</v>
      </c>
      <c r="EOC6" s="14" t="s">
        <v>4038</v>
      </c>
      <c r="EOD6" s="13" t="s">
        <v>4038</v>
      </c>
      <c r="EOE6" s="14" t="s">
        <v>4038</v>
      </c>
      <c r="EOF6" s="13" t="s">
        <v>4038</v>
      </c>
      <c r="EOG6" s="14" t="s">
        <v>4038</v>
      </c>
      <c r="EOH6" s="13" t="s">
        <v>4036</v>
      </c>
      <c r="EOI6" s="14" t="s">
        <v>4036</v>
      </c>
      <c r="EOJ6" s="13" t="s">
        <v>4036</v>
      </c>
      <c r="EOK6" s="14" t="s">
        <v>4036</v>
      </c>
      <c r="EOL6" s="13" t="s">
        <v>4036</v>
      </c>
      <c r="EOM6" s="13" t="s">
        <v>4037</v>
      </c>
      <c r="EON6" s="14" t="s">
        <v>4037</v>
      </c>
      <c r="EOO6" s="13" t="s">
        <v>4037</v>
      </c>
      <c r="EOP6" s="14" t="s">
        <v>4037</v>
      </c>
      <c r="EOQ6" s="13" t="s">
        <v>4037</v>
      </c>
      <c r="EOR6" s="14" t="s">
        <v>4038</v>
      </c>
      <c r="EOS6" s="13" t="s">
        <v>4038</v>
      </c>
      <c r="EOT6" s="14" t="s">
        <v>4038</v>
      </c>
      <c r="EOU6" s="13" t="s">
        <v>4038</v>
      </c>
      <c r="EOV6" s="14" t="s">
        <v>4038</v>
      </c>
      <c r="EOW6" s="13" t="s">
        <v>4036</v>
      </c>
      <c r="EOX6" s="14" t="s">
        <v>4036</v>
      </c>
      <c r="EOY6" s="13" t="s">
        <v>4036</v>
      </c>
      <c r="EOZ6" s="14" t="s">
        <v>4036</v>
      </c>
      <c r="EPA6" s="13" t="s">
        <v>4036</v>
      </c>
      <c r="EPB6" s="13" t="s">
        <v>4037</v>
      </c>
      <c r="EPC6" s="14" t="s">
        <v>4037</v>
      </c>
      <c r="EPD6" s="13" t="s">
        <v>4037</v>
      </c>
      <c r="EPE6" s="14" t="s">
        <v>4037</v>
      </c>
      <c r="EPF6" s="13" t="s">
        <v>4037</v>
      </c>
      <c r="EPG6" s="14" t="s">
        <v>4038</v>
      </c>
      <c r="EPH6" s="13" t="s">
        <v>4038</v>
      </c>
      <c r="EPI6" s="14" t="s">
        <v>4038</v>
      </c>
      <c r="EPJ6" s="13" t="s">
        <v>4038</v>
      </c>
      <c r="EPK6" s="14" t="s">
        <v>4038</v>
      </c>
      <c r="EPL6" s="13" t="s">
        <v>4036</v>
      </c>
      <c r="EPM6" s="14" t="s">
        <v>4036</v>
      </c>
      <c r="EPN6" s="13" t="s">
        <v>4036</v>
      </c>
      <c r="EPO6" s="14" t="s">
        <v>4036</v>
      </c>
      <c r="EPP6" s="13" t="s">
        <v>4036</v>
      </c>
      <c r="EPQ6" s="13" t="s">
        <v>4037</v>
      </c>
      <c r="EPR6" s="14" t="s">
        <v>4037</v>
      </c>
      <c r="EPS6" s="13" t="s">
        <v>4037</v>
      </c>
      <c r="EPT6" s="14" t="s">
        <v>4037</v>
      </c>
      <c r="EPU6" s="13" t="s">
        <v>4037</v>
      </c>
      <c r="EPV6" s="14" t="s">
        <v>4038</v>
      </c>
      <c r="EPW6" s="13" t="s">
        <v>4038</v>
      </c>
      <c r="EPX6" s="14" t="s">
        <v>4038</v>
      </c>
      <c r="EPY6" s="13" t="s">
        <v>4038</v>
      </c>
      <c r="EPZ6" s="14" t="s">
        <v>4038</v>
      </c>
      <c r="EQA6" s="13" t="s">
        <v>4036</v>
      </c>
      <c r="EQB6" s="14" t="s">
        <v>4036</v>
      </c>
      <c r="EQC6" s="13" t="s">
        <v>4036</v>
      </c>
      <c r="EQD6" s="14" t="s">
        <v>4036</v>
      </c>
      <c r="EQE6" s="13" t="s">
        <v>4036</v>
      </c>
      <c r="EQF6" s="13" t="s">
        <v>4037</v>
      </c>
      <c r="EQG6" s="14" t="s">
        <v>4037</v>
      </c>
      <c r="EQH6" s="13" t="s">
        <v>4037</v>
      </c>
      <c r="EQI6" s="14" t="s">
        <v>4037</v>
      </c>
      <c r="EQJ6" s="13" t="s">
        <v>4037</v>
      </c>
      <c r="EQK6" s="14" t="s">
        <v>4038</v>
      </c>
      <c r="EQL6" s="13" t="s">
        <v>4038</v>
      </c>
      <c r="EQM6" s="14" t="s">
        <v>4038</v>
      </c>
      <c r="EQN6" s="13" t="s">
        <v>4038</v>
      </c>
      <c r="EQO6" s="14" t="s">
        <v>4038</v>
      </c>
      <c r="EQP6" s="13" t="s">
        <v>4036</v>
      </c>
      <c r="EQQ6" s="14" t="s">
        <v>4036</v>
      </c>
      <c r="EQR6" s="13" t="s">
        <v>4036</v>
      </c>
      <c r="EQS6" s="14" t="s">
        <v>4036</v>
      </c>
      <c r="EQT6" s="13" t="s">
        <v>4036</v>
      </c>
      <c r="EQU6" s="13" t="s">
        <v>4037</v>
      </c>
      <c r="EQV6" s="14" t="s">
        <v>4037</v>
      </c>
      <c r="EQW6" s="13" t="s">
        <v>4037</v>
      </c>
      <c r="EQX6" s="14" t="s">
        <v>4037</v>
      </c>
      <c r="EQY6" s="13" t="s">
        <v>4037</v>
      </c>
      <c r="EQZ6" s="14" t="s">
        <v>4038</v>
      </c>
      <c r="ERA6" s="13" t="s">
        <v>4038</v>
      </c>
      <c r="ERB6" s="14" t="s">
        <v>4038</v>
      </c>
      <c r="ERC6" s="13" t="s">
        <v>4038</v>
      </c>
      <c r="ERD6" s="14" t="s">
        <v>4038</v>
      </c>
      <c r="ERE6" s="13" t="s">
        <v>4036</v>
      </c>
      <c r="ERF6" s="14" t="s">
        <v>4036</v>
      </c>
      <c r="ERG6" s="13" t="s">
        <v>4036</v>
      </c>
      <c r="ERH6" s="14" t="s">
        <v>4036</v>
      </c>
      <c r="ERI6" s="13" t="s">
        <v>4036</v>
      </c>
      <c r="ERJ6" s="13" t="s">
        <v>4037</v>
      </c>
      <c r="ERK6" s="14" t="s">
        <v>4037</v>
      </c>
      <c r="ERL6" s="13" t="s">
        <v>4037</v>
      </c>
      <c r="ERM6" s="14" t="s">
        <v>4037</v>
      </c>
      <c r="ERN6" s="13" t="s">
        <v>4037</v>
      </c>
      <c r="ERO6" s="14" t="s">
        <v>4038</v>
      </c>
      <c r="ERP6" s="13" t="s">
        <v>4038</v>
      </c>
      <c r="ERQ6" s="14" t="s">
        <v>4038</v>
      </c>
      <c r="ERR6" s="13" t="s">
        <v>4038</v>
      </c>
      <c r="ERS6" s="14" t="s">
        <v>4038</v>
      </c>
      <c r="ERT6" s="13" t="s">
        <v>4036</v>
      </c>
      <c r="ERU6" s="14" t="s">
        <v>4036</v>
      </c>
      <c r="ERV6" s="13" t="s">
        <v>4036</v>
      </c>
      <c r="ERW6" s="14" t="s">
        <v>4036</v>
      </c>
      <c r="ERX6" s="13" t="s">
        <v>4036</v>
      </c>
      <c r="ERY6" s="13" t="s">
        <v>4037</v>
      </c>
      <c r="ERZ6" s="14" t="s">
        <v>4037</v>
      </c>
      <c r="ESA6" s="13" t="s">
        <v>4037</v>
      </c>
      <c r="ESB6" s="14" t="s">
        <v>4037</v>
      </c>
      <c r="ESC6" s="13" t="s">
        <v>4037</v>
      </c>
      <c r="ESD6" s="14" t="s">
        <v>4038</v>
      </c>
      <c r="ESE6" s="13" t="s">
        <v>4038</v>
      </c>
      <c r="ESF6" s="14" t="s">
        <v>4038</v>
      </c>
      <c r="ESG6" s="13" t="s">
        <v>4038</v>
      </c>
      <c r="ESH6" s="14" t="s">
        <v>4038</v>
      </c>
      <c r="ESI6" s="13" t="s">
        <v>4036</v>
      </c>
      <c r="ESJ6" s="14" t="s">
        <v>4036</v>
      </c>
      <c r="ESK6" s="13" t="s">
        <v>4036</v>
      </c>
      <c r="ESL6" s="14" t="s">
        <v>4036</v>
      </c>
      <c r="ESM6" s="13" t="s">
        <v>4036</v>
      </c>
      <c r="ESN6" s="13" t="s">
        <v>4037</v>
      </c>
      <c r="ESO6" s="14" t="s">
        <v>4037</v>
      </c>
      <c r="ESP6" s="13" t="s">
        <v>4037</v>
      </c>
      <c r="ESQ6" s="14" t="s">
        <v>4037</v>
      </c>
      <c r="ESR6" s="13" t="s">
        <v>4037</v>
      </c>
      <c r="ESS6" s="14" t="s">
        <v>4038</v>
      </c>
      <c r="EST6" s="13" t="s">
        <v>4038</v>
      </c>
      <c r="ESU6" s="14" t="s">
        <v>4038</v>
      </c>
      <c r="ESV6" s="13" t="s">
        <v>4038</v>
      </c>
      <c r="ESW6" s="14" t="s">
        <v>4038</v>
      </c>
      <c r="ESX6" s="13" t="s">
        <v>4036</v>
      </c>
      <c r="ESY6" s="14" t="s">
        <v>4036</v>
      </c>
      <c r="ESZ6" s="13" t="s">
        <v>4036</v>
      </c>
      <c r="ETA6" s="14" t="s">
        <v>4036</v>
      </c>
      <c r="ETB6" s="13" t="s">
        <v>4036</v>
      </c>
      <c r="ETC6" s="13" t="s">
        <v>4037</v>
      </c>
      <c r="ETD6" s="14" t="s">
        <v>4037</v>
      </c>
      <c r="ETE6" s="13" t="s">
        <v>4037</v>
      </c>
      <c r="ETF6" s="14" t="s">
        <v>4037</v>
      </c>
      <c r="ETG6" s="13" t="s">
        <v>4037</v>
      </c>
      <c r="ETH6" s="14" t="s">
        <v>4038</v>
      </c>
      <c r="ETI6" s="13" t="s">
        <v>4038</v>
      </c>
      <c r="ETJ6" s="14" t="s">
        <v>4038</v>
      </c>
      <c r="ETK6" s="13" t="s">
        <v>4038</v>
      </c>
      <c r="ETL6" s="14" t="s">
        <v>4038</v>
      </c>
      <c r="ETM6" s="13" t="s">
        <v>4036</v>
      </c>
      <c r="ETN6" s="14" t="s">
        <v>4036</v>
      </c>
      <c r="ETO6" s="13" t="s">
        <v>4036</v>
      </c>
      <c r="ETP6" s="14" t="s">
        <v>4036</v>
      </c>
      <c r="ETQ6" s="13" t="s">
        <v>4036</v>
      </c>
      <c r="ETR6" s="13" t="s">
        <v>4037</v>
      </c>
      <c r="ETS6" s="14" t="s">
        <v>4037</v>
      </c>
      <c r="ETT6" s="13" t="s">
        <v>4037</v>
      </c>
      <c r="ETU6" s="14" t="s">
        <v>4037</v>
      </c>
      <c r="ETV6" s="13" t="s">
        <v>4037</v>
      </c>
      <c r="ETW6" s="14" t="s">
        <v>4038</v>
      </c>
      <c r="ETX6" s="13" t="s">
        <v>4038</v>
      </c>
      <c r="ETY6" s="14" t="s">
        <v>4038</v>
      </c>
      <c r="ETZ6" s="13" t="s">
        <v>4038</v>
      </c>
      <c r="EUA6" s="14" t="s">
        <v>4038</v>
      </c>
      <c r="EUB6" s="13" t="s">
        <v>4036</v>
      </c>
      <c r="EUC6" s="14" t="s">
        <v>4036</v>
      </c>
      <c r="EUD6" s="13" t="s">
        <v>4036</v>
      </c>
      <c r="EUE6" s="14" t="s">
        <v>4036</v>
      </c>
      <c r="EUF6" s="13" t="s">
        <v>4036</v>
      </c>
      <c r="EUG6" s="13" t="s">
        <v>4037</v>
      </c>
      <c r="EUH6" s="14" t="s">
        <v>4037</v>
      </c>
      <c r="EUI6" s="13" t="s">
        <v>4037</v>
      </c>
      <c r="EUJ6" s="14" t="s">
        <v>4037</v>
      </c>
      <c r="EUK6" s="13" t="s">
        <v>4037</v>
      </c>
      <c r="EUL6" s="14" t="s">
        <v>4038</v>
      </c>
      <c r="EUM6" s="13" t="s">
        <v>4038</v>
      </c>
      <c r="EUN6" s="14" t="s">
        <v>4038</v>
      </c>
      <c r="EUO6" s="13" t="s">
        <v>4038</v>
      </c>
      <c r="EUP6" s="14" t="s">
        <v>4038</v>
      </c>
      <c r="EUQ6" s="13" t="s">
        <v>4036</v>
      </c>
      <c r="EUR6" s="14" t="s">
        <v>4036</v>
      </c>
      <c r="EUS6" s="13" t="s">
        <v>4036</v>
      </c>
      <c r="EUT6" s="14" t="s">
        <v>4036</v>
      </c>
      <c r="EUU6" s="13" t="s">
        <v>4036</v>
      </c>
      <c r="EUV6" s="13" t="s">
        <v>4037</v>
      </c>
      <c r="EUW6" s="14" t="s">
        <v>4037</v>
      </c>
      <c r="EUX6" s="13" t="s">
        <v>4037</v>
      </c>
      <c r="EUY6" s="14" t="s">
        <v>4037</v>
      </c>
      <c r="EUZ6" s="13" t="s">
        <v>4037</v>
      </c>
      <c r="EVA6" s="14" t="s">
        <v>4038</v>
      </c>
      <c r="EVB6" s="13" t="s">
        <v>4038</v>
      </c>
      <c r="EVC6" s="14" t="s">
        <v>4038</v>
      </c>
      <c r="EVD6" s="13" t="s">
        <v>4038</v>
      </c>
      <c r="EVE6" s="14" t="s">
        <v>4038</v>
      </c>
      <c r="EVF6" s="13" t="s">
        <v>4036</v>
      </c>
      <c r="EVG6" s="14" t="s">
        <v>4036</v>
      </c>
      <c r="EVH6" s="13" t="s">
        <v>4036</v>
      </c>
      <c r="EVI6" s="14" t="s">
        <v>4036</v>
      </c>
      <c r="EVJ6" s="13" t="s">
        <v>4036</v>
      </c>
      <c r="EVK6" s="13" t="s">
        <v>4037</v>
      </c>
      <c r="EVL6" s="14" t="s">
        <v>4037</v>
      </c>
      <c r="EVM6" s="13" t="s">
        <v>4037</v>
      </c>
      <c r="EVN6" s="14" t="s">
        <v>4037</v>
      </c>
      <c r="EVO6" s="13" t="s">
        <v>4037</v>
      </c>
      <c r="EVP6" s="14" t="s">
        <v>4038</v>
      </c>
      <c r="EVQ6" s="13" t="s">
        <v>4038</v>
      </c>
      <c r="EVR6" s="14" t="s">
        <v>4038</v>
      </c>
      <c r="EVS6" s="13" t="s">
        <v>4038</v>
      </c>
      <c r="EVT6" s="14" t="s">
        <v>4038</v>
      </c>
      <c r="EVU6" s="13" t="s">
        <v>4036</v>
      </c>
      <c r="EVV6" s="14" t="s">
        <v>4036</v>
      </c>
      <c r="EVW6" s="13" t="s">
        <v>4036</v>
      </c>
      <c r="EVX6" s="14" t="s">
        <v>4036</v>
      </c>
      <c r="EVY6" s="13" t="s">
        <v>4036</v>
      </c>
      <c r="EVZ6" s="13" t="s">
        <v>4037</v>
      </c>
      <c r="EWA6" s="14" t="s">
        <v>4037</v>
      </c>
      <c r="EWB6" s="13" t="s">
        <v>4037</v>
      </c>
      <c r="EWC6" s="14" t="s">
        <v>4037</v>
      </c>
      <c r="EWD6" s="13" t="s">
        <v>4037</v>
      </c>
      <c r="EWE6" s="14" t="s">
        <v>4038</v>
      </c>
      <c r="EWF6" s="13" t="s">
        <v>4038</v>
      </c>
      <c r="EWG6" s="14" t="s">
        <v>4038</v>
      </c>
      <c r="EWH6" s="13" t="s">
        <v>4038</v>
      </c>
      <c r="EWI6" s="14" t="s">
        <v>4038</v>
      </c>
      <c r="EWJ6" s="13" t="s">
        <v>4036</v>
      </c>
      <c r="EWK6" s="14" t="s">
        <v>4036</v>
      </c>
      <c r="EWL6" s="13" t="s">
        <v>4036</v>
      </c>
      <c r="EWM6" s="14" t="s">
        <v>4036</v>
      </c>
      <c r="EWN6" s="13" t="s">
        <v>4036</v>
      </c>
      <c r="EWO6" s="13" t="s">
        <v>4037</v>
      </c>
      <c r="EWP6" s="14" t="s">
        <v>4037</v>
      </c>
      <c r="EWQ6" s="13" t="s">
        <v>4037</v>
      </c>
      <c r="EWR6" s="14" t="s">
        <v>4037</v>
      </c>
      <c r="EWS6" s="13" t="s">
        <v>4037</v>
      </c>
      <c r="EWT6" s="14" t="s">
        <v>4038</v>
      </c>
      <c r="EWU6" s="13" t="s">
        <v>4038</v>
      </c>
      <c r="EWV6" s="14" t="s">
        <v>4038</v>
      </c>
      <c r="EWW6" s="13" t="s">
        <v>4038</v>
      </c>
      <c r="EWX6" s="14" t="s">
        <v>4038</v>
      </c>
      <c r="EWY6" s="13" t="s">
        <v>4036</v>
      </c>
      <c r="EWZ6" s="14" t="s">
        <v>4036</v>
      </c>
      <c r="EXA6" s="13" t="s">
        <v>4036</v>
      </c>
      <c r="EXB6" s="14" t="s">
        <v>4036</v>
      </c>
      <c r="EXC6" s="13" t="s">
        <v>4036</v>
      </c>
      <c r="EXD6" s="13" t="s">
        <v>4037</v>
      </c>
      <c r="EXE6" s="14" t="s">
        <v>4037</v>
      </c>
      <c r="EXF6" s="13" t="s">
        <v>4037</v>
      </c>
      <c r="EXG6" s="14" t="s">
        <v>4037</v>
      </c>
      <c r="EXH6" s="13" t="s">
        <v>4037</v>
      </c>
      <c r="EXI6" s="14" t="s">
        <v>4038</v>
      </c>
      <c r="EXJ6" s="13" t="s">
        <v>4038</v>
      </c>
      <c r="EXK6" s="14" t="s">
        <v>4038</v>
      </c>
      <c r="EXL6" s="13" t="s">
        <v>4038</v>
      </c>
      <c r="EXM6" s="14" t="s">
        <v>4038</v>
      </c>
      <c r="EXN6" s="13" t="s">
        <v>4036</v>
      </c>
      <c r="EXO6" s="14" t="s">
        <v>4036</v>
      </c>
      <c r="EXP6" s="13" t="s">
        <v>4036</v>
      </c>
      <c r="EXQ6" s="14" t="s">
        <v>4036</v>
      </c>
      <c r="EXR6" s="13" t="s">
        <v>4036</v>
      </c>
      <c r="EXS6" s="13" t="s">
        <v>4037</v>
      </c>
      <c r="EXT6" s="14" t="s">
        <v>4037</v>
      </c>
      <c r="EXU6" s="13" t="s">
        <v>4037</v>
      </c>
      <c r="EXV6" s="14" t="s">
        <v>4037</v>
      </c>
      <c r="EXW6" s="13" t="s">
        <v>4037</v>
      </c>
      <c r="EXX6" s="14" t="s">
        <v>4038</v>
      </c>
      <c r="EXY6" s="13" t="s">
        <v>4038</v>
      </c>
      <c r="EXZ6" s="14" t="s">
        <v>4038</v>
      </c>
      <c r="EYA6" s="13" t="s">
        <v>4038</v>
      </c>
      <c r="EYB6" s="14" t="s">
        <v>4038</v>
      </c>
      <c r="EYC6" s="13" t="s">
        <v>4036</v>
      </c>
      <c r="EYD6" s="14" t="s">
        <v>4036</v>
      </c>
      <c r="EYE6" s="13" t="s">
        <v>4036</v>
      </c>
      <c r="EYF6" s="14" t="s">
        <v>4036</v>
      </c>
      <c r="EYG6" s="13" t="s">
        <v>4036</v>
      </c>
      <c r="EYH6" s="13" t="s">
        <v>4037</v>
      </c>
      <c r="EYI6" s="14" t="s">
        <v>4037</v>
      </c>
      <c r="EYJ6" s="13" t="s">
        <v>4037</v>
      </c>
      <c r="EYK6" s="14" t="s">
        <v>4037</v>
      </c>
      <c r="EYL6" s="13" t="s">
        <v>4037</v>
      </c>
      <c r="EYM6" s="14" t="s">
        <v>4038</v>
      </c>
      <c r="EYN6" s="13" t="s">
        <v>4038</v>
      </c>
      <c r="EYO6" s="14" t="s">
        <v>4038</v>
      </c>
      <c r="EYP6" s="13" t="s">
        <v>4038</v>
      </c>
      <c r="EYQ6" s="14" t="s">
        <v>4038</v>
      </c>
      <c r="EYR6" s="13" t="s">
        <v>4036</v>
      </c>
      <c r="EYS6" s="14" t="s">
        <v>4036</v>
      </c>
      <c r="EYT6" s="13" t="s">
        <v>4036</v>
      </c>
      <c r="EYU6" s="14" t="s">
        <v>4036</v>
      </c>
      <c r="EYV6" s="13" t="s">
        <v>4036</v>
      </c>
      <c r="EYW6" s="13" t="s">
        <v>4037</v>
      </c>
      <c r="EYX6" s="14" t="s">
        <v>4037</v>
      </c>
      <c r="EYY6" s="13" t="s">
        <v>4037</v>
      </c>
      <c r="EYZ6" s="14" t="s">
        <v>4037</v>
      </c>
      <c r="EZA6" s="13" t="s">
        <v>4037</v>
      </c>
      <c r="EZB6" s="14" t="s">
        <v>4038</v>
      </c>
      <c r="EZC6" s="13" t="s">
        <v>4038</v>
      </c>
      <c r="EZD6" s="14" t="s">
        <v>4038</v>
      </c>
      <c r="EZE6" s="13" t="s">
        <v>4038</v>
      </c>
      <c r="EZF6" s="14" t="s">
        <v>4038</v>
      </c>
      <c r="EZG6" s="13" t="s">
        <v>4036</v>
      </c>
      <c r="EZH6" s="14" t="s">
        <v>4036</v>
      </c>
      <c r="EZI6" s="13" t="s">
        <v>4036</v>
      </c>
      <c r="EZJ6" s="14" t="s">
        <v>4036</v>
      </c>
      <c r="EZK6" s="13" t="s">
        <v>4036</v>
      </c>
      <c r="EZL6" s="13" t="s">
        <v>4037</v>
      </c>
      <c r="EZM6" s="14" t="s">
        <v>4037</v>
      </c>
      <c r="EZN6" s="13" t="s">
        <v>4037</v>
      </c>
      <c r="EZO6" s="14" t="s">
        <v>4037</v>
      </c>
      <c r="EZP6" s="13" t="s">
        <v>4037</v>
      </c>
      <c r="EZQ6" s="14" t="s">
        <v>4038</v>
      </c>
      <c r="EZR6" s="13" t="s">
        <v>4038</v>
      </c>
      <c r="EZS6" s="14" t="s">
        <v>4038</v>
      </c>
      <c r="EZT6" s="13" t="s">
        <v>4038</v>
      </c>
      <c r="EZU6" s="14" t="s">
        <v>4038</v>
      </c>
      <c r="EZV6" s="13" t="s">
        <v>4036</v>
      </c>
      <c r="EZW6" s="14" t="s">
        <v>4036</v>
      </c>
      <c r="EZX6" s="13" t="s">
        <v>4036</v>
      </c>
      <c r="EZY6" s="14" t="s">
        <v>4036</v>
      </c>
      <c r="EZZ6" s="13" t="s">
        <v>4036</v>
      </c>
      <c r="FAA6" s="13" t="s">
        <v>4037</v>
      </c>
      <c r="FAB6" s="14" t="s">
        <v>4037</v>
      </c>
      <c r="FAC6" s="13" t="s">
        <v>4037</v>
      </c>
      <c r="FAD6" s="14" t="s">
        <v>4037</v>
      </c>
      <c r="FAE6" s="13" t="s">
        <v>4037</v>
      </c>
      <c r="FAF6" s="14" t="s">
        <v>4038</v>
      </c>
      <c r="FAG6" s="13" t="s">
        <v>4038</v>
      </c>
      <c r="FAH6" s="14" t="s">
        <v>4038</v>
      </c>
      <c r="FAI6" s="13" t="s">
        <v>4038</v>
      </c>
      <c r="FAJ6" s="14" t="s">
        <v>4038</v>
      </c>
      <c r="FAK6" s="13" t="s">
        <v>4036</v>
      </c>
      <c r="FAL6" s="14" t="s">
        <v>4036</v>
      </c>
      <c r="FAM6" s="13" t="s">
        <v>4036</v>
      </c>
      <c r="FAN6" s="14" t="s">
        <v>4036</v>
      </c>
      <c r="FAO6" s="13" t="s">
        <v>4036</v>
      </c>
      <c r="FAP6" s="13" t="s">
        <v>4037</v>
      </c>
      <c r="FAQ6" s="14" t="s">
        <v>4037</v>
      </c>
      <c r="FAR6" s="13" t="s">
        <v>4037</v>
      </c>
      <c r="FAS6" s="14" t="s">
        <v>4037</v>
      </c>
      <c r="FAT6" s="13" t="s">
        <v>4037</v>
      </c>
      <c r="FAU6" s="14" t="s">
        <v>4038</v>
      </c>
      <c r="FAV6" s="13" t="s">
        <v>4038</v>
      </c>
      <c r="FAW6" s="14" t="s">
        <v>4038</v>
      </c>
      <c r="FAX6" s="13" t="s">
        <v>4038</v>
      </c>
      <c r="FAY6" s="14" t="s">
        <v>4038</v>
      </c>
      <c r="FAZ6" s="13" t="s">
        <v>4036</v>
      </c>
      <c r="FBA6" s="14" t="s">
        <v>4036</v>
      </c>
      <c r="FBB6" s="13" t="s">
        <v>4036</v>
      </c>
      <c r="FBC6" s="14" t="s">
        <v>4036</v>
      </c>
      <c r="FBD6" s="13" t="s">
        <v>4036</v>
      </c>
      <c r="FBE6" s="13" t="s">
        <v>4037</v>
      </c>
      <c r="FBF6" s="14" t="s">
        <v>4037</v>
      </c>
      <c r="FBG6" s="13" t="s">
        <v>4037</v>
      </c>
      <c r="FBH6" s="14" t="s">
        <v>4037</v>
      </c>
      <c r="FBI6" s="13" t="s">
        <v>4037</v>
      </c>
      <c r="FBJ6" s="14" t="s">
        <v>4038</v>
      </c>
      <c r="FBK6" s="13" t="s">
        <v>4038</v>
      </c>
      <c r="FBL6" s="14" t="s">
        <v>4038</v>
      </c>
      <c r="FBM6" s="13" t="s">
        <v>4038</v>
      </c>
      <c r="FBN6" s="14" t="s">
        <v>4038</v>
      </c>
      <c r="FBO6" s="13" t="s">
        <v>4036</v>
      </c>
      <c r="FBP6" s="14" t="s">
        <v>4036</v>
      </c>
      <c r="FBQ6" s="13" t="s">
        <v>4036</v>
      </c>
      <c r="FBR6" s="14" t="s">
        <v>4036</v>
      </c>
      <c r="FBS6" s="13" t="s">
        <v>4036</v>
      </c>
      <c r="FBT6" s="13" t="s">
        <v>4037</v>
      </c>
      <c r="FBU6" s="14" t="s">
        <v>4037</v>
      </c>
      <c r="FBV6" s="13" t="s">
        <v>4037</v>
      </c>
      <c r="FBW6" s="14" t="s">
        <v>4037</v>
      </c>
      <c r="FBX6" s="13" t="s">
        <v>4037</v>
      </c>
      <c r="FBY6" s="14" t="s">
        <v>4038</v>
      </c>
      <c r="FBZ6" s="13" t="s">
        <v>4038</v>
      </c>
      <c r="FCA6" s="14" t="s">
        <v>4038</v>
      </c>
      <c r="FCB6" s="13" t="s">
        <v>4038</v>
      </c>
      <c r="FCC6" s="14" t="s">
        <v>4038</v>
      </c>
      <c r="FCD6" s="13" t="s">
        <v>4036</v>
      </c>
      <c r="FCE6" s="14" t="s">
        <v>4036</v>
      </c>
      <c r="FCF6" s="13" t="s">
        <v>4036</v>
      </c>
      <c r="FCG6" s="14" t="s">
        <v>4036</v>
      </c>
      <c r="FCH6" s="13" t="s">
        <v>4036</v>
      </c>
      <c r="FCI6" s="13" t="s">
        <v>4037</v>
      </c>
      <c r="FCJ6" s="14" t="s">
        <v>4037</v>
      </c>
      <c r="FCK6" s="13" t="s">
        <v>4037</v>
      </c>
      <c r="FCL6" s="14" t="s">
        <v>4037</v>
      </c>
      <c r="FCM6" s="13" t="s">
        <v>4037</v>
      </c>
      <c r="FCN6" s="14" t="s">
        <v>4038</v>
      </c>
      <c r="FCO6" s="13" t="s">
        <v>4038</v>
      </c>
      <c r="FCP6" s="14" t="s">
        <v>4038</v>
      </c>
      <c r="FCQ6" s="13" t="s">
        <v>4038</v>
      </c>
      <c r="FCR6" s="14" t="s">
        <v>4038</v>
      </c>
      <c r="FCS6" s="13" t="s">
        <v>4036</v>
      </c>
      <c r="FCT6" s="14" t="s">
        <v>4036</v>
      </c>
      <c r="FCU6" s="13" t="s">
        <v>4036</v>
      </c>
      <c r="FCV6" s="14" t="s">
        <v>4036</v>
      </c>
      <c r="FCW6" s="13" t="s">
        <v>4036</v>
      </c>
      <c r="FCX6" s="13" t="s">
        <v>4037</v>
      </c>
      <c r="FCY6" s="14" t="s">
        <v>4037</v>
      </c>
      <c r="FCZ6" s="13" t="s">
        <v>4037</v>
      </c>
      <c r="FDA6" s="14" t="s">
        <v>4037</v>
      </c>
      <c r="FDB6" s="13" t="s">
        <v>4037</v>
      </c>
      <c r="FDC6" s="14" t="s">
        <v>4038</v>
      </c>
      <c r="FDD6" s="13" t="s">
        <v>4038</v>
      </c>
      <c r="FDE6" s="14" t="s">
        <v>4038</v>
      </c>
      <c r="FDF6" s="13" t="s">
        <v>4038</v>
      </c>
      <c r="FDG6" s="14" t="s">
        <v>4038</v>
      </c>
      <c r="FDH6" s="13" t="s">
        <v>4036</v>
      </c>
      <c r="FDI6" s="14" t="s">
        <v>4036</v>
      </c>
      <c r="FDJ6" s="13" t="s">
        <v>4036</v>
      </c>
      <c r="FDK6" s="14" t="s">
        <v>4036</v>
      </c>
      <c r="FDL6" s="13" t="s">
        <v>4036</v>
      </c>
      <c r="FDM6" s="13" t="s">
        <v>4037</v>
      </c>
      <c r="FDN6" s="14" t="s">
        <v>4037</v>
      </c>
      <c r="FDO6" s="13" t="s">
        <v>4037</v>
      </c>
      <c r="FDP6" s="14" t="s">
        <v>4037</v>
      </c>
      <c r="FDQ6" s="13" t="s">
        <v>4037</v>
      </c>
      <c r="FDR6" s="14" t="s">
        <v>4038</v>
      </c>
      <c r="FDS6" s="13" t="s">
        <v>4038</v>
      </c>
      <c r="FDT6" s="14" t="s">
        <v>4038</v>
      </c>
      <c r="FDU6" s="13" t="s">
        <v>4038</v>
      </c>
      <c r="FDV6" s="14" t="s">
        <v>4038</v>
      </c>
      <c r="FDW6" s="13" t="s">
        <v>4036</v>
      </c>
      <c r="FDX6" s="14" t="s">
        <v>4036</v>
      </c>
      <c r="FDY6" s="13" t="s">
        <v>4036</v>
      </c>
      <c r="FDZ6" s="14" t="s">
        <v>4036</v>
      </c>
      <c r="FEA6" s="13" t="s">
        <v>4036</v>
      </c>
      <c r="FEB6" s="13" t="s">
        <v>4037</v>
      </c>
      <c r="FEC6" s="14" t="s">
        <v>4037</v>
      </c>
      <c r="FED6" s="13" t="s">
        <v>4037</v>
      </c>
      <c r="FEE6" s="14" t="s">
        <v>4037</v>
      </c>
      <c r="FEF6" s="13" t="s">
        <v>4037</v>
      </c>
      <c r="FEG6" s="14" t="s">
        <v>4038</v>
      </c>
      <c r="FEH6" s="13" t="s">
        <v>4038</v>
      </c>
      <c r="FEI6" s="14" t="s">
        <v>4038</v>
      </c>
      <c r="FEJ6" s="13" t="s">
        <v>4038</v>
      </c>
      <c r="FEK6" s="14" t="s">
        <v>4038</v>
      </c>
      <c r="FEL6" s="13" t="s">
        <v>4036</v>
      </c>
      <c r="FEM6" s="14" t="s">
        <v>4036</v>
      </c>
      <c r="FEN6" s="13" t="s">
        <v>4036</v>
      </c>
      <c r="FEO6" s="14" t="s">
        <v>4036</v>
      </c>
      <c r="FEP6" s="13" t="s">
        <v>4036</v>
      </c>
      <c r="FEQ6" s="13" t="s">
        <v>4037</v>
      </c>
      <c r="FER6" s="14" t="s">
        <v>4037</v>
      </c>
      <c r="FES6" s="13" t="s">
        <v>4037</v>
      </c>
      <c r="FET6" s="14" t="s">
        <v>4037</v>
      </c>
      <c r="FEU6" s="13" t="s">
        <v>4037</v>
      </c>
      <c r="FEV6" s="14" t="s">
        <v>4038</v>
      </c>
      <c r="FEW6" s="13" t="s">
        <v>4038</v>
      </c>
      <c r="FEX6" s="14" t="s">
        <v>4038</v>
      </c>
      <c r="FEY6" s="13" t="s">
        <v>4038</v>
      </c>
      <c r="FEZ6" s="14" t="s">
        <v>4038</v>
      </c>
      <c r="FFA6" s="13" t="s">
        <v>4036</v>
      </c>
      <c r="FFB6" s="14" t="s">
        <v>4036</v>
      </c>
      <c r="FFC6" s="13" t="s">
        <v>4036</v>
      </c>
      <c r="FFD6" s="14" t="s">
        <v>4036</v>
      </c>
      <c r="FFE6" s="13" t="s">
        <v>4036</v>
      </c>
      <c r="FFF6" s="13" t="s">
        <v>4037</v>
      </c>
      <c r="FFG6" s="14" t="s">
        <v>4037</v>
      </c>
      <c r="FFH6" s="13" t="s">
        <v>4037</v>
      </c>
      <c r="FFI6" s="14" t="s">
        <v>4037</v>
      </c>
      <c r="FFJ6" s="13" t="s">
        <v>4037</v>
      </c>
      <c r="FFK6" s="14" t="s">
        <v>4038</v>
      </c>
      <c r="FFL6" s="13" t="s">
        <v>4038</v>
      </c>
      <c r="FFM6" s="14" t="s">
        <v>4038</v>
      </c>
      <c r="FFN6" s="13" t="s">
        <v>4038</v>
      </c>
      <c r="FFO6" s="14" t="s">
        <v>4038</v>
      </c>
      <c r="FFP6" s="13" t="s">
        <v>4036</v>
      </c>
      <c r="FFQ6" s="14" t="s">
        <v>4036</v>
      </c>
      <c r="FFR6" s="13" t="s">
        <v>4036</v>
      </c>
      <c r="FFS6" s="14" t="s">
        <v>4036</v>
      </c>
      <c r="FFT6" s="13" t="s">
        <v>4036</v>
      </c>
      <c r="FFU6" s="13" t="s">
        <v>4037</v>
      </c>
      <c r="FFV6" s="14" t="s">
        <v>4037</v>
      </c>
      <c r="FFW6" s="13" t="s">
        <v>4037</v>
      </c>
      <c r="FFX6" s="14" t="s">
        <v>4037</v>
      </c>
      <c r="FFY6" s="13" t="s">
        <v>4037</v>
      </c>
      <c r="FFZ6" s="14" t="s">
        <v>4038</v>
      </c>
      <c r="FGA6" s="13" t="s">
        <v>4038</v>
      </c>
      <c r="FGB6" s="14" t="s">
        <v>4038</v>
      </c>
      <c r="FGC6" s="13" t="s">
        <v>4038</v>
      </c>
      <c r="FGD6" s="14" t="s">
        <v>4038</v>
      </c>
      <c r="FGE6" s="13" t="s">
        <v>4036</v>
      </c>
      <c r="FGF6" s="14" t="s">
        <v>4036</v>
      </c>
      <c r="FGG6" s="13" t="s">
        <v>4036</v>
      </c>
      <c r="FGH6" s="14" t="s">
        <v>4036</v>
      </c>
      <c r="FGI6" s="13" t="s">
        <v>4036</v>
      </c>
      <c r="FGJ6" s="13" t="s">
        <v>4037</v>
      </c>
      <c r="FGK6" s="14" t="s">
        <v>4037</v>
      </c>
      <c r="FGL6" s="13" t="s">
        <v>4037</v>
      </c>
      <c r="FGM6" s="14" t="s">
        <v>4037</v>
      </c>
      <c r="FGN6" s="13" t="s">
        <v>4037</v>
      </c>
      <c r="FGO6" s="14" t="s">
        <v>4038</v>
      </c>
      <c r="FGP6" s="13" t="s">
        <v>4038</v>
      </c>
      <c r="FGQ6" s="14" t="s">
        <v>4038</v>
      </c>
      <c r="FGR6" s="13" t="s">
        <v>4038</v>
      </c>
      <c r="FGS6" s="14" t="s">
        <v>4038</v>
      </c>
      <c r="FGT6" s="13" t="s">
        <v>4036</v>
      </c>
      <c r="FGU6" s="14" t="s">
        <v>4036</v>
      </c>
      <c r="FGV6" s="13" t="s">
        <v>4036</v>
      </c>
      <c r="FGW6" s="14" t="s">
        <v>4036</v>
      </c>
      <c r="FGX6" s="13" t="s">
        <v>4036</v>
      </c>
      <c r="FGY6" s="13" t="s">
        <v>4037</v>
      </c>
      <c r="FGZ6" s="14" t="s">
        <v>4037</v>
      </c>
      <c r="FHA6" s="13" t="s">
        <v>4037</v>
      </c>
      <c r="FHB6" s="14" t="s">
        <v>4037</v>
      </c>
      <c r="FHC6" s="13" t="s">
        <v>4037</v>
      </c>
      <c r="FHD6" s="14" t="s">
        <v>4038</v>
      </c>
      <c r="FHE6" s="13" t="s">
        <v>4038</v>
      </c>
      <c r="FHF6" s="14" t="s">
        <v>4038</v>
      </c>
      <c r="FHG6" s="13" t="s">
        <v>4038</v>
      </c>
      <c r="FHH6" s="14" t="s">
        <v>4038</v>
      </c>
      <c r="FHI6" s="13" t="s">
        <v>4036</v>
      </c>
      <c r="FHJ6" s="14" t="s">
        <v>4036</v>
      </c>
      <c r="FHK6" s="13" t="s">
        <v>4036</v>
      </c>
      <c r="FHL6" s="14" t="s">
        <v>4036</v>
      </c>
      <c r="FHM6" s="13" t="s">
        <v>4036</v>
      </c>
      <c r="FHN6" s="13" t="s">
        <v>4037</v>
      </c>
      <c r="FHO6" s="14" t="s">
        <v>4037</v>
      </c>
      <c r="FHP6" s="13" t="s">
        <v>4037</v>
      </c>
      <c r="FHQ6" s="14" t="s">
        <v>4037</v>
      </c>
      <c r="FHR6" s="13" t="s">
        <v>4037</v>
      </c>
      <c r="FHS6" s="14" t="s">
        <v>4038</v>
      </c>
      <c r="FHT6" s="13" t="s">
        <v>4038</v>
      </c>
      <c r="FHU6" s="14" t="s">
        <v>4038</v>
      </c>
      <c r="FHV6" s="13" t="s">
        <v>4038</v>
      </c>
      <c r="FHW6" s="14" t="s">
        <v>4038</v>
      </c>
      <c r="FHX6" s="13" t="s">
        <v>4036</v>
      </c>
      <c r="FHY6" s="14" t="s">
        <v>4036</v>
      </c>
      <c r="FHZ6" s="13" t="s">
        <v>4036</v>
      </c>
      <c r="FIA6" s="14" t="s">
        <v>4036</v>
      </c>
      <c r="FIB6" s="13" t="s">
        <v>4036</v>
      </c>
      <c r="FIC6" s="13" t="s">
        <v>4037</v>
      </c>
      <c r="FID6" s="14" t="s">
        <v>4037</v>
      </c>
      <c r="FIE6" s="13" t="s">
        <v>4037</v>
      </c>
      <c r="FIF6" s="14" t="s">
        <v>4037</v>
      </c>
      <c r="FIG6" s="13" t="s">
        <v>4037</v>
      </c>
      <c r="FIH6" s="14" t="s">
        <v>4038</v>
      </c>
      <c r="FII6" s="13" t="s">
        <v>4038</v>
      </c>
      <c r="FIJ6" s="14" t="s">
        <v>4038</v>
      </c>
      <c r="FIK6" s="13" t="s">
        <v>4038</v>
      </c>
      <c r="FIL6" s="14" t="s">
        <v>4038</v>
      </c>
      <c r="FIM6" s="13" t="s">
        <v>4036</v>
      </c>
      <c r="FIN6" s="14" t="s">
        <v>4036</v>
      </c>
      <c r="FIO6" s="13" t="s">
        <v>4036</v>
      </c>
      <c r="FIP6" s="14" t="s">
        <v>4036</v>
      </c>
      <c r="FIQ6" s="13" t="s">
        <v>4036</v>
      </c>
      <c r="FIR6" s="13" t="s">
        <v>4037</v>
      </c>
      <c r="FIS6" s="14" t="s">
        <v>4037</v>
      </c>
      <c r="FIT6" s="13" t="s">
        <v>4037</v>
      </c>
      <c r="FIU6" s="14" t="s">
        <v>4037</v>
      </c>
      <c r="FIV6" s="13" t="s">
        <v>4037</v>
      </c>
      <c r="FIW6" s="14" t="s">
        <v>4038</v>
      </c>
      <c r="FIX6" s="13" t="s">
        <v>4038</v>
      </c>
      <c r="FIY6" s="14" t="s">
        <v>4038</v>
      </c>
      <c r="FIZ6" s="13" t="s">
        <v>4038</v>
      </c>
      <c r="FJA6" s="14" t="s">
        <v>4038</v>
      </c>
      <c r="FJB6" s="13" t="s">
        <v>4036</v>
      </c>
      <c r="FJC6" s="14" t="s">
        <v>4036</v>
      </c>
      <c r="FJD6" s="13" t="s">
        <v>4036</v>
      </c>
      <c r="FJE6" s="14" t="s">
        <v>4036</v>
      </c>
      <c r="FJF6" s="13" t="s">
        <v>4036</v>
      </c>
      <c r="FJG6" s="13" t="s">
        <v>4037</v>
      </c>
      <c r="FJH6" s="14" t="s">
        <v>4037</v>
      </c>
      <c r="FJI6" s="13" t="s">
        <v>4037</v>
      </c>
      <c r="FJJ6" s="14" t="s">
        <v>4037</v>
      </c>
      <c r="FJK6" s="13" t="s">
        <v>4037</v>
      </c>
      <c r="FJL6" s="14" t="s">
        <v>4038</v>
      </c>
      <c r="FJM6" s="13" t="s">
        <v>4038</v>
      </c>
      <c r="FJN6" s="14" t="s">
        <v>4038</v>
      </c>
      <c r="FJO6" s="13" t="s">
        <v>4038</v>
      </c>
      <c r="FJP6" s="14" t="s">
        <v>4038</v>
      </c>
      <c r="FJQ6" s="13" t="s">
        <v>4036</v>
      </c>
      <c r="FJR6" s="14" t="s">
        <v>4036</v>
      </c>
      <c r="FJS6" s="13" t="s">
        <v>4036</v>
      </c>
      <c r="FJT6" s="14" t="s">
        <v>4036</v>
      </c>
      <c r="FJU6" s="13" t="s">
        <v>4036</v>
      </c>
      <c r="FJV6" s="13" t="s">
        <v>4037</v>
      </c>
      <c r="FJW6" s="14" t="s">
        <v>4037</v>
      </c>
      <c r="FJX6" s="13" t="s">
        <v>4037</v>
      </c>
      <c r="FJY6" s="14" t="s">
        <v>4037</v>
      </c>
      <c r="FJZ6" s="13" t="s">
        <v>4037</v>
      </c>
      <c r="FKA6" s="14" t="s">
        <v>4038</v>
      </c>
      <c r="FKB6" s="13" t="s">
        <v>4038</v>
      </c>
      <c r="FKC6" s="14" t="s">
        <v>4038</v>
      </c>
      <c r="FKD6" s="13" t="s">
        <v>4038</v>
      </c>
      <c r="FKE6" s="14" t="s">
        <v>4038</v>
      </c>
      <c r="FKF6" s="13" t="s">
        <v>4036</v>
      </c>
      <c r="FKG6" s="14" t="s">
        <v>4036</v>
      </c>
      <c r="FKH6" s="13" t="s">
        <v>4036</v>
      </c>
      <c r="FKI6" s="14" t="s">
        <v>4036</v>
      </c>
      <c r="FKJ6" s="13" t="s">
        <v>4036</v>
      </c>
      <c r="FKK6" s="13" t="s">
        <v>4037</v>
      </c>
      <c r="FKL6" s="14" t="s">
        <v>4037</v>
      </c>
      <c r="FKM6" s="13" t="s">
        <v>4037</v>
      </c>
      <c r="FKN6" s="14" t="s">
        <v>4037</v>
      </c>
      <c r="FKO6" s="13" t="s">
        <v>4037</v>
      </c>
      <c r="FKP6" s="14" t="s">
        <v>4038</v>
      </c>
      <c r="FKQ6" s="13" t="s">
        <v>4038</v>
      </c>
      <c r="FKR6" s="14" t="s">
        <v>4038</v>
      </c>
      <c r="FKS6" s="13" t="s">
        <v>4038</v>
      </c>
      <c r="FKT6" s="14" t="s">
        <v>4038</v>
      </c>
      <c r="FKU6" s="13" t="s">
        <v>4036</v>
      </c>
      <c r="FKV6" s="14" t="s">
        <v>4036</v>
      </c>
      <c r="FKW6" s="13" t="s">
        <v>4036</v>
      </c>
      <c r="FKX6" s="14" t="s">
        <v>4036</v>
      </c>
      <c r="FKY6" s="13" t="s">
        <v>4036</v>
      </c>
      <c r="FKZ6" s="13" t="s">
        <v>4037</v>
      </c>
      <c r="FLA6" s="14" t="s">
        <v>4037</v>
      </c>
      <c r="FLB6" s="13" t="s">
        <v>4037</v>
      </c>
      <c r="FLC6" s="14" t="s">
        <v>4037</v>
      </c>
      <c r="FLD6" s="13" t="s">
        <v>4037</v>
      </c>
      <c r="FLE6" s="14" t="s">
        <v>4038</v>
      </c>
      <c r="FLF6" s="13" t="s">
        <v>4038</v>
      </c>
      <c r="FLG6" s="14" t="s">
        <v>4038</v>
      </c>
      <c r="FLH6" s="13" t="s">
        <v>4038</v>
      </c>
      <c r="FLI6" s="14" t="s">
        <v>4038</v>
      </c>
      <c r="FLJ6" s="13" t="s">
        <v>4036</v>
      </c>
      <c r="FLK6" s="14" t="s">
        <v>4036</v>
      </c>
      <c r="FLL6" s="13" t="s">
        <v>4036</v>
      </c>
      <c r="FLM6" s="14" t="s">
        <v>4036</v>
      </c>
      <c r="FLN6" s="13" t="s">
        <v>4036</v>
      </c>
      <c r="FLO6" s="13" t="s">
        <v>4037</v>
      </c>
      <c r="FLP6" s="14" t="s">
        <v>4037</v>
      </c>
      <c r="FLQ6" s="13" t="s">
        <v>4037</v>
      </c>
      <c r="FLR6" s="14" t="s">
        <v>4037</v>
      </c>
      <c r="FLS6" s="13" t="s">
        <v>4037</v>
      </c>
      <c r="FLT6" s="14" t="s">
        <v>4038</v>
      </c>
      <c r="FLU6" s="13" t="s">
        <v>4038</v>
      </c>
      <c r="FLV6" s="14" t="s">
        <v>4038</v>
      </c>
      <c r="FLW6" s="13" t="s">
        <v>4038</v>
      </c>
      <c r="FLX6" s="14" t="s">
        <v>4038</v>
      </c>
      <c r="FLY6" s="13" t="s">
        <v>4036</v>
      </c>
      <c r="FLZ6" s="14" t="s">
        <v>4036</v>
      </c>
      <c r="FMA6" s="13" t="s">
        <v>4036</v>
      </c>
      <c r="FMB6" s="14" t="s">
        <v>4036</v>
      </c>
      <c r="FMC6" s="13" t="s">
        <v>4036</v>
      </c>
      <c r="FMD6" s="13" t="s">
        <v>4037</v>
      </c>
      <c r="FME6" s="14" t="s">
        <v>4037</v>
      </c>
      <c r="FMF6" s="13" t="s">
        <v>4037</v>
      </c>
      <c r="FMG6" s="14" t="s">
        <v>4037</v>
      </c>
      <c r="FMH6" s="13" t="s">
        <v>4037</v>
      </c>
      <c r="FMI6" s="14" t="s">
        <v>4038</v>
      </c>
      <c r="FMJ6" s="13" t="s">
        <v>4038</v>
      </c>
      <c r="FMK6" s="14" t="s">
        <v>4038</v>
      </c>
      <c r="FML6" s="13" t="s">
        <v>4038</v>
      </c>
      <c r="FMM6" s="14" t="s">
        <v>4038</v>
      </c>
      <c r="FMN6" s="13" t="s">
        <v>4036</v>
      </c>
      <c r="FMO6" s="14" t="s">
        <v>4036</v>
      </c>
      <c r="FMP6" s="13" t="s">
        <v>4036</v>
      </c>
      <c r="FMQ6" s="14" t="s">
        <v>4036</v>
      </c>
      <c r="FMR6" s="13" t="s">
        <v>4036</v>
      </c>
      <c r="FMS6" s="13" t="s">
        <v>4037</v>
      </c>
      <c r="FMT6" s="14" t="s">
        <v>4037</v>
      </c>
      <c r="FMU6" s="13" t="s">
        <v>4037</v>
      </c>
      <c r="FMV6" s="14" t="s">
        <v>4037</v>
      </c>
      <c r="FMW6" s="13" t="s">
        <v>4037</v>
      </c>
      <c r="FMX6" s="14" t="s">
        <v>4038</v>
      </c>
      <c r="FMY6" s="13" t="s">
        <v>4038</v>
      </c>
      <c r="FMZ6" s="14" t="s">
        <v>4038</v>
      </c>
      <c r="FNA6" s="13" t="s">
        <v>4038</v>
      </c>
      <c r="FNB6" s="14" t="s">
        <v>4038</v>
      </c>
      <c r="FNC6" s="13" t="s">
        <v>4036</v>
      </c>
      <c r="FND6" s="14" t="s">
        <v>4036</v>
      </c>
      <c r="FNE6" s="13" t="s">
        <v>4036</v>
      </c>
      <c r="FNF6" s="14" t="s">
        <v>4036</v>
      </c>
      <c r="FNG6" s="13" t="s">
        <v>4036</v>
      </c>
      <c r="FNH6" s="13" t="s">
        <v>4037</v>
      </c>
      <c r="FNI6" s="14" t="s">
        <v>4037</v>
      </c>
      <c r="FNJ6" s="13" t="s">
        <v>4037</v>
      </c>
      <c r="FNK6" s="14" t="s">
        <v>4037</v>
      </c>
      <c r="FNL6" s="13" t="s">
        <v>4037</v>
      </c>
      <c r="FNM6" s="14" t="s">
        <v>4038</v>
      </c>
      <c r="FNN6" s="13" t="s">
        <v>4038</v>
      </c>
      <c r="FNO6" s="14" t="s">
        <v>4038</v>
      </c>
      <c r="FNP6" s="13" t="s">
        <v>4038</v>
      </c>
      <c r="FNQ6" s="14" t="s">
        <v>4038</v>
      </c>
      <c r="FNR6" s="13" t="s">
        <v>4036</v>
      </c>
      <c r="FNS6" s="14" t="s">
        <v>4036</v>
      </c>
      <c r="FNT6" s="13" t="s">
        <v>4036</v>
      </c>
      <c r="FNU6" s="14" t="s">
        <v>4036</v>
      </c>
      <c r="FNV6" s="13" t="s">
        <v>4036</v>
      </c>
      <c r="FNW6" s="13" t="s">
        <v>4037</v>
      </c>
      <c r="FNX6" s="14" t="s">
        <v>4037</v>
      </c>
      <c r="FNY6" s="13" t="s">
        <v>4037</v>
      </c>
      <c r="FNZ6" s="14" t="s">
        <v>4037</v>
      </c>
      <c r="FOA6" s="13" t="s">
        <v>4037</v>
      </c>
      <c r="FOB6" s="14" t="s">
        <v>4038</v>
      </c>
      <c r="FOC6" s="13" t="s">
        <v>4038</v>
      </c>
      <c r="FOD6" s="14" t="s">
        <v>4038</v>
      </c>
      <c r="FOE6" s="13" t="s">
        <v>4038</v>
      </c>
      <c r="FOF6" s="14" t="s">
        <v>4038</v>
      </c>
      <c r="FOG6" s="13" t="s">
        <v>4036</v>
      </c>
      <c r="FOH6" s="14" t="s">
        <v>4036</v>
      </c>
      <c r="FOI6" s="13" t="s">
        <v>4036</v>
      </c>
      <c r="FOJ6" s="14" t="s">
        <v>4036</v>
      </c>
      <c r="FOK6" s="13" t="s">
        <v>4036</v>
      </c>
      <c r="FOL6" s="13" t="s">
        <v>4037</v>
      </c>
      <c r="FOM6" s="14" t="s">
        <v>4037</v>
      </c>
      <c r="FON6" s="13" t="s">
        <v>4037</v>
      </c>
      <c r="FOO6" s="14" t="s">
        <v>4037</v>
      </c>
      <c r="FOP6" s="13" t="s">
        <v>4037</v>
      </c>
      <c r="FOQ6" s="14" t="s">
        <v>4038</v>
      </c>
      <c r="FOR6" s="13" t="s">
        <v>4038</v>
      </c>
      <c r="FOS6" s="14" t="s">
        <v>4038</v>
      </c>
      <c r="FOT6" s="13" t="s">
        <v>4038</v>
      </c>
      <c r="FOU6" s="14" t="s">
        <v>4038</v>
      </c>
      <c r="FOV6" s="13" t="s">
        <v>4036</v>
      </c>
      <c r="FOW6" s="14" t="s">
        <v>4036</v>
      </c>
      <c r="FOX6" s="13" t="s">
        <v>4036</v>
      </c>
      <c r="FOY6" s="14" t="s">
        <v>4036</v>
      </c>
      <c r="FOZ6" s="13" t="s">
        <v>4036</v>
      </c>
      <c r="FPA6" s="13" t="s">
        <v>4037</v>
      </c>
      <c r="FPB6" s="14" t="s">
        <v>4037</v>
      </c>
      <c r="FPC6" s="13" t="s">
        <v>4037</v>
      </c>
      <c r="FPD6" s="14" t="s">
        <v>4037</v>
      </c>
      <c r="FPE6" s="13" t="s">
        <v>4037</v>
      </c>
      <c r="FPF6" s="14" t="s">
        <v>4038</v>
      </c>
      <c r="FPG6" s="13" t="s">
        <v>4038</v>
      </c>
      <c r="FPH6" s="14" t="s">
        <v>4038</v>
      </c>
      <c r="FPI6" s="13" t="s">
        <v>4038</v>
      </c>
      <c r="FPJ6" s="14" t="s">
        <v>4038</v>
      </c>
      <c r="FPK6" s="13" t="s">
        <v>4036</v>
      </c>
      <c r="FPL6" s="14" t="s">
        <v>4036</v>
      </c>
      <c r="FPM6" s="13" t="s">
        <v>4036</v>
      </c>
      <c r="FPN6" s="14" t="s">
        <v>4036</v>
      </c>
      <c r="FPO6" s="13" t="s">
        <v>4036</v>
      </c>
      <c r="FPP6" s="13" t="s">
        <v>4037</v>
      </c>
      <c r="FPQ6" s="14" t="s">
        <v>4037</v>
      </c>
      <c r="FPR6" s="13" t="s">
        <v>4037</v>
      </c>
      <c r="FPS6" s="14" t="s">
        <v>4037</v>
      </c>
      <c r="FPT6" s="13" t="s">
        <v>4037</v>
      </c>
      <c r="FPU6" s="14" t="s">
        <v>4038</v>
      </c>
      <c r="FPV6" s="13" t="s">
        <v>4038</v>
      </c>
      <c r="FPW6" s="14" t="s">
        <v>4038</v>
      </c>
      <c r="FPX6" s="13" t="s">
        <v>4038</v>
      </c>
      <c r="FPY6" s="14" t="s">
        <v>4038</v>
      </c>
      <c r="FPZ6" s="13" t="s">
        <v>4036</v>
      </c>
      <c r="FQA6" s="14" t="s">
        <v>4036</v>
      </c>
      <c r="FQB6" s="13" t="s">
        <v>4036</v>
      </c>
      <c r="FQC6" s="14" t="s">
        <v>4036</v>
      </c>
      <c r="FQD6" s="13" t="s">
        <v>4036</v>
      </c>
      <c r="FQE6" s="13" t="s">
        <v>4037</v>
      </c>
      <c r="FQF6" s="14" t="s">
        <v>4037</v>
      </c>
      <c r="FQG6" s="13" t="s">
        <v>4037</v>
      </c>
      <c r="FQH6" s="14" t="s">
        <v>4037</v>
      </c>
      <c r="FQI6" s="13" t="s">
        <v>4037</v>
      </c>
      <c r="FQJ6" s="14" t="s">
        <v>4038</v>
      </c>
      <c r="FQK6" s="13" t="s">
        <v>4038</v>
      </c>
      <c r="FQL6" s="14" t="s">
        <v>4038</v>
      </c>
      <c r="FQM6" s="13" t="s">
        <v>4038</v>
      </c>
      <c r="FQN6" s="14" t="s">
        <v>4038</v>
      </c>
      <c r="FQO6" s="13" t="s">
        <v>4036</v>
      </c>
      <c r="FQP6" s="14" t="s">
        <v>4036</v>
      </c>
      <c r="FQQ6" s="13" t="s">
        <v>4036</v>
      </c>
      <c r="FQR6" s="14" t="s">
        <v>4036</v>
      </c>
      <c r="FQS6" s="13" t="s">
        <v>4036</v>
      </c>
      <c r="FQT6" s="13" t="s">
        <v>4037</v>
      </c>
      <c r="FQU6" s="14" t="s">
        <v>4037</v>
      </c>
      <c r="FQV6" s="13" t="s">
        <v>4037</v>
      </c>
      <c r="FQW6" s="14" t="s">
        <v>4037</v>
      </c>
      <c r="FQX6" s="13" t="s">
        <v>4037</v>
      </c>
      <c r="FQY6" s="14" t="s">
        <v>4038</v>
      </c>
      <c r="FQZ6" s="13" t="s">
        <v>4038</v>
      </c>
      <c r="FRA6" s="14" t="s">
        <v>4038</v>
      </c>
      <c r="FRB6" s="13" t="s">
        <v>4038</v>
      </c>
      <c r="FRC6" s="14" t="s">
        <v>4038</v>
      </c>
      <c r="FRD6" s="13" t="s">
        <v>4036</v>
      </c>
      <c r="FRE6" s="14" t="s">
        <v>4036</v>
      </c>
      <c r="FRF6" s="13" t="s">
        <v>4036</v>
      </c>
      <c r="FRG6" s="14" t="s">
        <v>4036</v>
      </c>
      <c r="FRH6" s="13" t="s">
        <v>4036</v>
      </c>
      <c r="FRI6" s="13" t="s">
        <v>4037</v>
      </c>
      <c r="FRJ6" s="14" t="s">
        <v>4037</v>
      </c>
      <c r="FRK6" s="13" t="s">
        <v>4037</v>
      </c>
      <c r="FRL6" s="14" t="s">
        <v>4037</v>
      </c>
      <c r="FRM6" s="13" t="s">
        <v>4037</v>
      </c>
      <c r="FRN6" s="14" t="s">
        <v>4038</v>
      </c>
      <c r="FRO6" s="13" t="s">
        <v>4038</v>
      </c>
      <c r="FRP6" s="14" t="s">
        <v>4038</v>
      </c>
      <c r="FRQ6" s="13" t="s">
        <v>4038</v>
      </c>
      <c r="FRR6" s="14" t="s">
        <v>4038</v>
      </c>
      <c r="FRS6" s="13" t="s">
        <v>4036</v>
      </c>
      <c r="FRT6" s="14" t="s">
        <v>4036</v>
      </c>
      <c r="FRU6" s="13" t="s">
        <v>4036</v>
      </c>
      <c r="FRV6" s="14" t="s">
        <v>4036</v>
      </c>
      <c r="FRW6" s="13" t="s">
        <v>4036</v>
      </c>
      <c r="FRX6" s="13" t="s">
        <v>4037</v>
      </c>
      <c r="FRY6" s="14" t="s">
        <v>4037</v>
      </c>
      <c r="FRZ6" s="13" t="s">
        <v>4037</v>
      </c>
      <c r="FSA6" s="14" t="s">
        <v>4037</v>
      </c>
      <c r="FSB6" s="13" t="s">
        <v>4037</v>
      </c>
      <c r="FSC6" s="14" t="s">
        <v>4038</v>
      </c>
      <c r="FSD6" s="13" t="s">
        <v>4038</v>
      </c>
      <c r="FSE6" s="14" t="s">
        <v>4038</v>
      </c>
      <c r="FSF6" s="13" t="s">
        <v>4038</v>
      </c>
      <c r="FSG6" s="14" t="s">
        <v>4038</v>
      </c>
      <c r="FSH6" s="13" t="s">
        <v>4036</v>
      </c>
      <c r="FSI6" s="14" t="s">
        <v>4036</v>
      </c>
      <c r="FSJ6" s="13" t="s">
        <v>4036</v>
      </c>
      <c r="FSK6" s="14" t="s">
        <v>4036</v>
      </c>
      <c r="FSL6" s="13" t="s">
        <v>4036</v>
      </c>
      <c r="FSM6" s="13" t="s">
        <v>4037</v>
      </c>
      <c r="FSN6" s="14" t="s">
        <v>4037</v>
      </c>
      <c r="FSO6" s="13" t="s">
        <v>4037</v>
      </c>
      <c r="FSP6" s="14" t="s">
        <v>4037</v>
      </c>
      <c r="FSQ6" s="13" t="s">
        <v>4037</v>
      </c>
      <c r="FSR6" s="14" t="s">
        <v>4038</v>
      </c>
      <c r="FSS6" s="13" t="s">
        <v>4038</v>
      </c>
      <c r="FST6" s="14" t="s">
        <v>4038</v>
      </c>
      <c r="FSU6" s="13" t="s">
        <v>4038</v>
      </c>
      <c r="FSV6" s="14" t="s">
        <v>4038</v>
      </c>
      <c r="FSW6" s="13" t="s">
        <v>4036</v>
      </c>
      <c r="FSX6" s="14" t="s">
        <v>4036</v>
      </c>
      <c r="FSY6" s="13" t="s">
        <v>4036</v>
      </c>
      <c r="FSZ6" s="14" t="s">
        <v>4036</v>
      </c>
      <c r="FTA6" s="13" t="s">
        <v>4036</v>
      </c>
      <c r="FTB6" s="13" t="s">
        <v>4037</v>
      </c>
      <c r="FTC6" s="14" t="s">
        <v>4037</v>
      </c>
      <c r="FTD6" s="13" t="s">
        <v>4037</v>
      </c>
      <c r="FTE6" s="14" t="s">
        <v>4037</v>
      </c>
      <c r="FTF6" s="13" t="s">
        <v>4037</v>
      </c>
      <c r="FTG6" s="14" t="s">
        <v>4038</v>
      </c>
      <c r="FTH6" s="13" t="s">
        <v>4038</v>
      </c>
      <c r="FTI6" s="14" t="s">
        <v>4038</v>
      </c>
      <c r="FTJ6" s="13" t="s">
        <v>4038</v>
      </c>
      <c r="FTK6" s="14" t="s">
        <v>4038</v>
      </c>
      <c r="FTL6" s="13" t="s">
        <v>4036</v>
      </c>
      <c r="FTM6" s="14" t="s">
        <v>4036</v>
      </c>
      <c r="FTN6" s="13" t="s">
        <v>4036</v>
      </c>
      <c r="FTO6" s="14" t="s">
        <v>4036</v>
      </c>
      <c r="FTP6" s="13" t="s">
        <v>4036</v>
      </c>
      <c r="FTQ6" s="13" t="s">
        <v>4037</v>
      </c>
      <c r="FTR6" s="14" t="s">
        <v>4037</v>
      </c>
      <c r="FTS6" s="13" t="s">
        <v>4037</v>
      </c>
      <c r="FTT6" s="14" t="s">
        <v>4037</v>
      </c>
      <c r="FTU6" s="13" t="s">
        <v>4037</v>
      </c>
      <c r="FTV6" s="14" t="s">
        <v>4038</v>
      </c>
      <c r="FTW6" s="13" t="s">
        <v>4038</v>
      </c>
      <c r="FTX6" s="14" t="s">
        <v>4038</v>
      </c>
      <c r="FTY6" s="13" t="s">
        <v>4038</v>
      </c>
      <c r="FTZ6" s="14" t="s">
        <v>4038</v>
      </c>
      <c r="FUA6" s="13" t="s">
        <v>4036</v>
      </c>
      <c r="FUB6" s="14" t="s">
        <v>4036</v>
      </c>
      <c r="FUC6" s="13" t="s">
        <v>4036</v>
      </c>
      <c r="FUD6" s="14" t="s">
        <v>4036</v>
      </c>
      <c r="FUE6" s="13" t="s">
        <v>4036</v>
      </c>
      <c r="FUF6" s="13" t="s">
        <v>4037</v>
      </c>
      <c r="FUG6" s="14" t="s">
        <v>4037</v>
      </c>
      <c r="FUH6" s="13" t="s">
        <v>4037</v>
      </c>
      <c r="FUI6" s="14" t="s">
        <v>4037</v>
      </c>
      <c r="FUJ6" s="13" t="s">
        <v>4037</v>
      </c>
      <c r="FUK6" s="14" t="s">
        <v>4038</v>
      </c>
      <c r="FUL6" s="13" t="s">
        <v>4038</v>
      </c>
      <c r="FUM6" s="14" t="s">
        <v>4038</v>
      </c>
      <c r="FUN6" s="13" t="s">
        <v>4038</v>
      </c>
      <c r="FUO6" s="14" t="s">
        <v>4038</v>
      </c>
      <c r="FUP6" s="13" t="s">
        <v>4036</v>
      </c>
      <c r="FUQ6" s="14" t="s">
        <v>4036</v>
      </c>
      <c r="FUR6" s="13" t="s">
        <v>4036</v>
      </c>
      <c r="FUS6" s="14" t="s">
        <v>4036</v>
      </c>
      <c r="FUT6" s="13" t="s">
        <v>4036</v>
      </c>
      <c r="FUU6" s="13" t="s">
        <v>4037</v>
      </c>
      <c r="FUV6" s="14" t="s">
        <v>4037</v>
      </c>
      <c r="FUW6" s="13" t="s">
        <v>4037</v>
      </c>
      <c r="FUX6" s="14" t="s">
        <v>4037</v>
      </c>
      <c r="FUY6" s="13" t="s">
        <v>4037</v>
      </c>
      <c r="FUZ6" s="14" t="s">
        <v>4038</v>
      </c>
      <c r="FVA6" s="13" t="s">
        <v>4038</v>
      </c>
      <c r="FVB6" s="14" t="s">
        <v>4038</v>
      </c>
      <c r="FVC6" s="13" t="s">
        <v>4038</v>
      </c>
      <c r="FVD6" s="14" t="s">
        <v>4038</v>
      </c>
      <c r="FVE6" s="13" t="s">
        <v>4036</v>
      </c>
      <c r="FVF6" s="14" t="s">
        <v>4036</v>
      </c>
      <c r="FVG6" s="13" t="s">
        <v>4036</v>
      </c>
      <c r="FVH6" s="14" t="s">
        <v>4036</v>
      </c>
      <c r="FVI6" s="13" t="s">
        <v>4036</v>
      </c>
      <c r="FVJ6" s="13" t="s">
        <v>4037</v>
      </c>
      <c r="FVK6" s="14" t="s">
        <v>4037</v>
      </c>
      <c r="FVL6" s="13" t="s">
        <v>4037</v>
      </c>
      <c r="FVM6" s="14" t="s">
        <v>4037</v>
      </c>
      <c r="FVN6" s="13" t="s">
        <v>4037</v>
      </c>
      <c r="FVO6" s="14" t="s">
        <v>4038</v>
      </c>
      <c r="FVP6" s="13" t="s">
        <v>4038</v>
      </c>
      <c r="FVQ6" s="14" t="s">
        <v>4038</v>
      </c>
      <c r="FVR6" s="13" t="s">
        <v>4038</v>
      </c>
      <c r="FVS6" s="14" t="s">
        <v>4038</v>
      </c>
      <c r="FVT6" s="13" t="s">
        <v>4036</v>
      </c>
      <c r="FVU6" s="14" t="s">
        <v>4036</v>
      </c>
      <c r="FVV6" s="13" t="s">
        <v>4036</v>
      </c>
      <c r="FVW6" s="14" t="s">
        <v>4036</v>
      </c>
      <c r="FVX6" s="13" t="s">
        <v>4036</v>
      </c>
      <c r="FVY6" s="13" t="s">
        <v>4037</v>
      </c>
      <c r="FVZ6" s="14" t="s">
        <v>4037</v>
      </c>
      <c r="FWA6" s="13" t="s">
        <v>4037</v>
      </c>
      <c r="FWB6" s="14" t="s">
        <v>4037</v>
      </c>
      <c r="FWC6" s="13" t="s">
        <v>4037</v>
      </c>
      <c r="FWD6" s="14" t="s">
        <v>4038</v>
      </c>
      <c r="FWE6" s="13" t="s">
        <v>4038</v>
      </c>
      <c r="FWF6" s="14" t="s">
        <v>4038</v>
      </c>
      <c r="FWG6" s="13" t="s">
        <v>4038</v>
      </c>
      <c r="FWH6" s="14" t="s">
        <v>4038</v>
      </c>
      <c r="FWI6" s="13" t="s">
        <v>4036</v>
      </c>
      <c r="FWJ6" s="14" t="s">
        <v>4036</v>
      </c>
      <c r="FWK6" s="13" t="s">
        <v>4036</v>
      </c>
      <c r="FWL6" s="14" t="s">
        <v>4036</v>
      </c>
      <c r="FWM6" s="13" t="s">
        <v>4036</v>
      </c>
      <c r="FWN6" s="13" t="s">
        <v>4037</v>
      </c>
      <c r="FWO6" s="14" t="s">
        <v>4037</v>
      </c>
      <c r="FWP6" s="13" t="s">
        <v>4037</v>
      </c>
      <c r="FWQ6" s="14" t="s">
        <v>4037</v>
      </c>
      <c r="FWR6" s="13" t="s">
        <v>4037</v>
      </c>
      <c r="FWS6" s="14" t="s">
        <v>4038</v>
      </c>
      <c r="FWT6" s="13" t="s">
        <v>4038</v>
      </c>
      <c r="FWU6" s="14" t="s">
        <v>4038</v>
      </c>
      <c r="FWV6" s="13" t="s">
        <v>4038</v>
      </c>
      <c r="FWW6" s="14" t="s">
        <v>4038</v>
      </c>
      <c r="FWX6" s="13" t="s">
        <v>4036</v>
      </c>
      <c r="FWY6" s="14" t="s">
        <v>4036</v>
      </c>
      <c r="FWZ6" s="13" t="s">
        <v>4036</v>
      </c>
      <c r="FXA6" s="14" t="s">
        <v>4036</v>
      </c>
      <c r="FXB6" s="13" t="s">
        <v>4036</v>
      </c>
      <c r="FXC6" s="13" t="s">
        <v>4037</v>
      </c>
      <c r="FXD6" s="14" t="s">
        <v>4037</v>
      </c>
      <c r="FXE6" s="13" t="s">
        <v>4037</v>
      </c>
      <c r="FXF6" s="14" t="s">
        <v>4037</v>
      </c>
      <c r="FXG6" s="13" t="s">
        <v>4037</v>
      </c>
      <c r="FXH6" s="14" t="s">
        <v>4038</v>
      </c>
      <c r="FXI6" s="13" t="s">
        <v>4038</v>
      </c>
      <c r="FXJ6" s="14" t="s">
        <v>4038</v>
      </c>
      <c r="FXK6" s="13" t="s">
        <v>4038</v>
      </c>
      <c r="FXL6" s="14" t="s">
        <v>4038</v>
      </c>
      <c r="FXM6" s="13" t="s">
        <v>4036</v>
      </c>
      <c r="FXN6" s="14" t="s">
        <v>4036</v>
      </c>
      <c r="FXO6" s="13" t="s">
        <v>4036</v>
      </c>
      <c r="FXP6" s="14" t="s">
        <v>4036</v>
      </c>
      <c r="FXQ6" s="13" t="s">
        <v>4036</v>
      </c>
      <c r="FXR6" s="13" t="s">
        <v>4037</v>
      </c>
      <c r="FXS6" s="14" t="s">
        <v>4037</v>
      </c>
      <c r="FXT6" s="13" t="s">
        <v>4037</v>
      </c>
      <c r="FXU6" s="14" t="s">
        <v>4037</v>
      </c>
      <c r="FXV6" s="13" t="s">
        <v>4037</v>
      </c>
      <c r="FXW6" s="14" t="s">
        <v>4038</v>
      </c>
      <c r="FXX6" s="13" t="s">
        <v>4038</v>
      </c>
      <c r="FXY6" s="14" t="s">
        <v>4038</v>
      </c>
      <c r="FXZ6" s="13" t="s">
        <v>4038</v>
      </c>
      <c r="FYA6" s="14" t="s">
        <v>4038</v>
      </c>
      <c r="FYB6" s="13" t="s">
        <v>4036</v>
      </c>
      <c r="FYC6" s="14" t="s">
        <v>4036</v>
      </c>
      <c r="FYD6" s="13" t="s">
        <v>4036</v>
      </c>
      <c r="FYE6" s="14" t="s">
        <v>4036</v>
      </c>
      <c r="FYF6" s="13" t="s">
        <v>4036</v>
      </c>
      <c r="FYG6" s="13" t="s">
        <v>4037</v>
      </c>
      <c r="FYH6" s="14" t="s">
        <v>4037</v>
      </c>
      <c r="FYI6" s="13" t="s">
        <v>4037</v>
      </c>
      <c r="FYJ6" s="14" t="s">
        <v>4037</v>
      </c>
      <c r="FYK6" s="13" t="s">
        <v>4037</v>
      </c>
      <c r="FYL6" s="14" t="s">
        <v>4038</v>
      </c>
      <c r="FYM6" s="13" t="s">
        <v>4038</v>
      </c>
      <c r="FYN6" s="14" t="s">
        <v>4038</v>
      </c>
      <c r="FYO6" s="13" t="s">
        <v>4038</v>
      </c>
      <c r="FYP6" s="14" t="s">
        <v>4038</v>
      </c>
      <c r="FYQ6" s="13" t="s">
        <v>4036</v>
      </c>
      <c r="FYR6" s="14" t="s">
        <v>4036</v>
      </c>
      <c r="FYS6" s="13" t="s">
        <v>4036</v>
      </c>
      <c r="FYT6" s="14" t="s">
        <v>4036</v>
      </c>
      <c r="FYU6" s="13" t="s">
        <v>4036</v>
      </c>
      <c r="FYV6" s="13" t="s">
        <v>4037</v>
      </c>
      <c r="FYW6" s="14" t="s">
        <v>4037</v>
      </c>
      <c r="FYX6" s="13" t="s">
        <v>4037</v>
      </c>
      <c r="FYY6" s="14" t="s">
        <v>4037</v>
      </c>
      <c r="FYZ6" s="13" t="s">
        <v>4037</v>
      </c>
      <c r="FZA6" s="14" t="s">
        <v>4038</v>
      </c>
      <c r="FZB6" s="13" t="s">
        <v>4038</v>
      </c>
      <c r="FZC6" s="14" t="s">
        <v>4038</v>
      </c>
      <c r="FZD6" s="13" t="s">
        <v>4038</v>
      </c>
      <c r="FZE6" s="14" t="s">
        <v>4038</v>
      </c>
      <c r="FZF6" s="13" t="s">
        <v>4036</v>
      </c>
      <c r="FZG6" s="14" t="s">
        <v>4036</v>
      </c>
      <c r="FZH6" s="13" t="s">
        <v>4036</v>
      </c>
      <c r="FZI6" s="14" t="s">
        <v>4036</v>
      </c>
      <c r="FZJ6" s="13" t="s">
        <v>4036</v>
      </c>
      <c r="FZK6" s="13" t="s">
        <v>4037</v>
      </c>
      <c r="FZL6" s="14" t="s">
        <v>4037</v>
      </c>
      <c r="FZM6" s="13" t="s">
        <v>4037</v>
      </c>
      <c r="FZN6" s="14" t="s">
        <v>4037</v>
      </c>
      <c r="FZO6" s="13" t="s">
        <v>4037</v>
      </c>
      <c r="FZP6" s="14" t="s">
        <v>4038</v>
      </c>
      <c r="FZQ6" s="13" t="s">
        <v>4038</v>
      </c>
      <c r="FZR6" s="14" t="s">
        <v>4038</v>
      </c>
      <c r="FZS6" s="13" t="s">
        <v>4038</v>
      </c>
      <c r="FZT6" s="14" t="s">
        <v>4038</v>
      </c>
      <c r="FZU6" s="13" t="s">
        <v>4036</v>
      </c>
      <c r="FZV6" s="14" t="s">
        <v>4036</v>
      </c>
      <c r="FZW6" s="13" t="s">
        <v>4036</v>
      </c>
      <c r="FZX6" s="14" t="s">
        <v>4036</v>
      </c>
      <c r="FZY6" s="13" t="s">
        <v>4036</v>
      </c>
      <c r="FZZ6" s="13" t="s">
        <v>4037</v>
      </c>
      <c r="GAA6" s="14" t="s">
        <v>4037</v>
      </c>
      <c r="GAB6" s="13" t="s">
        <v>4037</v>
      </c>
      <c r="GAC6" s="14" t="s">
        <v>4037</v>
      </c>
      <c r="GAD6" s="13" t="s">
        <v>4037</v>
      </c>
      <c r="GAE6" s="14" t="s">
        <v>4038</v>
      </c>
      <c r="GAF6" s="13" t="s">
        <v>4038</v>
      </c>
      <c r="GAG6" s="14" t="s">
        <v>4038</v>
      </c>
      <c r="GAH6" s="13" t="s">
        <v>4038</v>
      </c>
      <c r="GAI6" s="14" t="s">
        <v>4038</v>
      </c>
      <c r="GAJ6" s="13" t="s">
        <v>4036</v>
      </c>
      <c r="GAK6" s="14" t="s">
        <v>4036</v>
      </c>
      <c r="GAL6" s="13" t="s">
        <v>4036</v>
      </c>
      <c r="GAM6" s="14" t="s">
        <v>4036</v>
      </c>
      <c r="GAN6" s="13" t="s">
        <v>4036</v>
      </c>
      <c r="GAO6" s="13" t="s">
        <v>4037</v>
      </c>
      <c r="GAP6" s="14" t="s">
        <v>4037</v>
      </c>
      <c r="GAQ6" s="13" t="s">
        <v>4037</v>
      </c>
      <c r="GAR6" s="14" t="s">
        <v>4037</v>
      </c>
      <c r="GAS6" s="13" t="s">
        <v>4037</v>
      </c>
      <c r="GAT6" s="14" t="s">
        <v>4038</v>
      </c>
      <c r="GAU6" s="13" t="s">
        <v>4038</v>
      </c>
      <c r="GAV6" s="14" t="s">
        <v>4038</v>
      </c>
      <c r="GAW6" s="13" t="s">
        <v>4038</v>
      </c>
      <c r="GAX6" s="14" t="s">
        <v>4038</v>
      </c>
      <c r="GAY6" s="13" t="s">
        <v>4036</v>
      </c>
      <c r="GAZ6" s="14" t="s">
        <v>4036</v>
      </c>
      <c r="GBA6" s="13" t="s">
        <v>4036</v>
      </c>
      <c r="GBB6" s="14" t="s">
        <v>4036</v>
      </c>
      <c r="GBC6" s="13" t="s">
        <v>4036</v>
      </c>
      <c r="GBD6" s="13" t="s">
        <v>4037</v>
      </c>
      <c r="GBE6" s="14" t="s">
        <v>4037</v>
      </c>
      <c r="GBF6" s="13" t="s">
        <v>4037</v>
      </c>
      <c r="GBG6" s="14" t="s">
        <v>4037</v>
      </c>
      <c r="GBH6" s="13" t="s">
        <v>4037</v>
      </c>
      <c r="GBI6" s="14" t="s">
        <v>4038</v>
      </c>
      <c r="GBJ6" s="13" t="s">
        <v>4038</v>
      </c>
      <c r="GBK6" s="14" t="s">
        <v>4038</v>
      </c>
      <c r="GBL6" s="13" t="s">
        <v>4038</v>
      </c>
      <c r="GBM6" s="14" t="s">
        <v>4038</v>
      </c>
      <c r="GBN6" s="13" t="s">
        <v>4036</v>
      </c>
      <c r="GBO6" s="14" t="s">
        <v>4036</v>
      </c>
      <c r="GBP6" s="13" t="s">
        <v>4036</v>
      </c>
      <c r="GBQ6" s="14" t="s">
        <v>4036</v>
      </c>
      <c r="GBR6" s="13" t="s">
        <v>4036</v>
      </c>
      <c r="GBS6" s="13" t="s">
        <v>4037</v>
      </c>
      <c r="GBT6" s="14" t="s">
        <v>4037</v>
      </c>
      <c r="GBU6" s="13" t="s">
        <v>4037</v>
      </c>
      <c r="GBV6" s="14" t="s">
        <v>4037</v>
      </c>
      <c r="GBW6" s="13" t="s">
        <v>4037</v>
      </c>
      <c r="GBX6" s="14" t="s">
        <v>4038</v>
      </c>
      <c r="GBY6" s="13" t="s">
        <v>4038</v>
      </c>
      <c r="GBZ6" s="14" t="s">
        <v>4038</v>
      </c>
      <c r="GCA6" s="13" t="s">
        <v>4038</v>
      </c>
      <c r="GCB6" s="14" t="s">
        <v>4038</v>
      </c>
      <c r="GCC6" s="13" t="s">
        <v>4036</v>
      </c>
      <c r="GCD6" s="14" t="s">
        <v>4036</v>
      </c>
      <c r="GCE6" s="13" t="s">
        <v>4036</v>
      </c>
      <c r="GCF6" s="14" t="s">
        <v>4036</v>
      </c>
      <c r="GCG6" s="13" t="s">
        <v>4036</v>
      </c>
      <c r="GCH6" s="13" t="s">
        <v>4037</v>
      </c>
      <c r="GCI6" s="14" t="s">
        <v>4037</v>
      </c>
      <c r="GCJ6" s="13" t="s">
        <v>4037</v>
      </c>
      <c r="GCK6" s="14" t="s">
        <v>4037</v>
      </c>
      <c r="GCL6" s="13" t="s">
        <v>4037</v>
      </c>
      <c r="GCM6" s="14" t="s">
        <v>4038</v>
      </c>
      <c r="GCN6" s="13" t="s">
        <v>4038</v>
      </c>
      <c r="GCO6" s="14" t="s">
        <v>4038</v>
      </c>
      <c r="GCP6" s="13" t="s">
        <v>4038</v>
      </c>
      <c r="GCQ6" s="14" t="s">
        <v>4038</v>
      </c>
      <c r="GCR6" s="13" t="s">
        <v>4036</v>
      </c>
      <c r="GCS6" s="14" t="s">
        <v>4036</v>
      </c>
      <c r="GCT6" s="13" t="s">
        <v>4036</v>
      </c>
      <c r="GCU6" s="14" t="s">
        <v>4036</v>
      </c>
      <c r="GCV6" s="13" t="s">
        <v>4036</v>
      </c>
      <c r="GCW6" s="13" t="s">
        <v>4037</v>
      </c>
      <c r="GCX6" s="14" t="s">
        <v>4037</v>
      </c>
      <c r="GCY6" s="13" t="s">
        <v>4037</v>
      </c>
      <c r="GCZ6" s="14" t="s">
        <v>4037</v>
      </c>
      <c r="GDA6" s="13" t="s">
        <v>4037</v>
      </c>
      <c r="GDB6" s="14" t="s">
        <v>4038</v>
      </c>
      <c r="GDC6" s="13" t="s">
        <v>4038</v>
      </c>
      <c r="GDD6" s="14" t="s">
        <v>4038</v>
      </c>
      <c r="GDE6" s="13" t="s">
        <v>4038</v>
      </c>
      <c r="GDF6" s="14" t="s">
        <v>4038</v>
      </c>
      <c r="GDG6" s="13" t="s">
        <v>4036</v>
      </c>
      <c r="GDH6" s="14" t="s">
        <v>4036</v>
      </c>
      <c r="GDI6" s="13" t="s">
        <v>4036</v>
      </c>
      <c r="GDJ6" s="14" t="s">
        <v>4036</v>
      </c>
      <c r="GDK6" s="13" t="s">
        <v>4036</v>
      </c>
      <c r="GDL6" s="13" t="s">
        <v>4037</v>
      </c>
      <c r="GDM6" s="14" t="s">
        <v>4037</v>
      </c>
      <c r="GDN6" s="13" t="s">
        <v>4037</v>
      </c>
      <c r="GDO6" s="14" t="s">
        <v>4037</v>
      </c>
      <c r="GDP6" s="13" t="s">
        <v>4037</v>
      </c>
      <c r="GDQ6" s="14" t="s">
        <v>4038</v>
      </c>
      <c r="GDR6" s="13" t="s">
        <v>4038</v>
      </c>
      <c r="GDS6" s="14" t="s">
        <v>4038</v>
      </c>
      <c r="GDT6" s="13" t="s">
        <v>4038</v>
      </c>
      <c r="GDU6" s="14" t="s">
        <v>4038</v>
      </c>
      <c r="GDV6" s="13" t="s">
        <v>4036</v>
      </c>
      <c r="GDW6" s="14" t="s">
        <v>4036</v>
      </c>
      <c r="GDX6" s="13" t="s">
        <v>4036</v>
      </c>
      <c r="GDY6" s="14" t="s">
        <v>4036</v>
      </c>
      <c r="GDZ6" s="13" t="s">
        <v>4036</v>
      </c>
      <c r="GEA6" s="13" t="s">
        <v>4037</v>
      </c>
      <c r="GEB6" s="14" t="s">
        <v>4037</v>
      </c>
      <c r="GEC6" s="13" t="s">
        <v>4037</v>
      </c>
      <c r="GED6" s="14" t="s">
        <v>4037</v>
      </c>
      <c r="GEE6" s="13" t="s">
        <v>4037</v>
      </c>
      <c r="GEF6" s="14" t="s">
        <v>4038</v>
      </c>
      <c r="GEG6" s="13" t="s">
        <v>4038</v>
      </c>
      <c r="GEH6" s="14" t="s">
        <v>4038</v>
      </c>
      <c r="GEI6" s="13" t="s">
        <v>4038</v>
      </c>
      <c r="GEJ6" s="14" t="s">
        <v>4038</v>
      </c>
      <c r="GEK6" s="13" t="s">
        <v>4036</v>
      </c>
      <c r="GEL6" s="14" t="s">
        <v>4036</v>
      </c>
      <c r="GEM6" s="13" t="s">
        <v>4036</v>
      </c>
      <c r="GEN6" s="14" t="s">
        <v>4036</v>
      </c>
      <c r="GEO6" s="13" t="s">
        <v>4036</v>
      </c>
      <c r="GEP6" s="13" t="s">
        <v>4037</v>
      </c>
      <c r="GEQ6" s="14" t="s">
        <v>4037</v>
      </c>
      <c r="GER6" s="13" t="s">
        <v>4037</v>
      </c>
      <c r="GES6" s="14" t="s">
        <v>4037</v>
      </c>
      <c r="GET6" s="13" t="s">
        <v>4037</v>
      </c>
      <c r="GEU6" s="14" t="s">
        <v>4038</v>
      </c>
      <c r="GEV6" s="13" t="s">
        <v>4038</v>
      </c>
      <c r="GEW6" s="14" t="s">
        <v>4038</v>
      </c>
      <c r="GEX6" s="13" t="s">
        <v>4038</v>
      </c>
      <c r="GEY6" s="14" t="s">
        <v>4038</v>
      </c>
      <c r="GEZ6" s="13" t="s">
        <v>4036</v>
      </c>
      <c r="GFA6" s="14" t="s">
        <v>4036</v>
      </c>
      <c r="GFB6" s="13" t="s">
        <v>4036</v>
      </c>
      <c r="GFC6" s="14" t="s">
        <v>4036</v>
      </c>
      <c r="GFD6" s="13" t="s">
        <v>4036</v>
      </c>
      <c r="GFE6" s="13" t="s">
        <v>4037</v>
      </c>
      <c r="GFF6" s="14" t="s">
        <v>4037</v>
      </c>
      <c r="GFG6" s="13" t="s">
        <v>4037</v>
      </c>
      <c r="GFH6" s="14" t="s">
        <v>4037</v>
      </c>
      <c r="GFI6" s="13" t="s">
        <v>4037</v>
      </c>
      <c r="GFJ6" s="14" t="s">
        <v>4038</v>
      </c>
      <c r="GFK6" s="13" t="s">
        <v>4038</v>
      </c>
      <c r="GFL6" s="14" t="s">
        <v>4038</v>
      </c>
      <c r="GFM6" s="13" t="s">
        <v>4038</v>
      </c>
      <c r="GFN6" s="14" t="s">
        <v>4038</v>
      </c>
      <c r="GFO6" s="13" t="s">
        <v>4036</v>
      </c>
      <c r="GFP6" s="14" t="s">
        <v>4036</v>
      </c>
      <c r="GFQ6" s="13" t="s">
        <v>4036</v>
      </c>
      <c r="GFR6" s="14" t="s">
        <v>4036</v>
      </c>
      <c r="GFS6" s="13" t="s">
        <v>4036</v>
      </c>
      <c r="GFT6" s="13" t="s">
        <v>4037</v>
      </c>
      <c r="GFU6" s="14" t="s">
        <v>4037</v>
      </c>
      <c r="GFV6" s="13" t="s">
        <v>4037</v>
      </c>
      <c r="GFW6" s="14" t="s">
        <v>4037</v>
      </c>
      <c r="GFX6" s="13" t="s">
        <v>4037</v>
      </c>
      <c r="GFY6" s="14" t="s">
        <v>4038</v>
      </c>
      <c r="GFZ6" s="13" t="s">
        <v>4038</v>
      </c>
      <c r="GGA6" s="14" t="s">
        <v>4038</v>
      </c>
      <c r="GGB6" s="13" t="s">
        <v>4038</v>
      </c>
      <c r="GGC6" s="14" t="s">
        <v>4038</v>
      </c>
      <c r="GGD6" s="13" t="s">
        <v>4036</v>
      </c>
      <c r="GGE6" s="14" t="s">
        <v>4036</v>
      </c>
      <c r="GGF6" s="13" t="s">
        <v>4036</v>
      </c>
      <c r="GGG6" s="14" t="s">
        <v>4036</v>
      </c>
      <c r="GGH6" s="13" t="s">
        <v>4036</v>
      </c>
      <c r="GGI6" s="13" t="s">
        <v>4037</v>
      </c>
      <c r="GGJ6" s="14" t="s">
        <v>4037</v>
      </c>
      <c r="GGK6" s="13" t="s">
        <v>4037</v>
      </c>
      <c r="GGL6" s="14" t="s">
        <v>4037</v>
      </c>
      <c r="GGM6" s="13" t="s">
        <v>4037</v>
      </c>
      <c r="GGN6" s="14" t="s">
        <v>4038</v>
      </c>
      <c r="GGO6" s="13" t="s">
        <v>4038</v>
      </c>
      <c r="GGP6" s="14" t="s">
        <v>4038</v>
      </c>
      <c r="GGQ6" s="13" t="s">
        <v>4038</v>
      </c>
      <c r="GGR6" s="14" t="s">
        <v>4038</v>
      </c>
      <c r="GGS6" s="13" t="s">
        <v>4036</v>
      </c>
      <c r="GGT6" s="14" t="s">
        <v>4036</v>
      </c>
      <c r="GGU6" s="13" t="s">
        <v>4036</v>
      </c>
      <c r="GGV6" s="14" t="s">
        <v>4036</v>
      </c>
      <c r="GGW6" s="13" t="s">
        <v>4036</v>
      </c>
      <c r="GGX6" s="13" t="s">
        <v>4037</v>
      </c>
      <c r="GGY6" s="14" t="s">
        <v>4037</v>
      </c>
      <c r="GGZ6" s="13" t="s">
        <v>4037</v>
      </c>
      <c r="GHA6" s="14" t="s">
        <v>4037</v>
      </c>
      <c r="GHB6" s="13" t="s">
        <v>4037</v>
      </c>
      <c r="GHC6" s="14" t="s">
        <v>4038</v>
      </c>
      <c r="GHD6" s="13" t="s">
        <v>4038</v>
      </c>
      <c r="GHE6" s="14" t="s">
        <v>4038</v>
      </c>
      <c r="GHF6" s="13" t="s">
        <v>4038</v>
      </c>
      <c r="GHG6" s="14" t="s">
        <v>4038</v>
      </c>
      <c r="GHH6" s="13" t="s">
        <v>4036</v>
      </c>
      <c r="GHI6" s="14" t="s">
        <v>4036</v>
      </c>
      <c r="GHJ6" s="13" t="s">
        <v>4036</v>
      </c>
      <c r="GHK6" s="14" t="s">
        <v>4036</v>
      </c>
      <c r="GHL6" s="13" t="s">
        <v>4036</v>
      </c>
      <c r="GHM6" s="13" t="s">
        <v>4037</v>
      </c>
      <c r="GHN6" s="14" t="s">
        <v>4037</v>
      </c>
      <c r="GHO6" s="13" t="s">
        <v>4037</v>
      </c>
      <c r="GHP6" s="14" t="s">
        <v>4037</v>
      </c>
      <c r="GHQ6" s="13" t="s">
        <v>4037</v>
      </c>
      <c r="GHR6" s="14" t="s">
        <v>4038</v>
      </c>
      <c r="GHS6" s="13" t="s">
        <v>4038</v>
      </c>
      <c r="GHT6" s="14" t="s">
        <v>4038</v>
      </c>
      <c r="GHU6" s="13" t="s">
        <v>4038</v>
      </c>
      <c r="GHV6" s="14" t="s">
        <v>4038</v>
      </c>
      <c r="GHW6" s="13" t="s">
        <v>4036</v>
      </c>
      <c r="GHX6" s="14" t="s">
        <v>4036</v>
      </c>
      <c r="GHY6" s="13" t="s">
        <v>4036</v>
      </c>
      <c r="GHZ6" s="14" t="s">
        <v>4036</v>
      </c>
      <c r="GIA6" s="13" t="s">
        <v>4036</v>
      </c>
      <c r="GIB6" s="13" t="s">
        <v>4037</v>
      </c>
      <c r="GIC6" s="14" t="s">
        <v>4037</v>
      </c>
      <c r="GID6" s="13" t="s">
        <v>4037</v>
      </c>
      <c r="GIE6" s="14" t="s">
        <v>4037</v>
      </c>
      <c r="GIF6" s="13" t="s">
        <v>4037</v>
      </c>
      <c r="GIG6" s="14" t="s">
        <v>4038</v>
      </c>
      <c r="GIH6" s="13" t="s">
        <v>4038</v>
      </c>
      <c r="GII6" s="14" t="s">
        <v>4038</v>
      </c>
      <c r="GIJ6" s="13" t="s">
        <v>4038</v>
      </c>
      <c r="GIK6" s="14" t="s">
        <v>4038</v>
      </c>
      <c r="GIL6" s="13" t="s">
        <v>4036</v>
      </c>
      <c r="GIM6" s="14" t="s">
        <v>4036</v>
      </c>
      <c r="GIN6" s="13" t="s">
        <v>4036</v>
      </c>
      <c r="GIO6" s="14" t="s">
        <v>4036</v>
      </c>
      <c r="GIP6" s="13" t="s">
        <v>4036</v>
      </c>
      <c r="GIQ6" s="13" t="s">
        <v>4037</v>
      </c>
      <c r="GIR6" s="14" t="s">
        <v>4037</v>
      </c>
      <c r="GIS6" s="13" t="s">
        <v>4037</v>
      </c>
      <c r="GIT6" s="14" t="s">
        <v>4037</v>
      </c>
      <c r="GIU6" s="13" t="s">
        <v>4037</v>
      </c>
      <c r="GIV6" s="14" t="s">
        <v>4038</v>
      </c>
      <c r="GIW6" s="13" t="s">
        <v>4038</v>
      </c>
      <c r="GIX6" s="14" t="s">
        <v>4038</v>
      </c>
      <c r="GIY6" s="13" t="s">
        <v>4038</v>
      </c>
      <c r="GIZ6" s="14" t="s">
        <v>4038</v>
      </c>
      <c r="GJA6" s="13" t="s">
        <v>4036</v>
      </c>
      <c r="GJB6" s="14" t="s">
        <v>4036</v>
      </c>
      <c r="GJC6" s="13" t="s">
        <v>4036</v>
      </c>
      <c r="GJD6" s="14" t="s">
        <v>4036</v>
      </c>
      <c r="GJE6" s="13" t="s">
        <v>4036</v>
      </c>
      <c r="GJF6" s="13" t="s">
        <v>4037</v>
      </c>
      <c r="GJG6" s="14" t="s">
        <v>4037</v>
      </c>
      <c r="GJH6" s="13" t="s">
        <v>4037</v>
      </c>
      <c r="GJI6" s="14" t="s">
        <v>4037</v>
      </c>
      <c r="GJJ6" s="13" t="s">
        <v>4037</v>
      </c>
      <c r="GJK6" s="14" t="s">
        <v>4038</v>
      </c>
      <c r="GJL6" s="13" t="s">
        <v>4038</v>
      </c>
      <c r="GJM6" s="14" t="s">
        <v>4038</v>
      </c>
      <c r="GJN6" s="13" t="s">
        <v>4038</v>
      </c>
      <c r="GJO6" s="14" t="s">
        <v>4038</v>
      </c>
      <c r="GJP6" s="13" t="s">
        <v>4036</v>
      </c>
      <c r="GJQ6" s="14" t="s">
        <v>4036</v>
      </c>
      <c r="GJR6" s="13" t="s">
        <v>4036</v>
      </c>
      <c r="GJS6" s="14" t="s">
        <v>4036</v>
      </c>
      <c r="GJT6" s="13" t="s">
        <v>4036</v>
      </c>
      <c r="GJU6" s="13" t="s">
        <v>4037</v>
      </c>
      <c r="GJV6" s="14" t="s">
        <v>4037</v>
      </c>
      <c r="GJW6" s="13" t="s">
        <v>4037</v>
      </c>
      <c r="GJX6" s="14" t="s">
        <v>4037</v>
      </c>
      <c r="GJY6" s="13" t="s">
        <v>4037</v>
      </c>
      <c r="GJZ6" s="14" t="s">
        <v>4038</v>
      </c>
      <c r="GKA6" s="13" t="s">
        <v>4038</v>
      </c>
      <c r="GKB6" s="14" t="s">
        <v>4038</v>
      </c>
      <c r="GKC6" s="13" t="s">
        <v>4038</v>
      </c>
      <c r="GKD6" s="14" t="s">
        <v>4038</v>
      </c>
      <c r="GKE6" s="13" t="s">
        <v>4036</v>
      </c>
      <c r="GKF6" s="14" t="s">
        <v>4036</v>
      </c>
      <c r="GKG6" s="13" t="s">
        <v>4036</v>
      </c>
      <c r="GKH6" s="14" t="s">
        <v>4036</v>
      </c>
      <c r="GKI6" s="13" t="s">
        <v>4036</v>
      </c>
      <c r="GKJ6" s="13" t="s">
        <v>4037</v>
      </c>
      <c r="GKK6" s="14" t="s">
        <v>4037</v>
      </c>
      <c r="GKL6" s="13" t="s">
        <v>4037</v>
      </c>
      <c r="GKM6" s="14" t="s">
        <v>4037</v>
      </c>
      <c r="GKN6" s="13" t="s">
        <v>4037</v>
      </c>
      <c r="GKO6" s="14" t="s">
        <v>4038</v>
      </c>
      <c r="GKP6" s="13" t="s">
        <v>4038</v>
      </c>
      <c r="GKQ6" s="14" t="s">
        <v>4038</v>
      </c>
      <c r="GKR6" s="13" t="s">
        <v>4038</v>
      </c>
      <c r="GKS6" s="14" t="s">
        <v>4038</v>
      </c>
      <c r="GKT6" s="13" t="s">
        <v>4036</v>
      </c>
      <c r="GKU6" s="14" t="s">
        <v>4036</v>
      </c>
      <c r="GKV6" s="13" t="s">
        <v>4036</v>
      </c>
      <c r="GKW6" s="14" t="s">
        <v>4036</v>
      </c>
      <c r="GKX6" s="13" t="s">
        <v>4036</v>
      </c>
      <c r="GKY6" s="13" t="s">
        <v>4037</v>
      </c>
      <c r="GKZ6" s="14" t="s">
        <v>4037</v>
      </c>
      <c r="GLA6" s="13" t="s">
        <v>4037</v>
      </c>
      <c r="GLB6" s="14" t="s">
        <v>4037</v>
      </c>
      <c r="GLC6" s="13" t="s">
        <v>4037</v>
      </c>
      <c r="GLD6" s="14" t="s">
        <v>4038</v>
      </c>
      <c r="GLE6" s="13" t="s">
        <v>4038</v>
      </c>
      <c r="GLF6" s="14" t="s">
        <v>4038</v>
      </c>
      <c r="GLG6" s="13" t="s">
        <v>4038</v>
      </c>
      <c r="GLH6" s="14" t="s">
        <v>4038</v>
      </c>
      <c r="GLI6" s="13" t="s">
        <v>4036</v>
      </c>
      <c r="GLJ6" s="14" t="s">
        <v>4036</v>
      </c>
      <c r="GLK6" s="13" t="s">
        <v>4036</v>
      </c>
      <c r="GLL6" s="14" t="s">
        <v>4036</v>
      </c>
      <c r="GLM6" s="13" t="s">
        <v>4036</v>
      </c>
      <c r="GLN6" s="13" t="s">
        <v>4037</v>
      </c>
      <c r="GLO6" s="14" t="s">
        <v>4037</v>
      </c>
      <c r="GLP6" s="13" t="s">
        <v>4037</v>
      </c>
      <c r="GLQ6" s="14" t="s">
        <v>4037</v>
      </c>
      <c r="GLR6" s="13" t="s">
        <v>4037</v>
      </c>
      <c r="GLS6" s="14" t="s">
        <v>4038</v>
      </c>
      <c r="GLT6" s="13" t="s">
        <v>4038</v>
      </c>
      <c r="GLU6" s="14" t="s">
        <v>4038</v>
      </c>
      <c r="GLV6" s="13" t="s">
        <v>4038</v>
      </c>
      <c r="GLW6" s="14" t="s">
        <v>4038</v>
      </c>
      <c r="GLX6" s="13" t="s">
        <v>4036</v>
      </c>
      <c r="GLY6" s="14" t="s">
        <v>4036</v>
      </c>
      <c r="GLZ6" s="13" t="s">
        <v>4036</v>
      </c>
      <c r="GMA6" s="14" t="s">
        <v>4036</v>
      </c>
      <c r="GMB6" s="13" t="s">
        <v>4036</v>
      </c>
      <c r="GMC6" s="13" t="s">
        <v>4037</v>
      </c>
      <c r="GMD6" s="14" t="s">
        <v>4037</v>
      </c>
      <c r="GME6" s="13" t="s">
        <v>4037</v>
      </c>
      <c r="GMF6" s="14" t="s">
        <v>4037</v>
      </c>
      <c r="GMG6" s="13" t="s">
        <v>4037</v>
      </c>
      <c r="GMH6" s="14" t="s">
        <v>4038</v>
      </c>
      <c r="GMI6" s="13" t="s">
        <v>4038</v>
      </c>
      <c r="GMJ6" s="14" t="s">
        <v>4038</v>
      </c>
      <c r="GMK6" s="13" t="s">
        <v>4038</v>
      </c>
      <c r="GML6" s="14" t="s">
        <v>4038</v>
      </c>
      <c r="GMM6" s="13" t="s">
        <v>4036</v>
      </c>
      <c r="GMN6" s="14" t="s">
        <v>4036</v>
      </c>
      <c r="GMO6" s="13" t="s">
        <v>4036</v>
      </c>
      <c r="GMP6" s="14" t="s">
        <v>4036</v>
      </c>
      <c r="GMQ6" s="13" t="s">
        <v>4036</v>
      </c>
      <c r="GMR6" s="13" t="s">
        <v>4037</v>
      </c>
      <c r="GMS6" s="14" t="s">
        <v>4037</v>
      </c>
      <c r="GMT6" s="13" t="s">
        <v>4037</v>
      </c>
      <c r="GMU6" s="14" t="s">
        <v>4037</v>
      </c>
      <c r="GMV6" s="13" t="s">
        <v>4037</v>
      </c>
      <c r="GMW6" s="14" t="s">
        <v>4038</v>
      </c>
      <c r="GMX6" s="13" t="s">
        <v>4038</v>
      </c>
      <c r="GMY6" s="14" t="s">
        <v>4038</v>
      </c>
      <c r="GMZ6" s="13" t="s">
        <v>4038</v>
      </c>
      <c r="GNA6" s="14" t="s">
        <v>4038</v>
      </c>
      <c r="GNB6" s="13" t="s">
        <v>4036</v>
      </c>
      <c r="GNC6" s="14" t="s">
        <v>4036</v>
      </c>
      <c r="GND6" s="13" t="s">
        <v>4036</v>
      </c>
      <c r="GNE6" s="14" t="s">
        <v>4036</v>
      </c>
      <c r="GNF6" s="13" t="s">
        <v>4036</v>
      </c>
      <c r="GNG6" s="13" t="s">
        <v>4037</v>
      </c>
      <c r="GNH6" s="14" t="s">
        <v>4037</v>
      </c>
      <c r="GNI6" s="13" t="s">
        <v>4037</v>
      </c>
      <c r="GNJ6" s="14" t="s">
        <v>4037</v>
      </c>
      <c r="GNK6" s="13" t="s">
        <v>4037</v>
      </c>
      <c r="GNL6" s="14" t="s">
        <v>4038</v>
      </c>
      <c r="GNM6" s="13" t="s">
        <v>4038</v>
      </c>
      <c r="GNN6" s="14" t="s">
        <v>4038</v>
      </c>
      <c r="GNO6" s="13" t="s">
        <v>4038</v>
      </c>
      <c r="GNP6" s="14" t="s">
        <v>4038</v>
      </c>
      <c r="GNQ6" s="13" t="s">
        <v>4036</v>
      </c>
      <c r="GNR6" s="14" t="s">
        <v>4036</v>
      </c>
      <c r="GNS6" s="13" t="s">
        <v>4036</v>
      </c>
      <c r="GNT6" s="14" t="s">
        <v>4036</v>
      </c>
      <c r="GNU6" s="13" t="s">
        <v>4036</v>
      </c>
      <c r="GNV6" s="13" t="s">
        <v>4037</v>
      </c>
      <c r="GNW6" s="14" t="s">
        <v>4037</v>
      </c>
      <c r="GNX6" s="13" t="s">
        <v>4037</v>
      </c>
      <c r="GNY6" s="14" t="s">
        <v>4037</v>
      </c>
      <c r="GNZ6" s="13" t="s">
        <v>4037</v>
      </c>
      <c r="GOA6" s="14" t="s">
        <v>4038</v>
      </c>
      <c r="GOB6" s="13" t="s">
        <v>4038</v>
      </c>
      <c r="GOC6" s="14" t="s">
        <v>4038</v>
      </c>
      <c r="GOD6" s="13" t="s">
        <v>4038</v>
      </c>
      <c r="GOE6" s="14" t="s">
        <v>4038</v>
      </c>
      <c r="GOF6" s="13" t="s">
        <v>4036</v>
      </c>
      <c r="GOG6" s="14" t="s">
        <v>4036</v>
      </c>
      <c r="GOH6" s="13" t="s">
        <v>4036</v>
      </c>
      <c r="GOI6" s="14" t="s">
        <v>4036</v>
      </c>
      <c r="GOJ6" s="13" t="s">
        <v>4036</v>
      </c>
      <c r="GOK6" s="13" t="s">
        <v>4037</v>
      </c>
      <c r="GOL6" s="14" t="s">
        <v>4037</v>
      </c>
      <c r="GOM6" s="13" t="s">
        <v>4037</v>
      </c>
      <c r="GON6" s="14" t="s">
        <v>4037</v>
      </c>
      <c r="GOO6" s="13" t="s">
        <v>4037</v>
      </c>
      <c r="GOP6" s="14" t="s">
        <v>4038</v>
      </c>
      <c r="GOQ6" s="13" t="s">
        <v>4038</v>
      </c>
      <c r="GOR6" s="14" t="s">
        <v>4038</v>
      </c>
      <c r="GOS6" s="13" t="s">
        <v>4038</v>
      </c>
      <c r="GOT6" s="14" t="s">
        <v>4038</v>
      </c>
      <c r="GOU6" s="13" t="s">
        <v>4036</v>
      </c>
      <c r="GOV6" s="14" t="s">
        <v>4036</v>
      </c>
      <c r="GOW6" s="13" t="s">
        <v>4036</v>
      </c>
      <c r="GOX6" s="14" t="s">
        <v>4036</v>
      </c>
      <c r="GOY6" s="13" t="s">
        <v>4036</v>
      </c>
      <c r="GOZ6" s="13" t="s">
        <v>4037</v>
      </c>
      <c r="GPA6" s="14" t="s">
        <v>4037</v>
      </c>
      <c r="GPB6" s="13" t="s">
        <v>4037</v>
      </c>
      <c r="GPC6" s="14" t="s">
        <v>4037</v>
      </c>
      <c r="GPD6" s="13" t="s">
        <v>4037</v>
      </c>
      <c r="GPE6" s="14" t="s">
        <v>4038</v>
      </c>
      <c r="GPF6" s="13" t="s">
        <v>4038</v>
      </c>
      <c r="GPG6" s="14" t="s">
        <v>4038</v>
      </c>
      <c r="GPH6" s="13" t="s">
        <v>4038</v>
      </c>
      <c r="GPI6" s="14" t="s">
        <v>4038</v>
      </c>
      <c r="GPJ6" s="13" t="s">
        <v>4036</v>
      </c>
      <c r="GPK6" s="14" t="s">
        <v>4036</v>
      </c>
      <c r="GPL6" s="13" t="s">
        <v>4036</v>
      </c>
      <c r="GPM6" s="14" t="s">
        <v>4036</v>
      </c>
      <c r="GPN6" s="13" t="s">
        <v>4036</v>
      </c>
      <c r="GPO6" s="13" t="s">
        <v>4037</v>
      </c>
      <c r="GPP6" s="14" t="s">
        <v>4037</v>
      </c>
      <c r="GPQ6" s="13" t="s">
        <v>4037</v>
      </c>
      <c r="GPR6" s="14" t="s">
        <v>4037</v>
      </c>
      <c r="GPS6" s="13" t="s">
        <v>4037</v>
      </c>
      <c r="GPT6" s="14" t="s">
        <v>4038</v>
      </c>
      <c r="GPU6" s="13" t="s">
        <v>4038</v>
      </c>
      <c r="GPV6" s="14" t="s">
        <v>4038</v>
      </c>
      <c r="GPW6" s="13" t="s">
        <v>4038</v>
      </c>
      <c r="GPX6" s="14" t="s">
        <v>4038</v>
      </c>
      <c r="GPY6" s="13" t="s">
        <v>4036</v>
      </c>
      <c r="GPZ6" s="14" t="s">
        <v>4036</v>
      </c>
      <c r="GQA6" s="13" t="s">
        <v>4036</v>
      </c>
      <c r="GQB6" s="14" t="s">
        <v>4036</v>
      </c>
      <c r="GQC6" s="13" t="s">
        <v>4036</v>
      </c>
      <c r="GQD6" s="13" t="s">
        <v>4037</v>
      </c>
      <c r="GQE6" s="14" t="s">
        <v>4037</v>
      </c>
      <c r="GQF6" s="13" t="s">
        <v>4037</v>
      </c>
      <c r="GQG6" s="14" t="s">
        <v>4037</v>
      </c>
      <c r="GQH6" s="13" t="s">
        <v>4037</v>
      </c>
      <c r="GQI6" s="14" t="s">
        <v>4038</v>
      </c>
      <c r="GQJ6" s="13" t="s">
        <v>4038</v>
      </c>
      <c r="GQK6" s="14" t="s">
        <v>4038</v>
      </c>
      <c r="GQL6" s="13" t="s">
        <v>4038</v>
      </c>
      <c r="GQM6" s="14" t="s">
        <v>4038</v>
      </c>
      <c r="GQN6" s="13" t="s">
        <v>4036</v>
      </c>
      <c r="GQO6" s="14" t="s">
        <v>4036</v>
      </c>
      <c r="GQP6" s="13" t="s">
        <v>4036</v>
      </c>
      <c r="GQQ6" s="14" t="s">
        <v>4036</v>
      </c>
      <c r="GQR6" s="13" t="s">
        <v>4036</v>
      </c>
      <c r="GQS6" s="13" t="s">
        <v>4037</v>
      </c>
      <c r="GQT6" s="14" t="s">
        <v>4037</v>
      </c>
      <c r="GQU6" s="13" t="s">
        <v>4037</v>
      </c>
      <c r="GQV6" s="14" t="s">
        <v>4037</v>
      </c>
      <c r="GQW6" s="13" t="s">
        <v>4037</v>
      </c>
      <c r="GQX6" s="14" t="s">
        <v>4038</v>
      </c>
      <c r="GQY6" s="13" t="s">
        <v>4038</v>
      </c>
      <c r="GQZ6" s="14" t="s">
        <v>4038</v>
      </c>
      <c r="GRA6" s="13" t="s">
        <v>4038</v>
      </c>
      <c r="GRB6" s="14" t="s">
        <v>4038</v>
      </c>
      <c r="GRC6" s="13" t="s">
        <v>4036</v>
      </c>
      <c r="GRD6" s="14" t="s">
        <v>4036</v>
      </c>
      <c r="GRE6" s="13" t="s">
        <v>4036</v>
      </c>
      <c r="GRF6" s="14" t="s">
        <v>4036</v>
      </c>
      <c r="GRG6" s="13" t="s">
        <v>4036</v>
      </c>
      <c r="GRH6" s="13" t="s">
        <v>4037</v>
      </c>
      <c r="GRI6" s="14" t="s">
        <v>4037</v>
      </c>
      <c r="GRJ6" s="13" t="s">
        <v>4037</v>
      </c>
      <c r="GRK6" s="14" t="s">
        <v>4037</v>
      </c>
      <c r="GRL6" s="13" t="s">
        <v>4037</v>
      </c>
      <c r="GRM6" s="14" t="s">
        <v>4038</v>
      </c>
      <c r="GRN6" s="13" t="s">
        <v>4038</v>
      </c>
      <c r="GRO6" s="14" t="s">
        <v>4038</v>
      </c>
      <c r="GRP6" s="13" t="s">
        <v>4038</v>
      </c>
      <c r="GRQ6" s="14" t="s">
        <v>4038</v>
      </c>
      <c r="GRR6" s="13" t="s">
        <v>4036</v>
      </c>
      <c r="GRS6" s="14" t="s">
        <v>4036</v>
      </c>
      <c r="GRT6" s="13" t="s">
        <v>4036</v>
      </c>
      <c r="GRU6" s="14" t="s">
        <v>4036</v>
      </c>
      <c r="GRV6" s="13" t="s">
        <v>4036</v>
      </c>
      <c r="GRW6" s="13" t="s">
        <v>4037</v>
      </c>
      <c r="GRX6" s="14" t="s">
        <v>4037</v>
      </c>
      <c r="GRY6" s="13" t="s">
        <v>4037</v>
      </c>
      <c r="GRZ6" s="14" t="s">
        <v>4037</v>
      </c>
      <c r="GSA6" s="13" t="s">
        <v>4037</v>
      </c>
      <c r="GSB6" s="14" t="s">
        <v>4038</v>
      </c>
      <c r="GSC6" s="13" t="s">
        <v>4038</v>
      </c>
      <c r="GSD6" s="14" t="s">
        <v>4038</v>
      </c>
      <c r="GSE6" s="13" t="s">
        <v>4038</v>
      </c>
      <c r="GSF6" s="14" t="s">
        <v>4038</v>
      </c>
      <c r="GSG6" s="13" t="s">
        <v>4036</v>
      </c>
      <c r="GSH6" s="14" t="s">
        <v>4036</v>
      </c>
      <c r="GSI6" s="13" t="s">
        <v>4036</v>
      </c>
      <c r="GSJ6" s="14" t="s">
        <v>4036</v>
      </c>
      <c r="GSK6" s="13" t="s">
        <v>4036</v>
      </c>
      <c r="GSL6" s="13" t="s">
        <v>4037</v>
      </c>
      <c r="GSM6" s="14" t="s">
        <v>4037</v>
      </c>
      <c r="GSN6" s="13" t="s">
        <v>4037</v>
      </c>
      <c r="GSO6" s="14" t="s">
        <v>4037</v>
      </c>
      <c r="GSP6" s="13" t="s">
        <v>4037</v>
      </c>
      <c r="GSQ6" s="14" t="s">
        <v>4038</v>
      </c>
      <c r="GSR6" s="13" t="s">
        <v>4038</v>
      </c>
      <c r="GSS6" s="14" t="s">
        <v>4038</v>
      </c>
      <c r="GST6" s="13" t="s">
        <v>4038</v>
      </c>
      <c r="GSU6" s="14" t="s">
        <v>4038</v>
      </c>
      <c r="GSV6" s="13" t="s">
        <v>4036</v>
      </c>
      <c r="GSW6" s="14" t="s">
        <v>4036</v>
      </c>
      <c r="GSX6" s="13" t="s">
        <v>4036</v>
      </c>
      <c r="GSY6" s="14" t="s">
        <v>4036</v>
      </c>
      <c r="GSZ6" s="13" t="s">
        <v>4036</v>
      </c>
      <c r="GTA6" s="13" t="s">
        <v>4037</v>
      </c>
      <c r="GTB6" s="14" t="s">
        <v>4037</v>
      </c>
      <c r="GTC6" s="13" t="s">
        <v>4037</v>
      </c>
      <c r="GTD6" s="14" t="s">
        <v>4037</v>
      </c>
      <c r="GTE6" s="13" t="s">
        <v>4037</v>
      </c>
      <c r="GTF6" s="14" t="s">
        <v>4038</v>
      </c>
      <c r="GTG6" s="13" t="s">
        <v>4038</v>
      </c>
      <c r="GTH6" s="14" t="s">
        <v>4038</v>
      </c>
      <c r="GTI6" s="13" t="s">
        <v>4038</v>
      </c>
      <c r="GTJ6" s="14" t="s">
        <v>4038</v>
      </c>
      <c r="GTK6" s="13" t="s">
        <v>4036</v>
      </c>
      <c r="GTL6" s="14" t="s">
        <v>4036</v>
      </c>
      <c r="GTM6" s="13" t="s">
        <v>4036</v>
      </c>
      <c r="GTN6" s="14" t="s">
        <v>4036</v>
      </c>
      <c r="GTO6" s="13" t="s">
        <v>4036</v>
      </c>
      <c r="GTP6" s="13" t="s">
        <v>4037</v>
      </c>
      <c r="GTQ6" s="14" t="s">
        <v>4037</v>
      </c>
      <c r="GTR6" s="13" t="s">
        <v>4037</v>
      </c>
      <c r="GTS6" s="14" t="s">
        <v>4037</v>
      </c>
      <c r="GTT6" s="13" t="s">
        <v>4037</v>
      </c>
      <c r="GTU6" s="14" t="s">
        <v>4038</v>
      </c>
      <c r="GTV6" s="13" t="s">
        <v>4038</v>
      </c>
      <c r="GTW6" s="14" t="s">
        <v>4038</v>
      </c>
      <c r="GTX6" s="13" t="s">
        <v>4038</v>
      </c>
      <c r="GTY6" s="14" t="s">
        <v>4038</v>
      </c>
      <c r="GTZ6" s="13" t="s">
        <v>4036</v>
      </c>
      <c r="GUA6" s="14" t="s">
        <v>4036</v>
      </c>
      <c r="GUB6" s="13" t="s">
        <v>4036</v>
      </c>
      <c r="GUC6" s="14" t="s">
        <v>4036</v>
      </c>
      <c r="GUD6" s="13" t="s">
        <v>4036</v>
      </c>
      <c r="GUE6" s="13" t="s">
        <v>4037</v>
      </c>
      <c r="GUF6" s="14" t="s">
        <v>4037</v>
      </c>
      <c r="GUG6" s="13" t="s">
        <v>4037</v>
      </c>
      <c r="GUH6" s="14" t="s">
        <v>4037</v>
      </c>
      <c r="GUI6" s="13" t="s">
        <v>4037</v>
      </c>
      <c r="GUJ6" s="14" t="s">
        <v>4038</v>
      </c>
      <c r="GUK6" s="13" t="s">
        <v>4038</v>
      </c>
      <c r="GUL6" s="14" t="s">
        <v>4038</v>
      </c>
      <c r="GUM6" s="13" t="s">
        <v>4038</v>
      </c>
      <c r="GUN6" s="14" t="s">
        <v>4038</v>
      </c>
      <c r="GUO6" s="13" t="s">
        <v>4036</v>
      </c>
      <c r="GUP6" s="14" t="s">
        <v>4036</v>
      </c>
      <c r="GUQ6" s="13" t="s">
        <v>4036</v>
      </c>
      <c r="GUR6" s="14" t="s">
        <v>4036</v>
      </c>
      <c r="GUS6" s="13" t="s">
        <v>4036</v>
      </c>
      <c r="GUT6" s="13" t="s">
        <v>4037</v>
      </c>
      <c r="GUU6" s="14" t="s">
        <v>4037</v>
      </c>
      <c r="GUV6" s="13" t="s">
        <v>4037</v>
      </c>
      <c r="GUW6" s="14" t="s">
        <v>4037</v>
      </c>
      <c r="GUX6" s="13" t="s">
        <v>4037</v>
      </c>
      <c r="GUY6" s="14" t="s">
        <v>4038</v>
      </c>
      <c r="GUZ6" s="13" t="s">
        <v>4038</v>
      </c>
      <c r="GVA6" s="14" t="s">
        <v>4038</v>
      </c>
      <c r="GVB6" s="13" t="s">
        <v>4038</v>
      </c>
      <c r="GVC6" s="14" t="s">
        <v>4038</v>
      </c>
      <c r="GVD6" s="13" t="s">
        <v>4036</v>
      </c>
      <c r="GVE6" s="14" t="s">
        <v>4036</v>
      </c>
      <c r="GVF6" s="13" t="s">
        <v>4036</v>
      </c>
      <c r="GVG6" s="14" t="s">
        <v>4036</v>
      </c>
      <c r="GVH6" s="13" t="s">
        <v>4036</v>
      </c>
      <c r="GVI6" s="13" t="s">
        <v>4037</v>
      </c>
      <c r="GVJ6" s="14" t="s">
        <v>4037</v>
      </c>
      <c r="GVK6" s="13" t="s">
        <v>4037</v>
      </c>
      <c r="GVL6" s="14" t="s">
        <v>4037</v>
      </c>
      <c r="GVM6" s="13" t="s">
        <v>4037</v>
      </c>
      <c r="GVN6" s="14" t="s">
        <v>4038</v>
      </c>
      <c r="GVO6" s="13" t="s">
        <v>4038</v>
      </c>
      <c r="GVP6" s="14" t="s">
        <v>4038</v>
      </c>
      <c r="GVQ6" s="13" t="s">
        <v>4038</v>
      </c>
      <c r="GVR6" s="14" t="s">
        <v>4038</v>
      </c>
      <c r="GVS6" s="13" t="s">
        <v>4036</v>
      </c>
      <c r="GVT6" s="14" t="s">
        <v>4036</v>
      </c>
      <c r="GVU6" s="13" t="s">
        <v>4036</v>
      </c>
      <c r="GVV6" s="14" t="s">
        <v>4036</v>
      </c>
      <c r="GVW6" s="13" t="s">
        <v>4036</v>
      </c>
      <c r="GVX6" s="13" t="s">
        <v>4037</v>
      </c>
      <c r="GVY6" s="14" t="s">
        <v>4037</v>
      </c>
      <c r="GVZ6" s="13" t="s">
        <v>4037</v>
      </c>
      <c r="GWA6" s="14" t="s">
        <v>4037</v>
      </c>
      <c r="GWB6" s="13" t="s">
        <v>4037</v>
      </c>
      <c r="GWC6" s="14" t="s">
        <v>4038</v>
      </c>
      <c r="GWD6" s="13" t="s">
        <v>4038</v>
      </c>
      <c r="GWE6" s="14" t="s">
        <v>4038</v>
      </c>
      <c r="GWF6" s="13" t="s">
        <v>4038</v>
      </c>
      <c r="GWG6" s="14" t="s">
        <v>4038</v>
      </c>
      <c r="GWH6" s="13" t="s">
        <v>4036</v>
      </c>
      <c r="GWI6" s="14" t="s">
        <v>4036</v>
      </c>
      <c r="GWJ6" s="13" t="s">
        <v>4036</v>
      </c>
      <c r="GWK6" s="14" t="s">
        <v>4036</v>
      </c>
      <c r="GWL6" s="13" t="s">
        <v>4036</v>
      </c>
      <c r="GWM6" s="13" t="s">
        <v>4037</v>
      </c>
      <c r="GWN6" s="14" t="s">
        <v>4037</v>
      </c>
      <c r="GWO6" s="13" t="s">
        <v>4037</v>
      </c>
      <c r="GWP6" s="14" t="s">
        <v>4037</v>
      </c>
      <c r="GWQ6" s="13" t="s">
        <v>4037</v>
      </c>
      <c r="GWR6" s="14" t="s">
        <v>4038</v>
      </c>
      <c r="GWS6" s="13" t="s">
        <v>4038</v>
      </c>
      <c r="GWT6" s="14" t="s">
        <v>4038</v>
      </c>
      <c r="GWU6" s="13" t="s">
        <v>4038</v>
      </c>
      <c r="GWV6" s="14" t="s">
        <v>4038</v>
      </c>
      <c r="GWW6" s="13" t="s">
        <v>4036</v>
      </c>
      <c r="GWX6" s="14" t="s">
        <v>4036</v>
      </c>
      <c r="GWY6" s="13" t="s">
        <v>4036</v>
      </c>
      <c r="GWZ6" s="14" t="s">
        <v>4036</v>
      </c>
      <c r="GXA6" s="13" t="s">
        <v>4036</v>
      </c>
      <c r="GXB6" s="13" t="s">
        <v>4037</v>
      </c>
      <c r="GXC6" s="14" t="s">
        <v>4037</v>
      </c>
      <c r="GXD6" s="13" t="s">
        <v>4037</v>
      </c>
      <c r="GXE6" s="14" t="s">
        <v>4037</v>
      </c>
      <c r="GXF6" s="13" t="s">
        <v>4037</v>
      </c>
      <c r="GXG6" s="14" t="s">
        <v>4038</v>
      </c>
      <c r="GXH6" s="13" t="s">
        <v>4038</v>
      </c>
      <c r="GXI6" s="14" t="s">
        <v>4038</v>
      </c>
      <c r="GXJ6" s="13" t="s">
        <v>4038</v>
      </c>
      <c r="GXK6" s="14" t="s">
        <v>4038</v>
      </c>
      <c r="GXL6" s="13" t="s">
        <v>4036</v>
      </c>
      <c r="GXM6" s="14" t="s">
        <v>4036</v>
      </c>
      <c r="GXN6" s="13" t="s">
        <v>4036</v>
      </c>
      <c r="GXO6" s="14" t="s">
        <v>4036</v>
      </c>
      <c r="GXP6" s="13" t="s">
        <v>4036</v>
      </c>
      <c r="GXQ6" s="13" t="s">
        <v>4037</v>
      </c>
      <c r="GXR6" s="14" t="s">
        <v>4037</v>
      </c>
      <c r="GXS6" s="13" t="s">
        <v>4037</v>
      </c>
      <c r="GXT6" s="14" t="s">
        <v>4037</v>
      </c>
      <c r="GXU6" s="13" t="s">
        <v>4037</v>
      </c>
      <c r="GXV6" s="14" t="s">
        <v>4038</v>
      </c>
      <c r="GXW6" s="13" t="s">
        <v>4038</v>
      </c>
      <c r="GXX6" s="14" t="s">
        <v>4038</v>
      </c>
      <c r="GXY6" s="13" t="s">
        <v>4038</v>
      </c>
      <c r="GXZ6" s="14" t="s">
        <v>4038</v>
      </c>
      <c r="GYA6" s="13" t="s">
        <v>4036</v>
      </c>
      <c r="GYB6" s="14" t="s">
        <v>4036</v>
      </c>
      <c r="GYC6" s="13" t="s">
        <v>4036</v>
      </c>
      <c r="GYD6" s="14" t="s">
        <v>4036</v>
      </c>
      <c r="GYE6" s="13" t="s">
        <v>4036</v>
      </c>
      <c r="GYF6" s="13" t="s">
        <v>4037</v>
      </c>
      <c r="GYG6" s="14" t="s">
        <v>4037</v>
      </c>
      <c r="GYH6" s="13" t="s">
        <v>4037</v>
      </c>
      <c r="GYI6" s="14" t="s">
        <v>4037</v>
      </c>
      <c r="GYJ6" s="13" t="s">
        <v>4037</v>
      </c>
      <c r="GYK6" s="14" t="s">
        <v>4038</v>
      </c>
      <c r="GYL6" s="13" t="s">
        <v>4038</v>
      </c>
      <c r="GYM6" s="14" t="s">
        <v>4038</v>
      </c>
      <c r="GYN6" s="13" t="s">
        <v>4038</v>
      </c>
      <c r="GYO6" s="14" t="s">
        <v>4038</v>
      </c>
      <c r="GYP6" s="13" t="s">
        <v>4036</v>
      </c>
      <c r="GYQ6" s="14" t="s">
        <v>4036</v>
      </c>
      <c r="GYR6" s="13" t="s">
        <v>4036</v>
      </c>
      <c r="GYS6" s="14" t="s">
        <v>4036</v>
      </c>
      <c r="GYT6" s="13" t="s">
        <v>4036</v>
      </c>
      <c r="GYU6" s="13" t="s">
        <v>4037</v>
      </c>
      <c r="GYV6" s="14" t="s">
        <v>4037</v>
      </c>
      <c r="GYW6" s="13" t="s">
        <v>4037</v>
      </c>
      <c r="GYX6" s="14" t="s">
        <v>4037</v>
      </c>
      <c r="GYY6" s="13" t="s">
        <v>4037</v>
      </c>
      <c r="GYZ6" s="14" t="s">
        <v>4038</v>
      </c>
      <c r="GZA6" s="13" t="s">
        <v>4038</v>
      </c>
      <c r="GZB6" s="14" t="s">
        <v>4038</v>
      </c>
      <c r="GZC6" s="13" t="s">
        <v>4038</v>
      </c>
      <c r="GZD6" s="14" t="s">
        <v>4038</v>
      </c>
      <c r="GZE6" s="13" t="s">
        <v>4036</v>
      </c>
      <c r="GZF6" s="14" t="s">
        <v>4036</v>
      </c>
      <c r="GZG6" s="13" t="s">
        <v>4036</v>
      </c>
      <c r="GZH6" s="14" t="s">
        <v>4036</v>
      </c>
      <c r="GZI6" s="13" t="s">
        <v>4036</v>
      </c>
      <c r="GZJ6" s="13" t="s">
        <v>4037</v>
      </c>
      <c r="GZK6" s="14" t="s">
        <v>4037</v>
      </c>
      <c r="GZL6" s="13" t="s">
        <v>4037</v>
      </c>
      <c r="GZM6" s="14" t="s">
        <v>4037</v>
      </c>
      <c r="GZN6" s="13" t="s">
        <v>4037</v>
      </c>
      <c r="GZO6" s="14" t="s">
        <v>4038</v>
      </c>
      <c r="GZP6" s="13" t="s">
        <v>4038</v>
      </c>
      <c r="GZQ6" s="14" t="s">
        <v>4038</v>
      </c>
      <c r="GZR6" s="13" t="s">
        <v>4038</v>
      </c>
      <c r="GZS6" s="14" t="s">
        <v>4038</v>
      </c>
      <c r="GZT6" s="13" t="s">
        <v>4036</v>
      </c>
      <c r="GZU6" s="14" t="s">
        <v>4036</v>
      </c>
      <c r="GZV6" s="13" t="s">
        <v>4036</v>
      </c>
      <c r="GZW6" s="14" t="s">
        <v>4036</v>
      </c>
      <c r="GZX6" s="13" t="s">
        <v>4036</v>
      </c>
      <c r="GZY6" s="13" t="s">
        <v>4037</v>
      </c>
      <c r="GZZ6" s="14" t="s">
        <v>4037</v>
      </c>
      <c r="HAA6" s="13" t="s">
        <v>4037</v>
      </c>
      <c r="HAB6" s="14" t="s">
        <v>4037</v>
      </c>
      <c r="HAC6" s="13" t="s">
        <v>4037</v>
      </c>
      <c r="HAD6" s="14" t="s">
        <v>4038</v>
      </c>
      <c r="HAE6" s="13" t="s">
        <v>4038</v>
      </c>
      <c r="HAF6" s="14" t="s">
        <v>4038</v>
      </c>
      <c r="HAG6" s="13" t="s">
        <v>4038</v>
      </c>
      <c r="HAH6" s="14" t="s">
        <v>4038</v>
      </c>
      <c r="HAI6" s="13" t="s">
        <v>4036</v>
      </c>
      <c r="HAJ6" s="14" t="s">
        <v>4036</v>
      </c>
      <c r="HAK6" s="13" t="s">
        <v>4036</v>
      </c>
      <c r="HAL6" s="14" t="s">
        <v>4036</v>
      </c>
      <c r="HAM6" s="13" t="s">
        <v>4036</v>
      </c>
      <c r="HAN6" s="13" t="s">
        <v>4037</v>
      </c>
      <c r="HAO6" s="14" t="s">
        <v>4037</v>
      </c>
      <c r="HAP6" s="13" t="s">
        <v>4037</v>
      </c>
      <c r="HAQ6" s="14" t="s">
        <v>4037</v>
      </c>
      <c r="HAR6" s="13" t="s">
        <v>4037</v>
      </c>
      <c r="HAS6" s="14" t="s">
        <v>4038</v>
      </c>
      <c r="HAT6" s="13" t="s">
        <v>4038</v>
      </c>
      <c r="HAU6" s="14" t="s">
        <v>4038</v>
      </c>
      <c r="HAV6" s="13" t="s">
        <v>4038</v>
      </c>
      <c r="HAW6" s="14" t="s">
        <v>4038</v>
      </c>
      <c r="HAX6" s="13" t="s">
        <v>4036</v>
      </c>
      <c r="HAY6" s="14" t="s">
        <v>4036</v>
      </c>
      <c r="HAZ6" s="13" t="s">
        <v>4036</v>
      </c>
      <c r="HBA6" s="14" t="s">
        <v>4036</v>
      </c>
      <c r="HBB6" s="13" t="s">
        <v>4036</v>
      </c>
      <c r="HBC6" s="13" t="s">
        <v>4037</v>
      </c>
      <c r="HBD6" s="14" t="s">
        <v>4037</v>
      </c>
      <c r="HBE6" s="13" t="s">
        <v>4037</v>
      </c>
      <c r="HBF6" s="14" t="s">
        <v>4037</v>
      </c>
      <c r="HBG6" s="13" t="s">
        <v>4037</v>
      </c>
      <c r="HBH6" s="14" t="s">
        <v>4038</v>
      </c>
      <c r="HBI6" s="13" t="s">
        <v>4038</v>
      </c>
      <c r="HBJ6" s="14" t="s">
        <v>4038</v>
      </c>
      <c r="HBK6" s="13" t="s">
        <v>4038</v>
      </c>
      <c r="HBL6" s="14" t="s">
        <v>4038</v>
      </c>
      <c r="HBM6" s="13" t="s">
        <v>4036</v>
      </c>
      <c r="HBN6" s="14" t="s">
        <v>4036</v>
      </c>
      <c r="HBO6" s="13" t="s">
        <v>4036</v>
      </c>
      <c r="HBP6" s="14" t="s">
        <v>4036</v>
      </c>
      <c r="HBQ6" s="13" t="s">
        <v>4036</v>
      </c>
      <c r="HBR6" s="13" t="s">
        <v>4037</v>
      </c>
      <c r="HBS6" s="14" t="s">
        <v>4037</v>
      </c>
      <c r="HBT6" s="13" t="s">
        <v>4037</v>
      </c>
      <c r="HBU6" s="14" t="s">
        <v>4037</v>
      </c>
      <c r="HBV6" s="13" t="s">
        <v>4037</v>
      </c>
      <c r="HBW6" s="14" t="s">
        <v>4038</v>
      </c>
      <c r="HBX6" s="13" t="s">
        <v>4038</v>
      </c>
      <c r="HBY6" s="14" t="s">
        <v>4038</v>
      </c>
      <c r="HBZ6" s="13" t="s">
        <v>4038</v>
      </c>
      <c r="HCA6" s="14" t="s">
        <v>4038</v>
      </c>
      <c r="HCB6" s="13" t="s">
        <v>4036</v>
      </c>
      <c r="HCC6" s="14" t="s">
        <v>4036</v>
      </c>
      <c r="HCD6" s="13" t="s">
        <v>4036</v>
      </c>
      <c r="HCE6" s="14" t="s">
        <v>4036</v>
      </c>
      <c r="HCF6" s="13" t="s">
        <v>4036</v>
      </c>
    </row>
    <row r="7" spans="1:5492" s="20" customFormat="1" ht="51" customHeight="1" thickBot="1">
      <c r="A7" s="10"/>
      <c r="B7" s="11"/>
      <c r="C7" s="97" t="s">
        <v>2</v>
      </c>
      <c r="D7" s="97"/>
      <c r="E7" s="97"/>
      <c r="F7" s="97"/>
      <c r="G7" s="97"/>
      <c r="H7" s="98" t="s">
        <v>3</v>
      </c>
      <c r="I7" s="98"/>
      <c r="J7" s="98"/>
      <c r="K7" s="98"/>
      <c r="L7" s="98"/>
      <c r="M7" s="96" t="s">
        <v>4</v>
      </c>
      <c r="N7" s="96"/>
      <c r="O7" s="96"/>
      <c r="P7" s="96"/>
      <c r="Q7" s="96"/>
      <c r="R7" s="97" t="s">
        <v>2</v>
      </c>
      <c r="S7" s="97"/>
      <c r="T7" s="97"/>
      <c r="U7" s="97"/>
      <c r="V7" s="97"/>
      <c r="W7" s="98" t="s">
        <v>3</v>
      </c>
      <c r="X7" s="98"/>
      <c r="Y7" s="98"/>
      <c r="Z7" s="98"/>
      <c r="AA7" s="98"/>
      <c r="AB7" s="96" t="s">
        <v>4</v>
      </c>
      <c r="AC7" s="96"/>
      <c r="AD7" s="96"/>
      <c r="AE7" s="96"/>
      <c r="AF7" s="96"/>
      <c r="AG7" s="97" t="s">
        <v>2</v>
      </c>
      <c r="AH7" s="97"/>
      <c r="AI7" s="97"/>
      <c r="AJ7" s="97"/>
      <c r="AK7" s="97"/>
      <c r="AL7" s="98" t="s">
        <v>3</v>
      </c>
      <c r="AM7" s="98"/>
      <c r="AN7" s="98"/>
      <c r="AO7" s="98"/>
      <c r="AP7" s="98"/>
      <c r="AQ7" s="96" t="s">
        <v>4</v>
      </c>
      <c r="AR7" s="96"/>
      <c r="AS7" s="96"/>
      <c r="AT7" s="96"/>
      <c r="AU7" s="96"/>
      <c r="AV7" s="97" t="s">
        <v>2</v>
      </c>
      <c r="AW7" s="97"/>
      <c r="AX7" s="97"/>
      <c r="AY7" s="97"/>
      <c r="AZ7" s="97"/>
      <c r="BA7" s="98" t="s">
        <v>3</v>
      </c>
      <c r="BB7" s="98"/>
      <c r="BC7" s="98"/>
      <c r="BD7" s="98"/>
      <c r="BE7" s="98"/>
      <c r="BF7" s="96" t="s">
        <v>4</v>
      </c>
      <c r="BG7" s="96"/>
      <c r="BH7" s="96"/>
      <c r="BI7" s="96"/>
      <c r="BJ7" s="96"/>
      <c r="BK7" s="97" t="s">
        <v>2</v>
      </c>
      <c r="BL7" s="97"/>
      <c r="BM7" s="97"/>
      <c r="BN7" s="97"/>
      <c r="BO7" s="97"/>
      <c r="BP7" s="98" t="s">
        <v>3</v>
      </c>
      <c r="BQ7" s="98"/>
      <c r="BR7" s="98"/>
      <c r="BS7" s="98"/>
      <c r="BT7" s="98"/>
      <c r="BU7" s="96" t="s">
        <v>4</v>
      </c>
      <c r="BV7" s="96"/>
      <c r="BW7" s="96"/>
      <c r="BX7" s="96"/>
      <c r="BY7" s="96"/>
      <c r="BZ7" s="97" t="s">
        <v>2</v>
      </c>
      <c r="CA7" s="97"/>
      <c r="CB7" s="97"/>
      <c r="CC7" s="97"/>
      <c r="CD7" s="97"/>
      <c r="CE7" s="98" t="s">
        <v>3</v>
      </c>
      <c r="CF7" s="98"/>
      <c r="CG7" s="98"/>
      <c r="CH7" s="98"/>
      <c r="CI7" s="98"/>
      <c r="CJ7" s="96" t="s">
        <v>4</v>
      </c>
      <c r="CK7" s="96"/>
      <c r="CL7" s="96"/>
      <c r="CM7" s="96"/>
      <c r="CN7" s="96"/>
      <c r="CO7" s="97" t="s">
        <v>2</v>
      </c>
      <c r="CP7" s="97"/>
      <c r="CQ7" s="97"/>
      <c r="CR7" s="97"/>
      <c r="CS7" s="97"/>
      <c r="CT7" s="98" t="s">
        <v>3</v>
      </c>
      <c r="CU7" s="98"/>
      <c r="CV7" s="98"/>
      <c r="CW7" s="98"/>
      <c r="CX7" s="98"/>
      <c r="CY7" s="96" t="s">
        <v>4</v>
      </c>
      <c r="CZ7" s="96"/>
      <c r="DA7" s="96"/>
      <c r="DB7" s="96"/>
      <c r="DC7" s="96"/>
      <c r="DD7" s="97" t="s">
        <v>2</v>
      </c>
      <c r="DE7" s="97"/>
      <c r="DF7" s="97"/>
      <c r="DG7" s="97"/>
      <c r="DH7" s="97"/>
      <c r="DI7" s="98" t="s">
        <v>3</v>
      </c>
      <c r="DJ7" s="98"/>
      <c r="DK7" s="98"/>
      <c r="DL7" s="98"/>
      <c r="DM7" s="98"/>
      <c r="DN7" s="96" t="s">
        <v>4</v>
      </c>
      <c r="DO7" s="96"/>
      <c r="DP7" s="96"/>
      <c r="DQ7" s="96"/>
      <c r="DR7" s="96"/>
      <c r="DS7" s="97" t="s">
        <v>2</v>
      </c>
      <c r="DT7" s="97"/>
      <c r="DU7" s="97"/>
      <c r="DV7" s="97"/>
      <c r="DW7" s="97"/>
      <c r="DX7" s="98" t="s">
        <v>3</v>
      </c>
      <c r="DY7" s="98"/>
      <c r="DZ7" s="98"/>
      <c r="EA7" s="98"/>
      <c r="EB7" s="98"/>
      <c r="EC7" s="96" t="s">
        <v>4</v>
      </c>
      <c r="ED7" s="96"/>
      <c r="EE7" s="96"/>
      <c r="EF7" s="96"/>
      <c r="EG7" s="96"/>
      <c r="EH7" s="97" t="s">
        <v>2</v>
      </c>
      <c r="EI7" s="97"/>
      <c r="EJ7" s="97"/>
      <c r="EK7" s="97"/>
      <c r="EL7" s="97"/>
      <c r="EM7" s="98" t="s">
        <v>3</v>
      </c>
      <c r="EN7" s="98"/>
      <c r="EO7" s="98"/>
      <c r="EP7" s="98"/>
      <c r="EQ7" s="98"/>
      <c r="ER7" s="96" t="s">
        <v>4</v>
      </c>
      <c r="ES7" s="96"/>
      <c r="ET7" s="96"/>
      <c r="EU7" s="96"/>
      <c r="EV7" s="96"/>
      <c r="EW7" s="97" t="s">
        <v>2</v>
      </c>
      <c r="EX7" s="97"/>
      <c r="EY7" s="97"/>
      <c r="EZ7" s="97"/>
      <c r="FA7" s="97"/>
      <c r="FB7" s="98" t="s">
        <v>3</v>
      </c>
      <c r="FC7" s="98"/>
      <c r="FD7" s="98"/>
      <c r="FE7" s="98"/>
      <c r="FF7" s="98"/>
      <c r="FG7" s="96" t="s">
        <v>4</v>
      </c>
      <c r="FH7" s="96"/>
      <c r="FI7" s="96"/>
      <c r="FJ7" s="96"/>
      <c r="FK7" s="96"/>
      <c r="FL7" s="97" t="s">
        <v>2</v>
      </c>
      <c r="FM7" s="97"/>
      <c r="FN7" s="97"/>
      <c r="FO7" s="97"/>
      <c r="FP7" s="97"/>
      <c r="FQ7" s="98" t="s">
        <v>3</v>
      </c>
      <c r="FR7" s="98"/>
      <c r="FS7" s="98"/>
      <c r="FT7" s="98"/>
      <c r="FU7" s="98"/>
      <c r="FV7" s="96" t="s">
        <v>4</v>
      </c>
      <c r="FW7" s="96"/>
      <c r="FX7" s="96"/>
      <c r="FY7" s="96"/>
      <c r="FZ7" s="96"/>
      <c r="GA7" s="97" t="s">
        <v>2</v>
      </c>
      <c r="GB7" s="97"/>
      <c r="GC7" s="97"/>
      <c r="GD7" s="97"/>
      <c r="GE7" s="97"/>
      <c r="GF7" s="98" t="s">
        <v>3</v>
      </c>
      <c r="GG7" s="98"/>
      <c r="GH7" s="98"/>
      <c r="GI7" s="98"/>
      <c r="GJ7" s="98"/>
      <c r="GK7" s="96" t="s">
        <v>4</v>
      </c>
      <c r="GL7" s="96"/>
      <c r="GM7" s="96"/>
      <c r="GN7" s="96"/>
      <c r="GO7" s="96"/>
      <c r="GP7" s="97" t="s">
        <v>2</v>
      </c>
      <c r="GQ7" s="97"/>
      <c r="GR7" s="97"/>
      <c r="GS7" s="97"/>
      <c r="GT7" s="97"/>
      <c r="GU7" s="98" t="s">
        <v>3</v>
      </c>
      <c r="GV7" s="98"/>
      <c r="GW7" s="98"/>
      <c r="GX7" s="98"/>
      <c r="GY7" s="98"/>
      <c r="GZ7" s="96" t="s">
        <v>4</v>
      </c>
      <c r="HA7" s="96"/>
      <c r="HB7" s="96"/>
      <c r="HC7" s="96"/>
      <c r="HD7" s="96"/>
      <c r="HE7" s="97" t="s">
        <v>2</v>
      </c>
      <c r="HF7" s="97"/>
      <c r="HG7" s="97"/>
      <c r="HH7" s="97"/>
      <c r="HI7" s="97"/>
      <c r="HJ7" s="98" t="s">
        <v>3</v>
      </c>
      <c r="HK7" s="98"/>
      <c r="HL7" s="98"/>
      <c r="HM7" s="98"/>
      <c r="HN7" s="98"/>
      <c r="HO7" s="96" t="s">
        <v>4</v>
      </c>
      <c r="HP7" s="96"/>
      <c r="HQ7" s="96"/>
      <c r="HR7" s="96"/>
      <c r="HS7" s="96"/>
      <c r="HT7" s="97" t="s">
        <v>2</v>
      </c>
      <c r="HU7" s="97"/>
      <c r="HV7" s="97"/>
      <c r="HW7" s="97"/>
      <c r="HX7" s="97"/>
      <c r="HY7" s="98" t="s">
        <v>3</v>
      </c>
      <c r="HZ7" s="98"/>
      <c r="IA7" s="98"/>
      <c r="IB7" s="98"/>
      <c r="IC7" s="98"/>
      <c r="ID7" s="96" t="s">
        <v>4</v>
      </c>
      <c r="IE7" s="96"/>
      <c r="IF7" s="96"/>
      <c r="IG7" s="96"/>
      <c r="IH7" s="96"/>
      <c r="II7" s="97" t="s">
        <v>2</v>
      </c>
      <c r="IJ7" s="97"/>
      <c r="IK7" s="97"/>
      <c r="IL7" s="97"/>
      <c r="IM7" s="97"/>
      <c r="IN7" s="98" t="s">
        <v>3</v>
      </c>
      <c r="IO7" s="98"/>
      <c r="IP7" s="98"/>
      <c r="IQ7" s="98"/>
      <c r="IR7" s="98"/>
      <c r="IS7" s="96" t="s">
        <v>4</v>
      </c>
      <c r="IT7" s="96"/>
      <c r="IU7" s="96"/>
      <c r="IV7" s="96"/>
      <c r="IW7" s="96"/>
      <c r="IX7" s="97" t="s">
        <v>2</v>
      </c>
      <c r="IY7" s="97"/>
      <c r="IZ7" s="97"/>
      <c r="JA7" s="97"/>
      <c r="JB7" s="97"/>
      <c r="JC7" s="98" t="s">
        <v>3</v>
      </c>
      <c r="JD7" s="98"/>
      <c r="JE7" s="98"/>
      <c r="JF7" s="98"/>
      <c r="JG7" s="98"/>
      <c r="JH7" s="96" t="s">
        <v>4</v>
      </c>
      <c r="JI7" s="96"/>
      <c r="JJ7" s="96"/>
      <c r="JK7" s="96"/>
      <c r="JL7" s="96"/>
      <c r="JM7" s="97" t="s">
        <v>2</v>
      </c>
      <c r="JN7" s="97"/>
      <c r="JO7" s="97"/>
      <c r="JP7" s="97"/>
      <c r="JQ7" s="97"/>
      <c r="JR7" s="98" t="s">
        <v>3</v>
      </c>
      <c r="JS7" s="98"/>
      <c r="JT7" s="98"/>
      <c r="JU7" s="98"/>
      <c r="JV7" s="98"/>
      <c r="JW7" s="96" t="s">
        <v>4</v>
      </c>
      <c r="JX7" s="96"/>
      <c r="JY7" s="96"/>
      <c r="JZ7" s="96"/>
      <c r="KA7" s="96"/>
      <c r="KB7" s="97" t="s">
        <v>2</v>
      </c>
      <c r="KC7" s="97"/>
      <c r="KD7" s="97"/>
      <c r="KE7" s="97"/>
      <c r="KF7" s="97"/>
      <c r="KG7" s="98" t="s">
        <v>3</v>
      </c>
      <c r="KH7" s="98"/>
      <c r="KI7" s="98"/>
      <c r="KJ7" s="98"/>
      <c r="KK7" s="98"/>
      <c r="KL7" s="96" t="s">
        <v>4</v>
      </c>
      <c r="KM7" s="96"/>
      <c r="KN7" s="96"/>
      <c r="KO7" s="96"/>
      <c r="KP7" s="96"/>
      <c r="KQ7" s="97" t="s">
        <v>2</v>
      </c>
      <c r="KR7" s="97"/>
      <c r="KS7" s="97"/>
      <c r="KT7" s="97"/>
      <c r="KU7" s="97"/>
      <c r="KV7" s="98" t="s">
        <v>3</v>
      </c>
      <c r="KW7" s="98"/>
      <c r="KX7" s="98"/>
      <c r="KY7" s="98"/>
      <c r="KZ7" s="98"/>
      <c r="LA7" s="96" t="s">
        <v>4</v>
      </c>
      <c r="LB7" s="96"/>
      <c r="LC7" s="96"/>
      <c r="LD7" s="96"/>
      <c r="LE7" s="96"/>
      <c r="LF7" s="97" t="s">
        <v>2</v>
      </c>
      <c r="LG7" s="97"/>
      <c r="LH7" s="97"/>
      <c r="LI7" s="97"/>
      <c r="LJ7" s="97"/>
      <c r="LK7" s="98" t="s">
        <v>3</v>
      </c>
      <c r="LL7" s="98"/>
      <c r="LM7" s="98"/>
      <c r="LN7" s="98"/>
      <c r="LO7" s="98"/>
      <c r="LP7" s="96" t="s">
        <v>4</v>
      </c>
      <c r="LQ7" s="96"/>
      <c r="LR7" s="96"/>
      <c r="LS7" s="96"/>
      <c r="LT7" s="96"/>
      <c r="LU7" s="97" t="s">
        <v>2</v>
      </c>
      <c r="LV7" s="97"/>
      <c r="LW7" s="97"/>
      <c r="LX7" s="97"/>
      <c r="LY7" s="97"/>
      <c r="LZ7" s="98" t="s">
        <v>3</v>
      </c>
      <c r="MA7" s="98"/>
      <c r="MB7" s="98"/>
      <c r="MC7" s="98"/>
      <c r="MD7" s="98"/>
      <c r="ME7" s="96" t="s">
        <v>4</v>
      </c>
      <c r="MF7" s="96"/>
      <c r="MG7" s="96"/>
      <c r="MH7" s="96"/>
      <c r="MI7" s="96"/>
      <c r="MJ7" s="97" t="s">
        <v>2</v>
      </c>
      <c r="MK7" s="97"/>
      <c r="ML7" s="97"/>
      <c r="MM7" s="97"/>
      <c r="MN7" s="97"/>
      <c r="MO7" s="98" t="s">
        <v>3</v>
      </c>
      <c r="MP7" s="98"/>
      <c r="MQ7" s="98"/>
      <c r="MR7" s="98"/>
      <c r="MS7" s="98"/>
      <c r="MT7" s="96" t="s">
        <v>4</v>
      </c>
      <c r="MU7" s="96"/>
      <c r="MV7" s="96"/>
      <c r="MW7" s="96"/>
      <c r="MX7" s="96"/>
      <c r="MY7" s="97" t="s">
        <v>2</v>
      </c>
      <c r="MZ7" s="97"/>
      <c r="NA7" s="97"/>
      <c r="NB7" s="97"/>
      <c r="NC7" s="97"/>
      <c r="ND7" s="98" t="s">
        <v>3</v>
      </c>
      <c r="NE7" s="98"/>
      <c r="NF7" s="98"/>
      <c r="NG7" s="98"/>
      <c r="NH7" s="98"/>
      <c r="NI7" s="96" t="s">
        <v>4</v>
      </c>
      <c r="NJ7" s="96"/>
      <c r="NK7" s="96"/>
      <c r="NL7" s="96"/>
      <c r="NM7" s="96"/>
      <c r="NN7" s="97" t="s">
        <v>2</v>
      </c>
      <c r="NO7" s="97"/>
      <c r="NP7" s="97"/>
      <c r="NQ7" s="97"/>
      <c r="NR7" s="97"/>
      <c r="NS7" s="98" t="s">
        <v>3</v>
      </c>
      <c r="NT7" s="98"/>
      <c r="NU7" s="98"/>
      <c r="NV7" s="98"/>
      <c r="NW7" s="98"/>
      <c r="NX7" s="96" t="s">
        <v>4</v>
      </c>
      <c r="NY7" s="96"/>
      <c r="NZ7" s="96"/>
      <c r="OA7" s="96"/>
      <c r="OB7" s="96"/>
      <c r="OC7" s="97" t="s">
        <v>2</v>
      </c>
      <c r="OD7" s="97"/>
      <c r="OE7" s="97"/>
      <c r="OF7" s="97"/>
      <c r="OG7" s="97"/>
      <c r="OH7" s="98" t="s">
        <v>3</v>
      </c>
      <c r="OI7" s="98"/>
      <c r="OJ7" s="98"/>
      <c r="OK7" s="98"/>
      <c r="OL7" s="98"/>
      <c r="OM7" s="96" t="s">
        <v>4</v>
      </c>
      <c r="ON7" s="96"/>
      <c r="OO7" s="96"/>
      <c r="OP7" s="96"/>
      <c r="OQ7" s="96"/>
      <c r="OR7" s="97" t="s">
        <v>2</v>
      </c>
      <c r="OS7" s="97"/>
      <c r="OT7" s="97"/>
      <c r="OU7" s="97"/>
      <c r="OV7" s="97"/>
      <c r="OW7" s="98" t="s">
        <v>3</v>
      </c>
      <c r="OX7" s="98"/>
      <c r="OY7" s="98"/>
      <c r="OZ7" s="98"/>
      <c r="PA7" s="98"/>
      <c r="PB7" s="96" t="s">
        <v>4</v>
      </c>
      <c r="PC7" s="96"/>
      <c r="PD7" s="96"/>
      <c r="PE7" s="96"/>
      <c r="PF7" s="96"/>
      <c r="PG7" s="97" t="s">
        <v>2</v>
      </c>
      <c r="PH7" s="97"/>
      <c r="PI7" s="97"/>
      <c r="PJ7" s="97"/>
      <c r="PK7" s="97"/>
      <c r="PL7" s="98" t="s">
        <v>3</v>
      </c>
      <c r="PM7" s="98"/>
      <c r="PN7" s="98"/>
      <c r="PO7" s="98"/>
      <c r="PP7" s="98"/>
      <c r="PQ7" s="96" t="s">
        <v>4</v>
      </c>
      <c r="PR7" s="96"/>
      <c r="PS7" s="96"/>
      <c r="PT7" s="96"/>
      <c r="PU7" s="96"/>
      <c r="PV7" s="97" t="s">
        <v>2</v>
      </c>
      <c r="PW7" s="97"/>
      <c r="PX7" s="97"/>
      <c r="PY7" s="97"/>
      <c r="PZ7" s="97"/>
      <c r="QA7" s="98" t="s">
        <v>3</v>
      </c>
      <c r="QB7" s="98"/>
      <c r="QC7" s="98"/>
      <c r="QD7" s="98"/>
      <c r="QE7" s="98"/>
      <c r="QF7" s="96" t="s">
        <v>4</v>
      </c>
      <c r="QG7" s="96"/>
      <c r="QH7" s="96"/>
      <c r="QI7" s="96"/>
      <c r="QJ7" s="96"/>
      <c r="QK7" s="97" t="s">
        <v>2</v>
      </c>
      <c r="QL7" s="97"/>
      <c r="QM7" s="97"/>
      <c r="QN7" s="97"/>
      <c r="QO7" s="97"/>
      <c r="QP7" s="98" t="s">
        <v>3</v>
      </c>
      <c r="QQ7" s="98"/>
      <c r="QR7" s="98"/>
      <c r="QS7" s="98"/>
      <c r="QT7" s="98"/>
      <c r="QU7" s="96" t="s">
        <v>4</v>
      </c>
      <c r="QV7" s="96"/>
      <c r="QW7" s="96"/>
      <c r="QX7" s="96"/>
      <c r="QY7" s="96"/>
      <c r="QZ7" s="13"/>
      <c r="RA7" s="14"/>
      <c r="RB7" s="13"/>
      <c r="RC7" s="14"/>
      <c r="RD7" s="13"/>
      <c r="RE7" s="14"/>
      <c r="RF7" s="13"/>
      <c r="RG7" s="14"/>
      <c r="RH7" s="13"/>
      <c r="RI7" s="14"/>
      <c r="RJ7" s="13"/>
      <c r="RK7" s="14"/>
      <c r="RL7" s="13"/>
      <c r="RM7" s="14"/>
      <c r="RN7" s="13"/>
      <c r="RO7" s="13"/>
      <c r="RP7" s="14"/>
      <c r="RQ7" s="13"/>
      <c r="RR7" s="14"/>
      <c r="RS7" s="13"/>
      <c r="RT7" s="14"/>
      <c r="RU7" s="13"/>
      <c r="RV7" s="14"/>
      <c r="RW7" s="13"/>
      <c r="RX7" s="14"/>
      <c r="RY7" s="13"/>
      <c r="RZ7" s="14"/>
      <c r="SA7" s="13"/>
      <c r="SB7" s="14"/>
      <c r="SC7" s="13"/>
      <c r="SD7" s="13"/>
      <c r="SE7" s="14"/>
      <c r="SF7" s="13"/>
      <c r="SG7" s="14"/>
      <c r="SH7" s="13"/>
      <c r="SI7" s="14"/>
      <c r="SJ7" s="13"/>
      <c r="SK7" s="14"/>
      <c r="SL7" s="13"/>
      <c r="SM7" s="14"/>
      <c r="SN7" s="13"/>
      <c r="SO7" s="14"/>
      <c r="SP7" s="13"/>
      <c r="SQ7" s="14"/>
      <c r="SR7" s="13"/>
      <c r="SS7" s="13"/>
      <c r="ST7" s="14"/>
      <c r="SU7" s="13"/>
      <c r="SV7" s="14"/>
      <c r="SW7" s="13"/>
      <c r="SX7" s="14"/>
      <c r="SY7" s="13"/>
      <c r="SZ7" s="14"/>
      <c r="TA7" s="13"/>
      <c r="TB7" s="14"/>
      <c r="TC7" s="13"/>
      <c r="TD7" s="14"/>
      <c r="TE7" s="13"/>
      <c r="TF7" s="14"/>
      <c r="TG7" s="13"/>
      <c r="TH7" s="13"/>
      <c r="TI7" s="14"/>
      <c r="TJ7" s="13"/>
      <c r="TK7" s="14"/>
      <c r="TL7" s="13"/>
      <c r="TM7" s="14"/>
      <c r="TN7" s="13"/>
      <c r="TO7" s="14"/>
      <c r="TP7" s="13"/>
      <c r="TQ7" s="14"/>
      <c r="TR7" s="13"/>
      <c r="TS7" s="14"/>
      <c r="TT7" s="13"/>
      <c r="TU7" s="14"/>
      <c r="TV7" s="13"/>
      <c r="TW7" s="13"/>
      <c r="TX7" s="14"/>
      <c r="TY7" s="13"/>
      <c r="TZ7" s="14"/>
      <c r="UA7" s="13"/>
      <c r="UB7" s="14"/>
      <c r="UC7" s="13"/>
      <c r="UD7" s="14"/>
      <c r="UE7" s="13"/>
      <c r="UF7" s="14"/>
      <c r="UG7" s="13"/>
      <c r="UH7" s="14"/>
      <c r="UI7" s="13"/>
      <c r="UJ7" s="14"/>
      <c r="UK7" s="13"/>
      <c r="UL7" s="13"/>
      <c r="UM7" s="14"/>
      <c r="UN7" s="13"/>
      <c r="UO7" s="14"/>
      <c r="UP7" s="13"/>
      <c r="UQ7" s="14"/>
      <c r="UR7" s="13"/>
      <c r="US7" s="14"/>
      <c r="UT7" s="13"/>
      <c r="UU7" s="14"/>
      <c r="UV7" s="13"/>
      <c r="UW7" s="14"/>
      <c r="UX7" s="13"/>
      <c r="UY7" s="14"/>
      <c r="UZ7" s="13"/>
      <c r="VA7" s="13"/>
      <c r="VB7" s="14"/>
      <c r="VC7" s="13"/>
      <c r="VD7" s="14"/>
      <c r="VE7" s="13"/>
      <c r="VF7" s="14"/>
      <c r="VG7" s="13"/>
      <c r="VH7" s="14"/>
      <c r="VI7" s="13"/>
      <c r="VJ7" s="14"/>
      <c r="VK7" s="13"/>
      <c r="VL7" s="14"/>
      <c r="VM7" s="13"/>
      <c r="VN7" s="14"/>
      <c r="VO7" s="13"/>
      <c r="VP7" s="13"/>
      <c r="VQ7" s="14"/>
      <c r="VR7" s="13"/>
      <c r="VS7" s="14"/>
      <c r="VT7" s="13"/>
      <c r="VU7" s="14"/>
      <c r="VV7" s="13"/>
      <c r="VW7" s="14"/>
      <c r="VX7" s="13"/>
      <c r="VY7" s="14"/>
      <c r="VZ7" s="13"/>
      <c r="WA7" s="14"/>
      <c r="WB7" s="13"/>
      <c r="WC7" s="14"/>
      <c r="WD7" s="13"/>
      <c r="WE7" s="13"/>
      <c r="WF7" s="14"/>
      <c r="WG7" s="13"/>
      <c r="WH7" s="14"/>
      <c r="WI7" s="13"/>
      <c r="WJ7" s="14"/>
      <c r="WK7" s="13"/>
      <c r="WL7" s="14"/>
      <c r="WM7" s="13"/>
      <c r="WN7" s="14"/>
      <c r="WO7" s="13"/>
      <c r="WP7" s="14"/>
      <c r="WQ7" s="13"/>
      <c r="WR7" s="14"/>
      <c r="WS7" s="13"/>
      <c r="WT7" s="13"/>
      <c r="WU7" s="14"/>
      <c r="WV7" s="13"/>
      <c r="WW7" s="14"/>
      <c r="WX7" s="13"/>
      <c r="WY7" s="14"/>
      <c r="WZ7" s="13"/>
      <c r="XA7" s="14"/>
      <c r="XB7" s="13"/>
      <c r="XC7" s="14"/>
      <c r="XD7" s="13"/>
      <c r="XE7" s="14"/>
      <c r="XF7" s="13"/>
      <c r="XG7" s="14"/>
      <c r="XH7" s="13"/>
      <c r="XI7" s="13"/>
      <c r="XJ7" s="14"/>
      <c r="XK7" s="13"/>
      <c r="XL7" s="14"/>
      <c r="XM7" s="13"/>
      <c r="XN7" s="14"/>
      <c r="XO7" s="13"/>
      <c r="XP7" s="14"/>
      <c r="XQ7" s="13"/>
      <c r="XR7" s="14"/>
      <c r="XS7" s="13"/>
      <c r="XT7" s="14"/>
      <c r="XU7" s="13"/>
      <c r="XV7" s="14"/>
      <c r="XW7" s="13"/>
      <c r="XX7" s="13"/>
      <c r="XY7" s="14"/>
      <c r="XZ7" s="13"/>
      <c r="YA7" s="14"/>
      <c r="YB7" s="13"/>
      <c r="YC7" s="14"/>
      <c r="YD7" s="13"/>
      <c r="YE7" s="14"/>
      <c r="YF7" s="13"/>
      <c r="YG7" s="14"/>
      <c r="YH7" s="13"/>
      <c r="YI7" s="14"/>
      <c r="YJ7" s="13"/>
      <c r="YK7" s="14"/>
      <c r="YL7" s="13"/>
      <c r="YM7" s="13"/>
      <c r="YN7" s="14"/>
      <c r="YO7" s="13"/>
      <c r="YP7" s="14"/>
      <c r="YQ7" s="13"/>
      <c r="YR7" s="14"/>
      <c r="YS7" s="13"/>
      <c r="YT7" s="14"/>
      <c r="YU7" s="13"/>
      <c r="YV7" s="14"/>
      <c r="YW7" s="13"/>
      <c r="YX7" s="14"/>
      <c r="YY7" s="13"/>
      <c r="YZ7" s="14"/>
      <c r="ZA7" s="13"/>
      <c r="ZB7" s="13"/>
      <c r="ZC7" s="14"/>
      <c r="ZD7" s="13"/>
      <c r="ZE7" s="14"/>
      <c r="ZF7" s="13"/>
      <c r="ZG7" s="14"/>
      <c r="ZH7" s="13"/>
      <c r="ZI7" s="14"/>
      <c r="ZJ7" s="13"/>
      <c r="ZK7" s="14"/>
      <c r="ZL7" s="13"/>
      <c r="ZM7" s="14"/>
      <c r="ZN7" s="13"/>
      <c r="ZO7" s="14"/>
      <c r="ZP7" s="13"/>
      <c r="ZQ7" s="13"/>
      <c r="ZR7" s="14"/>
      <c r="ZS7" s="13"/>
      <c r="ZT7" s="14"/>
      <c r="ZU7" s="13"/>
      <c r="ZV7" s="14"/>
      <c r="ZW7" s="13"/>
      <c r="ZX7" s="14"/>
      <c r="ZY7" s="13"/>
      <c r="ZZ7" s="14"/>
      <c r="AAA7" s="13"/>
      <c r="AAB7" s="14"/>
      <c r="AAC7" s="13"/>
      <c r="AAD7" s="14"/>
      <c r="AAE7" s="13"/>
      <c r="AAF7" s="13"/>
      <c r="AAG7" s="14"/>
      <c r="AAH7" s="13"/>
      <c r="AAI7" s="14"/>
      <c r="AAJ7" s="13"/>
      <c r="AAK7" s="14"/>
      <c r="AAL7" s="13"/>
      <c r="AAM7" s="14"/>
      <c r="AAN7" s="13"/>
      <c r="AAO7" s="14"/>
      <c r="AAP7" s="13"/>
      <c r="AAQ7" s="14"/>
      <c r="AAR7" s="13"/>
      <c r="AAS7" s="14"/>
      <c r="AAT7" s="13"/>
      <c r="AAU7" s="13"/>
      <c r="AAV7" s="14"/>
      <c r="AAW7" s="13"/>
      <c r="AAX7" s="14"/>
      <c r="AAY7" s="13"/>
      <c r="AAZ7" s="14"/>
      <c r="ABA7" s="13"/>
      <c r="ABB7" s="14"/>
      <c r="ABC7" s="13"/>
      <c r="ABD7" s="14"/>
      <c r="ABE7" s="13"/>
      <c r="ABF7" s="14"/>
      <c r="ABG7" s="13"/>
      <c r="ABH7" s="14"/>
      <c r="ABI7" s="13"/>
      <c r="ABJ7" s="13"/>
      <c r="ABK7" s="14"/>
      <c r="ABL7" s="13"/>
      <c r="ABM7" s="14"/>
      <c r="ABN7" s="13"/>
      <c r="ABO7" s="14"/>
      <c r="ABP7" s="13"/>
      <c r="ABQ7" s="14"/>
      <c r="ABR7" s="13"/>
      <c r="ABS7" s="14"/>
      <c r="ABT7" s="13"/>
      <c r="ABU7" s="14"/>
      <c r="ABV7" s="13"/>
      <c r="ABW7" s="14"/>
      <c r="ABX7" s="13"/>
      <c r="ABY7" s="13"/>
      <c r="ABZ7" s="14"/>
      <c r="ACA7" s="13"/>
      <c r="ACB7" s="14"/>
      <c r="ACC7" s="13"/>
      <c r="ACD7" s="14"/>
      <c r="ACE7" s="13"/>
      <c r="ACF7" s="14"/>
      <c r="ACG7" s="13"/>
      <c r="ACH7" s="14"/>
      <c r="ACI7" s="13"/>
      <c r="ACJ7" s="14"/>
      <c r="ACK7" s="13"/>
      <c r="ACL7" s="14"/>
      <c r="ACM7" s="13"/>
      <c r="ACN7" s="13"/>
      <c r="ACO7" s="14"/>
      <c r="ACP7" s="13"/>
      <c r="ACQ7" s="14"/>
      <c r="ACR7" s="13"/>
      <c r="ACS7" s="14"/>
      <c r="ACT7" s="13"/>
      <c r="ACU7" s="14"/>
      <c r="ACV7" s="13"/>
      <c r="ACW7" s="14"/>
      <c r="ACX7" s="13"/>
      <c r="ACY7" s="14"/>
      <c r="ACZ7" s="13"/>
      <c r="ADA7" s="14"/>
      <c r="ADB7" s="13"/>
      <c r="ADC7" s="13"/>
      <c r="ADD7" s="14"/>
      <c r="ADE7" s="13"/>
      <c r="ADF7" s="14"/>
      <c r="ADG7" s="13"/>
      <c r="ADH7" s="14"/>
      <c r="ADI7" s="13"/>
      <c r="ADJ7" s="14"/>
      <c r="ADK7" s="13"/>
      <c r="ADL7" s="14"/>
      <c r="ADM7" s="13"/>
      <c r="ADN7" s="14"/>
      <c r="ADO7" s="13"/>
      <c r="ADP7" s="14"/>
      <c r="ADQ7" s="13"/>
      <c r="ADR7" s="13"/>
      <c r="ADS7" s="14"/>
      <c r="ADT7" s="13"/>
      <c r="ADU7" s="14"/>
      <c r="ADV7" s="13"/>
      <c r="ADW7" s="14"/>
      <c r="ADX7" s="13"/>
      <c r="ADY7" s="14"/>
      <c r="ADZ7" s="13"/>
      <c r="AEA7" s="14"/>
      <c r="AEB7" s="13"/>
      <c r="AEC7" s="14"/>
      <c r="AED7" s="13"/>
      <c r="AEE7" s="14"/>
      <c r="AEF7" s="13"/>
      <c r="AEG7" s="13"/>
      <c r="AEH7" s="14"/>
      <c r="AEI7" s="13"/>
      <c r="AEJ7" s="14"/>
      <c r="AEK7" s="13"/>
      <c r="AEL7" s="14"/>
      <c r="AEM7" s="13"/>
      <c r="AEN7" s="14"/>
      <c r="AEO7" s="13"/>
      <c r="AEP7" s="14"/>
      <c r="AEQ7" s="13"/>
      <c r="AER7" s="14"/>
      <c r="AES7" s="13"/>
      <c r="AET7" s="14"/>
      <c r="AEU7" s="13"/>
      <c r="AEV7" s="13"/>
      <c r="AEW7" s="14"/>
      <c r="AEX7" s="13"/>
      <c r="AEY7" s="14"/>
      <c r="AEZ7" s="13"/>
      <c r="AFA7" s="14"/>
      <c r="AFB7" s="13"/>
      <c r="AFC7" s="14"/>
      <c r="AFD7" s="13"/>
      <c r="AFE7" s="14"/>
      <c r="AFF7" s="13"/>
      <c r="AFG7" s="14"/>
      <c r="AFH7" s="13"/>
      <c r="AFI7" s="14"/>
      <c r="AFJ7" s="13"/>
      <c r="AFK7" s="13"/>
      <c r="AFL7" s="14"/>
      <c r="AFM7" s="13"/>
      <c r="AFN7" s="14"/>
      <c r="AFO7" s="13"/>
      <c r="AFP7" s="14"/>
      <c r="AFQ7" s="13"/>
      <c r="AFR7" s="14"/>
      <c r="AFS7" s="13"/>
      <c r="AFT7" s="14"/>
      <c r="AFU7" s="13"/>
      <c r="AFV7" s="14"/>
      <c r="AFW7" s="13"/>
      <c r="AFX7" s="14"/>
      <c r="AFY7" s="13"/>
      <c r="AFZ7" s="13"/>
      <c r="AGA7" s="14"/>
      <c r="AGB7" s="13"/>
      <c r="AGC7" s="14"/>
      <c r="AGD7" s="13"/>
      <c r="AGE7" s="14"/>
      <c r="AGF7" s="13"/>
      <c r="AGG7" s="14"/>
      <c r="AGH7" s="13"/>
      <c r="AGI7" s="14"/>
      <c r="AGJ7" s="13"/>
      <c r="AGK7" s="14"/>
      <c r="AGL7" s="13"/>
      <c r="AGM7" s="14"/>
      <c r="AGN7" s="13"/>
      <c r="AGO7" s="13"/>
      <c r="AGP7" s="14"/>
      <c r="AGQ7" s="13"/>
      <c r="AGR7" s="14"/>
      <c r="AGS7" s="13"/>
      <c r="AGT7" s="14"/>
      <c r="AGU7" s="13"/>
      <c r="AGV7" s="14"/>
      <c r="AGW7" s="13"/>
      <c r="AGX7" s="14"/>
      <c r="AGY7" s="13"/>
      <c r="AGZ7" s="14"/>
      <c r="AHA7" s="13"/>
      <c r="AHB7" s="14"/>
      <c r="AHC7" s="13"/>
      <c r="AHD7" s="13"/>
      <c r="AHE7" s="14"/>
      <c r="AHF7" s="13"/>
      <c r="AHG7" s="14"/>
      <c r="AHH7" s="13"/>
      <c r="AHI7" s="14"/>
      <c r="AHJ7" s="13"/>
      <c r="AHK7" s="14"/>
      <c r="AHL7" s="13"/>
      <c r="AHM7" s="14"/>
      <c r="AHN7" s="13"/>
      <c r="AHO7" s="14"/>
      <c r="AHP7" s="13"/>
      <c r="AHQ7" s="14"/>
      <c r="AHR7" s="13"/>
      <c r="AHS7" s="13"/>
      <c r="AHT7" s="14"/>
      <c r="AHU7" s="13"/>
      <c r="AHV7" s="14"/>
      <c r="AHW7" s="13"/>
      <c r="AHX7" s="14"/>
      <c r="AHY7" s="13"/>
      <c r="AHZ7" s="14"/>
      <c r="AIA7" s="13"/>
      <c r="AIB7" s="14"/>
      <c r="AIC7" s="13"/>
      <c r="AID7" s="14"/>
      <c r="AIE7" s="13"/>
      <c r="AIF7" s="14"/>
      <c r="AIG7" s="13"/>
      <c r="AIH7" s="13"/>
      <c r="AII7" s="14"/>
      <c r="AIJ7" s="13"/>
      <c r="AIK7" s="14"/>
      <c r="AIL7" s="13"/>
      <c r="AIM7" s="14"/>
      <c r="AIN7" s="13"/>
      <c r="AIO7" s="14"/>
      <c r="AIP7" s="13"/>
      <c r="AIQ7" s="14"/>
      <c r="AIR7" s="13"/>
      <c r="AIS7" s="14"/>
      <c r="AIT7" s="13"/>
      <c r="AIU7" s="14"/>
      <c r="AIV7" s="13"/>
      <c r="AIW7" s="13"/>
      <c r="AIX7" s="14"/>
      <c r="AIY7" s="13"/>
      <c r="AIZ7" s="14"/>
      <c r="AJA7" s="13"/>
      <c r="AJB7" s="14"/>
      <c r="AJC7" s="13"/>
      <c r="AJD7" s="14"/>
      <c r="AJE7" s="13"/>
      <c r="AJF7" s="14"/>
      <c r="AJG7" s="13"/>
      <c r="AJH7" s="14"/>
      <c r="AJI7" s="13"/>
      <c r="AJJ7" s="14"/>
      <c r="AJK7" s="13"/>
      <c r="AJL7" s="13"/>
      <c r="AJM7" s="14"/>
      <c r="AJN7" s="13"/>
      <c r="AJO7" s="14"/>
      <c r="AJP7" s="13"/>
      <c r="AJQ7" s="14"/>
      <c r="AJR7" s="13"/>
      <c r="AJS7" s="14"/>
      <c r="AJT7" s="13"/>
      <c r="AJU7" s="14"/>
      <c r="AJV7" s="13"/>
      <c r="AJW7" s="14"/>
      <c r="AJX7" s="13"/>
      <c r="AJY7" s="14"/>
      <c r="AJZ7" s="13"/>
      <c r="AKA7" s="13"/>
      <c r="AKB7" s="14"/>
      <c r="AKC7" s="13"/>
      <c r="AKD7" s="14"/>
      <c r="AKE7" s="13"/>
      <c r="AKF7" s="14"/>
      <c r="AKG7" s="13"/>
      <c r="AKH7" s="14"/>
      <c r="AKI7" s="13"/>
      <c r="AKJ7" s="14"/>
      <c r="AKK7" s="13"/>
      <c r="AKL7" s="14"/>
      <c r="AKM7" s="13"/>
      <c r="AKN7" s="14"/>
      <c r="AKO7" s="13"/>
      <c r="AKP7" s="13"/>
      <c r="AKQ7" s="14"/>
      <c r="AKR7" s="13"/>
      <c r="AKS7" s="14"/>
      <c r="AKT7" s="13"/>
      <c r="AKU7" s="14"/>
      <c r="AKV7" s="13"/>
      <c r="AKW7" s="14"/>
      <c r="AKX7" s="13"/>
      <c r="AKY7" s="14"/>
      <c r="AKZ7" s="13"/>
      <c r="ALA7" s="14"/>
      <c r="ALB7" s="13"/>
      <c r="ALC7" s="14"/>
      <c r="ALD7" s="13"/>
      <c r="ALE7" s="13"/>
      <c r="ALF7" s="14"/>
      <c r="ALG7" s="13"/>
      <c r="ALH7" s="14"/>
      <c r="ALI7" s="13"/>
      <c r="ALJ7" s="14"/>
      <c r="ALK7" s="13"/>
      <c r="ALL7" s="14"/>
      <c r="ALM7" s="13"/>
      <c r="ALN7" s="14"/>
      <c r="ALO7" s="13"/>
      <c r="ALP7" s="14"/>
      <c r="ALQ7" s="13"/>
      <c r="ALR7" s="14"/>
      <c r="ALS7" s="13"/>
      <c r="ALT7" s="13"/>
      <c r="ALU7" s="14"/>
      <c r="ALV7" s="13"/>
      <c r="ALW7" s="14"/>
      <c r="ALX7" s="13"/>
      <c r="ALY7" s="14"/>
      <c r="ALZ7" s="13"/>
      <c r="AMA7" s="14"/>
      <c r="AMB7" s="13"/>
      <c r="AMC7" s="14"/>
      <c r="AMD7" s="13"/>
      <c r="AME7" s="14"/>
      <c r="AMF7" s="13"/>
      <c r="AMG7" s="14"/>
      <c r="AMH7" s="13"/>
      <c r="AMI7" s="13"/>
      <c r="AMJ7" s="14"/>
      <c r="AMK7" s="13"/>
      <c r="AML7" s="14"/>
      <c r="AMM7" s="13"/>
      <c r="AMN7" s="14"/>
      <c r="AMO7" s="13"/>
      <c r="AMP7" s="14"/>
      <c r="AMQ7" s="13"/>
      <c r="AMR7" s="14"/>
      <c r="AMS7" s="13"/>
      <c r="AMT7" s="14"/>
      <c r="AMU7" s="13"/>
      <c r="AMV7" s="14"/>
      <c r="AMW7" s="13"/>
      <c r="AMX7" s="13"/>
      <c r="AMY7" s="14"/>
      <c r="AMZ7" s="13"/>
      <c r="ANA7" s="14"/>
      <c r="ANB7" s="13"/>
      <c r="ANC7" s="14"/>
      <c r="AND7" s="13"/>
      <c r="ANE7" s="14"/>
      <c r="ANF7" s="13"/>
      <c r="ANG7" s="14"/>
      <c r="ANH7" s="13"/>
      <c r="ANI7" s="14"/>
      <c r="ANJ7" s="13"/>
      <c r="ANK7" s="14"/>
      <c r="ANL7" s="13"/>
      <c r="ANM7" s="13"/>
      <c r="ANN7" s="14"/>
      <c r="ANO7" s="13"/>
      <c r="ANP7" s="14"/>
      <c r="ANQ7" s="13"/>
      <c r="ANR7" s="14"/>
      <c r="ANS7" s="13"/>
      <c r="ANT7" s="14"/>
      <c r="ANU7" s="13"/>
      <c r="ANV7" s="14"/>
      <c r="ANW7" s="13"/>
      <c r="ANX7" s="14"/>
      <c r="ANY7" s="13"/>
      <c r="ANZ7" s="14"/>
      <c r="AOA7" s="13"/>
      <c r="AOB7" s="13"/>
      <c r="AOC7" s="14"/>
      <c r="AOD7" s="13"/>
      <c r="AOE7" s="14"/>
      <c r="AOF7" s="13"/>
      <c r="AOG7" s="14"/>
      <c r="AOH7" s="13"/>
      <c r="AOI7" s="14"/>
      <c r="AOJ7" s="13"/>
      <c r="AOK7" s="14"/>
      <c r="AOL7" s="13"/>
      <c r="AOM7" s="14"/>
      <c r="AON7" s="13"/>
      <c r="AOO7" s="14"/>
      <c r="AOP7" s="13"/>
      <c r="AOQ7" s="13"/>
      <c r="AOR7" s="14"/>
      <c r="AOS7" s="13"/>
      <c r="AOT7" s="14"/>
      <c r="AOU7" s="13"/>
      <c r="AOV7" s="14"/>
      <c r="AOW7" s="13"/>
      <c r="AOX7" s="14"/>
      <c r="AOY7" s="13"/>
      <c r="AOZ7" s="14"/>
      <c r="APA7" s="13"/>
      <c r="APB7" s="14"/>
      <c r="APC7" s="13"/>
      <c r="APD7" s="14"/>
      <c r="APE7" s="13"/>
      <c r="APF7" s="13"/>
      <c r="APG7" s="14"/>
      <c r="APH7" s="13"/>
      <c r="API7" s="14"/>
      <c r="APJ7" s="13"/>
      <c r="APK7" s="14"/>
      <c r="APL7" s="13"/>
      <c r="APM7" s="14"/>
      <c r="APN7" s="13"/>
      <c r="APO7" s="14"/>
      <c r="APP7" s="13"/>
      <c r="APQ7" s="14"/>
      <c r="APR7" s="13"/>
      <c r="APS7" s="14"/>
      <c r="APT7" s="13"/>
      <c r="APU7" s="13"/>
      <c r="APV7" s="14"/>
      <c r="APW7" s="13"/>
      <c r="APX7" s="14"/>
      <c r="APY7" s="13"/>
      <c r="APZ7" s="14"/>
      <c r="AQA7" s="13"/>
      <c r="AQB7" s="14"/>
      <c r="AQC7" s="13"/>
      <c r="AQD7" s="14"/>
      <c r="AQE7" s="13"/>
      <c r="AQF7" s="14"/>
      <c r="AQG7" s="13"/>
      <c r="AQH7" s="14"/>
      <c r="AQI7" s="13"/>
      <c r="AQJ7" s="13"/>
      <c r="AQK7" s="14"/>
      <c r="AQL7" s="13"/>
      <c r="AQM7" s="14"/>
      <c r="AQN7" s="13"/>
      <c r="AQO7" s="14"/>
      <c r="AQP7" s="13"/>
      <c r="AQQ7" s="14"/>
      <c r="AQR7" s="13"/>
      <c r="AQS7" s="14"/>
      <c r="AQT7" s="13"/>
      <c r="AQU7" s="14"/>
      <c r="AQV7" s="13"/>
      <c r="AQW7" s="14"/>
      <c r="AQX7" s="13"/>
      <c r="AQY7" s="13"/>
      <c r="AQZ7" s="14"/>
      <c r="ARA7" s="13"/>
      <c r="ARB7" s="14"/>
      <c r="ARC7" s="13"/>
      <c r="ARD7" s="14"/>
      <c r="ARE7" s="13"/>
      <c r="ARF7" s="14"/>
      <c r="ARG7" s="13"/>
      <c r="ARH7" s="14"/>
      <c r="ARI7" s="13"/>
      <c r="ARJ7" s="14"/>
      <c r="ARK7" s="13"/>
      <c r="ARL7" s="14"/>
      <c r="ARM7" s="13"/>
      <c r="ARN7" s="13"/>
      <c r="ARO7" s="14"/>
      <c r="ARP7" s="13"/>
      <c r="ARQ7" s="14"/>
      <c r="ARR7" s="13"/>
      <c r="ARS7" s="14"/>
      <c r="ART7" s="13"/>
      <c r="ARU7" s="14"/>
      <c r="ARV7" s="13"/>
      <c r="ARW7" s="14"/>
      <c r="ARX7" s="13"/>
      <c r="ARY7" s="14"/>
      <c r="ARZ7" s="13"/>
      <c r="ASA7" s="14"/>
      <c r="ASB7" s="13"/>
      <c r="ASC7" s="13"/>
      <c r="ASD7" s="14"/>
      <c r="ASE7" s="13"/>
      <c r="ASF7" s="14"/>
      <c r="ASG7" s="13"/>
      <c r="ASH7" s="14"/>
      <c r="ASI7" s="13"/>
      <c r="ASJ7" s="14"/>
      <c r="ASK7" s="13"/>
      <c r="ASL7" s="14"/>
      <c r="ASM7" s="13"/>
      <c r="ASN7" s="14"/>
      <c r="ASO7" s="13"/>
      <c r="ASP7" s="14"/>
      <c r="ASQ7" s="13"/>
      <c r="ASR7" s="13"/>
      <c r="ASS7" s="14"/>
      <c r="AST7" s="13"/>
      <c r="ASU7" s="14"/>
      <c r="ASV7" s="13"/>
      <c r="ASW7" s="14"/>
      <c r="ASX7" s="13"/>
      <c r="ASY7" s="14"/>
      <c r="ASZ7" s="13"/>
      <c r="ATA7" s="14"/>
      <c r="ATB7" s="13"/>
      <c r="ATC7" s="14"/>
      <c r="ATD7" s="13"/>
      <c r="ATE7" s="14"/>
      <c r="ATF7" s="13"/>
      <c r="ATG7" s="13"/>
      <c r="ATH7" s="14"/>
      <c r="ATI7" s="13"/>
      <c r="ATJ7" s="14"/>
      <c r="ATK7" s="13"/>
      <c r="ATL7" s="14"/>
      <c r="ATM7" s="13"/>
      <c r="ATN7" s="14"/>
      <c r="ATO7" s="13"/>
      <c r="ATP7" s="14"/>
      <c r="ATQ7" s="13"/>
      <c r="ATR7" s="14"/>
      <c r="ATS7" s="13"/>
      <c r="ATT7" s="14"/>
      <c r="ATU7" s="13"/>
      <c r="ATV7" s="13"/>
      <c r="ATW7" s="14"/>
      <c r="ATX7" s="13"/>
      <c r="ATY7" s="14"/>
      <c r="ATZ7" s="13"/>
      <c r="AUA7" s="14"/>
      <c r="AUB7" s="13"/>
      <c r="AUC7" s="14"/>
      <c r="AUD7" s="13"/>
      <c r="AUE7" s="14"/>
      <c r="AUF7" s="13"/>
      <c r="AUG7" s="14"/>
      <c r="AUH7" s="13"/>
      <c r="AUI7" s="14"/>
      <c r="AUJ7" s="13"/>
      <c r="AUK7" s="13"/>
      <c r="AUL7" s="14"/>
      <c r="AUM7" s="13"/>
      <c r="AUN7" s="14"/>
      <c r="AUO7" s="13"/>
      <c r="AUP7" s="14"/>
      <c r="AUQ7" s="13"/>
      <c r="AUR7" s="14"/>
      <c r="AUS7" s="13"/>
      <c r="AUT7" s="14"/>
      <c r="AUU7" s="13"/>
      <c r="AUV7" s="14"/>
      <c r="AUW7" s="13"/>
      <c r="AUX7" s="14"/>
      <c r="AUY7" s="13"/>
      <c r="AUZ7" s="13"/>
      <c r="AVA7" s="14"/>
      <c r="AVB7" s="13"/>
      <c r="AVC7" s="14"/>
      <c r="AVD7" s="13"/>
      <c r="AVE7" s="14"/>
      <c r="AVF7" s="13"/>
      <c r="AVG7" s="14"/>
      <c r="AVH7" s="13"/>
      <c r="AVI7" s="14"/>
      <c r="AVJ7" s="13"/>
      <c r="AVK7" s="14"/>
      <c r="AVL7" s="13"/>
      <c r="AVM7" s="14"/>
      <c r="AVN7" s="13"/>
      <c r="AVO7" s="13"/>
      <c r="AVP7" s="14"/>
      <c r="AVQ7" s="13"/>
      <c r="AVR7" s="14"/>
      <c r="AVS7" s="13"/>
      <c r="AVT7" s="14"/>
      <c r="AVU7" s="13"/>
      <c r="AVV7" s="14"/>
      <c r="AVW7" s="13"/>
      <c r="AVX7" s="14"/>
      <c r="AVY7" s="13"/>
      <c r="AVZ7" s="14"/>
      <c r="AWA7" s="13"/>
      <c r="AWB7" s="14"/>
      <c r="AWC7" s="13"/>
      <c r="AWD7" s="13"/>
      <c r="AWE7" s="14"/>
      <c r="AWF7" s="13"/>
      <c r="AWG7" s="14"/>
      <c r="AWH7" s="13"/>
      <c r="AWI7" s="14"/>
      <c r="AWJ7" s="13"/>
      <c r="AWK7" s="14"/>
      <c r="AWL7" s="13"/>
      <c r="AWM7" s="14"/>
      <c r="AWN7" s="13"/>
      <c r="AWO7" s="14"/>
      <c r="AWP7" s="13"/>
      <c r="AWQ7" s="14"/>
      <c r="AWR7" s="13"/>
      <c r="AWS7" s="13"/>
      <c r="AWT7" s="14"/>
      <c r="AWU7" s="13"/>
      <c r="AWV7" s="14"/>
      <c r="AWW7" s="13"/>
      <c r="AWX7" s="14"/>
      <c r="AWY7" s="13"/>
      <c r="AWZ7" s="14"/>
      <c r="AXA7" s="13"/>
      <c r="AXB7" s="14"/>
      <c r="AXC7" s="13"/>
      <c r="AXD7" s="14"/>
      <c r="AXE7" s="13"/>
      <c r="AXF7" s="14"/>
      <c r="AXG7" s="13"/>
      <c r="AXH7" s="13"/>
      <c r="AXI7" s="14"/>
      <c r="AXJ7" s="13"/>
      <c r="AXK7" s="14"/>
      <c r="AXL7" s="13"/>
      <c r="AXM7" s="14"/>
      <c r="AXN7" s="13"/>
      <c r="AXO7" s="14"/>
      <c r="AXP7" s="13"/>
      <c r="AXQ7" s="14"/>
      <c r="AXR7" s="13"/>
      <c r="AXS7" s="14"/>
      <c r="AXT7" s="13"/>
      <c r="AXU7" s="14"/>
      <c r="AXV7" s="13"/>
      <c r="AXW7" s="13"/>
      <c r="AXX7" s="14"/>
      <c r="AXY7" s="13"/>
      <c r="AXZ7" s="14"/>
      <c r="AYA7" s="13"/>
      <c r="AYB7" s="14"/>
      <c r="AYC7" s="13"/>
      <c r="AYD7" s="14"/>
      <c r="AYE7" s="13"/>
      <c r="AYF7" s="14"/>
      <c r="AYG7" s="13"/>
      <c r="AYH7" s="14"/>
      <c r="AYI7" s="13"/>
      <c r="AYJ7" s="14"/>
      <c r="AYK7" s="13"/>
      <c r="AYL7" s="13"/>
      <c r="AYM7" s="14"/>
      <c r="AYN7" s="13"/>
      <c r="AYO7" s="14"/>
      <c r="AYP7" s="13"/>
      <c r="AYQ7" s="14"/>
      <c r="AYR7" s="13"/>
      <c r="AYS7" s="14"/>
      <c r="AYT7" s="13"/>
      <c r="AYU7" s="14"/>
      <c r="AYV7" s="13"/>
      <c r="AYW7" s="14"/>
      <c r="AYX7" s="13"/>
      <c r="AYY7" s="14"/>
      <c r="AYZ7" s="13"/>
      <c r="AZA7" s="13"/>
      <c r="AZB7" s="14"/>
      <c r="AZC7" s="13"/>
      <c r="AZD7" s="14"/>
      <c r="AZE7" s="13"/>
      <c r="AZF7" s="14"/>
      <c r="AZG7" s="13"/>
      <c r="AZH7" s="14"/>
      <c r="AZI7" s="13"/>
      <c r="AZJ7" s="14"/>
      <c r="AZK7" s="13"/>
      <c r="AZL7" s="14"/>
      <c r="AZM7" s="13"/>
      <c r="AZN7" s="14"/>
      <c r="AZO7" s="13"/>
      <c r="AZP7" s="13"/>
      <c r="AZQ7" s="14"/>
      <c r="AZR7" s="13"/>
      <c r="AZS7" s="14"/>
      <c r="AZT7" s="13"/>
      <c r="AZU7" s="14"/>
      <c r="AZV7" s="13"/>
      <c r="AZW7" s="14"/>
      <c r="AZX7" s="13"/>
      <c r="AZY7" s="14"/>
      <c r="AZZ7" s="13"/>
      <c r="BAA7" s="14"/>
      <c r="BAB7" s="13"/>
      <c r="BAC7" s="14"/>
      <c r="BAD7" s="13"/>
      <c r="BAE7" s="13"/>
      <c r="BAF7" s="14"/>
      <c r="BAG7" s="13"/>
      <c r="BAH7" s="14"/>
      <c r="BAI7" s="13"/>
      <c r="BAJ7" s="14"/>
      <c r="BAK7" s="13"/>
      <c r="BAL7" s="14"/>
      <c r="BAM7" s="13"/>
      <c r="BAN7" s="14"/>
      <c r="BAO7" s="13"/>
      <c r="BAP7" s="14"/>
      <c r="BAQ7" s="13"/>
      <c r="BAR7" s="14"/>
      <c r="BAS7" s="13"/>
      <c r="BAT7" s="13"/>
      <c r="BAU7" s="14"/>
      <c r="BAV7" s="13"/>
      <c r="BAW7" s="14"/>
      <c r="BAX7" s="13"/>
      <c r="BAY7" s="14"/>
      <c r="BAZ7" s="13"/>
      <c r="BBA7" s="14"/>
      <c r="BBB7" s="13"/>
      <c r="BBC7" s="14"/>
      <c r="BBD7" s="13"/>
      <c r="BBE7" s="14"/>
      <c r="BBF7" s="13"/>
      <c r="BBG7" s="14"/>
      <c r="BBH7" s="13"/>
      <c r="BBI7" s="13"/>
      <c r="BBJ7" s="14"/>
      <c r="BBK7" s="13"/>
      <c r="BBL7" s="14"/>
      <c r="BBM7" s="13"/>
      <c r="BBN7" s="14"/>
      <c r="BBO7" s="13"/>
      <c r="BBP7" s="14"/>
      <c r="BBQ7" s="13"/>
      <c r="BBR7" s="14"/>
      <c r="BBS7" s="13"/>
      <c r="BBT7" s="14"/>
      <c r="BBU7" s="13"/>
      <c r="BBV7" s="14"/>
      <c r="BBW7" s="13"/>
      <c r="BBX7" s="13"/>
      <c r="BBY7" s="14"/>
      <c r="BBZ7" s="13"/>
      <c r="BCA7" s="14"/>
      <c r="BCB7" s="13"/>
      <c r="BCC7" s="14"/>
      <c r="BCD7" s="13"/>
      <c r="BCE7" s="14"/>
      <c r="BCF7" s="13"/>
      <c r="BCG7" s="14"/>
      <c r="BCH7" s="13"/>
      <c r="BCI7" s="14"/>
      <c r="BCJ7" s="13"/>
      <c r="BCK7" s="14"/>
      <c r="BCL7" s="13"/>
      <c r="BCM7" s="13"/>
      <c r="BCN7" s="14"/>
      <c r="BCO7" s="13"/>
      <c r="BCP7" s="14"/>
      <c r="BCQ7" s="13"/>
      <c r="BCR7" s="14"/>
      <c r="BCS7" s="13"/>
      <c r="BCT7" s="14"/>
      <c r="BCU7" s="13"/>
      <c r="BCV7" s="14"/>
      <c r="BCW7" s="13"/>
      <c r="BCX7" s="14"/>
      <c r="BCY7" s="13"/>
      <c r="BCZ7" s="14"/>
      <c r="BDA7" s="13"/>
      <c r="BDB7" s="13"/>
      <c r="BDC7" s="14"/>
      <c r="BDD7" s="13"/>
      <c r="BDE7" s="14"/>
      <c r="BDF7" s="13"/>
      <c r="BDG7" s="14"/>
      <c r="BDH7" s="13"/>
      <c r="BDI7" s="14"/>
      <c r="BDJ7" s="13"/>
      <c r="BDK7" s="14"/>
      <c r="BDL7" s="13"/>
      <c r="BDM7" s="14"/>
      <c r="BDN7" s="13"/>
      <c r="BDO7" s="14"/>
      <c r="BDP7" s="13"/>
      <c r="BDQ7" s="13"/>
      <c r="BDR7" s="14"/>
      <c r="BDS7" s="13"/>
      <c r="BDT7" s="14"/>
      <c r="BDU7" s="13"/>
      <c r="BDV7" s="14"/>
      <c r="BDW7" s="13"/>
      <c r="BDX7" s="14"/>
      <c r="BDY7" s="13"/>
      <c r="BDZ7" s="14"/>
      <c r="BEA7" s="13"/>
      <c r="BEB7" s="14"/>
      <c r="BEC7" s="13"/>
      <c r="BED7" s="14"/>
      <c r="BEE7" s="13"/>
      <c r="BEF7" s="13"/>
      <c r="BEG7" s="14"/>
      <c r="BEH7" s="13"/>
      <c r="BEI7" s="14"/>
      <c r="BEJ7" s="13"/>
      <c r="BEK7" s="14"/>
      <c r="BEL7" s="13"/>
      <c r="BEM7" s="14"/>
      <c r="BEN7" s="13"/>
      <c r="BEO7" s="14"/>
      <c r="BEP7" s="13"/>
      <c r="BEQ7" s="14"/>
      <c r="BER7" s="13"/>
      <c r="BES7" s="14"/>
      <c r="BET7" s="13"/>
      <c r="BEU7" s="13"/>
      <c r="BEV7" s="14"/>
      <c r="BEW7" s="13"/>
      <c r="BEX7" s="14"/>
      <c r="BEY7" s="13"/>
      <c r="BEZ7" s="14"/>
      <c r="BFA7" s="13"/>
      <c r="BFB7" s="14"/>
      <c r="BFC7" s="13"/>
      <c r="BFD7" s="14"/>
      <c r="BFE7" s="13"/>
      <c r="BFF7" s="14"/>
      <c r="BFG7" s="13"/>
      <c r="BFH7" s="14"/>
      <c r="BFI7" s="13"/>
      <c r="BFJ7" s="13"/>
      <c r="BFK7" s="14"/>
      <c r="BFL7" s="13"/>
      <c r="BFM7" s="14"/>
      <c r="BFN7" s="13"/>
      <c r="BFO7" s="14"/>
      <c r="BFP7" s="13"/>
      <c r="BFQ7" s="14"/>
      <c r="BFR7" s="13"/>
      <c r="BFS7" s="14"/>
      <c r="BFT7" s="13"/>
      <c r="BFU7" s="14"/>
      <c r="BFV7" s="13"/>
      <c r="BFW7" s="14"/>
      <c r="BFX7" s="13"/>
      <c r="BFY7" s="13"/>
      <c r="BFZ7" s="14"/>
      <c r="BGA7" s="13"/>
      <c r="BGB7" s="14"/>
      <c r="BGC7" s="13"/>
      <c r="BGD7" s="14"/>
      <c r="BGE7" s="13"/>
      <c r="BGF7" s="14"/>
      <c r="BGG7" s="13"/>
      <c r="BGH7" s="14"/>
      <c r="BGI7" s="13"/>
      <c r="BGJ7" s="14"/>
      <c r="BGK7" s="13"/>
      <c r="BGL7" s="14"/>
      <c r="BGM7" s="13"/>
      <c r="BGN7" s="13"/>
      <c r="BGO7" s="14"/>
      <c r="BGP7" s="13"/>
      <c r="BGQ7" s="14"/>
      <c r="BGR7" s="13"/>
      <c r="BGS7" s="14"/>
      <c r="BGT7" s="13"/>
      <c r="BGU7" s="14"/>
      <c r="BGV7" s="13"/>
      <c r="BGW7" s="14"/>
      <c r="BGX7" s="13"/>
      <c r="BGY7" s="14"/>
      <c r="BGZ7" s="13"/>
      <c r="BHA7" s="14"/>
      <c r="BHB7" s="13"/>
      <c r="BHC7" s="13"/>
      <c r="BHD7" s="14"/>
      <c r="BHE7" s="13"/>
      <c r="BHF7" s="14"/>
      <c r="BHG7" s="13"/>
      <c r="BHH7" s="14"/>
      <c r="BHI7" s="13"/>
      <c r="BHJ7" s="14"/>
      <c r="BHK7" s="13"/>
      <c r="BHL7" s="14"/>
      <c r="BHM7" s="13"/>
      <c r="BHN7" s="14"/>
      <c r="BHO7" s="13"/>
      <c r="BHP7" s="14"/>
      <c r="BHQ7" s="13"/>
      <c r="BHR7" s="13"/>
      <c r="BHS7" s="14"/>
      <c r="BHT7" s="13"/>
      <c r="BHU7" s="14"/>
      <c r="BHV7" s="13"/>
      <c r="BHW7" s="14"/>
      <c r="BHX7" s="13"/>
      <c r="BHY7" s="14"/>
      <c r="BHZ7" s="13"/>
      <c r="BIA7" s="14"/>
      <c r="BIB7" s="13"/>
      <c r="BIC7" s="14"/>
      <c r="BID7" s="13"/>
      <c r="BIE7" s="14"/>
      <c r="BIF7" s="13"/>
      <c r="BIG7" s="13"/>
      <c r="BIH7" s="14"/>
      <c r="BII7" s="13"/>
      <c r="BIJ7" s="14"/>
      <c r="BIK7" s="13"/>
      <c r="BIL7" s="14"/>
      <c r="BIM7" s="13"/>
      <c r="BIN7" s="14"/>
      <c r="BIO7" s="13"/>
      <c r="BIP7" s="14"/>
      <c r="BIQ7" s="13"/>
      <c r="BIR7" s="14"/>
      <c r="BIS7" s="13"/>
      <c r="BIT7" s="14"/>
      <c r="BIU7" s="13"/>
      <c r="BIV7" s="13"/>
      <c r="BIW7" s="14"/>
      <c r="BIX7" s="13"/>
      <c r="BIY7" s="14"/>
      <c r="BIZ7" s="13"/>
      <c r="BJA7" s="14"/>
      <c r="BJB7" s="13"/>
      <c r="BJC7" s="14"/>
      <c r="BJD7" s="13"/>
      <c r="BJE7" s="14"/>
      <c r="BJF7" s="13"/>
      <c r="BJG7" s="14"/>
      <c r="BJH7" s="13"/>
      <c r="BJI7" s="14"/>
      <c r="BJJ7" s="13"/>
      <c r="BJK7" s="13"/>
      <c r="BJL7" s="14"/>
      <c r="BJM7" s="13"/>
      <c r="BJN7" s="14"/>
      <c r="BJO7" s="13"/>
      <c r="BJP7" s="14"/>
      <c r="BJQ7" s="13"/>
      <c r="BJR7" s="14"/>
      <c r="BJS7" s="13"/>
      <c r="BJT7" s="14"/>
      <c r="BJU7" s="13"/>
      <c r="BJV7" s="14"/>
      <c r="BJW7" s="13"/>
      <c r="BJX7" s="14"/>
      <c r="BJY7" s="13"/>
      <c r="BJZ7" s="13"/>
      <c r="BKA7" s="14"/>
      <c r="BKB7" s="13"/>
      <c r="BKC7" s="14"/>
      <c r="BKD7" s="13"/>
      <c r="BKE7" s="14"/>
      <c r="BKF7" s="13"/>
      <c r="BKG7" s="14"/>
      <c r="BKH7" s="13"/>
      <c r="BKI7" s="14"/>
      <c r="BKJ7" s="13"/>
      <c r="BKK7" s="14"/>
      <c r="BKL7" s="13"/>
      <c r="BKM7" s="14"/>
      <c r="BKN7" s="13"/>
      <c r="BKO7" s="13"/>
      <c r="BKP7" s="14"/>
      <c r="BKQ7" s="13"/>
      <c r="BKR7" s="14"/>
      <c r="BKS7" s="13"/>
      <c r="BKT7" s="14"/>
      <c r="BKU7" s="13"/>
      <c r="BKV7" s="14"/>
      <c r="BKW7" s="13"/>
      <c r="BKX7" s="14"/>
      <c r="BKY7" s="13"/>
      <c r="BKZ7" s="14"/>
      <c r="BLA7" s="13"/>
      <c r="BLB7" s="14"/>
      <c r="BLC7" s="13"/>
      <c r="BLD7" s="13"/>
      <c r="BLE7" s="14"/>
      <c r="BLF7" s="13"/>
      <c r="BLG7" s="14"/>
      <c r="BLH7" s="13"/>
      <c r="BLI7" s="14"/>
      <c r="BLJ7" s="13"/>
      <c r="BLK7" s="14"/>
      <c r="BLL7" s="13"/>
      <c r="BLM7" s="14"/>
      <c r="BLN7" s="13"/>
      <c r="BLO7" s="14"/>
      <c r="BLP7" s="13"/>
      <c r="BLQ7" s="14"/>
      <c r="BLR7" s="13"/>
      <c r="BLS7" s="13"/>
      <c r="BLT7" s="14"/>
      <c r="BLU7" s="13"/>
      <c r="BLV7" s="14"/>
      <c r="BLW7" s="13"/>
      <c r="BLX7" s="14"/>
      <c r="BLY7" s="13"/>
      <c r="BLZ7" s="14"/>
      <c r="BMA7" s="13"/>
      <c r="BMB7" s="14"/>
      <c r="BMC7" s="13"/>
      <c r="BMD7" s="14"/>
      <c r="BME7" s="13"/>
      <c r="BMF7" s="14"/>
      <c r="BMG7" s="13"/>
      <c r="BMH7" s="13"/>
      <c r="BMI7" s="14"/>
      <c r="BMJ7" s="13"/>
      <c r="BMK7" s="14"/>
      <c r="BML7" s="13"/>
      <c r="BMM7" s="14"/>
      <c r="BMN7" s="13"/>
      <c r="BMO7" s="14"/>
      <c r="BMP7" s="13"/>
      <c r="BMQ7" s="14"/>
      <c r="BMR7" s="13"/>
      <c r="BMS7" s="14"/>
      <c r="BMT7" s="13"/>
      <c r="BMU7" s="14"/>
      <c r="BMV7" s="13"/>
      <c r="BMW7" s="13"/>
      <c r="BMX7" s="14"/>
      <c r="BMY7" s="13"/>
      <c r="BMZ7" s="14"/>
      <c r="BNA7" s="13"/>
      <c r="BNB7" s="14"/>
      <c r="BNC7" s="13"/>
      <c r="BND7" s="14"/>
      <c r="BNE7" s="13"/>
      <c r="BNF7" s="14"/>
      <c r="BNG7" s="13"/>
      <c r="BNH7" s="14"/>
      <c r="BNI7" s="13"/>
      <c r="BNJ7" s="14"/>
      <c r="BNK7" s="13"/>
      <c r="BNL7" s="13"/>
      <c r="BNM7" s="14"/>
      <c r="BNN7" s="13"/>
      <c r="BNO7" s="14"/>
      <c r="BNP7" s="13"/>
      <c r="BNQ7" s="14"/>
      <c r="BNR7" s="13"/>
      <c r="BNS7" s="14"/>
      <c r="BNT7" s="13"/>
      <c r="BNU7" s="14"/>
      <c r="BNV7" s="13"/>
      <c r="BNW7" s="14"/>
      <c r="BNX7" s="13"/>
      <c r="BNY7" s="14"/>
      <c r="BNZ7" s="13"/>
      <c r="BOA7" s="13"/>
      <c r="BOB7" s="14"/>
      <c r="BOC7" s="13"/>
      <c r="BOD7" s="14"/>
      <c r="BOE7" s="13"/>
      <c r="BOF7" s="14"/>
      <c r="BOG7" s="13"/>
      <c r="BOH7" s="14"/>
      <c r="BOI7" s="13"/>
      <c r="BOJ7" s="14"/>
      <c r="BOK7" s="13"/>
      <c r="BOL7" s="14"/>
      <c r="BOM7" s="13"/>
      <c r="BON7" s="14"/>
      <c r="BOO7" s="13"/>
      <c r="BOP7" s="13"/>
      <c r="BOQ7" s="14"/>
      <c r="BOR7" s="13"/>
      <c r="BOS7" s="14"/>
      <c r="BOT7" s="13"/>
      <c r="BOU7" s="14"/>
      <c r="BOV7" s="13"/>
      <c r="BOW7" s="14"/>
      <c r="BOX7" s="13"/>
      <c r="BOY7" s="14"/>
      <c r="BOZ7" s="13"/>
      <c r="BPA7" s="14"/>
      <c r="BPB7" s="13"/>
      <c r="BPC7" s="14"/>
      <c r="BPD7" s="13"/>
      <c r="BPE7" s="13"/>
      <c r="BPF7" s="14"/>
      <c r="BPG7" s="13"/>
      <c r="BPH7" s="14"/>
      <c r="BPI7" s="13"/>
      <c r="BPJ7" s="14"/>
      <c r="BPK7" s="13"/>
      <c r="BPL7" s="14"/>
      <c r="BPM7" s="13"/>
      <c r="BPN7" s="14"/>
      <c r="BPO7" s="13"/>
      <c r="BPP7" s="14"/>
      <c r="BPQ7" s="13"/>
      <c r="BPR7" s="14"/>
      <c r="BPS7" s="13"/>
      <c r="BPT7" s="13"/>
      <c r="BPU7" s="14"/>
      <c r="BPV7" s="13"/>
      <c r="BPW7" s="14"/>
      <c r="BPX7" s="13"/>
      <c r="BPY7" s="14"/>
      <c r="BPZ7" s="13"/>
      <c r="BQA7" s="14"/>
      <c r="BQB7" s="13"/>
      <c r="BQC7" s="14"/>
      <c r="BQD7" s="13"/>
      <c r="BQE7" s="14"/>
      <c r="BQF7" s="13"/>
      <c r="BQG7" s="14"/>
      <c r="BQH7" s="13"/>
      <c r="BQI7" s="13"/>
      <c r="BQJ7" s="14"/>
      <c r="BQK7" s="13"/>
      <c r="BQL7" s="14"/>
      <c r="BQM7" s="13"/>
      <c r="BQN7" s="14"/>
      <c r="BQO7" s="13"/>
      <c r="BQP7" s="14"/>
      <c r="BQQ7" s="13"/>
      <c r="BQR7" s="14"/>
      <c r="BQS7" s="13"/>
      <c r="BQT7" s="14"/>
      <c r="BQU7" s="13"/>
      <c r="BQV7" s="14"/>
      <c r="BQW7" s="13"/>
      <c r="BQX7" s="13"/>
      <c r="BQY7" s="14"/>
      <c r="BQZ7" s="13"/>
      <c r="BRA7" s="14"/>
      <c r="BRB7" s="13"/>
      <c r="BRC7" s="14"/>
      <c r="BRD7" s="13"/>
      <c r="BRE7" s="14"/>
      <c r="BRF7" s="13"/>
      <c r="BRG7" s="14"/>
      <c r="BRH7" s="13"/>
      <c r="BRI7" s="14"/>
      <c r="BRJ7" s="13"/>
      <c r="BRK7" s="14"/>
      <c r="BRL7" s="13"/>
      <c r="BRM7" s="13"/>
      <c r="BRN7" s="14"/>
      <c r="BRO7" s="13"/>
      <c r="BRP7" s="14"/>
      <c r="BRQ7" s="13"/>
      <c r="BRR7" s="14"/>
      <c r="BRS7" s="13"/>
      <c r="BRT7" s="14"/>
      <c r="BRU7" s="13"/>
      <c r="BRV7" s="14"/>
      <c r="BRW7" s="13"/>
      <c r="BRX7" s="14"/>
      <c r="BRY7" s="13"/>
      <c r="BRZ7" s="14"/>
      <c r="BSA7" s="13"/>
      <c r="BSB7" s="13"/>
      <c r="BSC7" s="14"/>
      <c r="BSD7" s="13"/>
      <c r="BSE7" s="14"/>
      <c r="BSF7" s="13"/>
      <c r="BSG7" s="14"/>
      <c r="BSH7" s="13"/>
      <c r="BSI7" s="14"/>
      <c r="BSJ7" s="13"/>
      <c r="BSK7" s="14"/>
      <c r="BSL7" s="13"/>
      <c r="BSM7" s="14"/>
      <c r="BSN7" s="13"/>
      <c r="BSO7" s="14"/>
      <c r="BSP7" s="13"/>
      <c r="BSQ7" s="13"/>
      <c r="BSR7" s="14"/>
      <c r="BSS7" s="13"/>
      <c r="BST7" s="14"/>
      <c r="BSU7" s="13"/>
      <c r="BSV7" s="14"/>
      <c r="BSW7" s="13"/>
      <c r="BSX7" s="14"/>
      <c r="BSY7" s="13"/>
      <c r="BSZ7" s="14"/>
      <c r="BTA7" s="13"/>
      <c r="BTB7" s="14"/>
      <c r="BTC7" s="13"/>
      <c r="BTD7" s="14"/>
      <c r="BTE7" s="13"/>
      <c r="BTF7" s="13"/>
      <c r="BTG7" s="14"/>
      <c r="BTH7" s="13"/>
      <c r="BTI7" s="14"/>
      <c r="BTJ7" s="13"/>
      <c r="BTK7" s="14"/>
      <c r="BTL7" s="13"/>
      <c r="BTM7" s="14"/>
      <c r="BTN7" s="13"/>
      <c r="BTO7" s="14"/>
      <c r="BTP7" s="13"/>
      <c r="BTQ7" s="14"/>
      <c r="BTR7" s="13"/>
      <c r="BTS7" s="14"/>
      <c r="BTT7" s="13"/>
      <c r="BTU7" s="13"/>
      <c r="BTV7" s="14"/>
      <c r="BTW7" s="13"/>
      <c r="BTX7" s="14"/>
      <c r="BTY7" s="13"/>
      <c r="BTZ7" s="14"/>
      <c r="BUA7" s="13"/>
      <c r="BUB7" s="14"/>
      <c r="BUC7" s="13"/>
      <c r="BUD7" s="14"/>
      <c r="BUE7" s="13"/>
      <c r="BUF7" s="14"/>
      <c r="BUG7" s="13"/>
      <c r="BUH7" s="14"/>
      <c r="BUI7" s="13"/>
      <c r="BUJ7" s="13"/>
      <c r="BUK7" s="14"/>
      <c r="BUL7" s="13"/>
      <c r="BUM7" s="14"/>
      <c r="BUN7" s="13"/>
      <c r="BUO7" s="14"/>
      <c r="BUP7" s="13"/>
      <c r="BUQ7" s="14"/>
      <c r="BUR7" s="13"/>
      <c r="BUS7" s="14"/>
      <c r="BUT7" s="13"/>
      <c r="BUU7" s="14"/>
      <c r="BUV7" s="13"/>
      <c r="BUW7" s="14"/>
      <c r="BUX7" s="13"/>
      <c r="BUY7" s="13"/>
      <c r="BUZ7" s="14"/>
      <c r="BVA7" s="13"/>
      <c r="BVB7" s="14"/>
      <c r="BVC7" s="13"/>
      <c r="BVD7" s="14"/>
      <c r="BVE7" s="13"/>
      <c r="BVF7" s="14"/>
      <c r="BVG7" s="13"/>
      <c r="BVH7" s="14"/>
      <c r="BVI7" s="13"/>
      <c r="BVJ7" s="14"/>
      <c r="BVK7" s="13"/>
      <c r="BVL7" s="14"/>
      <c r="BVM7" s="13"/>
      <c r="BVN7" s="13"/>
      <c r="BVO7" s="14"/>
      <c r="BVP7" s="13"/>
      <c r="BVQ7" s="14"/>
      <c r="BVR7" s="13"/>
      <c r="BVS7" s="14"/>
      <c r="BVT7" s="13"/>
      <c r="BVU7" s="14"/>
      <c r="BVV7" s="13"/>
      <c r="BVW7" s="14"/>
      <c r="BVX7" s="13"/>
      <c r="BVY7" s="14"/>
      <c r="BVZ7" s="13"/>
      <c r="BWA7" s="14"/>
      <c r="BWB7" s="13"/>
      <c r="BWC7" s="13"/>
      <c r="BWD7" s="14"/>
      <c r="BWE7" s="13"/>
      <c r="BWF7" s="14"/>
      <c r="BWG7" s="13"/>
      <c r="BWH7" s="14"/>
      <c r="BWI7" s="13"/>
      <c r="BWJ7" s="14"/>
      <c r="BWK7" s="13"/>
      <c r="BWL7" s="14"/>
      <c r="BWM7" s="13"/>
      <c r="BWN7" s="14"/>
      <c r="BWO7" s="13"/>
      <c r="BWP7" s="14"/>
      <c r="BWQ7" s="13"/>
      <c r="BWR7" s="13"/>
      <c r="BWS7" s="14"/>
      <c r="BWT7" s="13"/>
      <c r="BWU7" s="14"/>
      <c r="BWV7" s="13"/>
      <c r="BWW7" s="14"/>
      <c r="BWX7" s="13"/>
      <c r="BWY7" s="14"/>
      <c r="BWZ7" s="13"/>
      <c r="BXA7" s="14"/>
      <c r="BXB7" s="13"/>
      <c r="BXC7" s="14"/>
      <c r="BXD7" s="13"/>
      <c r="BXE7" s="14"/>
      <c r="BXF7" s="13"/>
      <c r="BXG7" s="13"/>
      <c r="BXH7" s="14"/>
      <c r="BXI7" s="13"/>
      <c r="BXJ7" s="14"/>
      <c r="BXK7" s="13"/>
      <c r="BXL7" s="14"/>
      <c r="BXM7" s="13"/>
      <c r="BXN7" s="14"/>
      <c r="BXO7" s="13"/>
      <c r="BXP7" s="14"/>
      <c r="BXQ7" s="13"/>
      <c r="BXR7" s="14"/>
      <c r="BXS7" s="13"/>
      <c r="BXT7" s="14"/>
      <c r="BXU7" s="13"/>
      <c r="BXV7" s="13"/>
      <c r="BXW7" s="14"/>
      <c r="BXX7" s="13"/>
      <c r="BXY7" s="14"/>
      <c r="BXZ7" s="13"/>
      <c r="BYA7" s="14"/>
      <c r="BYB7" s="13"/>
      <c r="BYC7" s="14"/>
      <c r="BYD7" s="13"/>
      <c r="BYE7" s="14"/>
      <c r="BYF7" s="13"/>
      <c r="BYG7" s="14"/>
      <c r="BYH7" s="13"/>
      <c r="BYI7" s="14"/>
      <c r="BYJ7" s="13"/>
      <c r="BYK7" s="13"/>
      <c r="BYL7" s="14"/>
      <c r="BYM7" s="13"/>
      <c r="BYN7" s="14"/>
      <c r="BYO7" s="13"/>
      <c r="BYP7" s="14"/>
      <c r="BYQ7" s="13"/>
      <c r="BYR7" s="14"/>
      <c r="BYS7" s="13"/>
      <c r="BYT7" s="14"/>
      <c r="BYU7" s="13"/>
      <c r="BYV7" s="14"/>
      <c r="BYW7" s="13"/>
      <c r="BYX7" s="14"/>
      <c r="BYY7" s="13"/>
      <c r="BYZ7" s="13"/>
      <c r="BZA7" s="14"/>
      <c r="BZB7" s="13"/>
      <c r="BZC7" s="14"/>
      <c r="BZD7" s="13"/>
      <c r="BZE7" s="14"/>
      <c r="BZF7" s="13"/>
      <c r="BZG7" s="14"/>
      <c r="BZH7" s="13"/>
      <c r="BZI7" s="14"/>
      <c r="BZJ7" s="13"/>
      <c r="BZK7" s="14"/>
      <c r="BZL7" s="13"/>
      <c r="BZM7" s="14"/>
      <c r="BZN7" s="13"/>
      <c r="BZO7" s="13"/>
      <c r="BZP7" s="14"/>
      <c r="BZQ7" s="13"/>
      <c r="BZR7" s="14"/>
      <c r="BZS7" s="13"/>
      <c r="BZT7" s="14"/>
      <c r="BZU7" s="13"/>
      <c r="BZV7" s="14"/>
      <c r="BZW7" s="13"/>
      <c r="BZX7" s="14"/>
      <c r="BZY7" s="13"/>
      <c r="BZZ7" s="14"/>
      <c r="CAA7" s="13"/>
      <c r="CAB7" s="14"/>
      <c r="CAC7" s="13"/>
      <c r="CAD7" s="13"/>
      <c r="CAE7" s="14"/>
      <c r="CAF7" s="13"/>
      <c r="CAG7" s="14"/>
      <c r="CAH7" s="13"/>
      <c r="CAI7" s="14"/>
      <c r="CAJ7" s="13"/>
      <c r="CAK7" s="14"/>
      <c r="CAL7" s="13"/>
      <c r="CAM7" s="14"/>
      <c r="CAN7" s="13"/>
      <c r="CAO7" s="14"/>
      <c r="CAP7" s="13"/>
      <c r="CAQ7" s="14"/>
      <c r="CAR7" s="13"/>
      <c r="CAS7" s="13"/>
      <c r="CAT7" s="14"/>
      <c r="CAU7" s="13"/>
      <c r="CAV7" s="14"/>
      <c r="CAW7" s="13"/>
      <c r="CAX7" s="14"/>
      <c r="CAY7" s="13"/>
      <c r="CAZ7" s="14"/>
      <c r="CBA7" s="13"/>
      <c r="CBB7" s="14"/>
      <c r="CBC7" s="13"/>
      <c r="CBD7" s="14"/>
      <c r="CBE7" s="13"/>
      <c r="CBF7" s="14"/>
      <c r="CBG7" s="13"/>
      <c r="CBH7" s="13"/>
      <c r="CBI7" s="14"/>
      <c r="CBJ7" s="13"/>
      <c r="CBK7" s="14"/>
      <c r="CBL7" s="13"/>
      <c r="CBM7" s="14"/>
      <c r="CBN7" s="13"/>
      <c r="CBO7" s="14"/>
      <c r="CBP7" s="13"/>
      <c r="CBQ7" s="14"/>
      <c r="CBR7" s="13"/>
      <c r="CBS7" s="14"/>
      <c r="CBT7" s="13"/>
      <c r="CBU7" s="14"/>
      <c r="CBV7" s="13"/>
      <c r="CBW7" s="13"/>
      <c r="CBX7" s="14"/>
      <c r="CBY7" s="13"/>
      <c r="CBZ7" s="14"/>
      <c r="CCA7" s="13"/>
      <c r="CCB7" s="14"/>
      <c r="CCC7" s="13"/>
      <c r="CCD7" s="14"/>
      <c r="CCE7" s="13"/>
      <c r="CCF7" s="14"/>
      <c r="CCG7" s="13"/>
      <c r="CCH7" s="14"/>
      <c r="CCI7" s="13"/>
      <c r="CCJ7" s="14"/>
      <c r="CCK7" s="13"/>
      <c r="CCL7" s="13"/>
      <c r="CCM7" s="14"/>
      <c r="CCN7" s="13"/>
      <c r="CCO7" s="14"/>
      <c r="CCP7" s="13"/>
      <c r="CCQ7" s="14"/>
      <c r="CCR7" s="13"/>
      <c r="CCS7" s="14"/>
      <c r="CCT7" s="13"/>
      <c r="CCU7" s="14"/>
      <c r="CCV7" s="13"/>
      <c r="CCW7" s="14"/>
      <c r="CCX7" s="13"/>
      <c r="CCY7" s="14"/>
      <c r="CCZ7" s="13"/>
      <c r="CDA7" s="13"/>
      <c r="CDB7" s="14"/>
      <c r="CDC7" s="13"/>
      <c r="CDD7" s="14"/>
      <c r="CDE7" s="13"/>
      <c r="CDF7" s="14"/>
      <c r="CDG7" s="13"/>
      <c r="CDH7" s="14"/>
      <c r="CDI7" s="13"/>
      <c r="CDJ7" s="14"/>
      <c r="CDK7" s="13"/>
      <c r="CDL7" s="14"/>
      <c r="CDM7" s="13"/>
      <c r="CDN7" s="14"/>
      <c r="CDO7" s="13"/>
      <c r="CDP7" s="13"/>
      <c r="CDQ7" s="14"/>
      <c r="CDR7" s="13"/>
      <c r="CDS7" s="14"/>
      <c r="CDT7" s="13"/>
      <c r="CDU7" s="14"/>
      <c r="CDV7" s="13"/>
      <c r="CDW7" s="14"/>
      <c r="CDX7" s="13"/>
      <c r="CDY7" s="14"/>
      <c r="CDZ7" s="13"/>
      <c r="CEA7" s="14"/>
      <c r="CEB7" s="13"/>
      <c r="CEC7" s="14"/>
      <c r="CED7" s="13"/>
      <c r="CEE7" s="13"/>
      <c r="CEF7" s="14"/>
      <c r="CEG7" s="13"/>
      <c r="CEH7" s="14"/>
      <c r="CEI7" s="13"/>
      <c r="CEJ7" s="14"/>
      <c r="CEK7" s="13"/>
      <c r="CEL7" s="14"/>
      <c r="CEM7" s="13"/>
      <c r="CEN7" s="14"/>
      <c r="CEO7" s="13"/>
      <c r="CEP7" s="14"/>
      <c r="CEQ7" s="13"/>
      <c r="CER7" s="14"/>
      <c r="CES7" s="13"/>
      <c r="CET7" s="13"/>
      <c r="CEU7" s="14"/>
      <c r="CEV7" s="13"/>
      <c r="CEW7" s="14"/>
      <c r="CEX7" s="13"/>
      <c r="CEY7" s="14"/>
      <c r="CEZ7" s="13"/>
      <c r="CFA7" s="14"/>
      <c r="CFB7" s="13"/>
      <c r="CFC7" s="14"/>
      <c r="CFD7" s="13"/>
      <c r="CFE7" s="14"/>
      <c r="CFF7" s="13"/>
      <c r="CFG7" s="14"/>
      <c r="CFH7" s="13"/>
      <c r="CFI7" s="13"/>
      <c r="CFJ7" s="14"/>
      <c r="CFK7" s="13"/>
      <c r="CFL7" s="14"/>
      <c r="CFM7" s="13"/>
      <c r="CFN7" s="14"/>
      <c r="CFO7" s="13"/>
      <c r="CFP7" s="14"/>
      <c r="CFQ7" s="13"/>
      <c r="CFR7" s="14"/>
      <c r="CFS7" s="13"/>
      <c r="CFT7" s="14"/>
      <c r="CFU7" s="13"/>
      <c r="CFV7" s="14"/>
      <c r="CFW7" s="13"/>
      <c r="CFX7" s="13"/>
      <c r="CFY7" s="14"/>
      <c r="CFZ7" s="13"/>
      <c r="CGA7" s="14"/>
      <c r="CGB7" s="13"/>
      <c r="CGC7" s="14"/>
      <c r="CGD7" s="13"/>
      <c r="CGE7" s="14"/>
      <c r="CGF7" s="13"/>
      <c r="CGG7" s="14"/>
      <c r="CGH7" s="13"/>
      <c r="CGI7" s="14"/>
      <c r="CGJ7" s="13"/>
      <c r="CGK7" s="14"/>
      <c r="CGL7" s="13"/>
      <c r="CGM7" s="13"/>
      <c r="CGN7" s="14"/>
      <c r="CGO7" s="13"/>
      <c r="CGP7" s="14"/>
      <c r="CGQ7" s="13"/>
      <c r="CGR7" s="14"/>
      <c r="CGS7" s="13"/>
      <c r="CGT7" s="14"/>
      <c r="CGU7" s="13"/>
      <c r="CGV7" s="14"/>
      <c r="CGW7" s="13"/>
      <c r="CGX7" s="14"/>
      <c r="CGY7" s="13"/>
      <c r="CGZ7" s="14"/>
      <c r="CHA7" s="13"/>
      <c r="CHB7" s="13"/>
      <c r="CHC7" s="14"/>
      <c r="CHD7" s="13"/>
      <c r="CHE7" s="14"/>
      <c r="CHF7" s="13"/>
      <c r="CHG7" s="14"/>
      <c r="CHH7" s="13"/>
      <c r="CHI7" s="14"/>
      <c r="CHJ7" s="13"/>
      <c r="CHK7" s="14"/>
      <c r="CHL7" s="13"/>
      <c r="CHM7" s="14"/>
      <c r="CHN7" s="13"/>
      <c r="CHO7" s="14"/>
      <c r="CHP7" s="13"/>
      <c r="CHQ7" s="13"/>
      <c r="CHR7" s="14"/>
      <c r="CHS7" s="13"/>
      <c r="CHT7" s="14"/>
      <c r="CHU7" s="13"/>
      <c r="CHV7" s="14"/>
      <c r="CHW7" s="13"/>
      <c r="CHX7" s="14"/>
      <c r="CHY7" s="13"/>
      <c r="CHZ7" s="14"/>
      <c r="CIA7" s="13"/>
      <c r="CIB7" s="14"/>
      <c r="CIC7" s="13"/>
      <c r="CID7" s="14"/>
      <c r="CIE7" s="13"/>
      <c r="CIF7" s="13"/>
      <c r="CIG7" s="14"/>
      <c r="CIH7" s="13"/>
      <c r="CII7" s="14"/>
      <c r="CIJ7" s="13"/>
      <c r="CIK7" s="14"/>
      <c r="CIL7" s="13"/>
      <c r="CIM7" s="14"/>
      <c r="CIN7" s="13"/>
      <c r="CIO7" s="14"/>
      <c r="CIP7" s="13"/>
      <c r="CIQ7" s="14"/>
      <c r="CIR7" s="13"/>
      <c r="CIS7" s="14"/>
      <c r="CIT7" s="13"/>
      <c r="CIU7" s="13"/>
      <c r="CIV7" s="14"/>
      <c r="CIW7" s="13"/>
      <c r="CIX7" s="14"/>
      <c r="CIY7" s="13"/>
      <c r="CIZ7" s="14"/>
      <c r="CJA7" s="13"/>
      <c r="CJB7" s="14"/>
      <c r="CJC7" s="13"/>
      <c r="CJD7" s="14"/>
      <c r="CJE7" s="13"/>
      <c r="CJF7" s="14"/>
      <c r="CJG7" s="13"/>
      <c r="CJH7" s="14"/>
      <c r="CJI7" s="13"/>
      <c r="CJJ7" s="13"/>
      <c r="CJK7" s="14"/>
      <c r="CJL7" s="13"/>
      <c r="CJM7" s="14"/>
      <c r="CJN7" s="13"/>
      <c r="CJO7" s="14"/>
      <c r="CJP7" s="13"/>
      <c r="CJQ7" s="14"/>
      <c r="CJR7" s="13"/>
      <c r="CJS7" s="14"/>
      <c r="CJT7" s="13"/>
      <c r="CJU7" s="14"/>
      <c r="CJV7" s="13"/>
      <c r="CJW7" s="14"/>
      <c r="CJX7" s="13"/>
      <c r="CJY7" s="13"/>
      <c r="CJZ7" s="14"/>
      <c r="CKA7" s="13"/>
      <c r="CKB7" s="14"/>
      <c r="CKC7" s="13"/>
      <c r="CKD7" s="14"/>
      <c r="CKE7" s="13"/>
      <c r="CKF7" s="14"/>
      <c r="CKG7" s="13"/>
      <c r="CKH7" s="14"/>
      <c r="CKI7" s="13"/>
      <c r="CKJ7" s="14"/>
      <c r="CKK7" s="13"/>
      <c r="CKL7" s="14"/>
      <c r="CKM7" s="13"/>
      <c r="CKN7" s="13"/>
      <c r="CKO7" s="14"/>
      <c r="CKP7" s="13"/>
      <c r="CKQ7" s="14"/>
      <c r="CKR7" s="13"/>
      <c r="CKS7" s="14"/>
      <c r="CKT7" s="13"/>
      <c r="CKU7" s="14"/>
      <c r="CKV7" s="13"/>
      <c r="CKW7" s="14"/>
      <c r="CKX7" s="13"/>
      <c r="CKY7" s="14"/>
      <c r="CKZ7" s="13"/>
      <c r="CLA7" s="14"/>
      <c r="CLB7" s="13"/>
      <c r="CLC7" s="13"/>
      <c r="CLD7" s="14"/>
      <c r="CLE7" s="13"/>
      <c r="CLF7" s="14"/>
      <c r="CLG7" s="13"/>
      <c r="CLH7" s="14"/>
      <c r="CLI7" s="13"/>
      <c r="CLJ7" s="14"/>
      <c r="CLK7" s="13"/>
      <c r="CLL7" s="14"/>
      <c r="CLM7" s="13"/>
      <c r="CLN7" s="14"/>
      <c r="CLO7" s="13"/>
      <c r="CLP7" s="14"/>
      <c r="CLQ7" s="13"/>
      <c r="CLR7" s="13"/>
      <c r="CLS7" s="14"/>
      <c r="CLT7" s="13"/>
      <c r="CLU7" s="14"/>
      <c r="CLV7" s="13"/>
      <c r="CLW7" s="14"/>
      <c r="CLX7" s="13"/>
      <c r="CLY7" s="14"/>
      <c r="CLZ7" s="13"/>
      <c r="CMA7" s="14"/>
      <c r="CMB7" s="13"/>
      <c r="CMC7" s="14"/>
      <c r="CMD7" s="13"/>
      <c r="CME7" s="14"/>
      <c r="CMF7" s="13"/>
      <c r="CMG7" s="13"/>
      <c r="CMH7" s="14"/>
      <c r="CMI7" s="13"/>
      <c r="CMJ7" s="14"/>
      <c r="CMK7" s="13"/>
      <c r="CML7" s="14"/>
      <c r="CMM7" s="13"/>
      <c r="CMN7" s="14"/>
      <c r="CMO7" s="13"/>
      <c r="CMP7" s="14"/>
      <c r="CMQ7" s="13"/>
      <c r="CMR7" s="14"/>
      <c r="CMS7" s="13"/>
      <c r="CMT7" s="14"/>
      <c r="CMU7" s="13"/>
      <c r="CMV7" s="13"/>
      <c r="CMW7" s="14"/>
      <c r="CMX7" s="13"/>
      <c r="CMY7" s="14"/>
      <c r="CMZ7" s="13"/>
      <c r="CNA7" s="14"/>
      <c r="CNB7" s="13"/>
      <c r="CNC7" s="14"/>
      <c r="CND7" s="13"/>
      <c r="CNE7" s="14"/>
      <c r="CNF7" s="13"/>
      <c r="CNG7" s="14"/>
      <c r="CNH7" s="13"/>
      <c r="CNI7" s="14"/>
      <c r="CNJ7" s="13"/>
      <c r="CNK7" s="13"/>
      <c r="CNL7" s="14"/>
      <c r="CNM7" s="13"/>
      <c r="CNN7" s="14"/>
      <c r="CNO7" s="13"/>
      <c r="CNP7" s="14"/>
      <c r="CNQ7" s="13"/>
      <c r="CNR7" s="14"/>
      <c r="CNS7" s="13"/>
      <c r="CNT7" s="14"/>
      <c r="CNU7" s="13"/>
      <c r="CNV7" s="14"/>
      <c r="CNW7" s="13"/>
      <c r="CNX7" s="14"/>
      <c r="CNY7" s="13"/>
      <c r="CNZ7" s="13"/>
      <c r="COA7" s="14"/>
      <c r="COB7" s="13"/>
      <c r="COC7" s="14"/>
      <c r="COD7" s="13"/>
      <c r="COE7" s="14"/>
      <c r="COF7" s="13"/>
      <c r="COG7" s="14"/>
      <c r="COH7" s="13"/>
      <c r="COI7" s="14"/>
      <c r="COJ7" s="13"/>
      <c r="COK7" s="14"/>
      <c r="COL7" s="13"/>
      <c r="COM7" s="14"/>
      <c r="CON7" s="13"/>
      <c r="COO7" s="13"/>
      <c r="COP7" s="14"/>
      <c r="COQ7" s="13"/>
      <c r="COR7" s="14"/>
      <c r="COS7" s="13"/>
      <c r="COT7" s="14"/>
      <c r="COU7" s="13"/>
      <c r="COV7" s="14"/>
      <c r="COW7" s="13"/>
      <c r="COX7" s="14"/>
      <c r="COY7" s="13"/>
      <c r="COZ7" s="14"/>
      <c r="CPA7" s="13"/>
      <c r="CPB7" s="14"/>
      <c r="CPC7" s="13"/>
      <c r="CPD7" s="13"/>
      <c r="CPE7" s="14"/>
      <c r="CPF7" s="13"/>
      <c r="CPG7" s="14"/>
      <c r="CPH7" s="13"/>
      <c r="CPI7" s="14"/>
      <c r="CPJ7" s="13"/>
      <c r="CPK7" s="14"/>
      <c r="CPL7" s="13"/>
      <c r="CPM7" s="14"/>
      <c r="CPN7" s="13"/>
      <c r="CPO7" s="14"/>
      <c r="CPP7" s="13"/>
      <c r="CPQ7" s="14"/>
      <c r="CPR7" s="13"/>
      <c r="CPS7" s="13"/>
      <c r="CPT7" s="14"/>
      <c r="CPU7" s="13"/>
      <c r="CPV7" s="14"/>
      <c r="CPW7" s="13"/>
      <c r="CPX7" s="14"/>
      <c r="CPY7" s="13"/>
      <c r="CPZ7" s="14"/>
      <c r="CQA7" s="13"/>
      <c r="CQB7" s="14"/>
      <c r="CQC7" s="13"/>
      <c r="CQD7" s="14"/>
      <c r="CQE7" s="13"/>
      <c r="CQF7" s="14"/>
      <c r="CQG7" s="13"/>
      <c r="CQH7" s="13"/>
      <c r="CQI7" s="14"/>
      <c r="CQJ7" s="13"/>
      <c r="CQK7" s="14"/>
      <c r="CQL7" s="13"/>
      <c r="CQM7" s="14"/>
      <c r="CQN7" s="13"/>
      <c r="CQO7" s="14"/>
      <c r="CQP7" s="13"/>
      <c r="CQQ7" s="14"/>
      <c r="CQR7" s="13"/>
      <c r="CQS7" s="14"/>
      <c r="CQT7" s="13"/>
      <c r="CQU7" s="14"/>
      <c r="CQV7" s="13"/>
      <c r="CQW7" s="13"/>
      <c r="CQX7" s="14"/>
      <c r="CQY7" s="13"/>
      <c r="CQZ7" s="14"/>
      <c r="CRA7" s="13"/>
      <c r="CRB7" s="14"/>
      <c r="CRC7" s="13"/>
      <c r="CRD7" s="14"/>
      <c r="CRE7" s="13"/>
      <c r="CRF7" s="14"/>
      <c r="CRG7" s="13"/>
      <c r="CRH7" s="14"/>
      <c r="CRI7" s="13"/>
      <c r="CRJ7" s="14"/>
      <c r="CRK7" s="13"/>
      <c r="CRL7" s="13"/>
      <c r="CRM7" s="14"/>
      <c r="CRN7" s="13"/>
      <c r="CRO7" s="14"/>
      <c r="CRP7" s="13"/>
      <c r="CRQ7" s="14"/>
      <c r="CRR7" s="13"/>
      <c r="CRS7" s="14"/>
      <c r="CRT7" s="13"/>
      <c r="CRU7" s="14"/>
      <c r="CRV7" s="13"/>
      <c r="CRW7" s="14"/>
      <c r="CRX7" s="13"/>
      <c r="CRY7" s="14"/>
      <c r="CRZ7" s="13"/>
      <c r="CSA7" s="13"/>
      <c r="CSB7" s="14"/>
      <c r="CSC7" s="13"/>
      <c r="CSD7" s="14"/>
      <c r="CSE7" s="13"/>
      <c r="CSF7" s="14"/>
      <c r="CSG7" s="13"/>
      <c r="CSH7" s="14"/>
      <c r="CSI7" s="13"/>
      <c r="CSJ7" s="14"/>
      <c r="CSK7" s="13"/>
      <c r="CSL7" s="14"/>
      <c r="CSM7" s="13"/>
      <c r="CSN7" s="14"/>
      <c r="CSO7" s="13"/>
      <c r="CSP7" s="13"/>
      <c r="CSQ7" s="14"/>
      <c r="CSR7" s="13"/>
      <c r="CSS7" s="14"/>
      <c r="CST7" s="13"/>
      <c r="CSU7" s="14"/>
      <c r="CSV7" s="13"/>
      <c r="CSW7" s="14"/>
      <c r="CSX7" s="13"/>
      <c r="CSY7" s="14"/>
      <c r="CSZ7" s="13"/>
      <c r="CTA7" s="14"/>
      <c r="CTB7" s="13"/>
      <c r="CTC7" s="14"/>
      <c r="CTD7" s="13"/>
      <c r="CTE7" s="13"/>
      <c r="CTF7" s="14"/>
      <c r="CTG7" s="13"/>
      <c r="CTH7" s="14"/>
      <c r="CTI7" s="13"/>
      <c r="CTJ7" s="14"/>
      <c r="CTK7" s="13"/>
      <c r="CTL7" s="14"/>
      <c r="CTM7" s="13"/>
      <c r="CTN7" s="14"/>
      <c r="CTO7" s="13"/>
      <c r="CTP7" s="14"/>
      <c r="CTQ7" s="13"/>
      <c r="CTR7" s="14"/>
      <c r="CTS7" s="13"/>
      <c r="CTT7" s="13"/>
      <c r="CTU7" s="14"/>
      <c r="CTV7" s="13"/>
      <c r="CTW7" s="14"/>
      <c r="CTX7" s="13"/>
      <c r="CTY7" s="14"/>
      <c r="CTZ7" s="13"/>
      <c r="CUA7" s="14"/>
      <c r="CUB7" s="13"/>
      <c r="CUC7" s="14"/>
      <c r="CUD7" s="13"/>
      <c r="CUE7" s="14"/>
      <c r="CUF7" s="13"/>
      <c r="CUG7" s="14"/>
      <c r="CUH7" s="13"/>
      <c r="CUI7" s="13"/>
      <c r="CUJ7" s="14"/>
      <c r="CUK7" s="13"/>
      <c r="CUL7" s="14"/>
      <c r="CUM7" s="13"/>
      <c r="CUN7" s="14"/>
      <c r="CUO7" s="13"/>
      <c r="CUP7" s="14"/>
      <c r="CUQ7" s="13"/>
      <c r="CUR7" s="14"/>
      <c r="CUS7" s="13"/>
      <c r="CUT7" s="14"/>
      <c r="CUU7" s="13"/>
      <c r="CUV7" s="14"/>
      <c r="CUW7" s="13"/>
      <c r="CUX7" s="13"/>
      <c r="CUY7" s="14"/>
      <c r="CUZ7" s="13"/>
      <c r="CVA7" s="14"/>
      <c r="CVB7" s="13"/>
      <c r="CVC7" s="14"/>
      <c r="CVD7" s="13"/>
      <c r="CVE7" s="14"/>
      <c r="CVF7" s="13"/>
      <c r="CVG7" s="14"/>
      <c r="CVH7" s="13"/>
      <c r="CVI7" s="14"/>
      <c r="CVJ7" s="13"/>
      <c r="CVK7" s="14"/>
      <c r="CVL7" s="13"/>
      <c r="CVM7" s="13"/>
      <c r="CVN7" s="14"/>
      <c r="CVO7" s="13"/>
      <c r="CVP7" s="14"/>
      <c r="CVQ7" s="13"/>
      <c r="CVR7" s="14"/>
      <c r="CVS7" s="13"/>
      <c r="CVT7" s="14"/>
      <c r="CVU7" s="13"/>
      <c r="CVV7" s="14"/>
      <c r="CVW7" s="13"/>
      <c r="CVX7" s="14"/>
      <c r="CVY7" s="13"/>
      <c r="CVZ7" s="14"/>
      <c r="CWA7" s="13"/>
      <c r="CWB7" s="13"/>
      <c r="CWC7" s="14"/>
      <c r="CWD7" s="13"/>
      <c r="CWE7" s="14"/>
      <c r="CWF7" s="13"/>
      <c r="CWG7" s="14"/>
      <c r="CWH7" s="13"/>
      <c r="CWI7" s="14"/>
      <c r="CWJ7" s="13"/>
      <c r="CWK7" s="14"/>
      <c r="CWL7" s="13"/>
      <c r="CWM7" s="14"/>
      <c r="CWN7" s="13"/>
      <c r="CWO7" s="14"/>
      <c r="CWP7" s="13"/>
      <c r="CWQ7" s="13"/>
      <c r="CWR7" s="14"/>
      <c r="CWS7" s="13"/>
      <c r="CWT7" s="14"/>
      <c r="CWU7" s="13"/>
      <c r="CWV7" s="14"/>
      <c r="CWW7" s="13"/>
      <c r="CWX7" s="14"/>
      <c r="CWY7" s="13"/>
      <c r="CWZ7" s="14"/>
      <c r="CXA7" s="13"/>
      <c r="CXB7" s="14"/>
      <c r="CXC7" s="13"/>
      <c r="CXD7" s="14"/>
      <c r="CXE7" s="13"/>
      <c r="CXF7" s="13"/>
      <c r="CXG7" s="14"/>
      <c r="CXH7" s="13"/>
      <c r="CXI7" s="14"/>
      <c r="CXJ7" s="13"/>
      <c r="CXK7" s="14"/>
      <c r="CXL7" s="13"/>
      <c r="CXM7" s="14"/>
      <c r="CXN7" s="13"/>
      <c r="CXO7" s="14"/>
      <c r="CXP7" s="13"/>
      <c r="CXQ7" s="14"/>
      <c r="CXR7" s="13"/>
      <c r="CXS7" s="14"/>
      <c r="CXT7" s="13"/>
      <c r="CXU7" s="13"/>
      <c r="CXV7" s="14"/>
      <c r="CXW7" s="13"/>
      <c r="CXX7" s="14"/>
      <c r="CXY7" s="13"/>
      <c r="CXZ7" s="14"/>
      <c r="CYA7" s="13"/>
      <c r="CYB7" s="14"/>
      <c r="CYC7" s="13"/>
      <c r="CYD7" s="14"/>
      <c r="CYE7" s="13"/>
      <c r="CYF7" s="14"/>
      <c r="CYG7" s="13"/>
      <c r="CYH7" s="14"/>
      <c r="CYI7" s="13"/>
      <c r="CYJ7" s="13"/>
      <c r="CYK7" s="14"/>
      <c r="CYL7" s="13"/>
      <c r="CYM7" s="14"/>
      <c r="CYN7" s="13"/>
      <c r="CYO7" s="14"/>
      <c r="CYP7" s="13"/>
      <c r="CYQ7" s="14"/>
      <c r="CYR7" s="13"/>
      <c r="CYS7" s="14"/>
      <c r="CYT7" s="13"/>
      <c r="CYU7" s="14"/>
      <c r="CYV7" s="13"/>
      <c r="CYW7" s="14"/>
      <c r="CYX7" s="13"/>
      <c r="CYY7" s="13"/>
      <c r="CYZ7" s="14"/>
      <c r="CZA7" s="13"/>
      <c r="CZB7" s="14"/>
      <c r="CZC7" s="13"/>
      <c r="CZD7" s="14"/>
      <c r="CZE7" s="13"/>
      <c r="CZF7" s="14"/>
      <c r="CZG7" s="13"/>
      <c r="CZH7" s="14"/>
      <c r="CZI7" s="13"/>
      <c r="CZJ7" s="14"/>
      <c r="CZK7" s="13"/>
      <c r="CZL7" s="14"/>
      <c r="CZM7" s="13"/>
      <c r="CZN7" s="13"/>
      <c r="CZO7" s="14"/>
      <c r="CZP7" s="13"/>
      <c r="CZQ7" s="14"/>
      <c r="CZR7" s="13"/>
      <c r="CZS7" s="14"/>
      <c r="CZT7" s="13"/>
      <c r="CZU7" s="14"/>
      <c r="CZV7" s="13"/>
      <c r="CZW7" s="14"/>
      <c r="CZX7" s="13"/>
      <c r="CZY7" s="14"/>
      <c r="CZZ7" s="13"/>
      <c r="DAA7" s="14"/>
      <c r="DAB7" s="13"/>
      <c r="DAC7" s="13"/>
      <c r="DAD7" s="14"/>
      <c r="DAE7" s="13"/>
      <c r="DAF7" s="14"/>
      <c r="DAG7" s="13"/>
      <c r="DAH7" s="14"/>
      <c r="DAI7" s="13"/>
      <c r="DAJ7" s="14"/>
      <c r="DAK7" s="13"/>
      <c r="DAL7" s="14"/>
      <c r="DAM7" s="13"/>
      <c r="DAN7" s="14"/>
      <c r="DAO7" s="13"/>
      <c r="DAP7" s="14"/>
      <c r="DAQ7" s="13"/>
      <c r="DAR7" s="13"/>
      <c r="DAS7" s="14"/>
      <c r="DAT7" s="13"/>
      <c r="DAU7" s="14"/>
      <c r="DAV7" s="13"/>
      <c r="DAW7" s="14"/>
      <c r="DAX7" s="13"/>
      <c r="DAY7" s="14"/>
      <c r="DAZ7" s="13"/>
      <c r="DBA7" s="14"/>
      <c r="DBB7" s="13"/>
      <c r="DBC7" s="14"/>
      <c r="DBD7" s="13"/>
      <c r="DBE7" s="14"/>
      <c r="DBF7" s="13"/>
      <c r="DBG7" s="13"/>
      <c r="DBH7" s="14"/>
      <c r="DBI7" s="13"/>
      <c r="DBJ7" s="14"/>
      <c r="DBK7" s="13"/>
      <c r="DBL7" s="14"/>
      <c r="DBM7" s="13"/>
      <c r="DBN7" s="14"/>
      <c r="DBO7" s="13"/>
      <c r="DBP7" s="14"/>
      <c r="DBQ7" s="13"/>
      <c r="DBR7" s="14"/>
      <c r="DBS7" s="13"/>
      <c r="DBT7" s="14"/>
      <c r="DBU7" s="13"/>
      <c r="DBV7" s="13"/>
      <c r="DBW7" s="14"/>
      <c r="DBX7" s="13"/>
      <c r="DBY7" s="14"/>
      <c r="DBZ7" s="13"/>
      <c r="DCA7" s="14"/>
      <c r="DCB7" s="13"/>
      <c r="DCC7" s="14"/>
      <c r="DCD7" s="13"/>
      <c r="DCE7" s="14"/>
      <c r="DCF7" s="13"/>
      <c r="DCG7" s="14"/>
      <c r="DCH7" s="13"/>
      <c r="DCI7" s="14"/>
      <c r="DCJ7" s="13"/>
      <c r="DCK7" s="13"/>
      <c r="DCL7" s="14"/>
      <c r="DCM7" s="13"/>
      <c r="DCN7" s="14"/>
      <c r="DCO7" s="13"/>
      <c r="DCP7" s="14"/>
      <c r="DCQ7" s="13"/>
      <c r="DCR7" s="14"/>
      <c r="DCS7" s="13"/>
      <c r="DCT7" s="14"/>
      <c r="DCU7" s="13"/>
      <c r="DCV7" s="14"/>
      <c r="DCW7" s="13"/>
      <c r="DCX7" s="14"/>
      <c r="DCY7" s="13"/>
      <c r="DCZ7" s="13"/>
      <c r="DDA7" s="14"/>
      <c r="DDB7" s="13"/>
      <c r="DDC7" s="14"/>
      <c r="DDD7" s="13"/>
      <c r="DDE7" s="14"/>
      <c r="DDF7" s="13"/>
      <c r="DDG7" s="14"/>
      <c r="DDH7" s="13"/>
      <c r="DDI7" s="14"/>
      <c r="DDJ7" s="13"/>
      <c r="DDK7" s="14"/>
      <c r="DDL7" s="13"/>
      <c r="DDM7" s="14"/>
      <c r="DDN7" s="13"/>
      <c r="DDO7" s="13"/>
      <c r="DDP7" s="14"/>
      <c r="DDQ7" s="13"/>
      <c r="DDR7" s="14"/>
      <c r="DDS7" s="13"/>
      <c r="DDT7" s="14"/>
      <c r="DDU7" s="13"/>
      <c r="DDV7" s="14"/>
      <c r="DDW7" s="13"/>
      <c r="DDX7" s="14"/>
      <c r="DDY7" s="13"/>
      <c r="DDZ7" s="14"/>
      <c r="DEA7" s="13"/>
      <c r="DEB7" s="14"/>
      <c r="DEC7" s="13"/>
      <c r="DED7" s="13"/>
      <c r="DEE7" s="14"/>
      <c r="DEF7" s="13"/>
      <c r="DEG7" s="14"/>
      <c r="DEH7" s="13"/>
      <c r="DEI7" s="14"/>
      <c r="DEJ7" s="13"/>
      <c r="DEK7" s="14"/>
      <c r="DEL7" s="13"/>
      <c r="DEM7" s="14"/>
      <c r="DEN7" s="13"/>
      <c r="DEO7" s="14"/>
      <c r="DEP7" s="13"/>
      <c r="DEQ7" s="14"/>
      <c r="DER7" s="13"/>
      <c r="DES7" s="13"/>
      <c r="DET7" s="14"/>
      <c r="DEU7" s="13"/>
      <c r="DEV7" s="14"/>
      <c r="DEW7" s="13"/>
      <c r="DEX7" s="14"/>
      <c r="DEY7" s="13"/>
      <c r="DEZ7" s="14"/>
      <c r="DFA7" s="13"/>
      <c r="DFB7" s="14"/>
      <c r="DFC7" s="13"/>
      <c r="DFD7" s="14"/>
      <c r="DFE7" s="13"/>
      <c r="DFF7" s="14"/>
      <c r="DFG7" s="13"/>
      <c r="DFH7" s="13"/>
      <c r="DFI7" s="14"/>
      <c r="DFJ7" s="13"/>
      <c r="DFK7" s="14"/>
      <c r="DFL7" s="13"/>
      <c r="DFM7" s="14"/>
      <c r="DFN7" s="13"/>
      <c r="DFO7" s="14"/>
      <c r="DFP7" s="13"/>
      <c r="DFQ7" s="14"/>
      <c r="DFR7" s="13"/>
      <c r="DFS7" s="14"/>
      <c r="DFT7" s="13"/>
      <c r="DFU7" s="14"/>
      <c r="DFV7" s="13"/>
      <c r="DFW7" s="13"/>
      <c r="DFX7" s="14"/>
      <c r="DFY7" s="13"/>
      <c r="DFZ7" s="14"/>
      <c r="DGA7" s="13"/>
      <c r="DGB7" s="14"/>
      <c r="DGC7" s="13"/>
      <c r="DGD7" s="14"/>
      <c r="DGE7" s="13"/>
      <c r="DGF7" s="14"/>
      <c r="DGG7" s="13"/>
      <c r="DGH7" s="14"/>
      <c r="DGI7" s="13"/>
      <c r="DGJ7" s="14"/>
      <c r="DGK7" s="13"/>
      <c r="DGL7" s="13"/>
      <c r="DGM7" s="14"/>
      <c r="DGN7" s="13"/>
      <c r="DGO7" s="14"/>
      <c r="DGP7" s="13"/>
      <c r="DGQ7" s="14"/>
      <c r="DGR7" s="13"/>
      <c r="DGS7" s="14"/>
      <c r="DGT7" s="13"/>
      <c r="DGU7" s="14"/>
      <c r="DGV7" s="13"/>
      <c r="DGW7" s="14"/>
      <c r="DGX7" s="13"/>
      <c r="DGY7" s="14"/>
      <c r="DGZ7" s="13"/>
      <c r="DHA7" s="13"/>
      <c r="DHB7" s="14"/>
      <c r="DHC7" s="13"/>
      <c r="DHD7" s="14"/>
      <c r="DHE7" s="13"/>
      <c r="DHF7" s="14"/>
      <c r="DHG7" s="13"/>
      <c r="DHH7" s="14"/>
      <c r="DHI7" s="13"/>
      <c r="DHJ7" s="14"/>
      <c r="DHK7" s="13"/>
      <c r="DHL7" s="14"/>
      <c r="DHM7" s="13"/>
      <c r="DHN7" s="14"/>
      <c r="DHO7" s="13"/>
      <c r="DHP7" s="13"/>
      <c r="DHQ7" s="14"/>
      <c r="DHR7" s="13"/>
      <c r="DHS7" s="14"/>
      <c r="DHT7" s="13"/>
      <c r="DHU7" s="14"/>
      <c r="DHV7" s="13"/>
      <c r="DHW7" s="14"/>
      <c r="DHX7" s="13"/>
      <c r="DHY7" s="14"/>
      <c r="DHZ7" s="13"/>
      <c r="DIA7" s="14"/>
      <c r="DIB7" s="13"/>
      <c r="DIC7" s="14"/>
      <c r="DID7" s="13"/>
      <c r="DIE7" s="13"/>
      <c r="DIF7" s="14"/>
      <c r="DIG7" s="13"/>
      <c r="DIH7" s="14"/>
      <c r="DII7" s="13"/>
      <c r="DIJ7" s="14"/>
      <c r="DIK7" s="13"/>
      <c r="DIL7" s="14"/>
      <c r="DIM7" s="13"/>
      <c r="DIN7" s="14"/>
      <c r="DIO7" s="13"/>
      <c r="DIP7" s="14"/>
      <c r="DIQ7" s="13"/>
      <c r="DIR7" s="14"/>
      <c r="DIS7" s="13"/>
      <c r="DIT7" s="13"/>
      <c r="DIU7" s="14"/>
      <c r="DIV7" s="13"/>
      <c r="DIW7" s="14"/>
      <c r="DIX7" s="13"/>
      <c r="DIY7" s="14"/>
      <c r="DIZ7" s="13"/>
      <c r="DJA7" s="14"/>
      <c r="DJB7" s="13"/>
      <c r="DJC7" s="14"/>
      <c r="DJD7" s="13"/>
      <c r="DJE7" s="14"/>
      <c r="DJF7" s="13"/>
      <c r="DJG7" s="14"/>
      <c r="DJH7" s="13"/>
      <c r="DJI7" s="13"/>
      <c r="DJJ7" s="14"/>
      <c r="DJK7" s="13"/>
      <c r="DJL7" s="14"/>
      <c r="DJM7" s="13"/>
      <c r="DJN7" s="14"/>
      <c r="DJO7" s="13"/>
      <c r="DJP7" s="14"/>
      <c r="DJQ7" s="13"/>
      <c r="DJR7" s="14"/>
      <c r="DJS7" s="13"/>
      <c r="DJT7" s="14"/>
      <c r="DJU7" s="13"/>
      <c r="DJV7" s="14"/>
      <c r="DJW7" s="13"/>
      <c r="DJX7" s="13"/>
      <c r="DJY7" s="14"/>
      <c r="DJZ7" s="13"/>
      <c r="DKA7" s="14"/>
      <c r="DKB7" s="13"/>
      <c r="DKC7" s="14"/>
      <c r="DKD7" s="13"/>
      <c r="DKE7" s="14"/>
      <c r="DKF7" s="13"/>
      <c r="DKG7" s="14"/>
      <c r="DKH7" s="13"/>
      <c r="DKI7" s="14"/>
      <c r="DKJ7" s="13"/>
      <c r="DKK7" s="14"/>
      <c r="DKL7" s="13"/>
      <c r="DKM7" s="13"/>
      <c r="DKN7" s="14"/>
      <c r="DKO7" s="13"/>
      <c r="DKP7" s="14"/>
      <c r="DKQ7" s="13"/>
      <c r="DKR7" s="14"/>
      <c r="DKS7" s="13"/>
      <c r="DKT7" s="14"/>
      <c r="DKU7" s="13"/>
      <c r="DKV7" s="14"/>
      <c r="DKW7" s="13"/>
      <c r="DKX7" s="14"/>
      <c r="DKY7" s="13"/>
      <c r="DKZ7" s="14"/>
      <c r="DLA7" s="13"/>
      <c r="DLB7" s="13"/>
      <c r="DLC7" s="14"/>
      <c r="DLD7" s="13"/>
      <c r="DLE7" s="14"/>
      <c r="DLF7" s="13"/>
      <c r="DLG7" s="14"/>
      <c r="DLH7" s="13"/>
      <c r="DLI7" s="14"/>
      <c r="DLJ7" s="13"/>
      <c r="DLK7" s="14"/>
      <c r="DLL7" s="13"/>
      <c r="DLM7" s="14"/>
      <c r="DLN7" s="13"/>
      <c r="DLO7" s="14"/>
      <c r="DLP7" s="13"/>
      <c r="DLQ7" s="13"/>
      <c r="DLR7" s="14"/>
      <c r="DLS7" s="13"/>
      <c r="DLT7" s="14"/>
      <c r="DLU7" s="13"/>
      <c r="DLV7" s="14"/>
      <c r="DLW7" s="13"/>
      <c r="DLX7" s="14"/>
      <c r="DLY7" s="13"/>
      <c r="DLZ7" s="14"/>
      <c r="DMA7" s="13"/>
      <c r="DMB7" s="14"/>
      <c r="DMC7" s="13"/>
      <c r="DMD7" s="14"/>
      <c r="DME7" s="13"/>
      <c r="DMF7" s="13"/>
      <c r="DMG7" s="14"/>
      <c r="DMH7" s="13"/>
      <c r="DMI7" s="14"/>
      <c r="DMJ7" s="13"/>
      <c r="DMK7" s="14"/>
      <c r="DML7" s="13"/>
      <c r="DMM7" s="14"/>
      <c r="DMN7" s="13"/>
      <c r="DMO7" s="14"/>
      <c r="DMP7" s="13"/>
      <c r="DMQ7" s="14"/>
      <c r="DMR7" s="13"/>
      <c r="DMS7" s="14"/>
      <c r="DMT7" s="13"/>
      <c r="DMU7" s="13"/>
      <c r="DMV7" s="14"/>
      <c r="DMW7" s="13"/>
      <c r="DMX7" s="14"/>
      <c r="DMY7" s="13"/>
      <c r="DMZ7" s="14"/>
      <c r="DNA7" s="13"/>
      <c r="DNB7" s="14"/>
      <c r="DNC7" s="13"/>
      <c r="DND7" s="14"/>
      <c r="DNE7" s="13"/>
      <c r="DNF7" s="14"/>
      <c r="DNG7" s="13"/>
      <c r="DNH7" s="14"/>
      <c r="DNI7" s="13"/>
      <c r="DNJ7" s="13"/>
      <c r="DNK7" s="14"/>
      <c r="DNL7" s="13"/>
      <c r="DNM7" s="14"/>
      <c r="DNN7" s="13"/>
      <c r="DNO7" s="14"/>
      <c r="DNP7" s="13"/>
      <c r="DNQ7" s="14"/>
      <c r="DNR7" s="13"/>
      <c r="DNS7" s="14"/>
      <c r="DNT7" s="13"/>
      <c r="DNU7" s="14"/>
      <c r="DNV7" s="13"/>
      <c r="DNW7" s="14"/>
      <c r="DNX7" s="13"/>
      <c r="DNY7" s="13"/>
      <c r="DNZ7" s="14"/>
      <c r="DOA7" s="13"/>
      <c r="DOB7" s="14"/>
      <c r="DOC7" s="13"/>
      <c r="DOD7" s="14"/>
      <c r="DOE7" s="13"/>
      <c r="DOF7" s="14"/>
      <c r="DOG7" s="13"/>
      <c r="DOH7" s="14"/>
      <c r="DOI7" s="13"/>
      <c r="DOJ7" s="14"/>
      <c r="DOK7" s="13"/>
      <c r="DOL7" s="14"/>
      <c r="DOM7" s="13"/>
      <c r="DON7" s="13"/>
      <c r="DOO7" s="14"/>
      <c r="DOP7" s="13"/>
      <c r="DOQ7" s="14"/>
      <c r="DOR7" s="13"/>
      <c r="DOS7" s="14"/>
      <c r="DOT7" s="13"/>
      <c r="DOU7" s="14"/>
      <c r="DOV7" s="13"/>
      <c r="DOW7" s="14"/>
      <c r="DOX7" s="13"/>
      <c r="DOY7" s="14"/>
      <c r="DOZ7" s="13"/>
      <c r="DPA7" s="14"/>
      <c r="DPB7" s="13"/>
      <c r="DPC7" s="13"/>
      <c r="DPD7" s="14"/>
      <c r="DPE7" s="13"/>
      <c r="DPF7" s="14"/>
      <c r="DPG7" s="13"/>
      <c r="DPH7" s="14"/>
      <c r="DPI7" s="13"/>
      <c r="DPJ7" s="14"/>
      <c r="DPK7" s="13"/>
      <c r="DPL7" s="14"/>
      <c r="DPM7" s="13"/>
      <c r="DPN7" s="14"/>
      <c r="DPO7" s="13"/>
      <c r="DPP7" s="14"/>
      <c r="DPQ7" s="13"/>
      <c r="DPR7" s="13"/>
      <c r="DPS7" s="14"/>
      <c r="DPT7" s="13"/>
      <c r="DPU7" s="14"/>
      <c r="DPV7" s="13"/>
      <c r="DPW7" s="14"/>
      <c r="DPX7" s="13"/>
      <c r="DPY7" s="14"/>
      <c r="DPZ7" s="13"/>
      <c r="DQA7" s="14"/>
      <c r="DQB7" s="13"/>
      <c r="DQC7" s="14"/>
      <c r="DQD7" s="13"/>
      <c r="DQE7" s="14"/>
      <c r="DQF7" s="13"/>
      <c r="DQG7" s="13"/>
      <c r="DQH7" s="14"/>
      <c r="DQI7" s="13"/>
      <c r="DQJ7" s="14"/>
      <c r="DQK7" s="13"/>
      <c r="DQL7" s="14"/>
      <c r="DQM7" s="13"/>
      <c r="DQN7" s="14"/>
      <c r="DQO7" s="13"/>
      <c r="DQP7" s="14"/>
      <c r="DQQ7" s="13"/>
      <c r="DQR7" s="14"/>
      <c r="DQS7" s="13"/>
      <c r="DQT7" s="14"/>
      <c r="DQU7" s="13"/>
      <c r="DQV7" s="13"/>
      <c r="DQW7" s="14"/>
      <c r="DQX7" s="13"/>
      <c r="DQY7" s="14"/>
      <c r="DQZ7" s="13"/>
      <c r="DRA7" s="14"/>
      <c r="DRB7" s="13"/>
      <c r="DRC7" s="14"/>
      <c r="DRD7" s="13"/>
      <c r="DRE7" s="14"/>
      <c r="DRF7" s="13"/>
      <c r="DRG7" s="14"/>
      <c r="DRH7" s="13"/>
      <c r="DRI7" s="14"/>
      <c r="DRJ7" s="13"/>
      <c r="DRK7" s="13"/>
      <c r="DRL7" s="14"/>
      <c r="DRM7" s="13"/>
      <c r="DRN7" s="14"/>
      <c r="DRO7" s="13"/>
      <c r="DRP7" s="14"/>
      <c r="DRQ7" s="13"/>
      <c r="DRR7" s="14"/>
      <c r="DRS7" s="13"/>
      <c r="DRT7" s="14"/>
      <c r="DRU7" s="13"/>
      <c r="DRV7" s="14"/>
      <c r="DRW7" s="13"/>
      <c r="DRX7" s="14"/>
      <c r="DRY7" s="13"/>
      <c r="DRZ7" s="13"/>
      <c r="DSA7" s="14"/>
      <c r="DSB7" s="13"/>
      <c r="DSC7" s="14"/>
      <c r="DSD7" s="13"/>
      <c r="DSE7" s="14"/>
      <c r="DSF7" s="13"/>
      <c r="DSG7" s="14"/>
      <c r="DSH7" s="13"/>
      <c r="DSI7" s="14"/>
      <c r="DSJ7" s="13"/>
      <c r="DSK7" s="14"/>
      <c r="DSL7" s="13"/>
      <c r="DSM7" s="14"/>
      <c r="DSN7" s="13"/>
      <c r="DSO7" s="13"/>
      <c r="DSP7" s="14"/>
      <c r="DSQ7" s="13"/>
      <c r="DSR7" s="14"/>
      <c r="DSS7" s="13"/>
      <c r="DST7" s="14"/>
      <c r="DSU7" s="13"/>
      <c r="DSV7" s="14"/>
      <c r="DSW7" s="13"/>
      <c r="DSX7" s="14"/>
      <c r="DSY7" s="13"/>
      <c r="DSZ7" s="14"/>
      <c r="DTA7" s="13"/>
      <c r="DTB7" s="14"/>
      <c r="DTC7" s="13"/>
      <c r="DTD7" s="13"/>
      <c r="DTE7" s="14"/>
      <c r="DTF7" s="13"/>
      <c r="DTG7" s="14"/>
      <c r="DTH7" s="13"/>
      <c r="DTI7" s="14"/>
      <c r="DTJ7" s="13"/>
      <c r="DTK7" s="14"/>
      <c r="DTL7" s="13"/>
      <c r="DTM7" s="14"/>
      <c r="DTN7" s="13"/>
      <c r="DTO7" s="14"/>
      <c r="DTP7" s="13"/>
      <c r="DTQ7" s="14"/>
      <c r="DTR7" s="13"/>
      <c r="DTS7" s="13"/>
      <c r="DTT7" s="14"/>
      <c r="DTU7" s="13"/>
      <c r="DTV7" s="14"/>
      <c r="DTW7" s="13"/>
      <c r="DTX7" s="14"/>
      <c r="DTY7" s="13"/>
      <c r="DTZ7" s="14"/>
      <c r="DUA7" s="13"/>
      <c r="DUB7" s="14"/>
      <c r="DUC7" s="13"/>
      <c r="DUD7" s="14"/>
      <c r="DUE7" s="13"/>
      <c r="DUF7" s="14"/>
      <c r="DUG7" s="13"/>
      <c r="DUH7" s="13"/>
      <c r="DUI7" s="14"/>
      <c r="DUJ7" s="13"/>
      <c r="DUK7" s="14"/>
      <c r="DUL7" s="13"/>
      <c r="DUM7" s="14"/>
      <c r="DUN7" s="13"/>
      <c r="DUO7" s="14"/>
      <c r="DUP7" s="13"/>
      <c r="DUQ7" s="14"/>
      <c r="DUR7" s="13"/>
      <c r="DUS7" s="14"/>
      <c r="DUT7" s="13"/>
      <c r="DUU7" s="14"/>
      <c r="DUV7" s="13"/>
      <c r="DUW7" s="13"/>
      <c r="DUX7" s="14"/>
      <c r="DUY7" s="13"/>
      <c r="DUZ7" s="14"/>
      <c r="DVA7" s="13"/>
      <c r="DVB7" s="14"/>
      <c r="DVC7" s="13"/>
      <c r="DVD7" s="14"/>
      <c r="DVE7" s="13"/>
      <c r="DVF7" s="14"/>
      <c r="DVG7" s="13"/>
      <c r="DVH7" s="14"/>
      <c r="DVI7" s="13"/>
      <c r="DVJ7" s="14"/>
      <c r="DVK7" s="13"/>
      <c r="DVL7" s="13"/>
      <c r="DVM7" s="14"/>
      <c r="DVN7" s="13"/>
      <c r="DVO7" s="14"/>
      <c r="DVP7" s="13"/>
      <c r="DVQ7" s="14"/>
      <c r="DVR7" s="13"/>
      <c r="DVS7" s="14"/>
      <c r="DVT7" s="13"/>
      <c r="DVU7" s="14"/>
      <c r="DVV7" s="13"/>
      <c r="DVW7" s="14"/>
      <c r="DVX7" s="13"/>
      <c r="DVY7" s="14"/>
      <c r="DVZ7" s="13"/>
      <c r="DWA7" s="13"/>
      <c r="DWB7" s="14"/>
      <c r="DWC7" s="13"/>
      <c r="DWD7" s="14"/>
      <c r="DWE7" s="13"/>
      <c r="DWF7" s="14"/>
      <c r="DWG7" s="13"/>
      <c r="DWH7" s="14"/>
      <c r="DWI7" s="13"/>
      <c r="DWJ7" s="14"/>
      <c r="DWK7" s="13"/>
      <c r="DWL7" s="14"/>
      <c r="DWM7" s="13"/>
      <c r="DWN7" s="14"/>
      <c r="DWO7" s="13"/>
      <c r="DWP7" s="13"/>
      <c r="DWQ7" s="14"/>
      <c r="DWR7" s="13"/>
      <c r="DWS7" s="14"/>
      <c r="DWT7" s="13"/>
      <c r="DWU7" s="14"/>
      <c r="DWV7" s="13"/>
      <c r="DWW7" s="14"/>
      <c r="DWX7" s="13"/>
      <c r="DWY7" s="14"/>
      <c r="DWZ7" s="13"/>
      <c r="DXA7" s="14"/>
      <c r="DXB7" s="13"/>
      <c r="DXC7" s="14"/>
      <c r="DXD7" s="13"/>
      <c r="DXE7" s="13"/>
      <c r="DXF7" s="14"/>
      <c r="DXG7" s="13"/>
      <c r="DXH7" s="14"/>
      <c r="DXI7" s="13"/>
      <c r="DXJ7" s="14"/>
      <c r="DXK7" s="13"/>
      <c r="DXL7" s="14"/>
      <c r="DXM7" s="13"/>
      <c r="DXN7" s="14"/>
      <c r="DXO7" s="13"/>
      <c r="DXP7" s="14"/>
      <c r="DXQ7" s="13"/>
      <c r="DXR7" s="14"/>
      <c r="DXS7" s="13"/>
      <c r="DXT7" s="13"/>
      <c r="DXU7" s="14"/>
      <c r="DXV7" s="13"/>
      <c r="DXW7" s="14"/>
      <c r="DXX7" s="13"/>
      <c r="DXY7" s="14"/>
      <c r="DXZ7" s="13"/>
      <c r="DYA7" s="14"/>
      <c r="DYB7" s="13"/>
      <c r="DYC7" s="14"/>
      <c r="DYD7" s="13"/>
      <c r="DYE7" s="14"/>
      <c r="DYF7" s="13"/>
      <c r="DYG7" s="14"/>
      <c r="DYH7" s="13"/>
      <c r="DYI7" s="13"/>
      <c r="DYJ7" s="14"/>
      <c r="DYK7" s="13"/>
      <c r="DYL7" s="14"/>
      <c r="DYM7" s="13"/>
      <c r="DYN7" s="14"/>
      <c r="DYO7" s="13"/>
      <c r="DYP7" s="14"/>
      <c r="DYQ7" s="13"/>
      <c r="DYR7" s="14"/>
      <c r="DYS7" s="13"/>
      <c r="DYT7" s="14"/>
      <c r="DYU7" s="13"/>
      <c r="DYV7" s="14"/>
      <c r="DYW7" s="13"/>
      <c r="DYX7" s="13"/>
      <c r="DYY7" s="14"/>
      <c r="DYZ7" s="13"/>
      <c r="DZA7" s="14"/>
      <c r="DZB7" s="13"/>
      <c r="DZC7" s="14"/>
      <c r="DZD7" s="13"/>
      <c r="DZE7" s="14"/>
      <c r="DZF7" s="13"/>
      <c r="DZG7" s="14"/>
      <c r="DZH7" s="13"/>
      <c r="DZI7" s="14"/>
      <c r="DZJ7" s="13"/>
      <c r="DZK7" s="14"/>
      <c r="DZL7" s="13"/>
      <c r="DZM7" s="13"/>
      <c r="DZN7" s="14"/>
      <c r="DZO7" s="13"/>
      <c r="DZP7" s="14"/>
      <c r="DZQ7" s="13"/>
      <c r="DZR7" s="14"/>
      <c r="DZS7" s="13"/>
      <c r="DZT7" s="14"/>
      <c r="DZU7" s="13"/>
      <c r="DZV7" s="14"/>
      <c r="DZW7" s="13"/>
      <c r="DZX7" s="14"/>
      <c r="DZY7" s="13"/>
      <c r="DZZ7" s="14"/>
      <c r="EAA7" s="13"/>
      <c r="EAB7" s="13"/>
      <c r="EAC7" s="14"/>
      <c r="EAD7" s="13"/>
      <c r="EAE7" s="14"/>
      <c r="EAF7" s="13"/>
      <c r="EAG7" s="14"/>
      <c r="EAH7" s="13"/>
      <c r="EAI7" s="14"/>
      <c r="EAJ7" s="13"/>
      <c r="EAK7" s="14"/>
      <c r="EAL7" s="13"/>
      <c r="EAM7" s="14"/>
      <c r="EAN7" s="13"/>
      <c r="EAO7" s="14"/>
      <c r="EAP7" s="13"/>
      <c r="EAQ7" s="13"/>
      <c r="EAR7" s="14"/>
      <c r="EAS7" s="13"/>
      <c r="EAT7" s="14"/>
      <c r="EAU7" s="13"/>
      <c r="EAV7" s="14"/>
      <c r="EAW7" s="13"/>
      <c r="EAX7" s="14"/>
      <c r="EAY7" s="13"/>
      <c r="EAZ7" s="14"/>
      <c r="EBA7" s="13"/>
      <c r="EBB7" s="14"/>
      <c r="EBC7" s="13"/>
      <c r="EBD7" s="14"/>
      <c r="EBE7" s="13"/>
      <c r="EBF7" s="13"/>
      <c r="EBG7" s="14"/>
      <c r="EBH7" s="13"/>
      <c r="EBI7" s="14"/>
      <c r="EBJ7" s="13"/>
      <c r="EBK7" s="14"/>
      <c r="EBL7" s="13"/>
      <c r="EBM7" s="14"/>
      <c r="EBN7" s="13"/>
      <c r="EBO7" s="14"/>
      <c r="EBP7" s="13"/>
      <c r="EBQ7" s="14"/>
      <c r="EBR7" s="13"/>
      <c r="EBS7" s="14"/>
      <c r="EBT7" s="13"/>
      <c r="EBU7" s="13"/>
      <c r="EBV7" s="14"/>
      <c r="EBW7" s="13"/>
      <c r="EBX7" s="14"/>
      <c r="EBY7" s="13"/>
      <c r="EBZ7" s="14"/>
      <c r="ECA7" s="13"/>
      <c r="ECB7" s="14"/>
      <c r="ECC7" s="13"/>
      <c r="ECD7" s="14"/>
      <c r="ECE7" s="13"/>
      <c r="ECF7" s="14"/>
      <c r="ECG7" s="13"/>
      <c r="ECH7" s="14"/>
      <c r="ECI7" s="13"/>
      <c r="ECJ7" s="13"/>
      <c r="ECK7" s="14"/>
      <c r="ECL7" s="13"/>
      <c r="ECM7" s="14"/>
      <c r="ECN7" s="13"/>
      <c r="ECO7" s="14"/>
      <c r="ECP7" s="13"/>
      <c r="ECQ7" s="14"/>
      <c r="ECR7" s="13"/>
      <c r="ECS7" s="14"/>
      <c r="ECT7" s="13"/>
      <c r="ECU7" s="14"/>
      <c r="ECV7" s="13"/>
      <c r="ECW7" s="14"/>
      <c r="ECX7" s="13"/>
      <c r="ECY7" s="13"/>
      <c r="ECZ7" s="14"/>
      <c r="EDA7" s="13"/>
      <c r="EDB7" s="14"/>
      <c r="EDC7" s="13"/>
      <c r="EDD7" s="14"/>
      <c r="EDE7" s="13"/>
      <c r="EDF7" s="14"/>
      <c r="EDG7" s="13"/>
      <c r="EDH7" s="14"/>
      <c r="EDI7" s="13"/>
      <c r="EDJ7" s="14"/>
      <c r="EDK7" s="13"/>
      <c r="EDL7" s="14"/>
      <c r="EDM7" s="13"/>
      <c r="EDN7" s="13"/>
      <c r="EDO7" s="14"/>
      <c r="EDP7" s="13"/>
      <c r="EDQ7" s="14"/>
      <c r="EDR7" s="13"/>
      <c r="EDS7" s="14"/>
      <c r="EDT7" s="13"/>
      <c r="EDU7" s="14"/>
      <c r="EDV7" s="13"/>
      <c r="EDW7" s="14"/>
      <c r="EDX7" s="13"/>
      <c r="EDY7" s="14"/>
      <c r="EDZ7" s="13"/>
      <c r="EEA7" s="14"/>
      <c r="EEB7" s="13"/>
      <c r="EEC7" s="13"/>
      <c r="EED7" s="14"/>
      <c r="EEE7" s="13"/>
      <c r="EEF7" s="14"/>
      <c r="EEG7" s="13"/>
      <c r="EEH7" s="14"/>
      <c r="EEI7" s="13"/>
      <c r="EEJ7" s="14"/>
      <c r="EEK7" s="13"/>
      <c r="EEL7" s="14"/>
      <c r="EEM7" s="13"/>
      <c r="EEN7" s="14"/>
      <c r="EEO7" s="13"/>
      <c r="EEP7" s="14"/>
      <c r="EEQ7" s="13"/>
      <c r="EER7" s="13"/>
      <c r="EES7" s="14"/>
      <c r="EET7" s="13"/>
      <c r="EEU7" s="14"/>
      <c r="EEV7" s="13"/>
      <c r="EEW7" s="14"/>
      <c r="EEX7" s="13"/>
      <c r="EEY7" s="14"/>
      <c r="EEZ7" s="13"/>
      <c r="EFA7" s="14"/>
      <c r="EFB7" s="13"/>
      <c r="EFC7" s="14"/>
      <c r="EFD7" s="13"/>
      <c r="EFE7" s="14"/>
      <c r="EFF7" s="13"/>
      <c r="EFG7" s="13"/>
      <c r="EFH7" s="14"/>
      <c r="EFI7" s="13"/>
      <c r="EFJ7" s="14"/>
      <c r="EFK7" s="13"/>
      <c r="EFL7" s="14"/>
      <c r="EFM7" s="13"/>
      <c r="EFN7" s="14"/>
      <c r="EFO7" s="13"/>
      <c r="EFP7" s="14"/>
      <c r="EFQ7" s="13"/>
      <c r="EFR7" s="14"/>
      <c r="EFS7" s="13"/>
      <c r="EFT7" s="14"/>
      <c r="EFU7" s="13"/>
      <c r="EFV7" s="13"/>
      <c r="EFW7" s="14"/>
      <c r="EFX7" s="13"/>
      <c r="EFY7" s="14"/>
      <c r="EFZ7" s="13"/>
      <c r="EGA7" s="14"/>
      <c r="EGB7" s="13"/>
      <c r="EGC7" s="14"/>
      <c r="EGD7" s="13"/>
      <c r="EGE7" s="14"/>
      <c r="EGF7" s="13"/>
      <c r="EGG7" s="14"/>
      <c r="EGH7" s="13"/>
      <c r="EGI7" s="14"/>
      <c r="EGJ7" s="13"/>
      <c r="EGK7" s="13"/>
      <c r="EGL7" s="14"/>
      <c r="EGM7" s="13"/>
      <c r="EGN7" s="14"/>
      <c r="EGO7" s="13"/>
      <c r="EGP7" s="14"/>
      <c r="EGQ7" s="13"/>
      <c r="EGR7" s="14"/>
      <c r="EGS7" s="13"/>
      <c r="EGT7" s="14"/>
      <c r="EGU7" s="13"/>
      <c r="EGV7" s="14"/>
      <c r="EGW7" s="13"/>
      <c r="EGX7" s="14"/>
      <c r="EGY7" s="13"/>
      <c r="EGZ7" s="13"/>
      <c r="EHA7" s="14"/>
      <c r="EHB7" s="13"/>
      <c r="EHC7" s="14"/>
      <c r="EHD7" s="13"/>
      <c r="EHE7" s="14"/>
      <c r="EHF7" s="13"/>
      <c r="EHG7" s="14"/>
      <c r="EHH7" s="13"/>
      <c r="EHI7" s="14"/>
      <c r="EHJ7" s="13"/>
      <c r="EHK7" s="14"/>
      <c r="EHL7" s="13"/>
      <c r="EHM7" s="14"/>
      <c r="EHN7" s="13"/>
      <c r="EHO7" s="13"/>
      <c r="EHP7" s="14"/>
      <c r="EHQ7" s="13"/>
      <c r="EHR7" s="14"/>
      <c r="EHS7" s="13"/>
      <c r="EHT7" s="14"/>
      <c r="EHU7" s="13"/>
      <c r="EHV7" s="14"/>
      <c r="EHW7" s="13"/>
      <c r="EHX7" s="14"/>
      <c r="EHY7" s="13"/>
      <c r="EHZ7" s="14"/>
      <c r="EIA7" s="13"/>
      <c r="EIB7" s="14"/>
      <c r="EIC7" s="13"/>
      <c r="EID7" s="13"/>
      <c r="EIE7" s="14"/>
      <c r="EIF7" s="13"/>
      <c r="EIG7" s="14"/>
      <c r="EIH7" s="13"/>
      <c r="EII7" s="14"/>
      <c r="EIJ7" s="13"/>
      <c r="EIK7" s="14"/>
      <c r="EIL7" s="13"/>
      <c r="EIM7" s="14"/>
      <c r="EIN7" s="13"/>
      <c r="EIO7" s="14"/>
      <c r="EIP7" s="13"/>
      <c r="EIQ7" s="14"/>
      <c r="EIR7" s="13"/>
      <c r="EIS7" s="13"/>
      <c r="EIT7" s="14"/>
      <c r="EIU7" s="13"/>
      <c r="EIV7" s="14"/>
      <c r="EIW7" s="13"/>
      <c r="EIX7" s="14"/>
      <c r="EIY7" s="13"/>
      <c r="EIZ7" s="14"/>
      <c r="EJA7" s="13"/>
      <c r="EJB7" s="14"/>
      <c r="EJC7" s="13"/>
      <c r="EJD7" s="14"/>
      <c r="EJE7" s="13"/>
      <c r="EJF7" s="14"/>
      <c r="EJG7" s="13"/>
      <c r="EJH7" s="13"/>
      <c r="EJI7" s="14"/>
      <c r="EJJ7" s="13"/>
      <c r="EJK7" s="14"/>
      <c r="EJL7" s="13"/>
      <c r="EJM7" s="14"/>
      <c r="EJN7" s="13"/>
      <c r="EJO7" s="14"/>
      <c r="EJP7" s="13"/>
      <c r="EJQ7" s="14"/>
      <c r="EJR7" s="13"/>
      <c r="EJS7" s="14"/>
      <c r="EJT7" s="13"/>
      <c r="EJU7" s="14"/>
      <c r="EJV7" s="13"/>
      <c r="EJW7" s="13"/>
      <c r="EJX7" s="14"/>
      <c r="EJY7" s="13"/>
      <c r="EJZ7" s="14"/>
      <c r="EKA7" s="13"/>
      <c r="EKB7" s="14"/>
      <c r="EKC7" s="13"/>
      <c r="EKD7" s="14"/>
      <c r="EKE7" s="13"/>
      <c r="EKF7" s="14"/>
      <c r="EKG7" s="13"/>
      <c r="EKH7" s="14"/>
      <c r="EKI7" s="13"/>
      <c r="EKJ7" s="14"/>
      <c r="EKK7" s="13"/>
      <c r="EKL7" s="13"/>
      <c r="EKM7" s="14"/>
      <c r="EKN7" s="13"/>
      <c r="EKO7" s="14"/>
      <c r="EKP7" s="13"/>
      <c r="EKQ7" s="14"/>
      <c r="EKR7" s="13"/>
      <c r="EKS7" s="14"/>
      <c r="EKT7" s="13"/>
      <c r="EKU7" s="14"/>
      <c r="EKV7" s="13"/>
      <c r="EKW7" s="14"/>
      <c r="EKX7" s="13"/>
      <c r="EKY7" s="14"/>
      <c r="EKZ7" s="13"/>
      <c r="ELA7" s="13"/>
      <c r="ELB7" s="14"/>
      <c r="ELC7" s="13"/>
      <c r="ELD7" s="14"/>
      <c r="ELE7" s="13"/>
      <c r="ELF7" s="14"/>
      <c r="ELG7" s="13"/>
      <c r="ELH7" s="14"/>
      <c r="ELI7" s="13"/>
      <c r="ELJ7" s="14"/>
      <c r="ELK7" s="13"/>
      <c r="ELL7" s="14"/>
      <c r="ELM7" s="13"/>
      <c r="ELN7" s="14"/>
      <c r="ELO7" s="13"/>
      <c r="ELP7" s="13"/>
      <c r="ELQ7" s="14"/>
      <c r="ELR7" s="13"/>
      <c r="ELS7" s="14"/>
      <c r="ELT7" s="13"/>
      <c r="ELU7" s="14"/>
      <c r="ELV7" s="13"/>
      <c r="ELW7" s="14"/>
      <c r="ELX7" s="13"/>
      <c r="ELY7" s="14"/>
      <c r="ELZ7" s="13"/>
      <c r="EMA7" s="14"/>
      <c r="EMB7" s="13"/>
      <c r="EMC7" s="14"/>
      <c r="EMD7" s="13"/>
      <c r="EME7" s="13"/>
      <c r="EMF7" s="14"/>
      <c r="EMG7" s="13"/>
      <c r="EMH7" s="14"/>
      <c r="EMI7" s="13"/>
      <c r="EMJ7" s="14"/>
      <c r="EMK7" s="13"/>
      <c r="EML7" s="14"/>
      <c r="EMM7" s="13"/>
      <c r="EMN7" s="14"/>
      <c r="EMO7" s="13"/>
      <c r="EMP7" s="14"/>
      <c r="EMQ7" s="13"/>
      <c r="EMR7" s="14"/>
      <c r="EMS7" s="13"/>
      <c r="EMT7" s="13"/>
      <c r="EMU7" s="14"/>
      <c r="EMV7" s="13"/>
      <c r="EMW7" s="14"/>
      <c r="EMX7" s="13"/>
      <c r="EMY7" s="14"/>
      <c r="EMZ7" s="13"/>
      <c r="ENA7" s="14"/>
      <c r="ENB7" s="13"/>
      <c r="ENC7" s="14"/>
      <c r="END7" s="13"/>
      <c r="ENE7" s="14"/>
      <c r="ENF7" s="13"/>
      <c r="ENG7" s="14"/>
      <c r="ENH7" s="13"/>
      <c r="ENI7" s="13"/>
      <c r="ENJ7" s="14"/>
      <c r="ENK7" s="13"/>
      <c r="ENL7" s="14"/>
      <c r="ENM7" s="13"/>
      <c r="ENN7" s="14"/>
      <c r="ENO7" s="13"/>
      <c r="ENP7" s="14"/>
      <c r="ENQ7" s="13"/>
      <c r="ENR7" s="14"/>
      <c r="ENS7" s="13"/>
      <c r="ENT7" s="14"/>
      <c r="ENU7" s="13"/>
      <c r="ENV7" s="14"/>
      <c r="ENW7" s="13"/>
      <c r="ENX7" s="13"/>
      <c r="ENY7" s="14"/>
      <c r="ENZ7" s="13"/>
      <c r="EOA7" s="14"/>
      <c r="EOB7" s="13"/>
      <c r="EOC7" s="14"/>
      <c r="EOD7" s="13"/>
      <c r="EOE7" s="14"/>
      <c r="EOF7" s="13"/>
      <c r="EOG7" s="14"/>
      <c r="EOH7" s="13"/>
      <c r="EOI7" s="14"/>
      <c r="EOJ7" s="13"/>
      <c r="EOK7" s="14"/>
      <c r="EOL7" s="13"/>
      <c r="EOM7" s="13"/>
      <c r="EON7" s="14"/>
      <c r="EOO7" s="13"/>
      <c r="EOP7" s="14"/>
      <c r="EOQ7" s="13"/>
      <c r="EOR7" s="14"/>
      <c r="EOS7" s="13"/>
      <c r="EOT7" s="14"/>
      <c r="EOU7" s="13"/>
      <c r="EOV7" s="14"/>
      <c r="EOW7" s="13"/>
      <c r="EOX7" s="14"/>
      <c r="EOY7" s="13"/>
      <c r="EOZ7" s="14"/>
      <c r="EPA7" s="13"/>
      <c r="EPB7" s="13"/>
      <c r="EPC7" s="14"/>
      <c r="EPD7" s="13"/>
      <c r="EPE7" s="14"/>
      <c r="EPF7" s="13"/>
      <c r="EPG7" s="14"/>
      <c r="EPH7" s="13"/>
      <c r="EPI7" s="14"/>
      <c r="EPJ7" s="13"/>
      <c r="EPK7" s="14"/>
      <c r="EPL7" s="13"/>
      <c r="EPM7" s="14"/>
      <c r="EPN7" s="13"/>
      <c r="EPO7" s="14"/>
      <c r="EPP7" s="13"/>
      <c r="EPQ7" s="13"/>
      <c r="EPR7" s="14"/>
      <c r="EPS7" s="13"/>
      <c r="EPT7" s="14"/>
      <c r="EPU7" s="13"/>
      <c r="EPV7" s="14"/>
      <c r="EPW7" s="13"/>
      <c r="EPX7" s="14"/>
      <c r="EPY7" s="13"/>
      <c r="EPZ7" s="14"/>
      <c r="EQA7" s="13"/>
      <c r="EQB7" s="14"/>
      <c r="EQC7" s="13"/>
      <c r="EQD7" s="14"/>
      <c r="EQE7" s="13"/>
      <c r="EQF7" s="13"/>
      <c r="EQG7" s="14"/>
      <c r="EQH7" s="13"/>
      <c r="EQI7" s="14"/>
      <c r="EQJ7" s="13"/>
      <c r="EQK7" s="14"/>
      <c r="EQL7" s="13"/>
      <c r="EQM7" s="14"/>
      <c r="EQN7" s="13"/>
      <c r="EQO7" s="14"/>
      <c r="EQP7" s="13"/>
      <c r="EQQ7" s="14"/>
      <c r="EQR7" s="13"/>
      <c r="EQS7" s="14"/>
      <c r="EQT7" s="13"/>
      <c r="EQU7" s="13"/>
      <c r="EQV7" s="14"/>
      <c r="EQW7" s="13"/>
      <c r="EQX7" s="14"/>
      <c r="EQY7" s="13"/>
      <c r="EQZ7" s="14"/>
      <c r="ERA7" s="13"/>
      <c r="ERB7" s="14"/>
      <c r="ERC7" s="13"/>
      <c r="ERD7" s="14"/>
      <c r="ERE7" s="13"/>
      <c r="ERF7" s="14"/>
      <c r="ERG7" s="13"/>
      <c r="ERH7" s="14"/>
      <c r="ERI7" s="13"/>
      <c r="ERJ7" s="13"/>
      <c r="ERK7" s="14"/>
      <c r="ERL7" s="13"/>
      <c r="ERM7" s="14"/>
      <c r="ERN7" s="13"/>
      <c r="ERO7" s="14"/>
      <c r="ERP7" s="13"/>
      <c r="ERQ7" s="14"/>
      <c r="ERR7" s="13"/>
      <c r="ERS7" s="14"/>
      <c r="ERT7" s="13"/>
      <c r="ERU7" s="14"/>
      <c r="ERV7" s="13"/>
      <c r="ERW7" s="14"/>
      <c r="ERX7" s="13"/>
      <c r="ERY7" s="13"/>
      <c r="ERZ7" s="14"/>
      <c r="ESA7" s="13"/>
      <c r="ESB7" s="14"/>
      <c r="ESC7" s="13"/>
      <c r="ESD7" s="14"/>
      <c r="ESE7" s="13"/>
      <c r="ESF7" s="14"/>
      <c r="ESG7" s="13"/>
      <c r="ESH7" s="14"/>
      <c r="ESI7" s="13"/>
      <c r="ESJ7" s="14"/>
      <c r="ESK7" s="13"/>
      <c r="ESL7" s="14"/>
      <c r="ESM7" s="13"/>
      <c r="ESN7" s="13"/>
      <c r="ESO7" s="14"/>
      <c r="ESP7" s="13"/>
      <c r="ESQ7" s="14"/>
      <c r="ESR7" s="13"/>
      <c r="ESS7" s="14"/>
      <c r="EST7" s="13"/>
      <c r="ESU7" s="14"/>
      <c r="ESV7" s="13"/>
      <c r="ESW7" s="14"/>
      <c r="ESX7" s="13"/>
      <c r="ESY7" s="14"/>
      <c r="ESZ7" s="13"/>
      <c r="ETA7" s="14"/>
      <c r="ETB7" s="13"/>
      <c r="ETC7" s="13"/>
      <c r="ETD7" s="14"/>
      <c r="ETE7" s="13"/>
      <c r="ETF7" s="14"/>
      <c r="ETG7" s="13"/>
      <c r="ETH7" s="14"/>
      <c r="ETI7" s="13"/>
      <c r="ETJ7" s="14"/>
      <c r="ETK7" s="13"/>
      <c r="ETL7" s="14"/>
      <c r="ETM7" s="13"/>
      <c r="ETN7" s="14"/>
      <c r="ETO7" s="13"/>
      <c r="ETP7" s="14"/>
      <c r="ETQ7" s="13"/>
      <c r="ETR7" s="13"/>
      <c r="ETS7" s="14"/>
      <c r="ETT7" s="13"/>
      <c r="ETU7" s="14"/>
      <c r="ETV7" s="13"/>
      <c r="ETW7" s="14"/>
      <c r="ETX7" s="13"/>
      <c r="ETY7" s="14"/>
      <c r="ETZ7" s="13"/>
      <c r="EUA7" s="14"/>
      <c r="EUB7" s="13"/>
      <c r="EUC7" s="14"/>
      <c r="EUD7" s="13"/>
      <c r="EUE7" s="14"/>
      <c r="EUF7" s="13"/>
      <c r="EUG7" s="13"/>
      <c r="EUH7" s="14"/>
      <c r="EUI7" s="13"/>
      <c r="EUJ7" s="14"/>
      <c r="EUK7" s="13"/>
      <c r="EUL7" s="14"/>
      <c r="EUM7" s="13"/>
      <c r="EUN7" s="14"/>
      <c r="EUO7" s="13"/>
      <c r="EUP7" s="14"/>
      <c r="EUQ7" s="13"/>
      <c r="EUR7" s="14"/>
      <c r="EUS7" s="13"/>
      <c r="EUT7" s="14"/>
      <c r="EUU7" s="13"/>
      <c r="EUV7" s="13"/>
      <c r="EUW7" s="14"/>
      <c r="EUX7" s="13"/>
      <c r="EUY7" s="14"/>
      <c r="EUZ7" s="13"/>
      <c r="EVA7" s="14"/>
      <c r="EVB7" s="13"/>
      <c r="EVC7" s="14"/>
      <c r="EVD7" s="13"/>
      <c r="EVE7" s="14"/>
      <c r="EVF7" s="13"/>
      <c r="EVG7" s="14"/>
      <c r="EVH7" s="13"/>
      <c r="EVI7" s="14"/>
      <c r="EVJ7" s="13"/>
      <c r="EVK7" s="13"/>
      <c r="EVL7" s="14"/>
      <c r="EVM7" s="13"/>
      <c r="EVN7" s="14"/>
      <c r="EVO7" s="13"/>
      <c r="EVP7" s="14"/>
      <c r="EVQ7" s="13"/>
      <c r="EVR7" s="14"/>
      <c r="EVS7" s="13"/>
      <c r="EVT7" s="14"/>
      <c r="EVU7" s="13"/>
      <c r="EVV7" s="14"/>
      <c r="EVW7" s="13"/>
      <c r="EVX7" s="14"/>
      <c r="EVY7" s="13"/>
      <c r="EVZ7" s="13"/>
      <c r="EWA7" s="14"/>
      <c r="EWB7" s="13"/>
      <c r="EWC7" s="14"/>
      <c r="EWD7" s="13"/>
      <c r="EWE7" s="14"/>
      <c r="EWF7" s="13"/>
      <c r="EWG7" s="14"/>
      <c r="EWH7" s="13"/>
      <c r="EWI7" s="14"/>
      <c r="EWJ7" s="13"/>
      <c r="EWK7" s="14"/>
      <c r="EWL7" s="13"/>
      <c r="EWM7" s="14"/>
      <c r="EWN7" s="13"/>
      <c r="EWO7" s="13"/>
      <c r="EWP7" s="14"/>
      <c r="EWQ7" s="13"/>
      <c r="EWR7" s="14"/>
      <c r="EWS7" s="13"/>
      <c r="EWT7" s="14"/>
      <c r="EWU7" s="13"/>
      <c r="EWV7" s="14"/>
      <c r="EWW7" s="13"/>
      <c r="EWX7" s="14"/>
      <c r="EWY7" s="13"/>
      <c r="EWZ7" s="14"/>
      <c r="EXA7" s="13"/>
      <c r="EXB7" s="14"/>
      <c r="EXC7" s="13"/>
      <c r="EXD7" s="13"/>
      <c r="EXE7" s="14"/>
      <c r="EXF7" s="13"/>
      <c r="EXG7" s="14"/>
      <c r="EXH7" s="13"/>
      <c r="EXI7" s="14"/>
      <c r="EXJ7" s="13"/>
      <c r="EXK7" s="14"/>
      <c r="EXL7" s="13"/>
      <c r="EXM7" s="14"/>
      <c r="EXN7" s="13"/>
      <c r="EXO7" s="14"/>
      <c r="EXP7" s="13"/>
      <c r="EXQ7" s="14"/>
      <c r="EXR7" s="13"/>
      <c r="EXS7" s="13"/>
      <c r="EXT7" s="14"/>
      <c r="EXU7" s="13"/>
      <c r="EXV7" s="14"/>
      <c r="EXW7" s="13"/>
      <c r="EXX7" s="14"/>
      <c r="EXY7" s="13"/>
      <c r="EXZ7" s="14"/>
      <c r="EYA7" s="13"/>
      <c r="EYB7" s="14"/>
      <c r="EYC7" s="13"/>
      <c r="EYD7" s="14"/>
      <c r="EYE7" s="13"/>
      <c r="EYF7" s="14"/>
      <c r="EYG7" s="13"/>
      <c r="EYH7" s="13"/>
      <c r="EYI7" s="14"/>
      <c r="EYJ7" s="13"/>
      <c r="EYK7" s="14"/>
      <c r="EYL7" s="13"/>
      <c r="EYM7" s="14"/>
      <c r="EYN7" s="13"/>
      <c r="EYO7" s="14"/>
      <c r="EYP7" s="13"/>
      <c r="EYQ7" s="14"/>
      <c r="EYR7" s="13"/>
      <c r="EYS7" s="14"/>
      <c r="EYT7" s="13"/>
      <c r="EYU7" s="14"/>
      <c r="EYV7" s="13"/>
      <c r="EYW7" s="13"/>
      <c r="EYX7" s="14"/>
      <c r="EYY7" s="13"/>
      <c r="EYZ7" s="14"/>
      <c r="EZA7" s="13"/>
      <c r="EZB7" s="14"/>
      <c r="EZC7" s="13"/>
      <c r="EZD7" s="14"/>
      <c r="EZE7" s="13"/>
      <c r="EZF7" s="14"/>
      <c r="EZG7" s="13"/>
      <c r="EZH7" s="14"/>
      <c r="EZI7" s="13"/>
      <c r="EZJ7" s="14"/>
      <c r="EZK7" s="13"/>
      <c r="EZL7" s="13"/>
      <c r="EZM7" s="14"/>
      <c r="EZN7" s="13"/>
      <c r="EZO7" s="14"/>
      <c r="EZP7" s="13"/>
      <c r="EZQ7" s="14"/>
      <c r="EZR7" s="13"/>
      <c r="EZS7" s="14"/>
      <c r="EZT7" s="13"/>
      <c r="EZU7" s="14"/>
      <c r="EZV7" s="13"/>
      <c r="EZW7" s="14"/>
      <c r="EZX7" s="13"/>
      <c r="EZY7" s="14"/>
      <c r="EZZ7" s="13"/>
      <c r="FAA7" s="13"/>
      <c r="FAB7" s="14"/>
      <c r="FAC7" s="13"/>
      <c r="FAD7" s="14"/>
      <c r="FAE7" s="13"/>
      <c r="FAF7" s="14"/>
      <c r="FAG7" s="13"/>
      <c r="FAH7" s="14"/>
      <c r="FAI7" s="13"/>
      <c r="FAJ7" s="14"/>
      <c r="FAK7" s="13"/>
      <c r="FAL7" s="14"/>
      <c r="FAM7" s="13"/>
      <c r="FAN7" s="14"/>
      <c r="FAO7" s="13"/>
      <c r="FAP7" s="13"/>
      <c r="FAQ7" s="14"/>
      <c r="FAR7" s="13"/>
      <c r="FAS7" s="14"/>
      <c r="FAT7" s="13"/>
      <c r="FAU7" s="14"/>
      <c r="FAV7" s="13"/>
      <c r="FAW7" s="14"/>
      <c r="FAX7" s="13"/>
      <c r="FAY7" s="14"/>
      <c r="FAZ7" s="13"/>
      <c r="FBA7" s="14"/>
      <c r="FBB7" s="13"/>
      <c r="FBC7" s="14"/>
      <c r="FBD7" s="13"/>
      <c r="FBE7" s="13"/>
      <c r="FBF7" s="14"/>
      <c r="FBG7" s="13"/>
      <c r="FBH7" s="14"/>
      <c r="FBI7" s="13"/>
      <c r="FBJ7" s="14"/>
      <c r="FBK7" s="13"/>
      <c r="FBL7" s="14"/>
      <c r="FBM7" s="13"/>
      <c r="FBN7" s="14"/>
      <c r="FBO7" s="13"/>
      <c r="FBP7" s="14"/>
      <c r="FBQ7" s="13"/>
      <c r="FBR7" s="14"/>
      <c r="FBS7" s="13"/>
      <c r="FBT7" s="13"/>
      <c r="FBU7" s="14"/>
      <c r="FBV7" s="13"/>
      <c r="FBW7" s="14"/>
      <c r="FBX7" s="13"/>
      <c r="FBY7" s="14"/>
      <c r="FBZ7" s="13"/>
      <c r="FCA7" s="14"/>
      <c r="FCB7" s="13"/>
      <c r="FCC7" s="14"/>
      <c r="FCD7" s="13"/>
      <c r="FCE7" s="14"/>
      <c r="FCF7" s="13"/>
      <c r="FCG7" s="14"/>
      <c r="FCH7" s="13"/>
      <c r="FCI7" s="13"/>
      <c r="FCJ7" s="14"/>
      <c r="FCK7" s="13"/>
      <c r="FCL7" s="14"/>
      <c r="FCM7" s="13"/>
      <c r="FCN7" s="14"/>
      <c r="FCO7" s="13"/>
      <c r="FCP7" s="14"/>
      <c r="FCQ7" s="13"/>
      <c r="FCR7" s="14"/>
      <c r="FCS7" s="13"/>
      <c r="FCT7" s="14"/>
      <c r="FCU7" s="13"/>
      <c r="FCV7" s="14"/>
      <c r="FCW7" s="13"/>
      <c r="FCX7" s="13"/>
      <c r="FCY7" s="14"/>
      <c r="FCZ7" s="13"/>
      <c r="FDA7" s="14"/>
      <c r="FDB7" s="13"/>
      <c r="FDC7" s="14"/>
      <c r="FDD7" s="13"/>
      <c r="FDE7" s="14"/>
      <c r="FDF7" s="13"/>
      <c r="FDG7" s="14"/>
      <c r="FDH7" s="13"/>
      <c r="FDI7" s="14"/>
      <c r="FDJ7" s="13"/>
      <c r="FDK7" s="14"/>
      <c r="FDL7" s="13"/>
      <c r="FDM7" s="13"/>
      <c r="FDN7" s="14"/>
      <c r="FDO7" s="13"/>
      <c r="FDP7" s="14"/>
      <c r="FDQ7" s="13"/>
      <c r="FDR7" s="14"/>
      <c r="FDS7" s="13"/>
      <c r="FDT7" s="14"/>
      <c r="FDU7" s="13"/>
      <c r="FDV7" s="14"/>
      <c r="FDW7" s="13"/>
      <c r="FDX7" s="14"/>
      <c r="FDY7" s="13"/>
      <c r="FDZ7" s="14"/>
      <c r="FEA7" s="13"/>
      <c r="FEB7" s="13"/>
      <c r="FEC7" s="14"/>
      <c r="FED7" s="13"/>
      <c r="FEE7" s="14"/>
      <c r="FEF7" s="13"/>
      <c r="FEG7" s="14"/>
      <c r="FEH7" s="13"/>
      <c r="FEI7" s="14"/>
      <c r="FEJ7" s="13"/>
      <c r="FEK7" s="14"/>
      <c r="FEL7" s="13"/>
      <c r="FEM7" s="14"/>
      <c r="FEN7" s="13"/>
      <c r="FEO7" s="14"/>
      <c r="FEP7" s="13"/>
      <c r="FEQ7" s="13"/>
      <c r="FER7" s="14"/>
      <c r="FES7" s="13"/>
      <c r="FET7" s="14"/>
      <c r="FEU7" s="13"/>
      <c r="FEV7" s="14"/>
      <c r="FEW7" s="13"/>
      <c r="FEX7" s="14"/>
      <c r="FEY7" s="13"/>
      <c r="FEZ7" s="14"/>
      <c r="FFA7" s="13"/>
      <c r="FFB7" s="14"/>
      <c r="FFC7" s="13"/>
      <c r="FFD7" s="14"/>
      <c r="FFE7" s="13"/>
      <c r="FFF7" s="13"/>
      <c r="FFG7" s="14"/>
      <c r="FFH7" s="13"/>
      <c r="FFI7" s="14"/>
      <c r="FFJ7" s="13"/>
      <c r="FFK7" s="14"/>
      <c r="FFL7" s="13"/>
      <c r="FFM7" s="14"/>
      <c r="FFN7" s="13"/>
      <c r="FFO7" s="14"/>
      <c r="FFP7" s="13"/>
      <c r="FFQ7" s="14"/>
      <c r="FFR7" s="13"/>
      <c r="FFS7" s="14"/>
      <c r="FFT7" s="13"/>
      <c r="FFU7" s="13"/>
      <c r="FFV7" s="14"/>
      <c r="FFW7" s="13"/>
      <c r="FFX7" s="14"/>
      <c r="FFY7" s="13"/>
      <c r="FFZ7" s="14"/>
      <c r="FGA7" s="13"/>
      <c r="FGB7" s="14"/>
      <c r="FGC7" s="13"/>
      <c r="FGD7" s="14"/>
      <c r="FGE7" s="13"/>
      <c r="FGF7" s="14"/>
      <c r="FGG7" s="13"/>
      <c r="FGH7" s="14"/>
      <c r="FGI7" s="13"/>
      <c r="FGJ7" s="13"/>
      <c r="FGK7" s="14"/>
      <c r="FGL7" s="13"/>
      <c r="FGM7" s="14"/>
      <c r="FGN7" s="13"/>
      <c r="FGO7" s="14"/>
      <c r="FGP7" s="13"/>
      <c r="FGQ7" s="14"/>
      <c r="FGR7" s="13"/>
      <c r="FGS7" s="14"/>
      <c r="FGT7" s="13"/>
      <c r="FGU7" s="14"/>
      <c r="FGV7" s="13"/>
      <c r="FGW7" s="14"/>
      <c r="FGX7" s="13"/>
      <c r="FGY7" s="13"/>
      <c r="FGZ7" s="14"/>
      <c r="FHA7" s="13"/>
      <c r="FHB7" s="14"/>
      <c r="FHC7" s="13"/>
      <c r="FHD7" s="14"/>
      <c r="FHE7" s="13"/>
      <c r="FHF7" s="14"/>
      <c r="FHG7" s="13"/>
      <c r="FHH7" s="14"/>
      <c r="FHI7" s="13"/>
      <c r="FHJ7" s="14"/>
      <c r="FHK7" s="13"/>
      <c r="FHL7" s="14"/>
      <c r="FHM7" s="13"/>
      <c r="FHN7" s="13"/>
      <c r="FHO7" s="14"/>
      <c r="FHP7" s="13"/>
      <c r="FHQ7" s="14"/>
      <c r="FHR7" s="13"/>
      <c r="FHS7" s="14"/>
      <c r="FHT7" s="13"/>
      <c r="FHU7" s="14"/>
      <c r="FHV7" s="13"/>
      <c r="FHW7" s="14"/>
      <c r="FHX7" s="13"/>
      <c r="FHY7" s="14"/>
      <c r="FHZ7" s="13"/>
      <c r="FIA7" s="14"/>
      <c r="FIB7" s="13"/>
      <c r="FIC7" s="13"/>
      <c r="FID7" s="14"/>
      <c r="FIE7" s="13"/>
      <c r="FIF7" s="14"/>
      <c r="FIG7" s="13"/>
      <c r="FIH7" s="14"/>
      <c r="FII7" s="13"/>
      <c r="FIJ7" s="14"/>
      <c r="FIK7" s="13"/>
      <c r="FIL7" s="14"/>
      <c r="FIM7" s="13"/>
      <c r="FIN7" s="14"/>
      <c r="FIO7" s="13"/>
      <c r="FIP7" s="14"/>
      <c r="FIQ7" s="13"/>
      <c r="FIR7" s="13"/>
      <c r="FIS7" s="14"/>
      <c r="FIT7" s="13"/>
      <c r="FIU7" s="14"/>
      <c r="FIV7" s="13"/>
      <c r="FIW7" s="14"/>
      <c r="FIX7" s="13"/>
      <c r="FIY7" s="14"/>
      <c r="FIZ7" s="13"/>
      <c r="FJA7" s="14"/>
      <c r="FJB7" s="13"/>
      <c r="FJC7" s="14"/>
      <c r="FJD7" s="13"/>
      <c r="FJE7" s="14"/>
      <c r="FJF7" s="13"/>
      <c r="FJG7" s="13"/>
      <c r="FJH7" s="14"/>
      <c r="FJI7" s="13"/>
      <c r="FJJ7" s="14"/>
      <c r="FJK7" s="13"/>
      <c r="FJL7" s="14"/>
      <c r="FJM7" s="13"/>
      <c r="FJN7" s="14"/>
      <c r="FJO7" s="13"/>
      <c r="FJP7" s="14"/>
      <c r="FJQ7" s="13"/>
      <c r="FJR7" s="14"/>
      <c r="FJS7" s="13"/>
      <c r="FJT7" s="14"/>
      <c r="FJU7" s="13"/>
      <c r="FJV7" s="13"/>
      <c r="FJW7" s="14"/>
      <c r="FJX7" s="13"/>
      <c r="FJY7" s="14"/>
      <c r="FJZ7" s="13"/>
      <c r="FKA7" s="14"/>
      <c r="FKB7" s="13"/>
      <c r="FKC7" s="14"/>
      <c r="FKD7" s="13"/>
      <c r="FKE7" s="14"/>
      <c r="FKF7" s="13"/>
      <c r="FKG7" s="14"/>
      <c r="FKH7" s="13"/>
      <c r="FKI7" s="14"/>
      <c r="FKJ7" s="13"/>
      <c r="FKK7" s="13"/>
      <c r="FKL7" s="14"/>
      <c r="FKM7" s="13"/>
      <c r="FKN7" s="14"/>
      <c r="FKO7" s="13"/>
      <c r="FKP7" s="14"/>
      <c r="FKQ7" s="13"/>
      <c r="FKR7" s="14"/>
      <c r="FKS7" s="13"/>
      <c r="FKT7" s="14"/>
      <c r="FKU7" s="13"/>
      <c r="FKV7" s="14"/>
      <c r="FKW7" s="13"/>
      <c r="FKX7" s="14"/>
      <c r="FKY7" s="13"/>
      <c r="FKZ7" s="13"/>
      <c r="FLA7" s="14"/>
      <c r="FLB7" s="13"/>
      <c r="FLC7" s="14"/>
      <c r="FLD7" s="13"/>
      <c r="FLE7" s="14"/>
      <c r="FLF7" s="13"/>
      <c r="FLG7" s="14"/>
      <c r="FLH7" s="13"/>
      <c r="FLI7" s="14"/>
      <c r="FLJ7" s="13"/>
      <c r="FLK7" s="14"/>
      <c r="FLL7" s="13"/>
      <c r="FLM7" s="14"/>
      <c r="FLN7" s="13"/>
      <c r="FLO7" s="13"/>
      <c r="FLP7" s="14"/>
      <c r="FLQ7" s="13"/>
      <c r="FLR7" s="14"/>
      <c r="FLS7" s="13"/>
      <c r="FLT7" s="14"/>
      <c r="FLU7" s="13"/>
      <c r="FLV7" s="14"/>
      <c r="FLW7" s="13"/>
      <c r="FLX7" s="14"/>
      <c r="FLY7" s="13"/>
      <c r="FLZ7" s="14"/>
      <c r="FMA7" s="13"/>
      <c r="FMB7" s="14"/>
      <c r="FMC7" s="13"/>
      <c r="FMD7" s="13"/>
      <c r="FME7" s="14"/>
      <c r="FMF7" s="13"/>
      <c r="FMG7" s="14"/>
      <c r="FMH7" s="13"/>
      <c r="FMI7" s="14"/>
      <c r="FMJ7" s="13"/>
      <c r="FMK7" s="14"/>
      <c r="FML7" s="13"/>
      <c r="FMM7" s="14"/>
      <c r="FMN7" s="13"/>
      <c r="FMO7" s="14"/>
      <c r="FMP7" s="13"/>
      <c r="FMQ7" s="14"/>
      <c r="FMR7" s="13"/>
      <c r="FMS7" s="13"/>
      <c r="FMT7" s="14"/>
      <c r="FMU7" s="13"/>
      <c r="FMV7" s="14"/>
      <c r="FMW7" s="13"/>
      <c r="FMX7" s="14"/>
      <c r="FMY7" s="13"/>
      <c r="FMZ7" s="14"/>
      <c r="FNA7" s="13"/>
      <c r="FNB7" s="14"/>
      <c r="FNC7" s="13"/>
      <c r="FND7" s="14"/>
      <c r="FNE7" s="13"/>
      <c r="FNF7" s="14"/>
      <c r="FNG7" s="13"/>
      <c r="FNH7" s="13"/>
      <c r="FNI7" s="14"/>
      <c r="FNJ7" s="13"/>
      <c r="FNK7" s="14"/>
      <c r="FNL7" s="13"/>
      <c r="FNM7" s="14"/>
      <c r="FNN7" s="13"/>
      <c r="FNO7" s="14"/>
      <c r="FNP7" s="13"/>
      <c r="FNQ7" s="14"/>
      <c r="FNR7" s="13"/>
      <c r="FNS7" s="14"/>
      <c r="FNT7" s="13"/>
      <c r="FNU7" s="14"/>
      <c r="FNV7" s="13"/>
      <c r="FNW7" s="13"/>
      <c r="FNX7" s="14"/>
      <c r="FNY7" s="13"/>
      <c r="FNZ7" s="14"/>
      <c r="FOA7" s="13"/>
      <c r="FOB7" s="14"/>
      <c r="FOC7" s="13"/>
      <c r="FOD7" s="14"/>
      <c r="FOE7" s="13"/>
      <c r="FOF7" s="14"/>
      <c r="FOG7" s="13"/>
      <c r="FOH7" s="14"/>
      <c r="FOI7" s="13"/>
      <c r="FOJ7" s="14"/>
      <c r="FOK7" s="13"/>
      <c r="FOL7" s="13"/>
      <c r="FOM7" s="14"/>
      <c r="FON7" s="13"/>
      <c r="FOO7" s="14"/>
      <c r="FOP7" s="13"/>
      <c r="FOQ7" s="14"/>
      <c r="FOR7" s="13"/>
      <c r="FOS7" s="14"/>
      <c r="FOT7" s="13"/>
      <c r="FOU7" s="14"/>
      <c r="FOV7" s="13"/>
      <c r="FOW7" s="14"/>
      <c r="FOX7" s="13"/>
      <c r="FOY7" s="14"/>
      <c r="FOZ7" s="13"/>
      <c r="FPA7" s="13"/>
      <c r="FPB7" s="14"/>
      <c r="FPC7" s="13"/>
      <c r="FPD7" s="14"/>
      <c r="FPE7" s="13"/>
      <c r="FPF7" s="14"/>
      <c r="FPG7" s="13"/>
      <c r="FPH7" s="14"/>
      <c r="FPI7" s="13"/>
      <c r="FPJ7" s="14"/>
      <c r="FPK7" s="13"/>
      <c r="FPL7" s="14"/>
      <c r="FPM7" s="13"/>
      <c r="FPN7" s="14"/>
      <c r="FPO7" s="13"/>
      <c r="FPP7" s="13"/>
      <c r="FPQ7" s="14"/>
      <c r="FPR7" s="13"/>
      <c r="FPS7" s="14"/>
      <c r="FPT7" s="13"/>
      <c r="FPU7" s="14"/>
      <c r="FPV7" s="13"/>
      <c r="FPW7" s="14"/>
      <c r="FPX7" s="13"/>
      <c r="FPY7" s="14"/>
      <c r="FPZ7" s="13"/>
      <c r="FQA7" s="14"/>
      <c r="FQB7" s="13"/>
      <c r="FQC7" s="14"/>
      <c r="FQD7" s="13"/>
      <c r="FQE7" s="13"/>
      <c r="FQF7" s="14"/>
      <c r="FQG7" s="13"/>
      <c r="FQH7" s="14"/>
      <c r="FQI7" s="13"/>
      <c r="FQJ7" s="14"/>
      <c r="FQK7" s="13"/>
      <c r="FQL7" s="14"/>
      <c r="FQM7" s="13"/>
      <c r="FQN7" s="14"/>
      <c r="FQO7" s="13"/>
      <c r="FQP7" s="14"/>
      <c r="FQQ7" s="13"/>
      <c r="FQR7" s="14"/>
      <c r="FQS7" s="13"/>
      <c r="FQT7" s="13"/>
      <c r="FQU7" s="14"/>
      <c r="FQV7" s="13"/>
      <c r="FQW7" s="14"/>
      <c r="FQX7" s="13"/>
      <c r="FQY7" s="14"/>
      <c r="FQZ7" s="13"/>
      <c r="FRA7" s="14"/>
      <c r="FRB7" s="13"/>
      <c r="FRC7" s="14"/>
      <c r="FRD7" s="13"/>
      <c r="FRE7" s="14"/>
      <c r="FRF7" s="13"/>
      <c r="FRG7" s="14"/>
      <c r="FRH7" s="13"/>
      <c r="FRI7" s="13"/>
      <c r="FRJ7" s="14"/>
      <c r="FRK7" s="13"/>
      <c r="FRL7" s="14"/>
      <c r="FRM7" s="13"/>
      <c r="FRN7" s="14"/>
      <c r="FRO7" s="13"/>
      <c r="FRP7" s="14"/>
      <c r="FRQ7" s="13"/>
      <c r="FRR7" s="14"/>
      <c r="FRS7" s="13"/>
      <c r="FRT7" s="14"/>
      <c r="FRU7" s="13"/>
      <c r="FRV7" s="14"/>
      <c r="FRW7" s="13"/>
      <c r="FRX7" s="13"/>
      <c r="FRY7" s="14"/>
      <c r="FRZ7" s="13"/>
      <c r="FSA7" s="14"/>
      <c r="FSB7" s="13"/>
      <c r="FSC7" s="14"/>
      <c r="FSD7" s="13"/>
      <c r="FSE7" s="14"/>
      <c r="FSF7" s="13"/>
      <c r="FSG7" s="14"/>
      <c r="FSH7" s="13"/>
      <c r="FSI7" s="14"/>
      <c r="FSJ7" s="13"/>
      <c r="FSK7" s="14"/>
      <c r="FSL7" s="13"/>
      <c r="FSM7" s="13"/>
      <c r="FSN7" s="14"/>
      <c r="FSO7" s="13"/>
      <c r="FSP7" s="14"/>
      <c r="FSQ7" s="13"/>
      <c r="FSR7" s="14"/>
      <c r="FSS7" s="13"/>
      <c r="FST7" s="14"/>
      <c r="FSU7" s="13"/>
      <c r="FSV7" s="14"/>
      <c r="FSW7" s="13"/>
      <c r="FSX7" s="14"/>
      <c r="FSY7" s="13"/>
      <c r="FSZ7" s="14"/>
      <c r="FTA7" s="13"/>
      <c r="FTB7" s="13"/>
      <c r="FTC7" s="14"/>
      <c r="FTD7" s="13"/>
      <c r="FTE7" s="14"/>
      <c r="FTF7" s="13"/>
      <c r="FTG7" s="14"/>
      <c r="FTH7" s="13"/>
      <c r="FTI7" s="14"/>
      <c r="FTJ7" s="13"/>
      <c r="FTK7" s="14"/>
      <c r="FTL7" s="13"/>
      <c r="FTM7" s="14"/>
      <c r="FTN7" s="13"/>
      <c r="FTO7" s="14"/>
      <c r="FTP7" s="13"/>
      <c r="FTQ7" s="13"/>
      <c r="FTR7" s="14"/>
      <c r="FTS7" s="13"/>
      <c r="FTT7" s="14"/>
      <c r="FTU7" s="13"/>
      <c r="FTV7" s="14"/>
      <c r="FTW7" s="13"/>
      <c r="FTX7" s="14"/>
      <c r="FTY7" s="13"/>
      <c r="FTZ7" s="14"/>
      <c r="FUA7" s="13"/>
      <c r="FUB7" s="14"/>
      <c r="FUC7" s="13"/>
      <c r="FUD7" s="14"/>
      <c r="FUE7" s="13"/>
      <c r="FUF7" s="13"/>
      <c r="FUG7" s="14"/>
      <c r="FUH7" s="13"/>
      <c r="FUI7" s="14"/>
      <c r="FUJ7" s="13"/>
      <c r="FUK7" s="14"/>
      <c r="FUL7" s="13"/>
      <c r="FUM7" s="14"/>
      <c r="FUN7" s="13"/>
      <c r="FUO7" s="14"/>
      <c r="FUP7" s="13"/>
      <c r="FUQ7" s="14"/>
      <c r="FUR7" s="13"/>
      <c r="FUS7" s="14"/>
      <c r="FUT7" s="13"/>
      <c r="FUU7" s="13"/>
      <c r="FUV7" s="14"/>
      <c r="FUW7" s="13"/>
      <c r="FUX7" s="14"/>
      <c r="FUY7" s="13"/>
      <c r="FUZ7" s="14"/>
      <c r="FVA7" s="13"/>
      <c r="FVB7" s="14"/>
      <c r="FVC7" s="13"/>
      <c r="FVD7" s="14"/>
      <c r="FVE7" s="13"/>
      <c r="FVF7" s="14"/>
      <c r="FVG7" s="13"/>
      <c r="FVH7" s="14"/>
      <c r="FVI7" s="13"/>
      <c r="FVJ7" s="13"/>
      <c r="FVK7" s="14"/>
      <c r="FVL7" s="13"/>
      <c r="FVM7" s="14"/>
      <c r="FVN7" s="13"/>
      <c r="FVO7" s="14"/>
      <c r="FVP7" s="13"/>
      <c r="FVQ7" s="14"/>
      <c r="FVR7" s="13"/>
      <c r="FVS7" s="14"/>
      <c r="FVT7" s="13"/>
      <c r="FVU7" s="14"/>
      <c r="FVV7" s="13"/>
      <c r="FVW7" s="14"/>
      <c r="FVX7" s="13"/>
      <c r="FVY7" s="13"/>
      <c r="FVZ7" s="14"/>
      <c r="FWA7" s="13"/>
      <c r="FWB7" s="14"/>
      <c r="FWC7" s="13"/>
      <c r="FWD7" s="14"/>
      <c r="FWE7" s="13"/>
      <c r="FWF7" s="14"/>
      <c r="FWG7" s="13"/>
      <c r="FWH7" s="14"/>
      <c r="FWI7" s="13"/>
      <c r="FWJ7" s="14"/>
      <c r="FWK7" s="13"/>
      <c r="FWL7" s="14"/>
      <c r="FWM7" s="13"/>
      <c r="FWN7" s="13"/>
      <c r="FWO7" s="14"/>
      <c r="FWP7" s="13"/>
      <c r="FWQ7" s="14"/>
      <c r="FWR7" s="13"/>
      <c r="FWS7" s="14"/>
      <c r="FWT7" s="13"/>
      <c r="FWU7" s="14"/>
      <c r="FWV7" s="13"/>
      <c r="FWW7" s="14"/>
      <c r="FWX7" s="13"/>
      <c r="FWY7" s="14"/>
      <c r="FWZ7" s="13"/>
      <c r="FXA7" s="14"/>
      <c r="FXB7" s="13"/>
      <c r="FXC7" s="13"/>
      <c r="FXD7" s="14"/>
      <c r="FXE7" s="13"/>
      <c r="FXF7" s="14"/>
      <c r="FXG7" s="13"/>
      <c r="FXH7" s="14"/>
      <c r="FXI7" s="13"/>
      <c r="FXJ7" s="14"/>
      <c r="FXK7" s="13"/>
      <c r="FXL7" s="14"/>
      <c r="FXM7" s="13"/>
      <c r="FXN7" s="14"/>
      <c r="FXO7" s="13"/>
      <c r="FXP7" s="14"/>
      <c r="FXQ7" s="13"/>
      <c r="FXR7" s="13"/>
      <c r="FXS7" s="14"/>
      <c r="FXT7" s="13"/>
      <c r="FXU7" s="14"/>
      <c r="FXV7" s="13"/>
      <c r="FXW7" s="14"/>
      <c r="FXX7" s="13"/>
      <c r="FXY7" s="14"/>
      <c r="FXZ7" s="13"/>
      <c r="FYA7" s="14"/>
      <c r="FYB7" s="13"/>
      <c r="FYC7" s="14"/>
      <c r="FYD7" s="13"/>
      <c r="FYE7" s="14"/>
      <c r="FYF7" s="13"/>
      <c r="FYG7" s="13"/>
      <c r="FYH7" s="14"/>
      <c r="FYI7" s="13"/>
      <c r="FYJ7" s="14"/>
      <c r="FYK7" s="13"/>
      <c r="FYL7" s="14"/>
      <c r="FYM7" s="13"/>
      <c r="FYN7" s="14"/>
      <c r="FYO7" s="13"/>
      <c r="FYP7" s="14"/>
      <c r="FYQ7" s="13"/>
      <c r="FYR7" s="14"/>
      <c r="FYS7" s="13"/>
      <c r="FYT7" s="14"/>
      <c r="FYU7" s="13"/>
      <c r="FYV7" s="13"/>
      <c r="FYW7" s="14"/>
      <c r="FYX7" s="13"/>
      <c r="FYY7" s="14"/>
      <c r="FYZ7" s="13"/>
      <c r="FZA7" s="14"/>
      <c r="FZB7" s="13"/>
      <c r="FZC7" s="14"/>
      <c r="FZD7" s="13"/>
      <c r="FZE7" s="14"/>
      <c r="FZF7" s="13"/>
      <c r="FZG7" s="14"/>
      <c r="FZH7" s="13"/>
      <c r="FZI7" s="14"/>
      <c r="FZJ7" s="13"/>
      <c r="FZK7" s="13"/>
      <c r="FZL7" s="14"/>
      <c r="FZM7" s="13"/>
      <c r="FZN7" s="14"/>
      <c r="FZO7" s="13"/>
      <c r="FZP7" s="14"/>
      <c r="FZQ7" s="13"/>
      <c r="FZR7" s="14"/>
      <c r="FZS7" s="13"/>
      <c r="FZT7" s="14"/>
      <c r="FZU7" s="13"/>
      <c r="FZV7" s="14"/>
      <c r="FZW7" s="13"/>
      <c r="FZX7" s="14"/>
      <c r="FZY7" s="13"/>
      <c r="FZZ7" s="13"/>
      <c r="GAA7" s="14"/>
      <c r="GAB7" s="13"/>
      <c r="GAC7" s="14"/>
      <c r="GAD7" s="13"/>
      <c r="GAE7" s="14"/>
      <c r="GAF7" s="13"/>
      <c r="GAG7" s="14"/>
      <c r="GAH7" s="13"/>
      <c r="GAI7" s="14"/>
      <c r="GAJ7" s="13"/>
      <c r="GAK7" s="14"/>
      <c r="GAL7" s="13"/>
      <c r="GAM7" s="14"/>
      <c r="GAN7" s="13"/>
      <c r="GAO7" s="13"/>
      <c r="GAP7" s="14"/>
      <c r="GAQ7" s="13"/>
      <c r="GAR7" s="14"/>
      <c r="GAS7" s="13"/>
      <c r="GAT7" s="14"/>
      <c r="GAU7" s="13"/>
      <c r="GAV7" s="14"/>
      <c r="GAW7" s="13"/>
      <c r="GAX7" s="14"/>
      <c r="GAY7" s="13"/>
      <c r="GAZ7" s="14"/>
      <c r="GBA7" s="13"/>
      <c r="GBB7" s="14"/>
      <c r="GBC7" s="13"/>
      <c r="GBD7" s="13"/>
      <c r="GBE7" s="14"/>
      <c r="GBF7" s="13"/>
      <c r="GBG7" s="14"/>
      <c r="GBH7" s="13"/>
      <c r="GBI7" s="14"/>
      <c r="GBJ7" s="13"/>
      <c r="GBK7" s="14"/>
      <c r="GBL7" s="13"/>
      <c r="GBM7" s="14"/>
      <c r="GBN7" s="13"/>
      <c r="GBO7" s="14"/>
      <c r="GBP7" s="13"/>
      <c r="GBQ7" s="14"/>
      <c r="GBR7" s="13"/>
      <c r="GBS7" s="13"/>
      <c r="GBT7" s="14"/>
      <c r="GBU7" s="13"/>
      <c r="GBV7" s="14"/>
      <c r="GBW7" s="13"/>
      <c r="GBX7" s="14"/>
      <c r="GBY7" s="13"/>
      <c r="GBZ7" s="14"/>
      <c r="GCA7" s="13"/>
      <c r="GCB7" s="14"/>
      <c r="GCC7" s="13"/>
      <c r="GCD7" s="14"/>
      <c r="GCE7" s="13"/>
      <c r="GCF7" s="14"/>
      <c r="GCG7" s="13"/>
      <c r="GCH7" s="13"/>
      <c r="GCI7" s="14"/>
      <c r="GCJ7" s="13"/>
      <c r="GCK7" s="14"/>
      <c r="GCL7" s="13"/>
      <c r="GCM7" s="14"/>
      <c r="GCN7" s="13"/>
      <c r="GCO7" s="14"/>
      <c r="GCP7" s="13"/>
      <c r="GCQ7" s="14"/>
      <c r="GCR7" s="13"/>
      <c r="GCS7" s="14"/>
      <c r="GCT7" s="13"/>
      <c r="GCU7" s="14"/>
      <c r="GCV7" s="13"/>
      <c r="GCW7" s="13"/>
      <c r="GCX7" s="14"/>
      <c r="GCY7" s="13"/>
      <c r="GCZ7" s="14"/>
      <c r="GDA7" s="13"/>
      <c r="GDB7" s="14"/>
      <c r="GDC7" s="13"/>
      <c r="GDD7" s="14"/>
      <c r="GDE7" s="13"/>
      <c r="GDF7" s="14"/>
      <c r="GDG7" s="13"/>
      <c r="GDH7" s="14"/>
      <c r="GDI7" s="13"/>
      <c r="GDJ7" s="14"/>
      <c r="GDK7" s="13"/>
      <c r="GDL7" s="13"/>
      <c r="GDM7" s="14"/>
      <c r="GDN7" s="13"/>
      <c r="GDO7" s="14"/>
      <c r="GDP7" s="13"/>
      <c r="GDQ7" s="14"/>
      <c r="GDR7" s="13"/>
      <c r="GDS7" s="14"/>
      <c r="GDT7" s="13"/>
      <c r="GDU7" s="14"/>
      <c r="GDV7" s="13"/>
      <c r="GDW7" s="14"/>
      <c r="GDX7" s="13"/>
      <c r="GDY7" s="14"/>
      <c r="GDZ7" s="13"/>
      <c r="GEA7" s="13"/>
      <c r="GEB7" s="14"/>
      <c r="GEC7" s="13"/>
      <c r="GED7" s="14"/>
      <c r="GEE7" s="13"/>
      <c r="GEF7" s="14"/>
      <c r="GEG7" s="13"/>
      <c r="GEH7" s="14"/>
      <c r="GEI7" s="13"/>
      <c r="GEJ7" s="14"/>
      <c r="GEK7" s="13"/>
      <c r="GEL7" s="14"/>
      <c r="GEM7" s="13"/>
      <c r="GEN7" s="14"/>
      <c r="GEO7" s="13"/>
      <c r="GEP7" s="13"/>
      <c r="GEQ7" s="14"/>
      <c r="GER7" s="13"/>
      <c r="GES7" s="14"/>
      <c r="GET7" s="13"/>
      <c r="GEU7" s="14"/>
      <c r="GEV7" s="13"/>
      <c r="GEW7" s="14"/>
      <c r="GEX7" s="13"/>
      <c r="GEY7" s="14"/>
      <c r="GEZ7" s="13"/>
      <c r="GFA7" s="14"/>
      <c r="GFB7" s="13"/>
      <c r="GFC7" s="14"/>
      <c r="GFD7" s="13"/>
      <c r="GFE7" s="13"/>
      <c r="GFF7" s="14"/>
      <c r="GFG7" s="13"/>
      <c r="GFH7" s="14"/>
      <c r="GFI7" s="13"/>
      <c r="GFJ7" s="14"/>
      <c r="GFK7" s="13"/>
      <c r="GFL7" s="14"/>
      <c r="GFM7" s="13"/>
      <c r="GFN7" s="14"/>
      <c r="GFO7" s="13"/>
      <c r="GFP7" s="14"/>
      <c r="GFQ7" s="13"/>
      <c r="GFR7" s="14"/>
      <c r="GFS7" s="13"/>
      <c r="GFT7" s="13"/>
      <c r="GFU7" s="14"/>
      <c r="GFV7" s="13"/>
      <c r="GFW7" s="14"/>
      <c r="GFX7" s="13"/>
      <c r="GFY7" s="14"/>
      <c r="GFZ7" s="13"/>
      <c r="GGA7" s="14"/>
      <c r="GGB7" s="13"/>
      <c r="GGC7" s="14"/>
      <c r="GGD7" s="13"/>
      <c r="GGE7" s="14"/>
      <c r="GGF7" s="13"/>
      <c r="GGG7" s="14"/>
      <c r="GGH7" s="13"/>
      <c r="GGI7" s="13"/>
      <c r="GGJ7" s="14"/>
      <c r="GGK7" s="13"/>
      <c r="GGL7" s="14"/>
      <c r="GGM7" s="13"/>
      <c r="GGN7" s="14"/>
      <c r="GGO7" s="13"/>
      <c r="GGP7" s="14"/>
      <c r="GGQ7" s="13"/>
      <c r="GGR7" s="14"/>
      <c r="GGS7" s="13"/>
      <c r="GGT7" s="14"/>
      <c r="GGU7" s="13"/>
      <c r="GGV7" s="14"/>
      <c r="GGW7" s="13"/>
      <c r="GGX7" s="13"/>
      <c r="GGY7" s="14"/>
      <c r="GGZ7" s="13"/>
      <c r="GHA7" s="14"/>
      <c r="GHB7" s="13"/>
      <c r="GHC7" s="14"/>
      <c r="GHD7" s="13"/>
      <c r="GHE7" s="14"/>
      <c r="GHF7" s="13"/>
      <c r="GHG7" s="14"/>
      <c r="GHH7" s="13"/>
      <c r="GHI7" s="14"/>
      <c r="GHJ7" s="13"/>
      <c r="GHK7" s="14"/>
      <c r="GHL7" s="13"/>
      <c r="GHM7" s="13"/>
      <c r="GHN7" s="14"/>
      <c r="GHO7" s="13"/>
      <c r="GHP7" s="14"/>
      <c r="GHQ7" s="13"/>
      <c r="GHR7" s="14"/>
      <c r="GHS7" s="13"/>
      <c r="GHT7" s="14"/>
      <c r="GHU7" s="13"/>
      <c r="GHV7" s="14"/>
      <c r="GHW7" s="13"/>
      <c r="GHX7" s="14"/>
      <c r="GHY7" s="13"/>
      <c r="GHZ7" s="14"/>
      <c r="GIA7" s="13"/>
      <c r="GIB7" s="13"/>
      <c r="GIC7" s="14"/>
      <c r="GID7" s="13"/>
      <c r="GIE7" s="14"/>
      <c r="GIF7" s="13"/>
      <c r="GIG7" s="14"/>
      <c r="GIH7" s="13"/>
      <c r="GII7" s="14"/>
      <c r="GIJ7" s="13"/>
      <c r="GIK7" s="14"/>
      <c r="GIL7" s="13"/>
      <c r="GIM7" s="14"/>
      <c r="GIN7" s="13"/>
      <c r="GIO7" s="14"/>
      <c r="GIP7" s="13"/>
      <c r="GIQ7" s="13"/>
      <c r="GIR7" s="14"/>
      <c r="GIS7" s="13"/>
      <c r="GIT7" s="14"/>
      <c r="GIU7" s="13"/>
      <c r="GIV7" s="14"/>
      <c r="GIW7" s="13"/>
      <c r="GIX7" s="14"/>
      <c r="GIY7" s="13"/>
      <c r="GIZ7" s="14"/>
      <c r="GJA7" s="13"/>
      <c r="GJB7" s="14"/>
      <c r="GJC7" s="13"/>
      <c r="GJD7" s="14"/>
      <c r="GJE7" s="13"/>
      <c r="GJF7" s="13"/>
      <c r="GJG7" s="14"/>
      <c r="GJH7" s="13"/>
      <c r="GJI7" s="14"/>
      <c r="GJJ7" s="13"/>
      <c r="GJK7" s="14"/>
      <c r="GJL7" s="13"/>
      <c r="GJM7" s="14"/>
      <c r="GJN7" s="13"/>
      <c r="GJO7" s="14"/>
      <c r="GJP7" s="13"/>
      <c r="GJQ7" s="14"/>
      <c r="GJR7" s="13"/>
      <c r="GJS7" s="14"/>
      <c r="GJT7" s="13"/>
      <c r="GJU7" s="13"/>
      <c r="GJV7" s="14"/>
      <c r="GJW7" s="13"/>
      <c r="GJX7" s="14"/>
      <c r="GJY7" s="13"/>
      <c r="GJZ7" s="14"/>
      <c r="GKA7" s="13"/>
      <c r="GKB7" s="14"/>
      <c r="GKC7" s="13"/>
      <c r="GKD7" s="14"/>
      <c r="GKE7" s="13"/>
      <c r="GKF7" s="14"/>
      <c r="GKG7" s="13"/>
      <c r="GKH7" s="14"/>
      <c r="GKI7" s="13"/>
      <c r="GKJ7" s="13"/>
      <c r="GKK7" s="14"/>
      <c r="GKL7" s="13"/>
      <c r="GKM7" s="14"/>
      <c r="GKN7" s="13"/>
      <c r="GKO7" s="14"/>
      <c r="GKP7" s="13"/>
      <c r="GKQ7" s="14"/>
      <c r="GKR7" s="13"/>
      <c r="GKS7" s="14"/>
      <c r="GKT7" s="13"/>
      <c r="GKU7" s="14"/>
      <c r="GKV7" s="13"/>
      <c r="GKW7" s="14"/>
      <c r="GKX7" s="13"/>
      <c r="GKY7" s="13"/>
      <c r="GKZ7" s="14"/>
      <c r="GLA7" s="13"/>
      <c r="GLB7" s="14"/>
      <c r="GLC7" s="13"/>
      <c r="GLD7" s="14"/>
      <c r="GLE7" s="13"/>
      <c r="GLF7" s="14"/>
      <c r="GLG7" s="13"/>
      <c r="GLH7" s="14"/>
      <c r="GLI7" s="13"/>
      <c r="GLJ7" s="14"/>
      <c r="GLK7" s="13"/>
      <c r="GLL7" s="14"/>
      <c r="GLM7" s="13"/>
      <c r="GLN7" s="13"/>
      <c r="GLO7" s="14"/>
      <c r="GLP7" s="13"/>
      <c r="GLQ7" s="14"/>
      <c r="GLR7" s="13"/>
      <c r="GLS7" s="14"/>
      <c r="GLT7" s="13"/>
      <c r="GLU7" s="14"/>
      <c r="GLV7" s="13"/>
      <c r="GLW7" s="14"/>
      <c r="GLX7" s="13"/>
      <c r="GLY7" s="14"/>
      <c r="GLZ7" s="13"/>
      <c r="GMA7" s="14"/>
      <c r="GMB7" s="13"/>
      <c r="GMC7" s="13"/>
      <c r="GMD7" s="14"/>
      <c r="GME7" s="13"/>
      <c r="GMF7" s="14"/>
      <c r="GMG7" s="13"/>
      <c r="GMH7" s="14"/>
      <c r="GMI7" s="13"/>
      <c r="GMJ7" s="14"/>
      <c r="GMK7" s="13"/>
      <c r="GML7" s="14"/>
      <c r="GMM7" s="13"/>
      <c r="GMN7" s="14"/>
      <c r="GMO7" s="13"/>
      <c r="GMP7" s="14"/>
      <c r="GMQ7" s="13"/>
      <c r="GMR7" s="13"/>
      <c r="GMS7" s="14"/>
      <c r="GMT7" s="13"/>
      <c r="GMU7" s="14"/>
      <c r="GMV7" s="13"/>
      <c r="GMW7" s="14"/>
      <c r="GMX7" s="13"/>
      <c r="GMY7" s="14"/>
      <c r="GMZ7" s="13"/>
      <c r="GNA7" s="14"/>
      <c r="GNB7" s="13"/>
      <c r="GNC7" s="14"/>
      <c r="GND7" s="13"/>
      <c r="GNE7" s="14"/>
      <c r="GNF7" s="13"/>
      <c r="GNG7" s="13"/>
      <c r="GNH7" s="14"/>
      <c r="GNI7" s="13"/>
      <c r="GNJ7" s="14"/>
      <c r="GNK7" s="13"/>
      <c r="GNL7" s="14"/>
      <c r="GNM7" s="13"/>
      <c r="GNN7" s="14"/>
      <c r="GNO7" s="13"/>
      <c r="GNP7" s="14"/>
      <c r="GNQ7" s="13"/>
      <c r="GNR7" s="14"/>
      <c r="GNS7" s="13"/>
      <c r="GNT7" s="14"/>
      <c r="GNU7" s="13"/>
      <c r="GNV7" s="13"/>
      <c r="GNW7" s="14"/>
      <c r="GNX7" s="13"/>
      <c r="GNY7" s="14"/>
      <c r="GNZ7" s="13"/>
      <c r="GOA7" s="14"/>
      <c r="GOB7" s="13"/>
      <c r="GOC7" s="14"/>
      <c r="GOD7" s="13"/>
      <c r="GOE7" s="14"/>
      <c r="GOF7" s="13"/>
      <c r="GOG7" s="14"/>
      <c r="GOH7" s="13"/>
      <c r="GOI7" s="14"/>
      <c r="GOJ7" s="13"/>
      <c r="GOK7" s="13"/>
      <c r="GOL7" s="14"/>
      <c r="GOM7" s="13"/>
      <c r="GON7" s="14"/>
      <c r="GOO7" s="13"/>
      <c r="GOP7" s="14"/>
      <c r="GOQ7" s="13"/>
      <c r="GOR7" s="14"/>
      <c r="GOS7" s="13"/>
      <c r="GOT7" s="14"/>
      <c r="GOU7" s="13"/>
      <c r="GOV7" s="14"/>
      <c r="GOW7" s="13"/>
      <c r="GOX7" s="14"/>
      <c r="GOY7" s="13"/>
      <c r="GOZ7" s="13"/>
      <c r="GPA7" s="14"/>
      <c r="GPB7" s="13"/>
      <c r="GPC7" s="14"/>
      <c r="GPD7" s="13"/>
      <c r="GPE7" s="14"/>
      <c r="GPF7" s="13"/>
      <c r="GPG7" s="14"/>
      <c r="GPH7" s="13"/>
      <c r="GPI7" s="14"/>
      <c r="GPJ7" s="13"/>
      <c r="GPK7" s="14"/>
      <c r="GPL7" s="13"/>
      <c r="GPM7" s="14"/>
      <c r="GPN7" s="13"/>
      <c r="GPO7" s="13"/>
      <c r="GPP7" s="14"/>
      <c r="GPQ7" s="13"/>
      <c r="GPR7" s="14"/>
      <c r="GPS7" s="13"/>
      <c r="GPT7" s="14"/>
      <c r="GPU7" s="13"/>
      <c r="GPV7" s="14"/>
      <c r="GPW7" s="13"/>
      <c r="GPX7" s="14"/>
      <c r="GPY7" s="13"/>
      <c r="GPZ7" s="14"/>
      <c r="GQA7" s="13"/>
      <c r="GQB7" s="14"/>
      <c r="GQC7" s="13"/>
      <c r="GQD7" s="13"/>
      <c r="GQE7" s="14"/>
      <c r="GQF7" s="13"/>
      <c r="GQG7" s="14"/>
      <c r="GQH7" s="13"/>
      <c r="GQI7" s="14"/>
      <c r="GQJ7" s="13"/>
      <c r="GQK7" s="14"/>
      <c r="GQL7" s="13"/>
      <c r="GQM7" s="14"/>
      <c r="GQN7" s="13"/>
      <c r="GQO7" s="14"/>
      <c r="GQP7" s="13"/>
      <c r="GQQ7" s="14"/>
      <c r="GQR7" s="13"/>
      <c r="GQS7" s="13"/>
      <c r="GQT7" s="14"/>
      <c r="GQU7" s="13"/>
      <c r="GQV7" s="14"/>
      <c r="GQW7" s="13"/>
      <c r="GQX7" s="14"/>
      <c r="GQY7" s="13"/>
      <c r="GQZ7" s="14"/>
      <c r="GRA7" s="13"/>
      <c r="GRB7" s="14"/>
      <c r="GRC7" s="13"/>
      <c r="GRD7" s="14"/>
      <c r="GRE7" s="13"/>
      <c r="GRF7" s="14"/>
      <c r="GRG7" s="13"/>
      <c r="GRH7" s="13"/>
      <c r="GRI7" s="14"/>
      <c r="GRJ7" s="13"/>
      <c r="GRK7" s="14"/>
      <c r="GRL7" s="13"/>
      <c r="GRM7" s="14"/>
      <c r="GRN7" s="13"/>
      <c r="GRO7" s="14"/>
      <c r="GRP7" s="13"/>
      <c r="GRQ7" s="14"/>
      <c r="GRR7" s="13"/>
      <c r="GRS7" s="14"/>
      <c r="GRT7" s="13"/>
      <c r="GRU7" s="14"/>
      <c r="GRV7" s="13"/>
      <c r="GRW7" s="13"/>
      <c r="GRX7" s="14"/>
      <c r="GRY7" s="13"/>
      <c r="GRZ7" s="14"/>
      <c r="GSA7" s="13"/>
      <c r="GSB7" s="14"/>
      <c r="GSC7" s="13"/>
      <c r="GSD7" s="14"/>
      <c r="GSE7" s="13"/>
      <c r="GSF7" s="14"/>
      <c r="GSG7" s="13"/>
      <c r="GSH7" s="14"/>
      <c r="GSI7" s="13"/>
      <c r="GSJ7" s="14"/>
      <c r="GSK7" s="13"/>
      <c r="GSL7" s="13"/>
      <c r="GSM7" s="14"/>
      <c r="GSN7" s="13"/>
      <c r="GSO7" s="14"/>
      <c r="GSP7" s="13"/>
      <c r="GSQ7" s="14"/>
      <c r="GSR7" s="13"/>
      <c r="GSS7" s="14"/>
      <c r="GST7" s="13"/>
      <c r="GSU7" s="14"/>
      <c r="GSV7" s="13"/>
      <c r="GSW7" s="14"/>
      <c r="GSX7" s="13"/>
      <c r="GSY7" s="14"/>
      <c r="GSZ7" s="13"/>
      <c r="GTA7" s="13"/>
      <c r="GTB7" s="14"/>
      <c r="GTC7" s="13"/>
      <c r="GTD7" s="14"/>
      <c r="GTE7" s="13"/>
      <c r="GTF7" s="14"/>
      <c r="GTG7" s="13"/>
      <c r="GTH7" s="14"/>
      <c r="GTI7" s="13"/>
      <c r="GTJ7" s="14"/>
      <c r="GTK7" s="13"/>
      <c r="GTL7" s="14"/>
      <c r="GTM7" s="13"/>
      <c r="GTN7" s="14"/>
      <c r="GTO7" s="13"/>
      <c r="GTP7" s="13"/>
      <c r="GTQ7" s="14"/>
      <c r="GTR7" s="13"/>
      <c r="GTS7" s="14"/>
      <c r="GTT7" s="13"/>
      <c r="GTU7" s="14"/>
      <c r="GTV7" s="13"/>
      <c r="GTW7" s="14"/>
      <c r="GTX7" s="13"/>
      <c r="GTY7" s="14"/>
      <c r="GTZ7" s="13"/>
      <c r="GUA7" s="14"/>
      <c r="GUB7" s="13"/>
      <c r="GUC7" s="14"/>
      <c r="GUD7" s="13"/>
      <c r="GUE7" s="13"/>
      <c r="GUF7" s="14"/>
      <c r="GUG7" s="13"/>
      <c r="GUH7" s="14"/>
      <c r="GUI7" s="13"/>
      <c r="GUJ7" s="14"/>
      <c r="GUK7" s="13"/>
      <c r="GUL7" s="14"/>
      <c r="GUM7" s="13"/>
      <c r="GUN7" s="14"/>
      <c r="GUO7" s="13"/>
      <c r="GUP7" s="14"/>
      <c r="GUQ7" s="13"/>
      <c r="GUR7" s="14"/>
      <c r="GUS7" s="13"/>
      <c r="GUT7" s="13"/>
      <c r="GUU7" s="14"/>
      <c r="GUV7" s="13"/>
      <c r="GUW7" s="14"/>
      <c r="GUX7" s="13"/>
      <c r="GUY7" s="14"/>
      <c r="GUZ7" s="13"/>
      <c r="GVA7" s="14"/>
      <c r="GVB7" s="13"/>
      <c r="GVC7" s="14"/>
      <c r="GVD7" s="13"/>
      <c r="GVE7" s="14"/>
      <c r="GVF7" s="13"/>
      <c r="GVG7" s="14"/>
      <c r="GVH7" s="13"/>
      <c r="GVI7" s="13"/>
      <c r="GVJ7" s="14"/>
      <c r="GVK7" s="13"/>
      <c r="GVL7" s="14"/>
      <c r="GVM7" s="13"/>
      <c r="GVN7" s="14"/>
      <c r="GVO7" s="13"/>
      <c r="GVP7" s="14"/>
      <c r="GVQ7" s="13"/>
      <c r="GVR7" s="14"/>
      <c r="GVS7" s="13"/>
      <c r="GVT7" s="14"/>
      <c r="GVU7" s="13"/>
      <c r="GVV7" s="14"/>
      <c r="GVW7" s="13"/>
      <c r="GVX7" s="13"/>
      <c r="GVY7" s="14"/>
      <c r="GVZ7" s="13"/>
      <c r="GWA7" s="14"/>
      <c r="GWB7" s="13"/>
      <c r="GWC7" s="14"/>
      <c r="GWD7" s="13"/>
      <c r="GWE7" s="14"/>
      <c r="GWF7" s="13"/>
      <c r="GWG7" s="14"/>
      <c r="GWH7" s="13"/>
      <c r="GWI7" s="14"/>
      <c r="GWJ7" s="13"/>
      <c r="GWK7" s="14"/>
      <c r="GWL7" s="13"/>
      <c r="GWM7" s="13"/>
      <c r="GWN7" s="14"/>
      <c r="GWO7" s="13"/>
      <c r="GWP7" s="14"/>
      <c r="GWQ7" s="13"/>
      <c r="GWR7" s="14"/>
      <c r="GWS7" s="13"/>
      <c r="GWT7" s="14"/>
      <c r="GWU7" s="13"/>
      <c r="GWV7" s="14"/>
      <c r="GWW7" s="13"/>
      <c r="GWX7" s="14"/>
      <c r="GWY7" s="13"/>
      <c r="GWZ7" s="14"/>
      <c r="GXA7" s="13"/>
      <c r="GXB7" s="13"/>
      <c r="GXC7" s="14"/>
      <c r="GXD7" s="13"/>
      <c r="GXE7" s="14"/>
      <c r="GXF7" s="13"/>
      <c r="GXG7" s="14"/>
      <c r="GXH7" s="13"/>
      <c r="GXI7" s="14"/>
      <c r="GXJ7" s="13"/>
      <c r="GXK7" s="14"/>
      <c r="GXL7" s="13"/>
      <c r="GXM7" s="14"/>
      <c r="GXN7" s="13"/>
      <c r="GXO7" s="14"/>
      <c r="GXP7" s="13"/>
      <c r="GXQ7" s="13"/>
      <c r="GXR7" s="14"/>
      <c r="GXS7" s="13"/>
      <c r="GXT7" s="14"/>
      <c r="GXU7" s="13"/>
      <c r="GXV7" s="14"/>
      <c r="GXW7" s="13"/>
      <c r="GXX7" s="14"/>
      <c r="GXY7" s="13"/>
      <c r="GXZ7" s="14"/>
      <c r="GYA7" s="13"/>
      <c r="GYB7" s="14"/>
      <c r="GYC7" s="13"/>
      <c r="GYD7" s="14"/>
      <c r="GYE7" s="13"/>
      <c r="GYF7" s="13"/>
      <c r="GYG7" s="14"/>
      <c r="GYH7" s="13"/>
      <c r="GYI7" s="14"/>
      <c r="GYJ7" s="13"/>
      <c r="GYK7" s="14"/>
      <c r="GYL7" s="13"/>
      <c r="GYM7" s="14"/>
      <c r="GYN7" s="13"/>
      <c r="GYO7" s="14"/>
      <c r="GYP7" s="13"/>
      <c r="GYQ7" s="14"/>
      <c r="GYR7" s="13"/>
      <c r="GYS7" s="14"/>
      <c r="GYT7" s="13"/>
      <c r="GYU7" s="13"/>
      <c r="GYV7" s="14"/>
      <c r="GYW7" s="13"/>
      <c r="GYX7" s="14"/>
      <c r="GYY7" s="13"/>
      <c r="GYZ7" s="14"/>
      <c r="GZA7" s="13"/>
      <c r="GZB7" s="14"/>
      <c r="GZC7" s="13"/>
      <c r="GZD7" s="14"/>
      <c r="GZE7" s="13"/>
      <c r="GZF7" s="14"/>
      <c r="GZG7" s="13"/>
      <c r="GZH7" s="14"/>
      <c r="GZI7" s="13"/>
      <c r="GZJ7" s="13"/>
      <c r="GZK7" s="14"/>
      <c r="GZL7" s="13"/>
      <c r="GZM7" s="14"/>
      <c r="GZN7" s="13"/>
      <c r="GZO7" s="14"/>
      <c r="GZP7" s="13"/>
      <c r="GZQ7" s="14"/>
      <c r="GZR7" s="13"/>
      <c r="GZS7" s="14"/>
      <c r="GZT7" s="13"/>
      <c r="GZU7" s="14"/>
      <c r="GZV7" s="13"/>
      <c r="GZW7" s="14"/>
      <c r="GZX7" s="13"/>
      <c r="GZY7" s="13"/>
      <c r="GZZ7" s="14"/>
      <c r="HAA7" s="13"/>
      <c r="HAB7" s="14"/>
      <c r="HAC7" s="13"/>
      <c r="HAD7" s="14"/>
      <c r="HAE7" s="13"/>
      <c r="HAF7" s="14"/>
      <c r="HAG7" s="13"/>
      <c r="HAH7" s="14"/>
      <c r="HAI7" s="13"/>
      <c r="HAJ7" s="14"/>
      <c r="HAK7" s="13"/>
      <c r="HAL7" s="14"/>
      <c r="HAM7" s="13"/>
      <c r="HAN7" s="13"/>
      <c r="HAO7" s="14"/>
      <c r="HAP7" s="13"/>
      <c r="HAQ7" s="14"/>
      <c r="HAR7" s="13"/>
      <c r="HAS7" s="14"/>
      <c r="HAT7" s="13"/>
      <c r="HAU7" s="14"/>
      <c r="HAV7" s="13"/>
      <c r="HAW7" s="14"/>
      <c r="HAX7" s="13"/>
      <c r="HAY7" s="14"/>
      <c r="HAZ7" s="13"/>
      <c r="HBA7" s="14"/>
      <c r="HBB7" s="13"/>
      <c r="HBC7" s="13"/>
      <c r="HBD7" s="14"/>
      <c r="HBE7" s="13"/>
      <c r="HBF7" s="14"/>
      <c r="HBG7" s="13"/>
      <c r="HBH7" s="14"/>
      <c r="HBI7" s="13"/>
      <c r="HBJ7" s="14"/>
      <c r="HBK7" s="13"/>
      <c r="HBL7" s="14"/>
      <c r="HBM7" s="13"/>
      <c r="HBN7" s="14"/>
      <c r="HBO7" s="13"/>
      <c r="HBP7" s="14"/>
      <c r="HBQ7" s="13"/>
      <c r="HBR7" s="13"/>
      <c r="HBS7" s="14"/>
      <c r="HBT7" s="13"/>
      <c r="HBU7" s="14"/>
      <c r="HBV7" s="13"/>
      <c r="HBW7" s="14"/>
      <c r="HBX7" s="13"/>
      <c r="HBY7" s="14"/>
      <c r="HBZ7" s="13"/>
      <c r="HCA7" s="14"/>
      <c r="HCB7" s="13"/>
      <c r="HCC7" s="14"/>
      <c r="HCD7" s="13"/>
      <c r="HCE7" s="14"/>
      <c r="HCF7" s="13"/>
    </row>
    <row r="8" spans="1:5492" s="15" customFormat="1" ht="52.5" customHeight="1" thickBot="1">
      <c r="A8" s="22"/>
      <c r="B8" s="23"/>
      <c r="C8" s="90" t="s">
        <v>4086</v>
      </c>
      <c r="D8" s="90" t="s">
        <v>4096</v>
      </c>
      <c r="E8" s="90" t="s">
        <v>4068</v>
      </c>
      <c r="F8" s="90" t="s">
        <v>4087</v>
      </c>
      <c r="G8" s="90" t="s">
        <v>4067</v>
      </c>
      <c r="H8" s="91" t="s">
        <v>4086</v>
      </c>
      <c r="I8" s="91"/>
      <c r="J8" s="91" t="s">
        <v>4068</v>
      </c>
      <c r="K8" s="91" t="s">
        <v>4087</v>
      </c>
      <c r="L8" s="91" t="s">
        <v>4067</v>
      </c>
      <c r="M8" s="92" t="s">
        <v>4086</v>
      </c>
      <c r="N8" s="92"/>
      <c r="O8" s="92" t="s">
        <v>4068</v>
      </c>
      <c r="P8" s="92" t="s">
        <v>4087</v>
      </c>
      <c r="Q8" s="92" t="s">
        <v>4067</v>
      </c>
      <c r="R8" s="90" t="s">
        <v>4086</v>
      </c>
      <c r="S8" s="90"/>
      <c r="T8" s="90" t="s">
        <v>4068</v>
      </c>
      <c r="U8" s="90" t="s">
        <v>4087</v>
      </c>
      <c r="V8" s="90" t="s">
        <v>4067</v>
      </c>
      <c r="W8" s="91" t="s">
        <v>4086</v>
      </c>
      <c r="X8" s="91"/>
      <c r="Y8" s="91" t="s">
        <v>4068</v>
      </c>
      <c r="Z8" s="91" t="s">
        <v>4087</v>
      </c>
      <c r="AA8" s="91" t="s">
        <v>4067</v>
      </c>
      <c r="AB8" s="92" t="s">
        <v>4086</v>
      </c>
      <c r="AC8" s="92"/>
      <c r="AD8" s="92" t="s">
        <v>4068</v>
      </c>
      <c r="AE8" s="92" t="s">
        <v>4087</v>
      </c>
      <c r="AF8" s="92" t="s">
        <v>4067</v>
      </c>
      <c r="AG8" s="90" t="s">
        <v>4086</v>
      </c>
      <c r="AH8" s="90"/>
      <c r="AI8" s="90" t="s">
        <v>4068</v>
      </c>
      <c r="AJ8" s="90" t="s">
        <v>4087</v>
      </c>
      <c r="AK8" s="90" t="s">
        <v>4067</v>
      </c>
      <c r="AL8" s="91" t="s">
        <v>4086</v>
      </c>
      <c r="AM8" s="91"/>
      <c r="AN8" s="91" t="s">
        <v>4068</v>
      </c>
      <c r="AO8" s="91" t="s">
        <v>4087</v>
      </c>
      <c r="AP8" s="91" t="s">
        <v>4067</v>
      </c>
      <c r="AQ8" s="92" t="s">
        <v>4086</v>
      </c>
      <c r="AR8" s="92"/>
      <c r="AS8" s="92" t="s">
        <v>4068</v>
      </c>
      <c r="AT8" s="92" t="s">
        <v>4087</v>
      </c>
      <c r="AU8" s="92" t="s">
        <v>4067</v>
      </c>
      <c r="AV8" s="90" t="s">
        <v>4086</v>
      </c>
      <c r="AW8" s="90"/>
      <c r="AX8" s="90" t="s">
        <v>4068</v>
      </c>
      <c r="AY8" s="90" t="s">
        <v>4087</v>
      </c>
      <c r="AZ8" s="90" t="s">
        <v>4067</v>
      </c>
      <c r="BA8" s="91" t="s">
        <v>4086</v>
      </c>
      <c r="BB8" s="91"/>
      <c r="BC8" s="91" t="s">
        <v>4068</v>
      </c>
      <c r="BD8" s="91" t="s">
        <v>4087</v>
      </c>
      <c r="BE8" s="91" t="s">
        <v>4067</v>
      </c>
      <c r="BF8" s="92" t="s">
        <v>4086</v>
      </c>
      <c r="BG8" s="92"/>
      <c r="BH8" s="92" t="s">
        <v>4068</v>
      </c>
      <c r="BI8" s="92" t="s">
        <v>4087</v>
      </c>
      <c r="BJ8" s="92" t="s">
        <v>4067</v>
      </c>
      <c r="BK8" s="90" t="s">
        <v>4086</v>
      </c>
      <c r="BL8" s="90"/>
      <c r="BM8" s="90" t="s">
        <v>4068</v>
      </c>
      <c r="BN8" s="90" t="s">
        <v>4087</v>
      </c>
      <c r="BO8" s="90" t="s">
        <v>4067</v>
      </c>
      <c r="BP8" s="91" t="s">
        <v>4086</v>
      </c>
      <c r="BQ8" s="91"/>
      <c r="BR8" s="91" t="s">
        <v>4068</v>
      </c>
      <c r="BS8" s="91" t="s">
        <v>4087</v>
      </c>
      <c r="BT8" s="91" t="s">
        <v>4067</v>
      </c>
      <c r="BU8" s="92" t="s">
        <v>4086</v>
      </c>
      <c r="BV8" s="92"/>
      <c r="BW8" s="92" t="s">
        <v>4068</v>
      </c>
      <c r="BX8" s="92" t="s">
        <v>4087</v>
      </c>
      <c r="BY8" s="92" t="s">
        <v>4067</v>
      </c>
      <c r="BZ8" s="90" t="s">
        <v>4086</v>
      </c>
      <c r="CA8" s="90"/>
      <c r="CB8" s="90" t="s">
        <v>4068</v>
      </c>
      <c r="CC8" s="90" t="s">
        <v>4087</v>
      </c>
      <c r="CD8" s="90" t="s">
        <v>4067</v>
      </c>
      <c r="CE8" s="91" t="s">
        <v>4086</v>
      </c>
      <c r="CF8" s="91"/>
      <c r="CG8" s="91" t="s">
        <v>4068</v>
      </c>
      <c r="CH8" s="91" t="s">
        <v>4087</v>
      </c>
      <c r="CI8" s="91" t="s">
        <v>4067</v>
      </c>
      <c r="CJ8" s="92" t="s">
        <v>4086</v>
      </c>
      <c r="CK8" s="92"/>
      <c r="CL8" s="92" t="s">
        <v>4068</v>
      </c>
      <c r="CM8" s="92" t="s">
        <v>4087</v>
      </c>
      <c r="CN8" s="92" t="s">
        <v>4067</v>
      </c>
      <c r="CO8" s="90" t="s">
        <v>4086</v>
      </c>
      <c r="CP8" s="90"/>
      <c r="CQ8" s="90" t="s">
        <v>4068</v>
      </c>
      <c r="CR8" s="90" t="s">
        <v>4087</v>
      </c>
      <c r="CS8" s="90" t="s">
        <v>4067</v>
      </c>
      <c r="CT8" s="91" t="s">
        <v>4086</v>
      </c>
      <c r="CU8" s="91"/>
      <c r="CV8" s="91" t="s">
        <v>4068</v>
      </c>
      <c r="CW8" s="91" t="s">
        <v>4087</v>
      </c>
      <c r="CX8" s="91" t="s">
        <v>4067</v>
      </c>
      <c r="CY8" s="92" t="s">
        <v>4086</v>
      </c>
      <c r="CZ8" s="92"/>
      <c r="DA8" s="92" t="s">
        <v>4068</v>
      </c>
      <c r="DB8" s="92" t="s">
        <v>4087</v>
      </c>
      <c r="DC8" s="92" t="s">
        <v>4067</v>
      </c>
      <c r="DD8" s="90" t="s">
        <v>4086</v>
      </c>
      <c r="DE8" s="90"/>
      <c r="DF8" s="90" t="s">
        <v>4068</v>
      </c>
      <c r="DG8" s="90" t="s">
        <v>4087</v>
      </c>
      <c r="DH8" s="90" t="s">
        <v>4067</v>
      </c>
      <c r="DI8" s="91" t="s">
        <v>4086</v>
      </c>
      <c r="DJ8" s="91"/>
      <c r="DK8" s="91" t="s">
        <v>4068</v>
      </c>
      <c r="DL8" s="91" t="s">
        <v>4087</v>
      </c>
      <c r="DM8" s="91" t="s">
        <v>4067</v>
      </c>
      <c r="DN8" s="92" t="s">
        <v>4086</v>
      </c>
      <c r="DO8" s="92"/>
      <c r="DP8" s="92" t="s">
        <v>4068</v>
      </c>
      <c r="DQ8" s="92" t="s">
        <v>4087</v>
      </c>
      <c r="DR8" s="92" t="s">
        <v>4067</v>
      </c>
      <c r="DS8" s="90" t="s">
        <v>4086</v>
      </c>
      <c r="DT8" s="90"/>
      <c r="DU8" s="90" t="s">
        <v>4068</v>
      </c>
      <c r="DV8" s="90" t="s">
        <v>4087</v>
      </c>
      <c r="DW8" s="90" t="s">
        <v>4067</v>
      </c>
      <c r="DX8" s="91" t="s">
        <v>4086</v>
      </c>
      <c r="DY8" s="91"/>
      <c r="DZ8" s="91" t="s">
        <v>4068</v>
      </c>
      <c r="EA8" s="91" t="s">
        <v>4087</v>
      </c>
      <c r="EB8" s="91" t="s">
        <v>4067</v>
      </c>
      <c r="EC8" s="92" t="s">
        <v>4086</v>
      </c>
      <c r="ED8" s="92"/>
      <c r="EE8" s="92" t="s">
        <v>4068</v>
      </c>
      <c r="EF8" s="92" t="s">
        <v>4087</v>
      </c>
      <c r="EG8" s="92" t="s">
        <v>4067</v>
      </c>
      <c r="EH8" s="90" t="s">
        <v>4086</v>
      </c>
      <c r="EI8" s="90"/>
      <c r="EJ8" s="90" t="s">
        <v>4068</v>
      </c>
      <c r="EK8" s="90" t="s">
        <v>4087</v>
      </c>
      <c r="EL8" s="90" t="s">
        <v>4067</v>
      </c>
      <c r="EM8" s="91" t="s">
        <v>4086</v>
      </c>
      <c r="EN8" s="91"/>
      <c r="EO8" s="91" t="s">
        <v>4068</v>
      </c>
      <c r="EP8" s="91" t="s">
        <v>4087</v>
      </c>
      <c r="EQ8" s="91" t="s">
        <v>4067</v>
      </c>
      <c r="ER8" s="92" t="s">
        <v>4086</v>
      </c>
      <c r="ES8" s="92"/>
      <c r="ET8" s="92" t="s">
        <v>4068</v>
      </c>
      <c r="EU8" s="92" t="s">
        <v>4087</v>
      </c>
      <c r="EV8" s="92" t="s">
        <v>4067</v>
      </c>
      <c r="EW8" s="90" t="s">
        <v>4086</v>
      </c>
      <c r="EX8" s="90"/>
      <c r="EY8" s="90" t="s">
        <v>4068</v>
      </c>
      <c r="EZ8" s="90" t="s">
        <v>4087</v>
      </c>
      <c r="FA8" s="90" t="s">
        <v>4067</v>
      </c>
      <c r="FB8" s="91" t="s">
        <v>4086</v>
      </c>
      <c r="FC8" s="91"/>
      <c r="FD8" s="91" t="s">
        <v>4068</v>
      </c>
      <c r="FE8" s="91" t="s">
        <v>4087</v>
      </c>
      <c r="FF8" s="91" t="s">
        <v>4067</v>
      </c>
      <c r="FG8" s="92" t="s">
        <v>4086</v>
      </c>
      <c r="FH8" s="92"/>
      <c r="FI8" s="92" t="s">
        <v>4068</v>
      </c>
      <c r="FJ8" s="92" t="s">
        <v>4087</v>
      </c>
      <c r="FK8" s="92" t="s">
        <v>4067</v>
      </c>
      <c r="FL8" s="90" t="s">
        <v>4086</v>
      </c>
      <c r="FM8" s="90"/>
      <c r="FN8" s="90" t="s">
        <v>4068</v>
      </c>
      <c r="FO8" s="90" t="s">
        <v>4087</v>
      </c>
      <c r="FP8" s="90" t="s">
        <v>4067</v>
      </c>
      <c r="FQ8" s="91" t="s">
        <v>4086</v>
      </c>
      <c r="FR8" s="91"/>
      <c r="FS8" s="91" t="s">
        <v>4068</v>
      </c>
      <c r="FT8" s="91" t="s">
        <v>4087</v>
      </c>
      <c r="FU8" s="91" t="s">
        <v>4067</v>
      </c>
      <c r="FV8" s="92" t="s">
        <v>4086</v>
      </c>
      <c r="FW8" s="92"/>
      <c r="FX8" s="92" t="s">
        <v>4068</v>
      </c>
      <c r="FY8" s="92" t="s">
        <v>4087</v>
      </c>
      <c r="FZ8" s="92" t="s">
        <v>4067</v>
      </c>
      <c r="GA8" s="90" t="s">
        <v>4086</v>
      </c>
      <c r="GB8" s="90"/>
      <c r="GC8" s="90" t="s">
        <v>4068</v>
      </c>
      <c r="GD8" s="90" t="s">
        <v>4087</v>
      </c>
      <c r="GE8" s="90" t="s">
        <v>4067</v>
      </c>
      <c r="GF8" s="91" t="s">
        <v>4086</v>
      </c>
      <c r="GG8" s="91"/>
      <c r="GH8" s="91" t="s">
        <v>4068</v>
      </c>
      <c r="GI8" s="91" t="s">
        <v>4087</v>
      </c>
      <c r="GJ8" s="91" t="s">
        <v>4067</v>
      </c>
      <c r="GK8" s="92" t="s">
        <v>4086</v>
      </c>
      <c r="GL8" s="92"/>
      <c r="GM8" s="92" t="s">
        <v>4068</v>
      </c>
      <c r="GN8" s="92" t="s">
        <v>4087</v>
      </c>
      <c r="GO8" s="92" t="s">
        <v>4067</v>
      </c>
      <c r="GP8" s="90" t="s">
        <v>4086</v>
      </c>
      <c r="GQ8" s="90"/>
      <c r="GR8" s="90" t="s">
        <v>4068</v>
      </c>
      <c r="GS8" s="90" t="s">
        <v>4087</v>
      </c>
      <c r="GT8" s="90" t="s">
        <v>4067</v>
      </c>
      <c r="GU8" s="91" t="s">
        <v>4086</v>
      </c>
      <c r="GV8" s="91"/>
      <c r="GW8" s="91" t="s">
        <v>4068</v>
      </c>
      <c r="GX8" s="91" t="s">
        <v>4087</v>
      </c>
      <c r="GY8" s="91" t="s">
        <v>4067</v>
      </c>
      <c r="GZ8" s="92" t="s">
        <v>4086</v>
      </c>
      <c r="HA8" s="92"/>
      <c r="HB8" s="92" t="s">
        <v>4068</v>
      </c>
      <c r="HC8" s="92" t="s">
        <v>4087</v>
      </c>
      <c r="HD8" s="92" t="s">
        <v>4067</v>
      </c>
      <c r="HE8" s="90" t="s">
        <v>4086</v>
      </c>
      <c r="HF8" s="90"/>
      <c r="HG8" s="90" t="s">
        <v>4068</v>
      </c>
      <c r="HH8" s="90" t="s">
        <v>4087</v>
      </c>
      <c r="HI8" s="90" t="s">
        <v>4067</v>
      </c>
      <c r="HJ8" s="91" t="s">
        <v>4086</v>
      </c>
      <c r="HK8" s="91"/>
      <c r="HL8" s="91" t="s">
        <v>4068</v>
      </c>
      <c r="HM8" s="91" t="s">
        <v>4087</v>
      </c>
      <c r="HN8" s="91" t="s">
        <v>4067</v>
      </c>
      <c r="HO8" s="92" t="s">
        <v>4086</v>
      </c>
      <c r="HP8" s="92"/>
      <c r="HQ8" s="92" t="s">
        <v>4068</v>
      </c>
      <c r="HR8" s="92" t="s">
        <v>4087</v>
      </c>
      <c r="HS8" s="92" t="s">
        <v>4067</v>
      </c>
      <c r="HT8" s="90" t="s">
        <v>4086</v>
      </c>
      <c r="HU8" s="90"/>
      <c r="HV8" s="90" t="s">
        <v>4068</v>
      </c>
      <c r="HW8" s="90" t="s">
        <v>4087</v>
      </c>
      <c r="HX8" s="90" t="s">
        <v>4067</v>
      </c>
      <c r="HY8" s="91" t="s">
        <v>4086</v>
      </c>
      <c r="HZ8" s="91"/>
      <c r="IA8" s="91" t="s">
        <v>4068</v>
      </c>
      <c r="IB8" s="91" t="s">
        <v>4087</v>
      </c>
      <c r="IC8" s="91" t="s">
        <v>4067</v>
      </c>
      <c r="ID8" s="92" t="s">
        <v>4086</v>
      </c>
      <c r="IE8" s="92"/>
      <c r="IF8" s="92" t="s">
        <v>4068</v>
      </c>
      <c r="IG8" s="92" t="s">
        <v>4087</v>
      </c>
      <c r="IH8" s="92" t="s">
        <v>4067</v>
      </c>
      <c r="II8" s="90" t="s">
        <v>4086</v>
      </c>
      <c r="IJ8" s="90"/>
      <c r="IK8" s="90" t="s">
        <v>4068</v>
      </c>
      <c r="IL8" s="90" t="s">
        <v>4087</v>
      </c>
      <c r="IM8" s="90" t="s">
        <v>4067</v>
      </c>
      <c r="IN8" s="91" t="s">
        <v>4086</v>
      </c>
      <c r="IO8" s="91"/>
      <c r="IP8" s="91" t="s">
        <v>4068</v>
      </c>
      <c r="IQ8" s="91" t="s">
        <v>4087</v>
      </c>
      <c r="IR8" s="91" t="s">
        <v>4067</v>
      </c>
      <c r="IS8" s="92" t="s">
        <v>4086</v>
      </c>
      <c r="IT8" s="92"/>
      <c r="IU8" s="92" t="s">
        <v>4068</v>
      </c>
      <c r="IV8" s="92" t="s">
        <v>4087</v>
      </c>
      <c r="IW8" s="92" t="s">
        <v>4067</v>
      </c>
      <c r="IX8" s="90" t="s">
        <v>4086</v>
      </c>
      <c r="IY8" s="90"/>
      <c r="IZ8" s="90" t="s">
        <v>4068</v>
      </c>
      <c r="JA8" s="90" t="s">
        <v>4087</v>
      </c>
      <c r="JB8" s="90" t="s">
        <v>4067</v>
      </c>
      <c r="JC8" s="91" t="s">
        <v>4086</v>
      </c>
      <c r="JD8" s="91"/>
      <c r="JE8" s="91" t="s">
        <v>4068</v>
      </c>
      <c r="JF8" s="91" t="s">
        <v>4087</v>
      </c>
      <c r="JG8" s="91" t="s">
        <v>4067</v>
      </c>
      <c r="JH8" s="92" t="s">
        <v>4086</v>
      </c>
      <c r="JI8" s="92"/>
      <c r="JJ8" s="92" t="s">
        <v>4068</v>
      </c>
      <c r="JK8" s="92" t="s">
        <v>4087</v>
      </c>
      <c r="JL8" s="92" t="s">
        <v>4067</v>
      </c>
      <c r="JM8" s="90" t="s">
        <v>4086</v>
      </c>
      <c r="JN8" s="90"/>
      <c r="JO8" s="90" t="s">
        <v>4068</v>
      </c>
      <c r="JP8" s="90" t="s">
        <v>4087</v>
      </c>
      <c r="JQ8" s="90" t="s">
        <v>4067</v>
      </c>
      <c r="JR8" s="91" t="s">
        <v>4086</v>
      </c>
      <c r="JS8" s="91"/>
      <c r="JT8" s="91" t="s">
        <v>4068</v>
      </c>
      <c r="JU8" s="91" t="s">
        <v>4087</v>
      </c>
      <c r="JV8" s="91" t="s">
        <v>4067</v>
      </c>
      <c r="JW8" s="92" t="s">
        <v>4086</v>
      </c>
      <c r="JX8" s="92"/>
      <c r="JY8" s="92" t="s">
        <v>4068</v>
      </c>
      <c r="JZ8" s="92" t="s">
        <v>4087</v>
      </c>
      <c r="KA8" s="92" t="s">
        <v>4067</v>
      </c>
      <c r="KB8" s="90" t="s">
        <v>4086</v>
      </c>
      <c r="KC8" s="90"/>
      <c r="KD8" s="90" t="s">
        <v>4068</v>
      </c>
      <c r="KE8" s="90" t="s">
        <v>4087</v>
      </c>
      <c r="KF8" s="90" t="s">
        <v>4067</v>
      </c>
      <c r="KG8" s="91" t="s">
        <v>4086</v>
      </c>
      <c r="KH8" s="91"/>
      <c r="KI8" s="91" t="s">
        <v>4068</v>
      </c>
      <c r="KJ8" s="91" t="s">
        <v>4087</v>
      </c>
      <c r="KK8" s="91" t="s">
        <v>4067</v>
      </c>
      <c r="KL8" s="92" t="s">
        <v>4086</v>
      </c>
      <c r="KM8" s="92"/>
      <c r="KN8" s="92" t="s">
        <v>4068</v>
      </c>
      <c r="KO8" s="92" t="s">
        <v>4087</v>
      </c>
      <c r="KP8" s="92" t="s">
        <v>4067</v>
      </c>
      <c r="KQ8" s="90" t="s">
        <v>4086</v>
      </c>
      <c r="KR8" s="90"/>
      <c r="KS8" s="90" t="s">
        <v>4068</v>
      </c>
      <c r="KT8" s="90" t="s">
        <v>4087</v>
      </c>
      <c r="KU8" s="90" t="s">
        <v>4067</v>
      </c>
      <c r="KV8" s="91" t="s">
        <v>4086</v>
      </c>
      <c r="KW8" s="91"/>
      <c r="KX8" s="91" t="s">
        <v>4068</v>
      </c>
      <c r="KY8" s="91" t="s">
        <v>4087</v>
      </c>
      <c r="KZ8" s="91" t="s">
        <v>4067</v>
      </c>
      <c r="LA8" s="92" t="s">
        <v>4086</v>
      </c>
      <c r="LB8" s="92"/>
      <c r="LC8" s="92" t="s">
        <v>4068</v>
      </c>
      <c r="LD8" s="92" t="s">
        <v>4087</v>
      </c>
      <c r="LE8" s="92" t="s">
        <v>4067</v>
      </c>
      <c r="LF8" s="90" t="s">
        <v>4086</v>
      </c>
      <c r="LG8" s="90"/>
      <c r="LH8" s="90" t="s">
        <v>4068</v>
      </c>
      <c r="LI8" s="90" t="s">
        <v>4087</v>
      </c>
      <c r="LJ8" s="90" t="s">
        <v>4067</v>
      </c>
      <c r="LK8" s="91" t="s">
        <v>4086</v>
      </c>
      <c r="LL8" s="91"/>
      <c r="LM8" s="91" t="s">
        <v>4068</v>
      </c>
      <c r="LN8" s="91" t="s">
        <v>4087</v>
      </c>
      <c r="LO8" s="91" t="s">
        <v>4067</v>
      </c>
      <c r="LP8" s="92" t="s">
        <v>4086</v>
      </c>
      <c r="LQ8" s="92"/>
      <c r="LR8" s="92" t="s">
        <v>4068</v>
      </c>
      <c r="LS8" s="92" t="s">
        <v>4087</v>
      </c>
      <c r="LT8" s="92" t="s">
        <v>4067</v>
      </c>
      <c r="LU8" s="90" t="s">
        <v>4086</v>
      </c>
      <c r="LV8" s="90"/>
      <c r="LW8" s="90" t="s">
        <v>4068</v>
      </c>
      <c r="LX8" s="90" t="s">
        <v>4087</v>
      </c>
      <c r="LY8" s="90" t="s">
        <v>4067</v>
      </c>
      <c r="LZ8" s="91" t="s">
        <v>4086</v>
      </c>
      <c r="MA8" s="91"/>
      <c r="MB8" s="91" t="s">
        <v>4068</v>
      </c>
      <c r="MC8" s="91" t="s">
        <v>4087</v>
      </c>
      <c r="MD8" s="91" t="s">
        <v>4067</v>
      </c>
      <c r="ME8" s="92" t="s">
        <v>4086</v>
      </c>
      <c r="MF8" s="92"/>
      <c r="MG8" s="92" t="s">
        <v>4068</v>
      </c>
      <c r="MH8" s="92" t="s">
        <v>4087</v>
      </c>
      <c r="MI8" s="92" t="s">
        <v>4067</v>
      </c>
      <c r="MJ8" s="90" t="s">
        <v>4086</v>
      </c>
      <c r="MK8" s="90"/>
      <c r="ML8" s="90" t="s">
        <v>4068</v>
      </c>
      <c r="MM8" s="90" t="s">
        <v>4087</v>
      </c>
      <c r="MN8" s="90" t="s">
        <v>4067</v>
      </c>
      <c r="MO8" s="91" t="s">
        <v>4086</v>
      </c>
      <c r="MP8" s="91"/>
      <c r="MQ8" s="91" t="s">
        <v>4068</v>
      </c>
      <c r="MR8" s="91" t="s">
        <v>4087</v>
      </c>
      <c r="MS8" s="91" t="s">
        <v>4067</v>
      </c>
      <c r="MT8" s="92" t="s">
        <v>4086</v>
      </c>
      <c r="MU8" s="92"/>
      <c r="MV8" s="92" t="s">
        <v>4068</v>
      </c>
      <c r="MW8" s="92" t="s">
        <v>4087</v>
      </c>
      <c r="MX8" s="92" t="s">
        <v>4067</v>
      </c>
      <c r="MY8" s="90" t="s">
        <v>4086</v>
      </c>
      <c r="MZ8" s="90"/>
      <c r="NA8" s="90" t="s">
        <v>4068</v>
      </c>
      <c r="NB8" s="90" t="s">
        <v>4087</v>
      </c>
      <c r="NC8" s="90" t="s">
        <v>4067</v>
      </c>
      <c r="ND8" s="91" t="s">
        <v>4086</v>
      </c>
      <c r="NE8" s="91"/>
      <c r="NF8" s="91" t="s">
        <v>4068</v>
      </c>
      <c r="NG8" s="91" t="s">
        <v>4087</v>
      </c>
      <c r="NH8" s="91" t="s">
        <v>4067</v>
      </c>
      <c r="NI8" s="92" t="s">
        <v>4086</v>
      </c>
      <c r="NJ8" s="92"/>
      <c r="NK8" s="92" t="s">
        <v>4068</v>
      </c>
      <c r="NL8" s="92" t="s">
        <v>4087</v>
      </c>
      <c r="NM8" s="92" t="s">
        <v>4067</v>
      </c>
      <c r="NN8" s="90" t="s">
        <v>4086</v>
      </c>
      <c r="NO8" s="90"/>
      <c r="NP8" s="90" t="s">
        <v>4068</v>
      </c>
      <c r="NQ8" s="90" t="s">
        <v>4087</v>
      </c>
      <c r="NR8" s="90" t="s">
        <v>4067</v>
      </c>
      <c r="NS8" s="91" t="s">
        <v>4086</v>
      </c>
      <c r="NT8" s="91"/>
      <c r="NU8" s="91" t="s">
        <v>4068</v>
      </c>
      <c r="NV8" s="91" t="s">
        <v>4087</v>
      </c>
      <c r="NW8" s="91" t="s">
        <v>4067</v>
      </c>
      <c r="NX8" s="92" t="s">
        <v>4086</v>
      </c>
      <c r="NY8" s="92"/>
      <c r="NZ8" s="92" t="s">
        <v>4068</v>
      </c>
      <c r="OA8" s="92" t="s">
        <v>4087</v>
      </c>
      <c r="OB8" s="92" t="s">
        <v>4067</v>
      </c>
      <c r="OC8" s="90" t="s">
        <v>4086</v>
      </c>
      <c r="OD8" s="90"/>
      <c r="OE8" s="90" t="s">
        <v>4068</v>
      </c>
      <c r="OF8" s="90" t="s">
        <v>4087</v>
      </c>
      <c r="OG8" s="90" t="s">
        <v>4067</v>
      </c>
      <c r="OH8" s="91" t="s">
        <v>4086</v>
      </c>
      <c r="OI8" s="91"/>
      <c r="OJ8" s="91" t="s">
        <v>4068</v>
      </c>
      <c r="OK8" s="91" t="s">
        <v>4087</v>
      </c>
      <c r="OL8" s="91" t="s">
        <v>4067</v>
      </c>
      <c r="OM8" s="92" t="s">
        <v>4086</v>
      </c>
      <c r="ON8" s="92"/>
      <c r="OO8" s="92" t="s">
        <v>4068</v>
      </c>
      <c r="OP8" s="92" t="s">
        <v>4087</v>
      </c>
      <c r="OQ8" s="92" t="s">
        <v>4067</v>
      </c>
      <c r="OR8" s="90" t="s">
        <v>4086</v>
      </c>
      <c r="OS8" s="90"/>
      <c r="OT8" s="90" t="s">
        <v>4068</v>
      </c>
      <c r="OU8" s="90" t="s">
        <v>4087</v>
      </c>
      <c r="OV8" s="90" t="s">
        <v>4067</v>
      </c>
      <c r="OW8" s="91" t="s">
        <v>4086</v>
      </c>
      <c r="OX8" s="91"/>
      <c r="OY8" s="91" t="s">
        <v>4068</v>
      </c>
      <c r="OZ8" s="91" t="s">
        <v>4087</v>
      </c>
      <c r="PA8" s="91" t="s">
        <v>4067</v>
      </c>
      <c r="PB8" s="92" t="s">
        <v>4086</v>
      </c>
      <c r="PC8" s="92"/>
      <c r="PD8" s="92" t="s">
        <v>4068</v>
      </c>
      <c r="PE8" s="92" t="s">
        <v>4087</v>
      </c>
      <c r="PF8" s="92" t="s">
        <v>4067</v>
      </c>
      <c r="PG8" s="90" t="s">
        <v>4086</v>
      </c>
      <c r="PH8" s="90"/>
      <c r="PI8" s="90" t="s">
        <v>4068</v>
      </c>
      <c r="PJ8" s="90" t="s">
        <v>4087</v>
      </c>
      <c r="PK8" s="90" t="s">
        <v>4067</v>
      </c>
      <c r="PL8" s="91" t="s">
        <v>4086</v>
      </c>
      <c r="PM8" s="91"/>
      <c r="PN8" s="91" t="s">
        <v>4068</v>
      </c>
      <c r="PO8" s="91" t="s">
        <v>4087</v>
      </c>
      <c r="PP8" s="91" t="s">
        <v>4067</v>
      </c>
      <c r="PQ8" s="92" t="s">
        <v>4086</v>
      </c>
      <c r="PR8" s="92"/>
      <c r="PS8" s="92" t="s">
        <v>4068</v>
      </c>
      <c r="PT8" s="92" t="s">
        <v>4087</v>
      </c>
      <c r="PU8" s="92" t="s">
        <v>4067</v>
      </c>
      <c r="PV8" s="90" t="s">
        <v>4086</v>
      </c>
      <c r="PW8" s="90"/>
      <c r="PX8" s="90" t="s">
        <v>4068</v>
      </c>
      <c r="PY8" s="90" t="s">
        <v>4087</v>
      </c>
      <c r="PZ8" s="90" t="s">
        <v>4067</v>
      </c>
      <c r="QA8" s="91" t="s">
        <v>4086</v>
      </c>
      <c r="QB8" s="91"/>
      <c r="QC8" s="91" t="s">
        <v>4068</v>
      </c>
      <c r="QD8" s="91" t="s">
        <v>4087</v>
      </c>
      <c r="QE8" s="91" t="s">
        <v>4067</v>
      </c>
      <c r="QF8" s="92" t="s">
        <v>4086</v>
      </c>
      <c r="QG8" s="92"/>
      <c r="QH8" s="92" t="s">
        <v>4068</v>
      </c>
      <c r="QI8" s="92" t="s">
        <v>4087</v>
      </c>
      <c r="QJ8" s="92" t="s">
        <v>4067</v>
      </c>
      <c r="QK8" s="90" t="s">
        <v>4086</v>
      </c>
      <c r="QL8" s="90"/>
      <c r="QM8" s="90" t="s">
        <v>4068</v>
      </c>
      <c r="QN8" s="90" t="s">
        <v>4087</v>
      </c>
      <c r="QO8" s="90" t="s">
        <v>4067</v>
      </c>
      <c r="QP8" s="91" t="s">
        <v>4086</v>
      </c>
      <c r="QQ8" s="91"/>
      <c r="QR8" s="91" t="s">
        <v>4068</v>
      </c>
      <c r="QS8" s="91" t="s">
        <v>4087</v>
      </c>
      <c r="QT8" s="91" t="s">
        <v>4067</v>
      </c>
      <c r="QU8" s="92" t="s">
        <v>4086</v>
      </c>
      <c r="QV8" s="92"/>
      <c r="QW8" s="92" t="s">
        <v>4068</v>
      </c>
      <c r="QX8" s="92" t="s">
        <v>4087</v>
      </c>
      <c r="QY8" s="92" t="s">
        <v>4067</v>
      </c>
      <c r="QZ8" s="101" t="s">
        <v>2</v>
      </c>
      <c r="RA8" s="101"/>
      <c r="RB8" s="101"/>
      <c r="RC8" s="101"/>
      <c r="RD8" s="101"/>
      <c r="RE8" s="102" t="s">
        <v>3</v>
      </c>
      <c r="RF8" s="102"/>
      <c r="RG8" s="102"/>
      <c r="RH8" s="102"/>
      <c r="RI8" s="102"/>
      <c r="RJ8" s="103" t="s">
        <v>4</v>
      </c>
      <c r="RK8" s="103"/>
      <c r="RL8" s="103"/>
      <c r="RM8" s="103"/>
      <c r="RN8" s="103"/>
      <c r="RO8" s="101" t="s">
        <v>2</v>
      </c>
      <c r="RP8" s="101"/>
      <c r="RQ8" s="101"/>
      <c r="RR8" s="101"/>
      <c r="RS8" s="101"/>
      <c r="RT8" s="102" t="s">
        <v>3</v>
      </c>
      <c r="RU8" s="102"/>
      <c r="RV8" s="102"/>
      <c r="RW8" s="102"/>
      <c r="RX8" s="102"/>
      <c r="RY8" s="103" t="s">
        <v>4</v>
      </c>
      <c r="RZ8" s="103"/>
      <c r="SA8" s="103"/>
      <c r="SB8" s="103"/>
      <c r="SC8" s="103"/>
      <c r="SD8" s="101" t="s">
        <v>2</v>
      </c>
      <c r="SE8" s="101"/>
      <c r="SF8" s="101"/>
      <c r="SG8" s="101"/>
      <c r="SH8" s="101"/>
      <c r="SI8" s="102" t="s">
        <v>3</v>
      </c>
      <c r="SJ8" s="102"/>
      <c r="SK8" s="102"/>
      <c r="SL8" s="102"/>
      <c r="SM8" s="102"/>
      <c r="SN8" s="103" t="s">
        <v>4</v>
      </c>
      <c r="SO8" s="103"/>
      <c r="SP8" s="103"/>
      <c r="SQ8" s="103"/>
      <c r="SR8" s="103"/>
      <c r="SS8" s="101" t="s">
        <v>2</v>
      </c>
      <c r="ST8" s="101"/>
      <c r="SU8" s="101"/>
      <c r="SV8" s="101"/>
      <c r="SW8" s="101"/>
      <c r="SX8" s="102" t="s">
        <v>3</v>
      </c>
      <c r="SY8" s="102"/>
      <c r="SZ8" s="102"/>
      <c r="TA8" s="102"/>
      <c r="TB8" s="102"/>
      <c r="TC8" s="103" t="s">
        <v>4</v>
      </c>
      <c r="TD8" s="103"/>
      <c r="TE8" s="103"/>
      <c r="TF8" s="103"/>
      <c r="TG8" s="103"/>
      <c r="TH8" s="101" t="s">
        <v>2</v>
      </c>
      <c r="TI8" s="101"/>
      <c r="TJ8" s="101"/>
      <c r="TK8" s="101"/>
      <c r="TL8" s="101"/>
      <c r="TM8" s="102" t="s">
        <v>3</v>
      </c>
      <c r="TN8" s="102"/>
      <c r="TO8" s="102"/>
      <c r="TP8" s="102"/>
      <c r="TQ8" s="102"/>
      <c r="TR8" s="103" t="s">
        <v>4</v>
      </c>
      <c r="TS8" s="103"/>
      <c r="TT8" s="103"/>
      <c r="TU8" s="103"/>
      <c r="TV8" s="103"/>
      <c r="TW8" s="101" t="s">
        <v>2</v>
      </c>
      <c r="TX8" s="101"/>
      <c r="TY8" s="101"/>
      <c r="TZ8" s="101"/>
      <c r="UA8" s="101"/>
      <c r="UB8" s="102" t="s">
        <v>3</v>
      </c>
      <c r="UC8" s="102"/>
      <c r="UD8" s="102"/>
      <c r="UE8" s="102"/>
      <c r="UF8" s="102"/>
      <c r="UG8" s="103" t="s">
        <v>4</v>
      </c>
      <c r="UH8" s="103"/>
      <c r="UI8" s="103"/>
      <c r="UJ8" s="103"/>
      <c r="UK8" s="103"/>
      <c r="UL8" s="101" t="s">
        <v>2</v>
      </c>
      <c r="UM8" s="101"/>
      <c r="UN8" s="101"/>
      <c r="UO8" s="101"/>
      <c r="UP8" s="101"/>
      <c r="UQ8" s="102" t="s">
        <v>3</v>
      </c>
      <c r="UR8" s="102"/>
      <c r="US8" s="102"/>
      <c r="UT8" s="102"/>
      <c r="UU8" s="102"/>
      <c r="UV8" s="103" t="s">
        <v>4</v>
      </c>
      <c r="UW8" s="103"/>
      <c r="UX8" s="103"/>
      <c r="UY8" s="103"/>
      <c r="UZ8" s="103"/>
      <c r="VA8" s="101" t="s">
        <v>2</v>
      </c>
      <c r="VB8" s="101"/>
      <c r="VC8" s="101"/>
      <c r="VD8" s="101"/>
      <c r="VE8" s="101"/>
      <c r="VF8" s="102" t="s">
        <v>3</v>
      </c>
      <c r="VG8" s="102"/>
      <c r="VH8" s="102"/>
      <c r="VI8" s="102"/>
      <c r="VJ8" s="102"/>
      <c r="VK8" s="103" t="s">
        <v>4</v>
      </c>
      <c r="VL8" s="103"/>
      <c r="VM8" s="103"/>
      <c r="VN8" s="103"/>
      <c r="VO8" s="103"/>
      <c r="VP8" s="101" t="s">
        <v>2</v>
      </c>
      <c r="VQ8" s="101"/>
      <c r="VR8" s="101"/>
      <c r="VS8" s="101"/>
      <c r="VT8" s="101"/>
      <c r="VU8" s="102" t="s">
        <v>3</v>
      </c>
      <c r="VV8" s="102"/>
      <c r="VW8" s="102"/>
      <c r="VX8" s="102"/>
      <c r="VY8" s="102"/>
      <c r="VZ8" s="103" t="s">
        <v>4</v>
      </c>
      <c r="WA8" s="103"/>
      <c r="WB8" s="103"/>
      <c r="WC8" s="103"/>
      <c r="WD8" s="103"/>
      <c r="WE8" s="101" t="s">
        <v>2</v>
      </c>
      <c r="WF8" s="101"/>
      <c r="WG8" s="101"/>
      <c r="WH8" s="101"/>
      <c r="WI8" s="101"/>
      <c r="WJ8" s="102" t="s">
        <v>3</v>
      </c>
      <c r="WK8" s="102"/>
      <c r="WL8" s="102"/>
      <c r="WM8" s="102"/>
      <c r="WN8" s="102"/>
      <c r="WO8" s="103" t="s">
        <v>4</v>
      </c>
      <c r="WP8" s="103"/>
      <c r="WQ8" s="103"/>
      <c r="WR8" s="103"/>
      <c r="WS8" s="103"/>
      <c r="WT8" s="101" t="s">
        <v>2</v>
      </c>
      <c r="WU8" s="101"/>
      <c r="WV8" s="101"/>
      <c r="WW8" s="101"/>
      <c r="WX8" s="101"/>
      <c r="WY8" s="102" t="s">
        <v>3</v>
      </c>
      <c r="WZ8" s="102"/>
      <c r="XA8" s="102"/>
      <c r="XB8" s="102"/>
      <c r="XC8" s="102"/>
      <c r="XD8" s="103" t="s">
        <v>4</v>
      </c>
      <c r="XE8" s="103"/>
      <c r="XF8" s="103"/>
      <c r="XG8" s="103"/>
      <c r="XH8" s="103"/>
      <c r="XI8" s="101" t="s">
        <v>2</v>
      </c>
      <c r="XJ8" s="101"/>
      <c r="XK8" s="101"/>
      <c r="XL8" s="101"/>
      <c r="XM8" s="101"/>
      <c r="XN8" s="102" t="s">
        <v>3</v>
      </c>
      <c r="XO8" s="102"/>
      <c r="XP8" s="102"/>
      <c r="XQ8" s="102"/>
      <c r="XR8" s="102"/>
      <c r="XS8" s="103" t="s">
        <v>4</v>
      </c>
      <c r="XT8" s="103"/>
      <c r="XU8" s="103"/>
      <c r="XV8" s="103"/>
      <c r="XW8" s="103"/>
      <c r="XX8" s="101" t="s">
        <v>2</v>
      </c>
      <c r="XY8" s="101"/>
      <c r="XZ8" s="101"/>
      <c r="YA8" s="101"/>
      <c r="YB8" s="101"/>
      <c r="YC8" s="102" t="s">
        <v>3</v>
      </c>
      <c r="YD8" s="102"/>
      <c r="YE8" s="102"/>
      <c r="YF8" s="102"/>
      <c r="YG8" s="102"/>
      <c r="YH8" s="103" t="s">
        <v>4</v>
      </c>
      <c r="YI8" s="103"/>
      <c r="YJ8" s="103"/>
      <c r="YK8" s="103"/>
      <c r="YL8" s="103"/>
      <c r="YM8" s="101" t="s">
        <v>2</v>
      </c>
      <c r="YN8" s="101"/>
      <c r="YO8" s="101"/>
      <c r="YP8" s="101"/>
      <c r="YQ8" s="101"/>
      <c r="YR8" s="102" t="s">
        <v>3</v>
      </c>
      <c r="YS8" s="102"/>
      <c r="YT8" s="102"/>
      <c r="YU8" s="102"/>
      <c r="YV8" s="102"/>
      <c r="YW8" s="103" t="s">
        <v>4</v>
      </c>
      <c r="YX8" s="103"/>
      <c r="YY8" s="103"/>
      <c r="YZ8" s="103"/>
      <c r="ZA8" s="103"/>
      <c r="ZB8" s="101" t="s">
        <v>2</v>
      </c>
      <c r="ZC8" s="101"/>
      <c r="ZD8" s="101"/>
      <c r="ZE8" s="101"/>
      <c r="ZF8" s="101"/>
      <c r="ZG8" s="102" t="s">
        <v>3</v>
      </c>
      <c r="ZH8" s="102"/>
      <c r="ZI8" s="102"/>
      <c r="ZJ8" s="102"/>
      <c r="ZK8" s="102"/>
      <c r="ZL8" s="103" t="s">
        <v>4</v>
      </c>
      <c r="ZM8" s="103"/>
      <c r="ZN8" s="103"/>
      <c r="ZO8" s="103"/>
      <c r="ZP8" s="103"/>
      <c r="ZQ8" s="101" t="s">
        <v>2</v>
      </c>
      <c r="ZR8" s="101"/>
      <c r="ZS8" s="101"/>
      <c r="ZT8" s="101"/>
      <c r="ZU8" s="101"/>
      <c r="ZV8" s="102" t="s">
        <v>3</v>
      </c>
      <c r="ZW8" s="102"/>
      <c r="ZX8" s="102"/>
      <c r="ZY8" s="102"/>
      <c r="ZZ8" s="102"/>
      <c r="AAA8" s="103" t="s">
        <v>4</v>
      </c>
      <c r="AAB8" s="103"/>
      <c r="AAC8" s="103"/>
      <c r="AAD8" s="103"/>
      <c r="AAE8" s="103"/>
      <c r="AAF8" s="101" t="s">
        <v>2</v>
      </c>
      <c r="AAG8" s="101"/>
      <c r="AAH8" s="101"/>
      <c r="AAI8" s="101"/>
      <c r="AAJ8" s="101"/>
      <c r="AAK8" s="102" t="s">
        <v>3</v>
      </c>
      <c r="AAL8" s="102"/>
      <c r="AAM8" s="102"/>
      <c r="AAN8" s="102"/>
      <c r="AAO8" s="102"/>
      <c r="AAP8" s="103" t="s">
        <v>4</v>
      </c>
      <c r="AAQ8" s="103"/>
      <c r="AAR8" s="103"/>
      <c r="AAS8" s="103"/>
      <c r="AAT8" s="103"/>
      <c r="AAU8" s="101" t="s">
        <v>2</v>
      </c>
      <c r="AAV8" s="101"/>
      <c r="AAW8" s="101"/>
      <c r="AAX8" s="101"/>
      <c r="AAY8" s="101"/>
      <c r="AAZ8" s="102" t="s">
        <v>3</v>
      </c>
      <c r="ABA8" s="102"/>
      <c r="ABB8" s="102"/>
      <c r="ABC8" s="102"/>
      <c r="ABD8" s="102"/>
      <c r="ABE8" s="103" t="s">
        <v>4</v>
      </c>
      <c r="ABF8" s="103"/>
      <c r="ABG8" s="103"/>
      <c r="ABH8" s="103"/>
      <c r="ABI8" s="103"/>
      <c r="ABJ8" s="101" t="s">
        <v>2</v>
      </c>
      <c r="ABK8" s="101"/>
      <c r="ABL8" s="101"/>
      <c r="ABM8" s="101"/>
      <c r="ABN8" s="101"/>
      <c r="ABO8" s="102" t="s">
        <v>3</v>
      </c>
      <c r="ABP8" s="102"/>
      <c r="ABQ8" s="102"/>
      <c r="ABR8" s="102"/>
      <c r="ABS8" s="102"/>
      <c r="ABT8" s="103" t="s">
        <v>4</v>
      </c>
      <c r="ABU8" s="103"/>
      <c r="ABV8" s="103"/>
      <c r="ABW8" s="103"/>
      <c r="ABX8" s="103"/>
      <c r="ABY8" s="101" t="s">
        <v>2</v>
      </c>
      <c r="ABZ8" s="101"/>
      <c r="ACA8" s="101"/>
      <c r="ACB8" s="101"/>
      <c r="ACC8" s="101"/>
      <c r="ACD8" s="102" t="s">
        <v>3</v>
      </c>
      <c r="ACE8" s="102"/>
      <c r="ACF8" s="102"/>
      <c r="ACG8" s="102"/>
      <c r="ACH8" s="102"/>
      <c r="ACI8" s="103" t="s">
        <v>4</v>
      </c>
      <c r="ACJ8" s="103"/>
      <c r="ACK8" s="103"/>
      <c r="ACL8" s="103"/>
      <c r="ACM8" s="103"/>
      <c r="ACN8" s="101" t="s">
        <v>2</v>
      </c>
      <c r="ACO8" s="101"/>
      <c r="ACP8" s="101"/>
      <c r="ACQ8" s="101"/>
      <c r="ACR8" s="101"/>
      <c r="ACS8" s="102" t="s">
        <v>3</v>
      </c>
      <c r="ACT8" s="102"/>
      <c r="ACU8" s="102"/>
      <c r="ACV8" s="102"/>
      <c r="ACW8" s="102"/>
      <c r="ACX8" s="103" t="s">
        <v>4</v>
      </c>
      <c r="ACY8" s="103"/>
      <c r="ACZ8" s="103"/>
      <c r="ADA8" s="103"/>
      <c r="ADB8" s="103"/>
      <c r="ADC8" s="101" t="s">
        <v>2</v>
      </c>
      <c r="ADD8" s="101"/>
      <c r="ADE8" s="101"/>
      <c r="ADF8" s="101"/>
      <c r="ADG8" s="101"/>
      <c r="ADH8" s="102" t="s">
        <v>3</v>
      </c>
      <c r="ADI8" s="102"/>
      <c r="ADJ8" s="102"/>
      <c r="ADK8" s="102"/>
      <c r="ADL8" s="102"/>
      <c r="ADM8" s="103" t="s">
        <v>4</v>
      </c>
      <c r="ADN8" s="103"/>
      <c r="ADO8" s="103"/>
      <c r="ADP8" s="103"/>
      <c r="ADQ8" s="103"/>
      <c r="ADR8" s="101" t="s">
        <v>2</v>
      </c>
      <c r="ADS8" s="101"/>
      <c r="ADT8" s="101"/>
      <c r="ADU8" s="101"/>
      <c r="ADV8" s="101"/>
      <c r="ADW8" s="102" t="s">
        <v>3</v>
      </c>
      <c r="ADX8" s="102"/>
      <c r="ADY8" s="102"/>
      <c r="ADZ8" s="102"/>
      <c r="AEA8" s="102"/>
      <c r="AEB8" s="103" t="s">
        <v>4</v>
      </c>
      <c r="AEC8" s="103"/>
      <c r="AED8" s="103"/>
      <c r="AEE8" s="103"/>
      <c r="AEF8" s="103"/>
      <c r="AEG8" s="101" t="s">
        <v>2</v>
      </c>
      <c r="AEH8" s="101"/>
      <c r="AEI8" s="101"/>
      <c r="AEJ8" s="101"/>
      <c r="AEK8" s="101"/>
      <c r="AEL8" s="102" t="s">
        <v>3</v>
      </c>
      <c r="AEM8" s="102"/>
      <c r="AEN8" s="102"/>
      <c r="AEO8" s="102"/>
      <c r="AEP8" s="102"/>
      <c r="AEQ8" s="103" t="s">
        <v>4</v>
      </c>
      <c r="AER8" s="103"/>
      <c r="AES8" s="103"/>
      <c r="AET8" s="103"/>
      <c r="AEU8" s="103"/>
      <c r="AEV8" s="101" t="s">
        <v>2</v>
      </c>
      <c r="AEW8" s="101"/>
      <c r="AEX8" s="101"/>
      <c r="AEY8" s="101"/>
      <c r="AEZ8" s="101"/>
      <c r="AFA8" s="102" t="s">
        <v>3</v>
      </c>
      <c r="AFB8" s="102"/>
      <c r="AFC8" s="102"/>
      <c r="AFD8" s="102"/>
      <c r="AFE8" s="102"/>
      <c r="AFF8" s="103" t="s">
        <v>4</v>
      </c>
      <c r="AFG8" s="103"/>
      <c r="AFH8" s="103"/>
      <c r="AFI8" s="103"/>
      <c r="AFJ8" s="103"/>
      <c r="AFK8" s="101" t="s">
        <v>2</v>
      </c>
      <c r="AFL8" s="101"/>
      <c r="AFM8" s="101"/>
      <c r="AFN8" s="101"/>
      <c r="AFO8" s="101"/>
      <c r="AFP8" s="102" t="s">
        <v>3</v>
      </c>
      <c r="AFQ8" s="102"/>
      <c r="AFR8" s="102"/>
      <c r="AFS8" s="102"/>
      <c r="AFT8" s="102"/>
      <c r="AFU8" s="103" t="s">
        <v>4</v>
      </c>
      <c r="AFV8" s="103"/>
      <c r="AFW8" s="103"/>
      <c r="AFX8" s="103"/>
      <c r="AFY8" s="103"/>
      <c r="AFZ8" s="101" t="s">
        <v>2</v>
      </c>
      <c r="AGA8" s="101"/>
      <c r="AGB8" s="101"/>
      <c r="AGC8" s="101"/>
      <c r="AGD8" s="101"/>
      <c r="AGE8" s="102" t="s">
        <v>3</v>
      </c>
      <c r="AGF8" s="102"/>
      <c r="AGG8" s="102"/>
      <c r="AGH8" s="102"/>
      <c r="AGI8" s="102"/>
      <c r="AGJ8" s="103" t="s">
        <v>4</v>
      </c>
      <c r="AGK8" s="103"/>
      <c r="AGL8" s="103"/>
      <c r="AGM8" s="103"/>
      <c r="AGN8" s="103"/>
      <c r="AGO8" s="101" t="s">
        <v>2</v>
      </c>
      <c r="AGP8" s="101"/>
      <c r="AGQ8" s="101"/>
      <c r="AGR8" s="101"/>
      <c r="AGS8" s="101"/>
      <c r="AGT8" s="102" t="s">
        <v>3</v>
      </c>
      <c r="AGU8" s="102"/>
      <c r="AGV8" s="102"/>
      <c r="AGW8" s="102"/>
      <c r="AGX8" s="102"/>
      <c r="AGY8" s="103" t="s">
        <v>4</v>
      </c>
      <c r="AGZ8" s="103"/>
      <c r="AHA8" s="103"/>
      <c r="AHB8" s="103"/>
      <c r="AHC8" s="103"/>
      <c r="AHD8" s="101" t="s">
        <v>2</v>
      </c>
      <c r="AHE8" s="101"/>
      <c r="AHF8" s="101"/>
      <c r="AHG8" s="101"/>
      <c r="AHH8" s="101"/>
      <c r="AHI8" s="102" t="s">
        <v>3</v>
      </c>
      <c r="AHJ8" s="102"/>
      <c r="AHK8" s="102"/>
      <c r="AHL8" s="102"/>
      <c r="AHM8" s="102"/>
      <c r="AHN8" s="103" t="s">
        <v>4</v>
      </c>
      <c r="AHO8" s="103"/>
      <c r="AHP8" s="103"/>
      <c r="AHQ8" s="103"/>
      <c r="AHR8" s="103"/>
      <c r="AHS8" s="101" t="s">
        <v>2</v>
      </c>
      <c r="AHT8" s="101"/>
      <c r="AHU8" s="101"/>
      <c r="AHV8" s="101"/>
      <c r="AHW8" s="101"/>
      <c r="AHX8" s="102" t="s">
        <v>3</v>
      </c>
      <c r="AHY8" s="102"/>
      <c r="AHZ8" s="102"/>
      <c r="AIA8" s="102"/>
      <c r="AIB8" s="102"/>
      <c r="AIC8" s="103" t="s">
        <v>4</v>
      </c>
      <c r="AID8" s="103"/>
      <c r="AIE8" s="103"/>
      <c r="AIF8" s="103"/>
      <c r="AIG8" s="103"/>
      <c r="AIH8" s="101" t="s">
        <v>2</v>
      </c>
      <c r="AII8" s="101"/>
      <c r="AIJ8" s="101"/>
      <c r="AIK8" s="101"/>
      <c r="AIL8" s="101"/>
      <c r="AIM8" s="102" t="s">
        <v>3</v>
      </c>
      <c r="AIN8" s="102"/>
      <c r="AIO8" s="102"/>
      <c r="AIP8" s="102"/>
      <c r="AIQ8" s="102"/>
      <c r="AIR8" s="103" t="s">
        <v>4</v>
      </c>
      <c r="AIS8" s="103"/>
      <c r="AIT8" s="103"/>
      <c r="AIU8" s="103"/>
      <c r="AIV8" s="103"/>
      <c r="AIW8" s="101" t="s">
        <v>2</v>
      </c>
      <c r="AIX8" s="101"/>
      <c r="AIY8" s="101"/>
      <c r="AIZ8" s="101"/>
      <c r="AJA8" s="101"/>
      <c r="AJB8" s="102" t="s">
        <v>3</v>
      </c>
      <c r="AJC8" s="102"/>
      <c r="AJD8" s="102"/>
      <c r="AJE8" s="102"/>
      <c r="AJF8" s="102"/>
      <c r="AJG8" s="103" t="s">
        <v>4</v>
      </c>
      <c r="AJH8" s="103"/>
      <c r="AJI8" s="103"/>
      <c r="AJJ8" s="103"/>
      <c r="AJK8" s="103"/>
      <c r="AJL8" s="101" t="s">
        <v>2</v>
      </c>
      <c r="AJM8" s="101"/>
      <c r="AJN8" s="101"/>
      <c r="AJO8" s="101"/>
      <c r="AJP8" s="101"/>
      <c r="AJQ8" s="102" t="s">
        <v>3</v>
      </c>
      <c r="AJR8" s="102"/>
      <c r="AJS8" s="102"/>
      <c r="AJT8" s="102"/>
      <c r="AJU8" s="102"/>
      <c r="AJV8" s="103" t="s">
        <v>4</v>
      </c>
      <c r="AJW8" s="103"/>
      <c r="AJX8" s="103"/>
      <c r="AJY8" s="103"/>
      <c r="AJZ8" s="103"/>
      <c r="AKA8" s="101" t="s">
        <v>2</v>
      </c>
      <c r="AKB8" s="101"/>
      <c r="AKC8" s="101"/>
      <c r="AKD8" s="101"/>
      <c r="AKE8" s="101"/>
      <c r="AKF8" s="102" t="s">
        <v>3</v>
      </c>
      <c r="AKG8" s="102"/>
      <c r="AKH8" s="102"/>
      <c r="AKI8" s="102"/>
      <c r="AKJ8" s="102"/>
      <c r="AKK8" s="103" t="s">
        <v>4</v>
      </c>
      <c r="AKL8" s="103"/>
      <c r="AKM8" s="103"/>
      <c r="AKN8" s="103"/>
      <c r="AKO8" s="103"/>
      <c r="AKP8" s="101" t="s">
        <v>2</v>
      </c>
      <c r="AKQ8" s="101"/>
      <c r="AKR8" s="101"/>
      <c r="AKS8" s="101"/>
      <c r="AKT8" s="101"/>
      <c r="AKU8" s="102" t="s">
        <v>3</v>
      </c>
      <c r="AKV8" s="102"/>
      <c r="AKW8" s="102"/>
      <c r="AKX8" s="102"/>
      <c r="AKY8" s="102"/>
      <c r="AKZ8" s="103" t="s">
        <v>4</v>
      </c>
      <c r="ALA8" s="103"/>
      <c r="ALB8" s="103"/>
      <c r="ALC8" s="103"/>
      <c r="ALD8" s="103"/>
      <c r="ALE8" s="101" t="s">
        <v>2</v>
      </c>
      <c r="ALF8" s="101"/>
      <c r="ALG8" s="101"/>
      <c r="ALH8" s="101"/>
      <c r="ALI8" s="101"/>
      <c r="ALJ8" s="102" t="s">
        <v>3</v>
      </c>
      <c r="ALK8" s="102"/>
      <c r="ALL8" s="102"/>
      <c r="ALM8" s="102"/>
      <c r="ALN8" s="102"/>
      <c r="ALO8" s="103" t="s">
        <v>4</v>
      </c>
      <c r="ALP8" s="103"/>
      <c r="ALQ8" s="103"/>
      <c r="ALR8" s="103"/>
      <c r="ALS8" s="103"/>
      <c r="ALT8" s="101" t="s">
        <v>2</v>
      </c>
      <c r="ALU8" s="101"/>
      <c r="ALV8" s="101"/>
      <c r="ALW8" s="101"/>
      <c r="ALX8" s="101"/>
      <c r="ALY8" s="102" t="s">
        <v>3</v>
      </c>
      <c r="ALZ8" s="102"/>
      <c r="AMA8" s="102"/>
      <c r="AMB8" s="102"/>
      <c r="AMC8" s="102"/>
      <c r="AMD8" s="103" t="s">
        <v>4</v>
      </c>
      <c r="AME8" s="103"/>
      <c r="AMF8" s="103"/>
      <c r="AMG8" s="103"/>
      <c r="AMH8" s="103"/>
      <c r="AMI8" s="101" t="s">
        <v>2</v>
      </c>
      <c r="AMJ8" s="101"/>
      <c r="AMK8" s="101"/>
      <c r="AML8" s="101"/>
      <c r="AMM8" s="101"/>
      <c r="AMN8" s="102" t="s">
        <v>3</v>
      </c>
      <c r="AMO8" s="102"/>
      <c r="AMP8" s="102"/>
      <c r="AMQ8" s="102"/>
      <c r="AMR8" s="102"/>
      <c r="AMS8" s="103" t="s">
        <v>4</v>
      </c>
      <c r="AMT8" s="103"/>
      <c r="AMU8" s="103"/>
      <c r="AMV8" s="103"/>
      <c r="AMW8" s="103"/>
      <c r="AMX8" s="101" t="s">
        <v>2</v>
      </c>
      <c r="AMY8" s="101"/>
      <c r="AMZ8" s="101"/>
      <c r="ANA8" s="101"/>
      <c r="ANB8" s="101"/>
      <c r="ANC8" s="102" t="s">
        <v>3</v>
      </c>
      <c r="AND8" s="102"/>
      <c r="ANE8" s="102"/>
      <c r="ANF8" s="102"/>
      <c r="ANG8" s="102"/>
      <c r="ANH8" s="103" t="s">
        <v>4</v>
      </c>
      <c r="ANI8" s="103"/>
      <c r="ANJ8" s="103"/>
      <c r="ANK8" s="103"/>
      <c r="ANL8" s="103"/>
      <c r="ANM8" s="101" t="s">
        <v>2</v>
      </c>
      <c r="ANN8" s="101"/>
      <c r="ANO8" s="101"/>
      <c r="ANP8" s="101"/>
      <c r="ANQ8" s="101"/>
      <c r="ANR8" s="102" t="s">
        <v>3</v>
      </c>
      <c r="ANS8" s="102"/>
      <c r="ANT8" s="102"/>
      <c r="ANU8" s="102"/>
      <c r="ANV8" s="102"/>
      <c r="ANW8" s="103" t="s">
        <v>4</v>
      </c>
      <c r="ANX8" s="103"/>
      <c r="ANY8" s="103"/>
      <c r="ANZ8" s="103"/>
      <c r="AOA8" s="103"/>
      <c r="AOB8" s="101" t="s">
        <v>2</v>
      </c>
      <c r="AOC8" s="101"/>
      <c r="AOD8" s="101"/>
      <c r="AOE8" s="101"/>
      <c r="AOF8" s="101"/>
      <c r="AOG8" s="102" t="s">
        <v>3</v>
      </c>
      <c r="AOH8" s="102"/>
      <c r="AOI8" s="102"/>
      <c r="AOJ8" s="102"/>
      <c r="AOK8" s="102"/>
      <c r="AOL8" s="103" t="s">
        <v>4</v>
      </c>
      <c r="AOM8" s="103"/>
      <c r="AON8" s="103"/>
      <c r="AOO8" s="103"/>
      <c r="AOP8" s="103"/>
      <c r="AOQ8" s="101" t="s">
        <v>2</v>
      </c>
      <c r="AOR8" s="101"/>
      <c r="AOS8" s="101"/>
      <c r="AOT8" s="101"/>
      <c r="AOU8" s="101"/>
      <c r="AOV8" s="102" t="s">
        <v>3</v>
      </c>
      <c r="AOW8" s="102"/>
      <c r="AOX8" s="102"/>
      <c r="AOY8" s="102"/>
      <c r="AOZ8" s="102"/>
      <c r="APA8" s="103" t="s">
        <v>4</v>
      </c>
      <c r="APB8" s="103"/>
      <c r="APC8" s="103"/>
      <c r="APD8" s="103"/>
      <c r="APE8" s="103"/>
      <c r="APF8" s="101" t="s">
        <v>2</v>
      </c>
      <c r="APG8" s="101"/>
      <c r="APH8" s="101"/>
      <c r="API8" s="101"/>
      <c r="APJ8" s="101"/>
      <c r="APK8" s="102" t="s">
        <v>3</v>
      </c>
      <c r="APL8" s="102"/>
      <c r="APM8" s="102"/>
      <c r="APN8" s="102"/>
      <c r="APO8" s="102"/>
      <c r="APP8" s="103" t="s">
        <v>4</v>
      </c>
      <c r="APQ8" s="103"/>
      <c r="APR8" s="103"/>
      <c r="APS8" s="103"/>
      <c r="APT8" s="103"/>
      <c r="APU8" s="101" t="s">
        <v>2</v>
      </c>
      <c r="APV8" s="101"/>
      <c r="APW8" s="101"/>
      <c r="APX8" s="101"/>
      <c r="APY8" s="101"/>
      <c r="APZ8" s="102" t="s">
        <v>3</v>
      </c>
      <c r="AQA8" s="102"/>
      <c r="AQB8" s="102"/>
      <c r="AQC8" s="102"/>
      <c r="AQD8" s="102"/>
      <c r="AQE8" s="103" t="s">
        <v>4</v>
      </c>
      <c r="AQF8" s="103"/>
      <c r="AQG8" s="103"/>
      <c r="AQH8" s="103"/>
      <c r="AQI8" s="103"/>
      <c r="AQJ8" s="101" t="s">
        <v>2</v>
      </c>
      <c r="AQK8" s="101"/>
      <c r="AQL8" s="101"/>
      <c r="AQM8" s="101"/>
      <c r="AQN8" s="101"/>
      <c r="AQO8" s="102" t="s">
        <v>3</v>
      </c>
      <c r="AQP8" s="102"/>
      <c r="AQQ8" s="102"/>
      <c r="AQR8" s="102"/>
      <c r="AQS8" s="102"/>
      <c r="AQT8" s="103" t="s">
        <v>4</v>
      </c>
      <c r="AQU8" s="103"/>
      <c r="AQV8" s="103"/>
      <c r="AQW8" s="103"/>
      <c r="AQX8" s="103"/>
      <c r="AQY8" s="101" t="s">
        <v>2</v>
      </c>
      <c r="AQZ8" s="101"/>
      <c r="ARA8" s="101"/>
      <c r="ARB8" s="101"/>
      <c r="ARC8" s="101"/>
      <c r="ARD8" s="102" t="s">
        <v>3</v>
      </c>
      <c r="ARE8" s="102"/>
      <c r="ARF8" s="102"/>
      <c r="ARG8" s="102"/>
      <c r="ARH8" s="102"/>
      <c r="ARI8" s="103" t="s">
        <v>4</v>
      </c>
      <c r="ARJ8" s="103"/>
      <c r="ARK8" s="103"/>
      <c r="ARL8" s="103"/>
      <c r="ARM8" s="103"/>
      <c r="ARN8" s="101" t="s">
        <v>2</v>
      </c>
      <c r="ARO8" s="101"/>
      <c r="ARP8" s="101"/>
      <c r="ARQ8" s="101"/>
      <c r="ARR8" s="101"/>
      <c r="ARS8" s="102" t="s">
        <v>3</v>
      </c>
      <c r="ART8" s="102"/>
      <c r="ARU8" s="102"/>
      <c r="ARV8" s="102"/>
      <c r="ARW8" s="102"/>
      <c r="ARX8" s="103" t="s">
        <v>4</v>
      </c>
      <c r="ARY8" s="103"/>
      <c r="ARZ8" s="103"/>
      <c r="ASA8" s="103"/>
      <c r="ASB8" s="103"/>
      <c r="ASC8" s="101" t="s">
        <v>2</v>
      </c>
      <c r="ASD8" s="101"/>
      <c r="ASE8" s="101"/>
      <c r="ASF8" s="101"/>
      <c r="ASG8" s="101"/>
      <c r="ASH8" s="102" t="s">
        <v>3</v>
      </c>
      <c r="ASI8" s="102"/>
      <c r="ASJ8" s="102"/>
      <c r="ASK8" s="102"/>
      <c r="ASL8" s="102"/>
      <c r="ASM8" s="103" t="s">
        <v>4</v>
      </c>
      <c r="ASN8" s="103"/>
      <c r="ASO8" s="103"/>
      <c r="ASP8" s="103"/>
      <c r="ASQ8" s="103"/>
      <c r="ASR8" s="101" t="s">
        <v>2</v>
      </c>
      <c r="ASS8" s="101"/>
      <c r="AST8" s="101"/>
      <c r="ASU8" s="101"/>
      <c r="ASV8" s="101"/>
      <c r="ASW8" s="102" t="s">
        <v>3</v>
      </c>
      <c r="ASX8" s="102"/>
      <c r="ASY8" s="102"/>
      <c r="ASZ8" s="102"/>
      <c r="ATA8" s="102"/>
      <c r="ATB8" s="103" t="s">
        <v>4</v>
      </c>
      <c r="ATC8" s="103"/>
      <c r="ATD8" s="103"/>
      <c r="ATE8" s="103"/>
      <c r="ATF8" s="103"/>
      <c r="ATG8" s="101" t="s">
        <v>2</v>
      </c>
      <c r="ATH8" s="101"/>
      <c r="ATI8" s="101"/>
      <c r="ATJ8" s="101"/>
      <c r="ATK8" s="101"/>
      <c r="ATL8" s="102" t="s">
        <v>3</v>
      </c>
      <c r="ATM8" s="102"/>
      <c r="ATN8" s="102"/>
      <c r="ATO8" s="102"/>
      <c r="ATP8" s="102"/>
      <c r="ATQ8" s="103" t="s">
        <v>4</v>
      </c>
      <c r="ATR8" s="103"/>
      <c r="ATS8" s="103"/>
      <c r="ATT8" s="103"/>
      <c r="ATU8" s="103"/>
      <c r="ATV8" s="101" t="s">
        <v>2</v>
      </c>
      <c r="ATW8" s="101"/>
      <c r="ATX8" s="101"/>
      <c r="ATY8" s="101"/>
      <c r="ATZ8" s="101"/>
      <c r="AUA8" s="102" t="s">
        <v>3</v>
      </c>
      <c r="AUB8" s="102"/>
      <c r="AUC8" s="102"/>
      <c r="AUD8" s="102"/>
      <c r="AUE8" s="102"/>
      <c r="AUF8" s="103" t="s">
        <v>4</v>
      </c>
      <c r="AUG8" s="103"/>
      <c r="AUH8" s="103"/>
      <c r="AUI8" s="103"/>
      <c r="AUJ8" s="103"/>
      <c r="AUK8" s="101" t="s">
        <v>2</v>
      </c>
      <c r="AUL8" s="101"/>
      <c r="AUM8" s="101"/>
      <c r="AUN8" s="101"/>
      <c r="AUO8" s="101"/>
      <c r="AUP8" s="102" t="s">
        <v>3</v>
      </c>
      <c r="AUQ8" s="102"/>
      <c r="AUR8" s="102"/>
      <c r="AUS8" s="102"/>
      <c r="AUT8" s="102"/>
      <c r="AUU8" s="103" t="s">
        <v>4</v>
      </c>
      <c r="AUV8" s="103"/>
      <c r="AUW8" s="103"/>
      <c r="AUX8" s="103"/>
      <c r="AUY8" s="103"/>
      <c r="AUZ8" s="101" t="s">
        <v>2</v>
      </c>
      <c r="AVA8" s="101"/>
      <c r="AVB8" s="101"/>
      <c r="AVC8" s="101"/>
      <c r="AVD8" s="101"/>
      <c r="AVE8" s="102" t="s">
        <v>3</v>
      </c>
      <c r="AVF8" s="102"/>
      <c r="AVG8" s="102"/>
      <c r="AVH8" s="102"/>
      <c r="AVI8" s="102"/>
      <c r="AVJ8" s="103" t="s">
        <v>4</v>
      </c>
      <c r="AVK8" s="103"/>
      <c r="AVL8" s="103"/>
      <c r="AVM8" s="103"/>
      <c r="AVN8" s="103"/>
      <c r="AVO8" s="101" t="s">
        <v>2</v>
      </c>
      <c r="AVP8" s="101"/>
      <c r="AVQ8" s="101"/>
      <c r="AVR8" s="101"/>
      <c r="AVS8" s="101"/>
      <c r="AVT8" s="102" t="s">
        <v>3</v>
      </c>
      <c r="AVU8" s="102"/>
      <c r="AVV8" s="102"/>
      <c r="AVW8" s="102"/>
      <c r="AVX8" s="102"/>
      <c r="AVY8" s="103" t="s">
        <v>4</v>
      </c>
      <c r="AVZ8" s="103"/>
      <c r="AWA8" s="103"/>
      <c r="AWB8" s="103"/>
      <c r="AWC8" s="103"/>
      <c r="AWD8" s="101" t="s">
        <v>2</v>
      </c>
      <c r="AWE8" s="101"/>
      <c r="AWF8" s="101"/>
      <c r="AWG8" s="101"/>
      <c r="AWH8" s="101"/>
      <c r="AWI8" s="102" t="s">
        <v>3</v>
      </c>
      <c r="AWJ8" s="102"/>
      <c r="AWK8" s="102"/>
      <c r="AWL8" s="102"/>
      <c r="AWM8" s="102"/>
      <c r="AWN8" s="103" t="s">
        <v>4</v>
      </c>
      <c r="AWO8" s="103"/>
      <c r="AWP8" s="103"/>
      <c r="AWQ8" s="103"/>
      <c r="AWR8" s="103"/>
      <c r="AWS8" s="101" t="s">
        <v>2</v>
      </c>
      <c r="AWT8" s="101"/>
      <c r="AWU8" s="101"/>
      <c r="AWV8" s="101"/>
      <c r="AWW8" s="101"/>
      <c r="AWX8" s="102" t="s">
        <v>3</v>
      </c>
      <c r="AWY8" s="102"/>
      <c r="AWZ8" s="102"/>
      <c r="AXA8" s="102"/>
      <c r="AXB8" s="102"/>
      <c r="AXC8" s="103" t="s">
        <v>4</v>
      </c>
      <c r="AXD8" s="103"/>
      <c r="AXE8" s="103"/>
      <c r="AXF8" s="103"/>
      <c r="AXG8" s="103"/>
      <c r="AXH8" s="101" t="s">
        <v>2</v>
      </c>
      <c r="AXI8" s="101"/>
      <c r="AXJ8" s="101"/>
      <c r="AXK8" s="101"/>
      <c r="AXL8" s="101"/>
      <c r="AXM8" s="102" t="s">
        <v>3</v>
      </c>
      <c r="AXN8" s="102"/>
      <c r="AXO8" s="102"/>
      <c r="AXP8" s="102"/>
      <c r="AXQ8" s="102"/>
      <c r="AXR8" s="103" t="s">
        <v>4</v>
      </c>
      <c r="AXS8" s="103"/>
      <c r="AXT8" s="103"/>
      <c r="AXU8" s="103"/>
      <c r="AXV8" s="103"/>
      <c r="AXW8" s="101" t="s">
        <v>2</v>
      </c>
      <c r="AXX8" s="101"/>
      <c r="AXY8" s="101"/>
      <c r="AXZ8" s="101"/>
      <c r="AYA8" s="101"/>
      <c r="AYB8" s="102" t="s">
        <v>3</v>
      </c>
      <c r="AYC8" s="102"/>
      <c r="AYD8" s="102"/>
      <c r="AYE8" s="102"/>
      <c r="AYF8" s="102"/>
      <c r="AYG8" s="103" t="s">
        <v>4</v>
      </c>
      <c r="AYH8" s="103"/>
      <c r="AYI8" s="103"/>
      <c r="AYJ8" s="103"/>
      <c r="AYK8" s="103"/>
      <c r="AYL8" s="101" t="s">
        <v>2</v>
      </c>
      <c r="AYM8" s="101"/>
      <c r="AYN8" s="101"/>
      <c r="AYO8" s="101"/>
      <c r="AYP8" s="101"/>
      <c r="AYQ8" s="102" t="s">
        <v>3</v>
      </c>
      <c r="AYR8" s="102"/>
      <c r="AYS8" s="102"/>
      <c r="AYT8" s="102"/>
      <c r="AYU8" s="102"/>
      <c r="AYV8" s="103" t="s">
        <v>4</v>
      </c>
      <c r="AYW8" s="103"/>
      <c r="AYX8" s="103"/>
      <c r="AYY8" s="103"/>
      <c r="AYZ8" s="103"/>
      <c r="AZA8" s="101" t="s">
        <v>2</v>
      </c>
      <c r="AZB8" s="101"/>
      <c r="AZC8" s="101"/>
      <c r="AZD8" s="101"/>
      <c r="AZE8" s="101"/>
      <c r="AZF8" s="102" t="s">
        <v>3</v>
      </c>
      <c r="AZG8" s="102"/>
      <c r="AZH8" s="102"/>
      <c r="AZI8" s="102"/>
      <c r="AZJ8" s="102"/>
      <c r="AZK8" s="103" t="s">
        <v>4</v>
      </c>
      <c r="AZL8" s="103"/>
      <c r="AZM8" s="103"/>
      <c r="AZN8" s="103"/>
      <c r="AZO8" s="103"/>
      <c r="AZP8" s="101" t="s">
        <v>2</v>
      </c>
      <c r="AZQ8" s="101"/>
      <c r="AZR8" s="101"/>
      <c r="AZS8" s="101"/>
      <c r="AZT8" s="101"/>
      <c r="AZU8" s="102" t="s">
        <v>3</v>
      </c>
      <c r="AZV8" s="102"/>
      <c r="AZW8" s="102"/>
      <c r="AZX8" s="102"/>
      <c r="AZY8" s="102"/>
      <c r="AZZ8" s="103" t="s">
        <v>4</v>
      </c>
      <c r="BAA8" s="103"/>
      <c r="BAB8" s="103"/>
      <c r="BAC8" s="103"/>
      <c r="BAD8" s="103"/>
      <c r="BAE8" s="101" t="s">
        <v>2</v>
      </c>
      <c r="BAF8" s="101"/>
      <c r="BAG8" s="101"/>
      <c r="BAH8" s="101"/>
      <c r="BAI8" s="101"/>
      <c r="BAJ8" s="102" t="s">
        <v>3</v>
      </c>
      <c r="BAK8" s="102"/>
      <c r="BAL8" s="102"/>
      <c r="BAM8" s="102"/>
      <c r="BAN8" s="102"/>
      <c r="BAO8" s="103" t="s">
        <v>4</v>
      </c>
      <c r="BAP8" s="103"/>
      <c r="BAQ8" s="103"/>
      <c r="BAR8" s="103"/>
      <c r="BAS8" s="103"/>
      <c r="BAT8" s="101" t="s">
        <v>2</v>
      </c>
      <c r="BAU8" s="101"/>
      <c r="BAV8" s="101"/>
      <c r="BAW8" s="101"/>
      <c r="BAX8" s="101"/>
      <c r="BAY8" s="102" t="s">
        <v>3</v>
      </c>
      <c r="BAZ8" s="102"/>
      <c r="BBA8" s="102"/>
      <c r="BBB8" s="102"/>
      <c r="BBC8" s="102"/>
      <c r="BBD8" s="103" t="s">
        <v>4</v>
      </c>
      <c r="BBE8" s="103"/>
      <c r="BBF8" s="103"/>
      <c r="BBG8" s="103"/>
      <c r="BBH8" s="103"/>
      <c r="BBI8" s="101" t="s">
        <v>2</v>
      </c>
      <c r="BBJ8" s="101"/>
      <c r="BBK8" s="101"/>
      <c r="BBL8" s="101"/>
      <c r="BBM8" s="101"/>
      <c r="BBN8" s="102" t="s">
        <v>3</v>
      </c>
      <c r="BBO8" s="102"/>
      <c r="BBP8" s="102"/>
      <c r="BBQ8" s="102"/>
      <c r="BBR8" s="102"/>
      <c r="BBS8" s="103" t="s">
        <v>4</v>
      </c>
      <c r="BBT8" s="103"/>
      <c r="BBU8" s="103"/>
      <c r="BBV8" s="103"/>
      <c r="BBW8" s="103"/>
      <c r="BBX8" s="101" t="s">
        <v>2</v>
      </c>
      <c r="BBY8" s="101"/>
      <c r="BBZ8" s="101"/>
      <c r="BCA8" s="101"/>
      <c r="BCB8" s="101"/>
      <c r="BCC8" s="102" t="s">
        <v>3</v>
      </c>
      <c r="BCD8" s="102"/>
      <c r="BCE8" s="102"/>
      <c r="BCF8" s="102"/>
      <c r="BCG8" s="102"/>
      <c r="BCH8" s="103" t="s">
        <v>4</v>
      </c>
      <c r="BCI8" s="103"/>
      <c r="BCJ8" s="103"/>
      <c r="BCK8" s="103"/>
      <c r="BCL8" s="103"/>
      <c r="BCM8" s="101" t="s">
        <v>2</v>
      </c>
      <c r="BCN8" s="101"/>
      <c r="BCO8" s="101"/>
      <c r="BCP8" s="101"/>
      <c r="BCQ8" s="101"/>
      <c r="BCR8" s="102" t="s">
        <v>3</v>
      </c>
      <c r="BCS8" s="102"/>
      <c r="BCT8" s="102"/>
      <c r="BCU8" s="102"/>
      <c r="BCV8" s="102"/>
      <c r="BCW8" s="103" t="s">
        <v>4</v>
      </c>
      <c r="BCX8" s="103"/>
      <c r="BCY8" s="103"/>
      <c r="BCZ8" s="103"/>
      <c r="BDA8" s="103"/>
      <c r="BDB8" s="101" t="s">
        <v>2</v>
      </c>
      <c r="BDC8" s="101"/>
      <c r="BDD8" s="101"/>
      <c r="BDE8" s="101"/>
      <c r="BDF8" s="101"/>
      <c r="BDG8" s="102" t="s">
        <v>3</v>
      </c>
      <c r="BDH8" s="102"/>
      <c r="BDI8" s="102"/>
      <c r="BDJ8" s="102"/>
      <c r="BDK8" s="102"/>
      <c r="BDL8" s="103" t="s">
        <v>4</v>
      </c>
      <c r="BDM8" s="103"/>
      <c r="BDN8" s="103"/>
      <c r="BDO8" s="103"/>
      <c r="BDP8" s="103"/>
      <c r="BDQ8" s="101" t="s">
        <v>2</v>
      </c>
      <c r="BDR8" s="101"/>
      <c r="BDS8" s="101"/>
      <c r="BDT8" s="101"/>
      <c r="BDU8" s="101"/>
      <c r="BDV8" s="102" t="s">
        <v>3</v>
      </c>
      <c r="BDW8" s="102"/>
      <c r="BDX8" s="102"/>
      <c r="BDY8" s="102"/>
      <c r="BDZ8" s="102"/>
      <c r="BEA8" s="103" t="s">
        <v>4</v>
      </c>
      <c r="BEB8" s="103"/>
      <c r="BEC8" s="103"/>
      <c r="BED8" s="103"/>
      <c r="BEE8" s="103"/>
      <c r="BEF8" s="101" t="s">
        <v>2</v>
      </c>
      <c r="BEG8" s="101"/>
      <c r="BEH8" s="101"/>
      <c r="BEI8" s="101"/>
      <c r="BEJ8" s="101"/>
      <c r="BEK8" s="102" t="s">
        <v>3</v>
      </c>
      <c r="BEL8" s="102"/>
      <c r="BEM8" s="102"/>
      <c r="BEN8" s="102"/>
      <c r="BEO8" s="102"/>
      <c r="BEP8" s="103" t="s">
        <v>4</v>
      </c>
      <c r="BEQ8" s="103"/>
      <c r="BER8" s="103"/>
      <c r="BES8" s="103"/>
      <c r="BET8" s="103"/>
      <c r="BEU8" s="101" t="s">
        <v>2</v>
      </c>
      <c r="BEV8" s="101"/>
      <c r="BEW8" s="101"/>
      <c r="BEX8" s="101"/>
      <c r="BEY8" s="101"/>
      <c r="BEZ8" s="102" t="s">
        <v>3</v>
      </c>
      <c r="BFA8" s="102"/>
      <c r="BFB8" s="102"/>
      <c r="BFC8" s="102"/>
      <c r="BFD8" s="102"/>
      <c r="BFE8" s="103" t="s">
        <v>4</v>
      </c>
      <c r="BFF8" s="103"/>
      <c r="BFG8" s="103"/>
      <c r="BFH8" s="103"/>
      <c r="BFI8" s="103"/>
      <c r="BFJ8" s="101" t="s">
        <v>2</v>
      </c>
      <c r="BFK8" s="101"/>
      <c r="BFL8" s="101"/>
      <c r="BFM8" s="101"/>
      <c r="BFN8" s="101"/>
      <c r="BFO8" s="102" t="s">
        <v>3</v>
      </c>
      <c r="BFP8" s="102"/>
      <c r="BFQ8" s="102"/>
      <c r="BFR8" s="102"/>
      <c r="BFS8" s="102"/>
      <c r="BFT8" s="103" t="s">
        <v>4</v>
      </c>
      <c r="BFU8" s="103"/>
      <c r="BFV8" s="103"/>
      <c r="BFW8" s="103"/>
      <c r="BFX8" s="103"/>
      <c r="BFY8" s="101" t="s">
        <v>2</v>
      </c>
      <c r="BFZ8" s="101"/>
      <c r="BGA8" s="101"/>
      <c r="BGB8" s="101"/>
      <c r="BGC8" s="101"/>
      <c r="BGD8" s="102" t="s">
        <v>3</v>
      </c>
      <c r="BGE8" s="102"/>
      <c r="BGF8" s="102"/>
      <c r="BGG8" s="102"/>
      <c r="BGH8" s="102"/>
      <c r="BGI8" s="103" t="s">
        <v>4</v>
      </c>
      <c r="BGJ8" s="103"/>
      <c r="BGK8" s="103"/>
      <c r="BGL8" s="103"/>
      <c r="BGM8" s="103"/>
      <c r="BGN8" s="101" t="s">
        <v>2</v>
      </c>
      <c r="BGO8" s="101"/>
      <c r="BGP8" s="101"/>
      <c r="BGQ8" s="101"/>
      <c r="BGR8" s="101"/>
      <c r="BGS8" s="102" t="s">
        <v>3</v>
      </c>
      <c r="BGT8" s="102"/>
      <c r="BGU8" s="102"/>
      <c r="BGV8" s="102"/>
      <c r="BGW8" s="102"/>
      <c r="BGX8" s="103" t="s">
        <v>4</v>
      </c>
      <c r="BGY8" s="103"/>
      <c r="BGZ8" s="103"/>
      <c r="BHA8" s="103"/>
      <c r="BHB8" s="103"/>
      <c r="BHC8" s="101" t="s">
        <v>2</v>
      </c>
      <c r="BHD8" s="101"/>
      <c r="BHE8" s="101"/>
      <c r="BHF8" s="101"/>
      <c r="BHG8" s="101"/>
      <c r="BHH8" s="102" t="s">
        <v>3</v>
      </c>
      <c r="BHI8" s="102"/>
      <c r="BHJ8" s="102"/>
      <c r="BHK8" s="102"/>
      <c r="BHL8" s="102"/>
      <c r="BHM8" s="103" t="s">
        <v>4</v>
      </c>
      <c r="BHN8" s="103"/>
      <c r="BHO8" s="103"/>
      <c r="BHP8" s="103"/>
      <c r="BHQ8" s="103"/>
      <c r="BHR8" s="101" t="s">
        <v>2</v>
      </c>
      <c r="BHS8" s="101"/>
      <c r="BHT8" s="101"/>
      <c r="BHU8" s="101"/>
      <c r="BHV8" s="101"/>
      <c r="BHW8" s="102" t="s">
        <v>3</v>
      </c>
      <c r="BHX8" s="102"/>
      <c r="BHY8" s="102"/>
      <c r="BHZ8" s="102"/>
      <c r="BIA8" s="102"/>
      <c r="BIB8" s="103" t="s">
        <v>4</v>
      </c>
      <c r="BIC8" s="103"/>
      <c r="BID8" s="103"/>
      <c r="BIE8" s="103"/>
      <c r="BIF8" s="103"/>
      <c r="BIG8" s="101" t="s">
        <v>2</v>
      </c>
      <c r="BIH8" s="101"/>
      <c r="BII8" s="101"/>
      <c r="BIJ8" s="101"/>
      <c r="BIK8" s="101"/>
      <c r="BIL8" s="102" t="s">
        <v>3</v>
      </c>
      <c r="BIM8" s="102"/>
      <c r="BIN8" s="102"/>
      <c r="BIO8" s="102"/>
      <c r="BIP8" s="102"/>
      <c r="BIQ8" s="103" t="s">
        <v>4</v>
      </c>
      <c r="BIR8" s="103"/>
      <c r="BIS8" s="103"/>
      <c r="BIT8" s="103"/>
      <c r="BIU8" s="103"/>
      <c r="BIV8" s="101" t="s">
        <v>2</v>
      </c>
      <c r="BIW8" s="101"/>
      <c r="BIX8" s="101"/>
      <c r="BIY8" s="101"/>
      <c r="BIZ8" s="101"/>
      <c r="BJA8" s="102" t="s">
        <v>3</v>
      </c>
      <c r="BJB8" s="102"/>
      <c r="BJC8" s="102"/>
      <c r="BJD8" s="102"/>
      <c r="BJE8" s="102"/>
      <c r="BJF8" s="103" t="s">
        <v>4</v>
      </c>
      <c r="BJG8" s="103"/>
      <c r="BJH8" s="103"/>
      <c r="BJI8" s="103"/>
      <c r="BJJ8" s="103"/>
      <c r="BJK8" s="101" t="s">
        <v>2</v>
      </c>
      <c r="BJL8" s="101"/>
      <c r="BJM8" s="101"/>
      <c r="BJN8" s="101"/>
      <c r="BJO8" s="101"/>
      <c r="BJP8" s="102" t="s">
        <v>3</v>
      </c>
      <c r="BJQ8" s="102"/>
      <c r="BJR8" s="102"/>
      <c r="BJS8" s="102"/>
      <c r="BJT8" s="102"/>
      <c r="BJU8" s="103" t="s">
        <v>4</v>
      </c>
      <c r="BJV8" s="103"/>
      <c r="BJW8" s="103"/>
      <c r="BJX8" s="103"/>
      <c r="BJY8" s="103"/>
      <c r="BJZ8" s="101" t="s">
        <v>2</v>
      </c>
      <c r="BKA8" s="101"/>
      <c r="BKB8" s="101"/>
      <c r="BKC8" s="101"/>
      <c r="BKD8" s="101"/>
      <c r="BKE8" s="102" t="s">
        <v>3</v>
      </c>
      <c r="BKF8" s="102"/>
      <c r="BKG8" s="102"/>
      <c r="BKH8" s="102"/>
      <c r="BKI8" s="102"/>
      <c r="BKJ8" s="103" t="s">
        <v>4</v>
      </c>
      <c r="BKK8" s="103"/>
      <c r="BKL8" s="103"/>
      <c r="BKM8" s="103"/>
      <c r="BKN8" s="103"/>
      <c r="BKO8" s="101" t="s">
        <v>2</v>
      </c>
      <c r="BKP8" s="101"/>
      <c r="BKQ8" s="101"/>
      <c r="BKR8" s="101"/>
      <c r="BKS8" s="101"/>
      <c r="BKT8" s="102" t="s">
        <v>3</v>
      </c>
      <c r="BKU8" s="102"/>
      <c r="BKV8" s="102"/>
      <c r="BKW8" s="102"/>
      <c r="BKX8" s="102"/>
      <c r="BKY8" s="103" t="s">
        <v>4</v>
      </c>
      <c r="BKZ8" s="103"/>
      <c r="BLA8" s="103"/>
      <c r="BLB8" s="103"/>
      <c r="BLC8" s="103"/>
      <c r="BLD8" s="101" t="s">
        <v>2</v>
      </c>
      <c r="BLE8" s="101"/>
      <c r="BLF8" s="101"/>
      <c r="BLG8" s="101"/>
      <c r="BLH8" s="101"/>
      <c r="BLI8" s="102" t="s">
        <v>3</v>
      </c>
      <c r="BLJ8" s="102"/>
      <c r="BLK8" s="102"/>
      <c r="BLL8" s="102"/>
      <c r="BLM8" s="102"/>
      <c r="BLN8" s="103" t="s">
        <v>4</v>
      </c>
      <c r="BLO8" s="103"/>
      <c r="BLP8" s="103"/>
      <c r="BLQ8" s="103"/>
      <c r="BLR8" s="103"/>
      <c r="BLS8" s="101" t="s">
        <v>2</v>
      </c>
      <c r="BLT8" s="101"/>
      <c r="BLU8" s="101"/>
      <c r="BLV8" s="101"/>
      <c r="BLW8" s="101"/>
      <c r="BLX8" s="102" t="s">
        <v>3</v>
      </c>
      <c r="BLY8" s="102"/>
      <c r="BLZ8" s="102"/>
      <c r="BMA8" s="102"/>
      <c r="BMB8" s="102"/>
      <c r="BMC8" s="103" t="s">
        <v>4</v>
      </c>
      <c r="BMD8" s="103"/>
      <c r="BME8" s="103"/>
      <c r="BMF8" s="103"/>
      <c r="BMG8" s="103"/>
      <c r="BMH8" s="101" t="s">
        <v>2</v>
      </c>
      <c r="BMI8" s="101"/>
      <c r="BMJ8" s="101"/>
      <c r="BMK8" s="101"/>
      <c r="BML8" s="101"/>
      <c r="BMM8" s="102" t="s">
        <v>3</v>
      </c>
      <c r="BMN8" s="102"/>
      <c r="BMO8" s="102"/>
      <c r="BMP8" s="102"/>
      <c r="BMQ8" s="102"/>
      <c r="BMR8" s="103" t="s">
        <v>4</v>
      </c>
      <c r="BMS8" s="103"/>
      <c r="BMT8" s="103"/>
      <c r="BMU8" s="103"/>
      <c r="BMV8" s="103"/>
      <c r="BMW8" s="101" t="s">
        <v>2</v>
      </c>
      <c r="BMX8" s="101"/>
      <c r="BMY8" s="101"/>
      <c r="BMZ8" s="101"/>
      <c r="BNA8" s="101"/>
      <c r="BNB8" s="102" t="s">
        <v>3</v>
      </c>
      <c r="BNC8" s="102"/>
      <c r="BND8" s="102"/>
      <c r="BNE8" s="102"/>
      <c r="BNF8" s="102"/>
      <c r="BNG8" s="103" t="s">
        <v>4</v>
      </c>
      <c r="BNH8" s="103"/>
      <c r="BNI8" s="103"/>
      <c r="BNJ8" s="103"/>
      <c r="BNK8" s="103"/>
      <c r="BNL8" s="101" t="s">
        <v>2</v>
      </c>
      <c r="BNM8" s="101"/>
      <c r="BNN8" s="101"/>
      <c r="BNO8" s="101"/>
      <c r="BNP8" s="101"/>
      <c r="BNQ8" s="102" t="s">
        <v>3</v>
      </c>
      <c r="BNR8" s="102"/>
      <c r="BNS8" s="102"/>
      <c r="BNT8" s="102"/>
      <c r="BNU8" s="102"/>
      <c r="BNV8" s="103" t="s">
        <v>4</v>
      </c>
      <c r="BNW8" s="103"/>
      <c r="BNX8" s="103"/>
      <c r="BNY8" s="103"/>
      <c r="BNZ8" s="103"/>
      <c r="BOA8" s="101" t="s">
        <v>2</v>
      </c>
      <c r="BOB8" s="101"/>
      <c r="BOC8" s="101"/>
      <c r="BOD8" s="101"/>
      <c r="BOE8" s="101"/>
      <c r="BOF8" s="102" t="s">
        <v>3</v>
      </c>
      <c r="BOG8" s="102"/>
      <c r="BOH8" s="102"/>
      <c r="BOI8" s="102"/>
      <c r="BOJ8" s="102"/>
      <c r="BOK8" s="103" t="s">
        <v>4</v>
      </c>
      <c r="BOL8" s="103"/>
      <c r="BOM8" s="103"/>
      <c r="BON8" s="103"/>
      <c r="BOO8" s="103"/>
      <c r="BOP8" s="101" t="s">
        <v>2</v>
      </c>
      <c r="BOQ8" s="101"/>
      <c r="BOR8" s="101"/>
      <c r="BOS8" s="101"/>
      <c r="BOT8" s="101"/>
      <c r="BOU8" s="102" t="s">
        <v>3</v>
      </c>
      <c r="BOV8" s="102"/>
      <c r="BOW8" s="102"/>
      <c r="BOX8" s="102"/>
      <c r="BOY8" s="102"/>
      <c r="BOZ8" s="103" t="s">
        <v>4</v>
      </c>
      <c r="BPA8" s="103"/>
      <c r="BPB8" s="103"/>
      <c r="BPC8" s="103"/>
      <c r="BPD8" s="103"/>
      <c r="BPE8" s="101" t="s">
        <v>2</v>
      </c>
      <c r="BPF8" s="101"/>
      <c r="BPG8" s="101"/>
      <c r="BPH8" s="101"/>
      <c r="BPI8" s="101"/>
      <c r="BPJ8" s="102" t="s">
        <v>3</v>
      </c>
      <c r="BPK8" s="102"/>
      <c r="BPL8" s="102"/>
      <c r="BPM8" s="102"/>
      <c r="BPN8" s="102"/>
      <c r="BPO8" s="103" t="s">
        <v>4</v>
      </c>
      <c r="BPP8" s="103"/>
      <c r="BPQ8" s="103"/>
      <c r="BPR8" s="103"/>
      <c r="BPS8" s="103"/>
      <c r="BPT8" s="101" t="s">
        <v>2</v>
      </c>
      <c r="BPU8" s="101"/>
      <c r="BPV8" s="101"/>
      <c r="BPW8" s="101"/>
      <c r="BPX8" s="101"/>
      <c r="BPY8" s="102" t="s">
        <v>3</v>
      </c>
      <c r="BPZ8" s="102"/>
      <c r="BQA8" s="102"/>
      <c r="BQB8" s="102"/>
      <c r="BQC8" s="102"/>
      <c r="BQD8" s="103" t="s">
        <v>4</v>
      </c>
      <c r="BQE8" s="103"/>
      <c r="BQF8" s="103"/>
      <c r="BQG8" s="103"/>
      <c r="BQH8" s="103"/>
      <c r="BQI8" s="101" t="s">
        <v>2</v>
      </c>
      <c r="BQJ8" s="101"/>
      <c r="BQK8" s="101"/>
      <c r="BQL8" s="101"/>
      <c r="BQM8" s="101"/>
      <c r="BQN8" s="102" t="s">
        <v>3</v>
      </c>
      <c r="BQO8" s="102"/>
      <c r="BQP8" s="102"/>
      <c r="BQQ8" s="102"/>
      <c r="BQR8" s="102"/>
      <c r="BQS8" s="103" t="s">
        <v>4</v>
      </c>
      <c r="BQT8" s="103"/>
      <c r="BQU8" s="103"/>
      <c r="BQV8" s="103"/>
      <c r="BQW8" s="103"/>
      <c r="BQX8" s="101" t="s">
        <v>2</v>
      </c>
      <c r="BQY8" s="101"/>
      <c r="BQZ8" s="101"/>
      <c r="BRA8" s="101"/>
      <c r="BRB8" s="101"/>
      <c r="BRC8" s="102" t="s">
        <v>3</v>
      </c>
      <c r="BRD8" s="102"/>
      <c r="BRE8" s="102"/>
      <c r="BRF8" s="102"/>
      <c r="BRG8" s="102"/>
      <c r="BRH8" s="103" t="s">
        <v>4</v>
      </c>
      <c r="BRI8" s="103"/>
      <c r="BRJ8" s="103"/>
      <c r="BRK8" s="103"/>
      <c r="BRL8" s="103"/>
      <c r="BRM8" s="101" t="s">
        <v>2</v>
      </c>
      <c r="BRN8" s="101"/>
      <c r="BRO8" s="101"/>
      <c r="BRP8" s="101"/>
      <c r="BRQ8" s="101"/>
      <c r="BRR8" s="102" t="s">
        <v>3</v>
      </c>
      <c r="BRS8" s="102"/>
      <c r="BRT8" s="102"/>
      <c r="BRU8" s="102"/>
      <c r="BRV8" s="102"/>
      <c r="BRW8" s="103" t="s">
        <v>4</v>
      </c>
      <c r="BRX8" s="103"/>
      <c r="BRY8" s="103"/>
      <c r="BRZ8" s="103"/>
      <c r="BSA8" s="103"/>
      <c r="BSB8" s="101" t="s">
        <v>2</v>
      </c>
      <c r="BSC8" s="101"/>
      <c r="BSD8" s="101"/>
      <c r="BSE8" s="101"/>
      <c r="BSF8" s="101"/>
      <c r="BSG8" s="102" t="s">
        <v>3</v>
      </c>
      <c r="BSH8" s="102"/>
      <c r="BSI8" s="102"/>
      <c r="BSJ8" s="102"/>
      <c r="BSK8" s="102"/>
      <c r="BSL8" s="103" t="s">
        <v>4</v>
      </c>
      <c r="BSM8" s="103"/>
      <c r="BSN8" s="103"/>
      <c r="BSO8" s="103"/>
      <c r="BSP8" s="103"/>
      <c r="BSQ8" s="101" t="s">
        <v>2</v>
      </c>
      <c r="BSR8" s="101"/>
      <c r="BSS8" s="101"/>
      <c r="BST8" s="101"/>
      <c r="BSU8" s="101"/>
      <c r="BSV8" s="102" t="s">
        <v>3</v>
      </c>
      <c r="BSW8" s="102"/>
      <c r="BSX8" s="102"/>
      <c r="BSY8" s="102"/>
      <c r="BSZ8" s="102"/>
      <c r="BTA8" s="103" t="s">
        <v>4</v>
      </c>
      <c r="BTB8" s="103"/>
      <c r="BTC8" s="103"/>
      <c r="BTD8" s="103"/>
      <c r="BTE8" s="103"/>
      <c r="BTF8" s="101" t="s">
        <v>2</v>
      </c>
      <c r="BTG8" s="101"/>
      <c r="BTH8" s="101"/>
      <c r="BTI8" s="101"/>
      <c r="BTJ8" s="101"/>
      <c r="BTK8" s="102" t="s">
        <v>3</v>
      </c>
      <c r="BTL8" s="102"/>
      <c r="BTM8" s="102"/>
      <c r="BTN8" s="102"/>
      <c r="BTO8" s="102"/>
      <c r="BTP8" s="103" t="s">
        <v>4</v>
      </c>
      <c r="BTQ8" s="103"/>
      <c r="BTR8" s="103"/>
      <c r="BTS8" s="103"/>
      <c r="BTT8" s="103"/>
      <c r="BTU8" s="101" t="s">
        <v>2</v>
      </c>
      <c r="BTV8" s="101"/>
      <c r="BTW8" s="101"/>
      <c r="BTX8" s="101"/>
      <c r="BTY8" s="101"/>
      <c r="BTZ8" s="102" t="s">
        <v>3</v>
      </c>
      <c r="BUA8" s="102"/>
      <c r="BUB8" s="102"/>
      <c r="BUC8" s="102"/>
      <c r="BUD8" s="102"/>
      <c r="BUE8" s="103" t="s">
        <v>4</v>
      </c>
      <c r="BUF8" s="103"/>
      <c r="BUG8" s="103"/>
      <c r="BUH8" s="103"/>
      <c r="BUI8" s="103"/>
      <c r="BUJ8" s="101" t="s">
        <v>2</v>
      </c>
      <c r="BUK8" s="101"/>
      <c r="BUL8" s="101"/>
      <c r="BUM8" s="101"/>
      <c r="BUN8" s="101"/>
      <c r="BUO8" s="102" t="s">
        <v>3</v>
      </c>
      <c r="BUP8" s="102"/>
      <c r="BUQ8" s="102"/>
      <c r="BUR8" s="102"/>
      <c r="BUS8" s="102"/>
      <c r="BUT8" s="103" t="s">
        <v>4</v>
      </c>
      <c r="BUU8" s="103"/>
      <c r="BUV8" s="103"/>
      <c r="BUW8" s="103"/>
      <c r="BUX8" s="103"/>
      <c r="BUY8" s="101" t="s">
        <v>2</v>
      </c>
      <c r="BUZ8" s="101"/>
      <c r="BVA8" s="101"/>
      <c r="BVB8" s="101"/>
      <c r="BVC8" s="101"/>
      <c r="BVD8" s="102" t="s">
        <v>3</v>
      </c>
      <c r="BVE8" s="102"/>
      <c r="BVF8" s="102"/>
      <c r="BVG8" s="102"/>
      <c r="BVH8" s="102"/>
      <c r="BVI8" s="103" t="s">
        <v>4</v>
      </c>
      <c r="BVJ8" s="103"/>
      <c r="BVK8" s="103"/>
      <c r="BVL8" s="103"/>
      <c r="BVM8" s="103"/>
      <c r="BVN8" s="101" t="s">
        <v>2</v>
      </c>
      <c r="BVO8" s="101"/>
      <c r="BVP8" s="101"/>
      <c r="BVQ8" s="101"/>
      <c r="BVR8" s="101"/>
      <c r="BVS8" s="102" t="s">
        <v>3</v>
      </c>
      <c r="BVT8" s="102"/>
      <c r="BVU8" s="102"/>
      <c r="BVV8" s="102"/>
      <c r="BVW8" s="102"/>
      <c r="BVX8" s="103" t="s">
        <v>4</v>
      </c>
      <c r="BVY8" s="103"/>
      <c r="BVZ8" s="103"/>
      <c r="BWA8" s="103"/>
      <c r="BWB8" s="103"/>
      <c r="BWC8" s="101" t="s">
        <v>2</v>
      </c>
      <c r="BWD8" s="101"/>
      <c r="BWE8" s="101"/>
      <c r="BWF8" s="101"/>
      <c r="BWG8" s="101"/>
      <c r="BWH8" s="102" t="s">
        <v>3</v>
      </c>
      <c r="BWI8" s="102"/>
      <c r="BWJ8" s="102"/>
      <c r="BWK8" s="102"/>
      <c r="BWL8" s="102"/>
      <c r="BWM8" s="103" t="s">
        <v>4</v>
      </c>
      <c r="BWN8" s="103"/>
      <c r="BWO8" s="103"/>
      <c r="BWP8" s="103"/>
      <c r="BWQ8" s="103"/>
      <c r="BWR8" s="101" t="s">
        <v>2</v>
      </c>
      <c r="BWS8" s="101"/>
      <c r="BWT8" s="101"/>
      <c r="BWU8" s="101"/>
      <c r="BWV8" s="101"/>
      <c r="BWW8" s="102" t="s">
        <v>3</v>
      </c>
      <c r="BWX8" s="102"/>
      <c r="BWY8" s="102"/>
      <c r="BWZ8" s="102"/>
      <c r="BXA8" s="102"/>
      <c r="BXB8" s="103" t="s">
        <v>4</v>
      </c>
      <c r="BXC8" s="103"/>
      <c r="BXD8" s="103"/>
      <c r="BXE8" s="103"/>
      <c r="BXF8" s="103"/>
      <c r="BXG8" s="101" t="s">
        <v>2</v>
      </c>
      <c r="BXH8" s="101"/>
      <c r="BXI8" s="101"/>
      <c r="BXJ8" s="101"/>
      <c r="BXK8" s="101"/>
      <c r="BXL8" s="102" t="s">
        <v>3</v>
      </c>
      <c r="BXM8" s="102"/>
      <c r="BXN8" s="102"/>
      <c r="BXO8" s="102"/>
      <c r="BXP8" s="102"/>
      <c r="BXQ8" s="103" t="s">
        <v>4</v>
      </c>
      <c r="BXR8" s="103"/>
      <c r="BXS8" s="103"/>
      <c r="BXT8" s="103"/>
      <c r="BXU8" s="103"/>
      <c r="BXV8" s="101" t="s">
        <v>2</v>
      </c>
      <c r="BXW8" s="101"/>
      <c r="BXX8" s="101"/>
      <c r="BXY8" s="101"/>
      <c r="BXZ8" s="101"/>
      <c r="BYA8" s="102" t="s">
        <v>3</v>
      </c>
      <c r="BYB8" s="102"/>
      <c r="BYC8" s="102"/>
      <c r="BYD8" s="102"/>
      <c r="BYE8" s="102"/>
      <c r="BYF8" s="103" t="s">
        <v>4</v>
      </c>
      <c r="BYG8" s="103"/>
      <c r="BYH8" s="103"/>
      <c r="BYI8" s="103"/>
      <c r="BYJ8" s="103"/>
      <c r="BYK8" s="101" t="s">
        <v>2</v>
      </c>
      <c r="BYL8" s="101"/>
      <c r="BYM8" s="101"/>
      <c r="BYN8" s="101"/>
      <c r="BYO8" s="101"/>
      <c r="BYP8" s="102" t="s">
        <v>3</v>
      </c>
      <c r="BYQ8" s="102"/>
      <c r="BYR8" s="102"/>
      <c r="BYS8" s="102"/>
      <c r="BYT8" s="102"/>
      <c r="BYU8" s="103" t="s">
        <v>4</v>
      </c>
      <c r="BYV8" s="103"/>
      <c r="BYW8" s="103"/>
      <c r="BYX8" s="103"/>
      <c r="BYY8" s="103"/>
      <c r="BYZ8" s="101" t="s">
        <v>2</v>
      </c>
      <c r="BZA8" s="101"/>
      <c r="BZB8" s="101"/>
      <c r="BZC8" s="101"/>
      <c r="BZD8" s="101"/>
      <c r="BZE8" s="102" t="s">
        <v>3</v>
      </c>
      <c r="BZF8" s="102"/>
      <c r="BZG8" s="102"/>
      <c r="BZH8" s="102"/>
      <c r="BZI8" s="102"/>
      <c r="BZJ8" s="103" t="s">
        <v>4</v>
      </c>
      <c r="BZK8" s="103"/>
      <c r="BZL8" s="103"/>
      <c r="BZM8" s="103"/>
      <c r="BZN8" s="103"/>
      <c r="BZO8" s="101" t="s">
        <v>2</v>
      </c>
      <c r="BZP8" s="101"/>
      <c r="BZQ8" s="101"/>
      <c r="BZR8" s="101"/>
      <c r="BZS8" s="101"/>
      <c r="BZT8" s="102" t="s">
        <v>3</v>
      </c>
      <c r="BZU8" s="102"/>
      <c r="BZV8" s="102"/>
      <c r="BZW8" s="102"/>
      <c r="BZX8" s="102"/>
      <c r="BZY8" s="103" t="s">
        <v>4</v>
      </c>
      <c r="BZZ8" s="103"/>
      <c r="CAA8" s="103"/>
      <c r="CAB8" s="103"/>
      <c r="CAC8" s="103"/>
      <c r="CAD8" s="101" t="s">
        <v>2</v>
      </c>
      <c r="CAE8" s="101"/>
      <c r="CAF8" s="101"/>
      <c r="CAG8" s="101"/>
      <c r="CAH8" s="101"/>
      <c r="CAI8" s="102" t="s">
        <v>3</v>
      </c>
      <c r="CAJ8" s="102"/>
      <c r="CAK8" s="102"/>
      <c r="CAL8" s="102"/>
      <c r="CAM8" s="102"/>
      <c r="CAN8" s="103" t="s">
        <v>4</v>
      </c>
      <c r="CAO8" s="103"/>
      <c r="CAP8" s="103"/>
      <c r="CAQ8" s="103"/>
      <c r="CAR8" s="103"/>
      <c r="CAS8" s="101" t="s">
        <v>2</v>
      </c>
      <c r="CAT8" s="101"/>
      <c r="CAU8" s="101"/>
      <c r="CAV8" s="101"/>
      <c r="CAW8" s="101"/>
      <c r="CAX8" s="102" t="s">
        <v>3</v>
      </c>
      <c r="CAY8" s="102"/>
      <c r="CAZ8" s="102"/>
      <c r="CBA8" s="102"/>
      <c r="CBB8" s="102"/>
      <c r="CBC8" s="103" t="s">
        <v>4</v>
      </c>
      <c r="CBD8" s="103"/>
      <c r="CBE8" s="103"/>
      <c r="CBF8" s="103"/>
      <c r="CBG8" s="103"/>
      <c r="CBH8" s="101" t="s">
        <v>2</v>
      </c>
      <c r="CBI8" s="101"/>
      <c r="CBJ8" s="101"/>
      <c r="CBK8" s="101"/>
      <c r="CBL8" s="101"/>
      <c r="CBM8" s="102" t="s">
        <v>3</v>
      </c>
      <c r="CBN8" s="102"/>
      <c r="CBO8" s="102"/>
      <c r="CBP8" s="102"/>
      <c r="CBQ8" s="102"/>
      <c r="CBR8" s="103" t="s">
        <v>4</v>
      </c>
      <c r="CBS8" s="103"/>
      <c r="CBT8" s="103"/>
      <c r="CBU8" s="103"/>
      <c r="CBV8" s="103"/>
      <c r="CBW8" s="101" t="s">
        <v>2</v>
      </c>
      <c r="CBX8" s="101"/>
      <c r="CBY8" s="101"/>
      <c r="CBZ8" s="101"/>
      <c r="CCA8" s="101"/>
      <c r="CCB8" s="102" t="s">
        <v>3</v>
      </c>
      <c r="CCC8" s="102"/>
      <c r="CCD8" s="102"/>
      <c r="CCE8" s="102"/>
      <c r="CCF8" s="102"/>
      <c r="CCG8" s="103" t="s">
        <v>4</v>
      </c>
      <c r="CCH8" s="103"/>
      <c r="CCI8" s="103"/>
      <c r="CCJ8" s="103"/>
      <c r="CCK8" s="103"/>
      <c r="CCL8" s="101" t="s">
        <v>2</v>
      </c>
      <c r="CCM8" s="101"/>
      <c r="CCN8" s="101"/>
      <c r="CCO8" s="101"/>
      <c r="CCP8" s="101"/>
      <c r="CCQ8" s="102" t="s">
        <v>3</v>
      </c>
      <c r="CCR8" s="102"/>
      <c r="CCS8" s="102"/>
      <c r="CCT8" s="102"/>
      <c r="CCU8" s="102"/>
      <c r="CCV8" s="103" t="s">
        <v>4</v>
      </c>
      <c r="CCW8" s="103"/>
      <c r="CCX8" s="103"/>
      <c r="CCY8" s="103"/>
      <c r="CCZ8" s="103"/>
      <c r="CDA8" s="101" t="s">
        <v>2</v>
      </c>
      <c r="CDB8" s="101"/>
      <c r="CDC8" s="101"/>
      <c r="CDD8" s="101"/>
      <c r="CDE8" s="101"/>
      <c r="CDF8" s="102" t="s">
        <v>3</v>
      </c>
      <c r="CDG8" s="102"/>
      <c r="CDH8" s="102"/>
      <c r="CDI8" s="102"/>
      <c r="CDJ8" s="102"/>
      <c r="CDK8" s="103" t="s">
        <v>4</v>
      </c>
      <c r="CDL8" s="103"/>
      <c r="CDM8" s="103"/>
      <c r="CDN8" s="103"/>
      <c r="CDO8" s="103"/>
      <c r="CDP8" s="101" t="s">
        <v>2</v>
      </c>
      <c r="CDQ8" s="101"/>
      <c r="CDR8" s="101"/>
      <c r="CDS8" s="101"/>
      <c r="CDT8" s="101"/>
      <c r="CDU8" s="102" t="s">
        <v>3</v>
      </c>
      <c r="CDV8" s="102"/>
      <c r="CDW8" s="102"/>
      <c r="CDX8" s="102"/>
      <c r="CDY8" s="102"/>
      <c r="CDZ8" s="103" t="s">
        <v>4</v>
      </c>
      <c r="CEA8" s="103"/>
      <c r="CEB8" s="103"/>
      <c r="CEC8" s="103"/>
      <c r="CED8" s="103"/>
      <c r="CEE8" s="101" t="s">
        <v>2</v>
      </c>
      <c r="CEF8" s="101"/>
      <c r="CEG8" s="101"/>
      <c r="CEH8" s="101"/>
      <c r="CEI8" s="101"/>
      <c r="CEJ8" s="102" t="s">
        <v>3</v>
      </c>
      <c r="CEK8" s="102"/>
      <c r="CEL8" s="102"/>
      <c r="CEM8" s="102"/>
      <c r="CEN8" s="102"/>
      <c r="CEO8" s="103" t="s">
        <v>4</v>
      </c>
      <c r="CEP8" s="103"/>
      <c r="CEQ8" s="103"/>
      <c r="CER8" s="103"/>
      <c r="CES8" s="103"/>
      <c r="CET8" s="101" t="s">
        <v>2</v>
      </c>
      <c r="CEU8" s="101"/>
      <c r="CEV8" s="101"/>
      <c r="CEW8" s="101"/>
      <c r="CEX8" s="101"/>
      <c r="CEY8" s="102" t="s">
        <v>3</v>
      </c>
      <c r="CEZ8" s="102"/>
      <c r="CFA8" s="102"/>
      <c r="CFB8" s="102"/>
      <c r="CFC8" s="102"/>
      <c r="CFD8" s="103" t="s">
        <v>4</v>
      </c>
      <c r="CFE8" s="103"/>
      <c r="CFF8" s="103"/>
      <c r="CFG8" s="103"/>
      <c r="CFH8" s="103"/>
      <c r="CFI8" s="101" t="s">
        <v>2</v>
      </c>
      <c r="CFJ8" s="101"/>
      <c r="CFK8" s="101"/>
      <c r="CFL8" s="101"/>
      <c r="CFM8" s="101"/>
      <c r="CFN8" s="102" t="s">
        <v>3</v>
      </c>
      <c r="CFO8" s="102"/>
      <c r="CFP8" s="102"/>
      <c r="CFQ8" s="102"/>
      <c r="CFR8" s="102"/>
      <c r="CFS8" s="103" t="s">
        <v>4</v>
      </c>
      <c r="CFT8" s="103"/>
      <c r="CFU8" s="103"/>
      <c r="CFV8" s="103"/>
      <c r="CFW8" s="103"/>
      <c r="CFX8" s="101" t="s">
        <v>2</v>
      </c>
      <c r="CFY8" s="101"/>
      <c r="CFZ8" s="101"/>
      <c r="CGA8" s="101"/>
      <c r="CGB8" s="101"/>
      <c r="CGC8" s="102" t="s">
        <v>3</v>
      </c>
      <c r="CGD8" s="102"/>
      <c r="CGE8" s="102"/>
      <c r="CGF8" s="102"/>
      <c r="CGG8" s="102"/>
      <c r="CGH8" s="103" t="s">
        <v>4</v>
      </c>
      <c r="CGI8" s="103"/>
      <c r="CGJ8" s="103"/>
      <c r="CGK8" s="103"/>
      <c r="CGL8" s="103"/>
      <c r="CGM8" s="101" t="s">
        <v>2</v>
      </c>
      <c r="CGN8" s="101"/>
      <c r="CGO8" s="101"/>
      <c r="CGP8" s="101"/>
      <c r="CGQ8" s="101"/>
      <c r="CGR8" s="102" t="s">
        <v>3</v>
      </c>
      <c r="CGS8" s="102"/>
      <c r="CGT8" s="102"/>
      <c r="CGU8" s="102"/>
      <c r="CGV8" s="102"/>
      <c r="CGW8" s="103" t="s">
        <v>4</v>
      </c>
      <c r="CGX8" s="103"/>
      <c r="CGY8" s="103"/>
      <c r="CGZ8" s="103"/>
      <c r="CHA8" s="103"/>
      <c r="CHB8" s="101" t="s">
        <v>2</v>
      </c>
      <c r="CHC8" s="101"/>
      <c r="CHD8" s="101"/>
      <c r="CHE8" s="101"/>
      <c r="CHF8" s="101"/>
      <c r="CHG8" s="102" t="s">
        <v>3</v>
      </c>
      <c r="CHH8" s="102"/>
      <c r="CHI8" s="102"/>
      <c r="CHJ8" s="102"/>
      <c r="CHK8" s="102"/>
      <c r="CHL8" s="103" t="s">
        <v>4</v>
      </c>
      <c r="CHM8" s="103"/>
      <c r="CHN8" s="103"/>
      <c r="CHO8" s="103"/>
      <c r="CHP8" s="103"/>
      <c r="CHQ8" s="101" t="s">
        <v>2</v>
      </c>
      <c r="CHR8" s="101"/>
      <c r="CHS8" s="101"/>
      <c r="CHT8" s="101"/>
      <c r="CHU8" s="101"/>
      <c r="CHV8" s="102" t="s">
        <v>3</v>
      </c>
      <c r="CHW8" s="102"/>
      <c r="CHX8" s="102"/>
      <c r="CHY8" s="102"/>
      <c r="CHZ8" s="102"/>
      <c r="CIA8" s="103" t="s">
        <v>4</v>
      </c>
      <c r="CIB8" s="103"/>
      <c r="CIC8" s="103"/>
      <c r="CID8" s="103"/>
      <c r="CIE8" s="103"/>
      <c r="CIF8" s="101" t="s">
        <v>2</v>
      </c>
      <c r="CIG8" s="101"/>
      <c r="CIH8" s="101"/>
      <c r="CII8" s="101"/>
      <c r="CIJ8" s="101"/>
      <c r="CIK8" s="102" t="s">
        <v>3</v>
      </c>
      <c r="CIL8" s="102"/>
      <c r="CIM8" s="102"/>
      <c r="CIN8" s="102"/>
      <c r="CIO8" s="102"/>
      <c r="CIP8" s="103" t="s">
        <v>4</v>
      </c>
      <c r="CIQ8" s="103"/>
      <c r="CIR8" s="103"/>
      <c r="CIS8" s="103"/>
      <c r="CIT8" s="103"/>
      <c r="CIU8" s="101" t="s">
        <v>2</v>
      </c>
      <c r="CIV8" s="101"/>
      <c r="CIW8" s="101"/>
      <c r="CIX8" s="101"/>
      <c r="CIY8" s="101"/>
      <c r="CIZ8" s="102" t="s">
        <v>3</v>
      </c>
      <c r="CJA8" s="102"/>
      <c r="CJB8" s="102"/>
      <c r="CJC8" s="102"/>
      <c r="CJD8" s="102"/>
      <c r="CJE8" s="103" t="s">
        <v>4</v>
      </c>
      <c r="CJF8" s="103"/>
      <c r="CJG8" s="103"/>
      <c r="CJH8" s="103"/>
      <c r="CJI8" s="103"/>
      <c r="CJJ8" s="101" t="s">
        <v>2</v>
      </c>
      <c r="CJK8" s="101"/>
      <c r="CJL8" s="101"/>
      <c r="CJM8" s="101"/>
      <c r="CJN8" s="101"/>
      <c r="CJO8" s="102" t="s">
        <v>3</v>
      </c>
      <c r="CJP8" s="102"/>
      <c r="CJQ8" s="102"/>
      <c r="CJR8" s="102"/>
      <c r="CJS8" s="102"/>
      <c r="CJT8" s="103" t="s">
        <v>4</v>
      </c>
      <c r="CJU8" s="103"/>
      <c r="CJV8" s="103"/>
      <c r="CJW8" s="103"/>
      <c r="CJX8" s="103"/>
      <c r="CJY8" s="101" t="s">
        <v>2</v>
      </c>
      <c r="CJZ8" s="101"/>
      <c r="CKA8" s="101"/>
      <c r="CKB8" s="101"/>
      <c r="CKC8" s="101"/>
      <c r="CKD8" s="102" t="s">
        <v>3</v>
      </c>
      <c r="CKE8" s="102"/>
      <c r="CKF8" s="102"/>
      <c r="CKG8" s="102"/>
      <c r="CKH8" s="102"/>
      <c r="CKI8" s="103" t="s">
        <v>4</v>
      </c>
      <c r="CKJ8" s="103"/>
      <c r="CKK8" s="103"/>
      <c r="CKL8" s="103"/>
      <c r="CKM8" s="103"/>
      <c r="CKN8" s="101" t="s">
        <v>2</v>
      </c>
      <c r="CKO8" s="101"/>
      <c r="CKP8" s="101"/>
      <c r="CKQ8" s="101"/>
      <c r="CKR8" s="101"/>
      <c r="CKS8" s="102" t="s">
        <v>3</v>
      </c>
      <c r="CKT8" s="102"/>
      <c r="CKU8" s="102"/>
      <c r="CKV8" s="102"/>
      <c r="CKW8" s="102"/>
      <c r="CKX8" s="103" t="s">
        <v>4</v>
      </c>
      <c r="CKY8" s="103"/>
      <c r="CKZ8" s="103"/>
      <c r="CLA8" s="103"/>
      <c r="CLB8" s="103"/>
      <c r="CLC8" s="101" t="s">
        <v>2</v>
      </c>
      <c r="CLD8" s="101"/>
      <c r="CLE8" s="101"/>
      <c r="CLF8" s="101"/>
      <c r="CLG8" s="101"/>
      <c r="CLH8" s="102" t="s">
        <v>3</v>
      </c>
      <c r="CLI8" s="102"/>
      <c r="CLJ8" s="102"/>
      <c r="CLK8" s="102"/>
      <c r="CLL8" s="102"/>
      <c r="CLM8" s="103" t="s">
        <v>4</v>
      </c>
      <c r="CLN8" s="103"/>
      <c r="CLO8" s="103"/>
      <c r="CLP8" s="103"/>
      <c r="CLQ8" s="103"/>
      <c r="CLR8" s="101" t="s">
        <v>2</v>
      </c>
      <c r="CLS8" s="101"/>
      <c r="CLT8" s="101"/>
      <c r="CLU8" s="101"/>
      <c r="CLV8" s="101"/>
      <c r="CLW8" s="102" t="s">
        <v>3</v>
      </c>
      <c r="CLX8" s="102"/>
      <c r="CLY8" s="102"/>
      <c r="CLZ8" s="102"/>
      <c r="CMA8" s="102"/>
      <c r="CMB8" s="103" t="s">
        <v>4</v>
      </c>
      <c r="CMC8" s="103"/>
      <c r="CMD8" s="103"/>
      <c r="CME8" s="103"/>
      <c r="CMF8" s="103"/>
      <c r="CMG8" s="101" t="s">
        <v>2</v>
      </c>
      <c r="CMH8" s="101"/>
      <c r="CMI8" s="101"/>
      <c r="CMJ8" s="101"/>
      <c r="CMK8" s="101"/>
      <c r="CML8" s="102" t="s">
        <v>3</v>
      </c>
      <c r="CMM8" s="102"/>
      <c r="CMN8" s="102"/>
      <c r="CMO8" s="102"/>
      <c r="CMP8" s="102"/>
      <c r="CMQ8" s="103" t="s">
        <v>4</v>
      </c>
      <c r="CMR8" s="103"/>
      <c r="CMS8" s="103"/>
      <c r="CMT8" s="103"/>
      <c r="CMU8" s="103"/>
      <c r="CMV8" s="101" t="s">
        <v>2</v>
      </c>
      <c r="CMW8" s="101"/>
      <c r="CMX8" s="101"/>
      <c r="CMY8" s="101"/>
      <c r="CMZ8" s="101"/>
      <c r="CNA8" s="102" t="s">
        <v>3</v>
      </c>
      <c r="CNB8" s="102"/>
      <c r="CNC8" s="102"/>
      <c r="CND8" s="102"/>
      <c r="CNE8" s="102"/>
      <c r="CNF8" s="103" t="s">
        <v>4</v>
      </c>
      <c r="CNG8" s="103"/>
      <c r="CNH8" s="103"/>
      <c r="CNI8" s="103"/>
      <c r="CNJ8" s="103"/>
      <c r="CNK8" s="101" t="s">
        <v>2</v>
      </c>
      <c r="CNL8" s="101"/>
      <c r="CNM8" s="101"/>
      <c r="CNN8" s="101"/>
      <c r="CNO8" s="101"/>
      <c r="CNP8" s="102" t="s">
        <v>3</v>
      </c>
      <c r="CNQ8" s="102"/>
      <c r="CNR8" s="102"/>
      <c r="CNS8" s="102"/>
      <c r="CNT8" s="102"/>
      <c r="CNU8" s="103" t="s">
        <v>4</v>
      </c>
      <c r="CNV8" s="103"/>
      <c r="CNW8" s="103"/>
      <c r="CNX8" s="103"/>
      <c r="CNY8" s="103"/>
      <c r="CNZ8" s="101" t="s">
        <v>2</v>
      </c>
      <c r="COA8" s="101"/>
      <c r="COB8" s="101"/>
      <c r="COC8" s="101"/>
      <c r="COD8" s="101"/>
      <c r="COE8" s="102" t="s">
        <v>3</v>
      </c>
      <c r="COF8" s="102"/>
      <c r="COG8" s="102"/>
      <c r="COH8" s="102"/>
      <c r="COI8" s="102"/>
      <c r="COJ8" s="103" t="s">
        <v>4</v>
      </c>
      <c r="COK8" s="103"/>
      <c r="COL8" s="103"/>
      <c r="COM8" s="103"/>
      <c r="CON8" s="103"/>
      <c r="COO8" s="101" t="s">
        <v>2</v>
      </c>
      <c r="COP8" s="101"/>
      <c r="COQ8" s="101"/>
      <c r="COR8" s="101"/>
      <c r="COS8" s="101"/>
      <c r="COT8" s="102" t="s">
        <v>3</v>
      </c>
      <c r="COU8" s="102"/>
      <c r="COV8" s="102"/>
      <c r="COW8" s="102"/>
      <c r="COX8" s="102"/>
      <c r="COY8" s="103" t="s">
        <v>4</v>
      </c>
      <c r="COZ8" s="103"/>
      <c r="CPA8" s="103"/>
      <c r="CPB8" s="103"/>
      <c r="CPC8" s="103"/>
      <c r="CPD8" s="101" t="s">
        <v>2</v>
      </c>
      <c r="CPE8" s="101"/>
      <c r="CPF8" s="101"/>
      <c r="CPG8" s="101"/>
      <c r="CPH8" s="101"/>
      <c r="CPI8" s="102" t="s">
        <v>3</v>
      </c>
      <c r="CPJ8" s="102"/>
      <c r="CPK8" s="102"/>
      <c r="CPL8" s="102"/>
      <c r="CPM8" s="102"/>
      <c r="CPN8" s="103" t="s">
        <v>4</v>
      </c>
      <c r="CPO8" s="103"/>
      <c r="CPP8" s="103"/>
      <c r="CPQ8" s="103"/>
      <c r="CPR8" s="103"/>
      <c r="CPS8" s="101" t="s">
        <v>2</v>
      </c>
      <c r="CPT8" s="101"/>
      <c r="CPU8" s="101"/>
      <c r="CPV8" s="101"/>
      <c r="CPW8" s="101"/>
      <c r="CPX8" s="102" t="s">
        <v>3</v>
      </c>
      <c r="CPY8" s="102"/>
      <c r="CPZ8" s="102"/>
      <c r="CQA8" s="102"/>
      <c r="CQB8" s="102"/>
      <c r="CQC8" s="103" t="s">
        <v>4</v>
      </c>
      <c r="CQD8" s="103"/>
      <c r="CQE8" s="103"/>
      <c r="CQF8" s="103"/>
      <c r="CQG8" s="103"/>
      <c r="CQH8" s="101" t="s">
        <v>2</v>
      </c>
      <c r="CQI8" s="101"/>
      <c r="CQJ8" s="101"/>
      <c r="CQK8" s="101"/>
      <c r="CQL8" s="101"/>
      <c r="CQM8" s="102" t="s">
        <v>3</v>
      </c>
      <c r="CQN8" s="102"/>
      <c r="CQO8" s="102"/>
      <c r="CQP8" s="102"/>
      <c r="CQQ8" s="102"/>
      <c r="CQR8" s="103" t="s">
        <v>4</v>
      </c>
      <c r="CQS8" s="103"/>
      <c r="CQT8" s="103"/>
      <c r="CQU8" s="103"/>
      <c r="CQV8" s="103"/>
      <c r="CQW8" s="101" t="s">
        <v>2</v>
      </c>
      <c r="CQX8" s="101"/>
      <c r="CQY8" s="101"/>
      <c r="CQZ8" s="101"/>
      <c r="CRA8" s="101"/>
      <c r="CRB8" s="102" t="s">
        <v>3</v>
      </c>
      <c r="CRC8" s="102"/>
      <c r="CRD8" s="102"/>
      <c r="CRE8" s="102"/>
      <c r="CRF8" s="102"/>
      <c r="CRG8" s="103" t="s">
        <v>4</v>
      </c>
      <c r="CRH8" s="103"/>
      <c r="CRI8" s="103"/>
      <c r="CRJ8" s="103"/>
      <c r="CRK8" s="103"/>
      <c r="CRL8" s="101" t="s">
        <v>2</v>
      </c>
      <c r="CRM8" s="101"/>
      <c r="CRN8" s="101"/>
      <c r="CRO8" s="101"/>
      <c r="CRP8" s="101"/>
      <c r="CRQ8" s="102" t="s">
        <v>3</v>
      </c>
      <c r="CRR8" s="102"/>
      <c r="CRS8" s="102"/>
      <c r="CRT8" s="102"/>
      <c r="CRU8" s="102"/>
      <c r="CRV8" s="103" t="s">
        <v>4</v>
      </c>
      <c r="CRW8" s="103"/>
      <c r="CRX8" s="103"/>
      <c r="CRY8" s="103"/>
      <c r="CRZ8" s="103"/>
      <c r="CSA8" s="101" t="s">
        <v>2</v>
      </c>
      <c r="CSB8" s="101"/>
      <c r="CSC8" s="101"/>
      <c r="CSD8" s="101"/>
      <c r="CSE8" s="101"/>
      <c r="CSF8" s="102" t="s">
        <v>3</v>
      </c>
      <c r="CSG8" s="102"/>
      <c r="CSH8" s="102"/>
      <c r="CSI8" s="102"/>
      <c r="CSJ8" s="102"/>
      <c r="CSK8" s="103" t="s">
        <v>4</v>
      </c>
      <c r="CSL8" s="103"/>
      <c r="CSM8" s="103"/>
      <c r="CSN8" s="103"/>
      <c r="CSO8" s="103"/>
      <c r="CSP8" s="101" t="s">
        <v>2</v>
      </c>
      <c r="CSQ8" s="101"/>
      <c r="CSR8" s="101"/>
      <c r="CSS8" s="101"/>
      <c r="CST8" s="101"/>
      <c r="CSU8" s="102" t="s">
        <v>3</v>
      </c>
      <c r="CSV8" s="102"/>
      <c r="CSW8" s="102"/>
      <c r="CSX8" s="102"/>
      <c r="CSY8" s="102"/>
      <c r="CSZ8" s="103" t="s">
        <v>4</v>
      </c>
      <c r="CTA8" s="103"/>
      <c r="CTB8" s="103"/>
      <c r="CTC8" s="103"/>
      <c r="CTD8" s="103"/>
      <c r="CTE8" s="101" t="s">
        <v>2</v>
      </c>
      <c r="CTF8" s="101"/>
      <c r="CTG8" s="101"/>
      <c r="CTH8" s="101"/>
      <c r="CTI8" s="101"/>
      <c r="CTJ8" s="102" t="s">
        <v>3</v>
      </c>
      <c r="CTK8" s="102"/>
      <c r="CTL8" s="102"/>
      <c r="CTM8" s="102"/>
      <c r="CTN8" s="102"/>
      <c r="CTO8" s="103" t="s">
        <v>4</v>
      </c>
      <c r="CTP8" s="103"/>
      <c r="CTQ8" s="103"/>
      <c r="CTR8" s="103"/>
      <c r="CTS8" s="103"/>
      <c r="CTT8" s="101" t="s">
        <v>2</v>
      </c>
      <c r="CTU8" s="101"/>
      <c r="CTV8" s="101"/>
      <c r="CTW8" s="101"/>
      <c r="CTX8" s="101"/>
      <c r="CTY8" s="102" t="s">
        <v>3</v>
      </c>
      <c r="CTZ8" s="102"/>
      <c r="CUA8" s="102"/>
      <c r="CUB8" s="102"/>
      <c r="CUC8" s="102"/>
      <c r="CUD8" s="103" t="s">
        <v>4</v>
      </c>
      <c r="CUE8" s="103"/>
      <c r="CUF8" s="103"/>
      <c r="CUG8" s="103"/>
      <c r="CUH8" s="103"/>
      <c r="CUI8" s="101" t="s">
        <v>2</v>
      </c>
      <c r="CUJ8" s="101"/>
      <c r="CUK8" s="101"/>
      <c r="CUL8" s="101"/>
      <c r="CUM8" s="101"/>
      <c r="CUN8" s="102" t="s">
        <v>3</v>
      </c>
      <c r="CUO8" s="102"/>
      <c r="CUP8" s="102"/>
      <c r="CUQ8" s="102"/>
      <c r="CUR8" s="102"/>
      <c r="CUS8" s="103" t="s">
        <v>4</v>
      </c>
      <c r="CUT8" s="103"/>
      <c r="CUU8" s="103"/>
      <c r="CUV8" s="103"/>
      <c r="CUW8" s="103"/>
      <c r="CUX8" s="101" t="s">
        <v>2</v>
      </c>
      <c r="CUY8" s="101"/>
      <c r="CUZ8" s="101"/>
      <c r="CVA8" s="101"/>
      <c r="CVB8" s="101"/>
      <c r="CVC8" s="102" t="s">
        <v>3</v>
      </c>
      <c r="CVD8" s="102"/>
      <c r="CVE8" s="102"/>
      <c r="CVF8" s="102"/>
      <c r="CVG8" s="102"/>
      <c r="CVH8" s="103" t="s">
        <v>4</v>
      </c>
      <c r="CVI8" s="103"/>
      <c r="CVJ8" s="103"/>
      <c r="CVK8" s="103"/>
      <c r="CVL8" s="103"/>
      <c r="CVM8" s="101" t="s">
        <v>2</v>
      </c>
      <c r="CVN8" s="101"/>
      <c r="CVO8" s="101"/>
      <c r="CVP8" s="101"/>
      <c r="CVQ8" s="101"/>
      <c r="CVR8" s="102" t="s">
        <v>3</v>
      </c>
      <c r="CVS8" s="102"/>
      <c r="CVT8" s="102"/>
      <c r="CVU8" s="102"/>
      <c r="CVV8" s="102"/>
      <c r="CVW8" s="103" t="s">
        <v>4</v>
      </c>
      <c r="CVX8" s="103"/>
      <c r="CVY8" s="103"/>
      <c r="CVZ8" s="103"/>
      <c r="CWA8" s="103"/>
      <c r="CWB8" s="101" t="s">
        <v>2</v>
      </c>
      <c r="CWC8" s="101"/>
      <c r="CWD8" s="101"/>
      <c r="CWE8" s="101"/>
      <c r="CWF8" s="101"/>
      <c r="CWG8" s="102" t="s">
        <v>3</v>
      </c>
      <c r="CWH8" s="102"/>
      <c r="CWI8" s="102"/>
      <c r="CWJ8" s="102"/>
      <c r="CWK8" s="102"/>
      <c r="CWL8" s="103" t="s">
        <v>4</v>
      </c>
      <c r="CWM8" s="103"/>
      <c r="CWN8" s="103"/>
      <c r="CWO8" s="103"/>
      <c r="CWP8" s="103"/>
      <c r="CWQ8" s="101" t="s">
        <v>2</v>
      </c>
      <c r="CWR8" s="101"/>
      <c r="CWS8" s="101"/>
      <c r="CWT8" s="101"/>
      <c r="CWU8" s="101"/>
      <c r="CWV8" s="102" t="s">
        <v>3</v>
      </c>
      <c r="CWW8" s="102"/>
      <c r="CWX8" s="102"/>
      <c r="CWY8" s="102"/>
      <c r="CWZ8" s="102"/>
      <c r="CXA8" s="103" t="s">
        <v>4</v>
      </c>
      <c r="CXB8" s="103"/>
      <c r="CXC8" s="103"/>
      <c r="CXD8" s="103"/>
      <c r="CXE8" s="103"/>
      <c r="CXF8" s="101" t="s">
        <v>2</v>
      </c>
      <c r="CXG8" s="101"/>
      <c r="CXH8" s="101"/>
      <c r="CXI8" s="101"/>
      <c r="CXJ8" s="101"/>
      <c r="CXK8" s="102" t="s">
        <v>3</v>
      </c>
      <c r="CXL8" s="102"/>
      <c r="CXM8" s="102"/>
      <c r="CXN8" s="102"/>
      <c r="CXO8" s="102"/>
      <c r="CXP8" s="103" t="s">
        <v>4</v>
      </c>
      <c r="CXQ8" s="103"/>
      <c r="CXR8" s="103"/>
      <c r="CXS8" s="103"/>
      <c r="CXT8" s="103"/>
      <c r="CXU8" s="101" t="s">
        <v>2</v>
      </c>
      <c r="CXV8" s="101"/>
      <c r="CXW8" s="101"/>
      <c r="CXX8" s="101"/>
      <c r="CXY8" s="101"/>
      <c r="CXZ8" s="102" t="s">
        <v>3</v>
      </c>
      <c r="CYA8" s="102"/>
      <c r="CYB8" s="102"/>
      <c r="CYC8" s="102"/>
      <c r="CYD8" s="102"/>
      <c r="CYE8" s="103" t="s">
        <v>4</v>
      </c>
      <c r="CYF8" s="103"/>
      <c r="CYG8" s="103"/>
      <c r="CYH8" s="103"/>
      <c r="CYI8" s="103"/>
      <c r="CYJ8" s="101" t="s">
        <v>2</v>
      </c>
      <c r="CYK8" s="101"/>
      <c r="CYL8" s="101"/>
      <c r="CYM8" s="101"/>
      <c r="CYN8" s="101"/>
      <c r="CYO8" s="102" t="s">
        <v>3</v>
      </c>
      <c r="CYP8" s="102"/>
      <c r="CYQ8" s="102"/>
      <c r="CYR8" s="102"/>
      <c r="CYS8" s="102"/>
      <c r="CYT8" s="103" t="s">
        <v>4</v>
      </c>
      <c r="CYU8" s="103"/>
      <c r="CYV8" s="103"/>
      <c r="CYW8" s="103"/>
      <c r="CYX8" s="103"/>
      <c r="CYY8" s="101" t="s">
        <v>2</v>
      </c>
      <c r="CYZ8" s="101"/>
      <c r="CZA8" s="101"/>
      <c r="CZB8" s="101"/>
      <c r="CZC8" s="101"/>
      <c r="CZD8" s="102" t="s">
        <v>3</v>
      </c>
      <c r="CZE8" s="102"/>
      <c r="CZF8" s="102"/>
      <c r="CZG8" s="102"/>
      <c r="CZH8" s="102"/>
      <c r="CZI8" s="103" t="s">
        <v>4</v>
      </c>
      <c r="CZJ8" s="103"/>
      <c r="CZK8" s="103"/>
      <c r="CZL8" s="103"/>
      <c r="CZM8" s="103"/>
      <c r="CZN8" s="101" t="s">
        <v>2</v>
      </c>
      <c r="CZO8" s="101"/>
      <c r="CZP8" s="101"/>
      <c r="CZQ8" s="101"/>
      <c r="CZR8" s="101"/>
      <c r="CZS8" s="102" t="s">
        <v>3</v>
      </c>
      <c r="CZT8" s="102"/>
      <c r="CZU8" s="102"/>
      <c r="CZV8" s="102"/>
      <c r="CZW8" s="102"/>
      <c r="CZX8" s="103" t="s">
        <v>4</v>
      </c>
      <c r="CZY8" s="103"/>
      <c r="CZZ8" s="103"/>
      <c r="DAA8" s="103"/>
      <c r="DAB8" s="103"/>
      <c r="DAC8" s="101" t="s">
        <v>2</v>
      </c>
      <c r="DAD8" s="101"/>
      <c r="DAE8" s="101"/>
      <c r="DAF8" s="101"/>
      <c r="DAG8" s="101"/>
      <c r="DAH8" s="102" t="s">
        <v>3</v>
      </c>
      <c r="DAI8" s="102"/>
      <c r="DAJ8" s="102"/>
      <c r="DAK8" s="102"/>
      <c r="DAL8" s="102"/>
      <c r="DAM8" s="103" t="s">
        <v>4</v>
      </c>
      <c r="DAN8" s="103"/>
      <c r="DAO8" s="103"/>
      <c r="DAP8" s="103"/>
      <c r="DAQ8" s="103"/>
      <c r="DAR8" s="101" t="s">
        <v>2</v>
      </c>
      <c r="DAS8" s="101"/>
      <c r="DAT8" s="101"/>
      <c r="DAU8" s="101"/>
      <c r="DAV8" s="101"/>
      <c r="DAW8" s="102" t="s">
        <v>3</v>
      </c>
      <c r="DAX8" s="102"/>
      <c r="DAY8" s="102"/>
      <c r="DAZ8" s="102"/>
      <c r="DBA8" s="102"/>
      <c r="DBB8" s="103" t="s">
        <v>4</v>
      </c>
      <c r="DBC8" s="103"/>
      <c r="DBD8" s="103"/>
      <c r="DBE8" s="103"/>
      <c r="DBF8" s="103"/>
      <c r="DBG8" s="101" t="s">
        <v>2</v>
      </c>
      <c r="DBH8" s="101"/>
      <c r="DBI8" s="101"/>
      <c r="DBJ8" s="101"/>
      <c r="DBK8" s="101"/>
      <c r="DBL8" s="102" t="s">
        <v>3</v>
      </c>
      <c r="DBM8" s="102"/>
      <c r="DBN8" s="102"/>
      <c r="DBO8" s="102"/>
      <c r="DBP8" s="102"/>
      <c r="DBQ8" s="103" t="s">
        <v>4</v>
      </c>
      <c r="DBR8" s="103"/>
      <c r="DBS8" s="103"/>
      <c r="DBT8" s="103"/>
      <c r="DBU8" s="103"/>
      <c r="DBV8" s="101" t="s">
        <v>2</v>
      </c>
      <c r="DBW8" s="101"/>
      <c r="DBX8" s="101"/>
      <c r="DBY8" s="101"/>
      <c r="DBZ8" s="101"/>
      <c r="DCA8" s="102" t="s">
        <v>3</v>
      </c>
      <c r="DCB8" s="102"/>
      <c r="DCC8" s="102"/>
      <c r="DCD8" s="102"/>
      <c r="DCE8" s="102"/>
      <c r="DCF8" s="103" t="s">
        <v>4</v>
      </c>
      <c r="DCG8" s="103"/>
      <c r="DCH8" s="103"/>
      <c r="DCI8" s="103"/>
      <c r="DCJ8" s="103"/>
      <c r="DCK8" s="101" t="s">
        <v>2</v>
      </c>
      <c r="DCL8" s="101"/>
      <c r="DCM8" s="101"/>
      <c r="DCN8" s="101"/>
      <c r="DCO8" s="101"/>
      <c r="DCP8" s="102" t="s">
        <v>3</v>
      </c>
      <c r="DCQ8" s="102"/>
      <c r="DCR8" s="102"/>
      <c r="DCS8" s="102"/>
      <c r="DCT8" s="102"/>
      <c r="DCU8" s="103" t="s">
        <v>4</v>
      </c>
      <c r="DCV8" s="103"/>
      <c r="DCW8" s="103"/>
      <c r="DCX8" s="103"/>
      <c r="DCY8" s="103"/>
      <c r="DCZ8" s="101" t="s">
        <v>2</v>
      </c>
      <c r="DDA8" s="101"/>
      <c r="DDB8" s="101"/>
      <c r="DDC8" s="101"/>
      <c r="DDD8" s="101"/>
      <c r="DDE8" s="102" t="s">
        <v>3</v>
      </c>
      <c r="DDF8" s="102"/>
      <c r="DDG8" s="102"/>
      <c r="DDH8" s="102"/>
      <c r="DDI8" s="102"/>
      <c r="DDJ8" s="103" t="s">
        <v>4</v>
      </c>
      <c r="DDK8" s="103"/>
      <c r="DDL8" s="103"/>
      <c r="DDM8" s="103"/>
      <c r="DDN8" s="103"/>
      <c r="DDO8" s="101" t="s">
        <v>2</v>
      </c>
      <c r="DDP8" s="101"/>
      <c r="DDQ8" s="101"/>
      <c r="DDR8" s="101"/>
      <c r="DDS8" s="101"/>
      <c r="DDT8" s="102" t="s">
        <v>3</v>
      </c>
      <c r="DDU8" s="102"/>
      <c r="DDV8" s="102"/>
      <c r="DDW8" s="102"/>
      <c r="DDX8" s="102"/>
      <c r="DDY8" s="103" t="s">
        <v>4</v>
      </c>
      <c r="DDZ8" s="103"/>
      <c r="DEA8" s="103"/>
      <c r="DEB8" s="103"/>
      <c r="DEC8" s="103"/>
      <c r="DED8" s="101" t="s">
        <v>2</v>
      </c>
      <c r="DEE8" s="101"/>
      <c r="DEF8" s="101"/>
      <c r="DEG8" s="101"/>
      <c r="DEH8" s="101"/>
      <c r="DEI8" s="102" t="s">
        <v>3</v>
      </c>
      <c r="DEJ8" s="102"/>
      <c r="DEK8" s="102"/>
      <c r="DEL8" s="102"/>
      <c r="DEM8" s="102"/>
      <c r="DEN8" s="103" t="s">
        <v>4</v>
      </c>
      <c r="DEO8" s="103"/>
      <c r="DEP8" s="103"/>
      <c r="DEQ8" s="103"/>
      <c r="DER8" s="103"/>
      <c r="DES8" s="101" t="s">
        <v>2</v>
      </c>
      <c r="DET8" s="101"/>
      <c r="DEU8" s="101"/>
      <c r="DEV8" s="101"/>
      <c r="DEW8" s="101"/>
      <c r="DEX8" s="102" t="s">
        <v>3</v>
      </c>
      <c r="DEY8" s="102"/>
      <c r="DEZ8" s="102"/>
      <c r="DFA8" s="102"/>
      <c r="DFB8" s="102"/>
      <c r="DFC8" s="103" t="s">
        <v>4</v>
      </c>
      <c r="DFD8" s="103"/>
      <c r="DFE8" s="103"/>
      <c r="DFF8" s="103"/>
      <c r="DFG8" s="103"/>
      <c r="DFH8" s="101" t="s">
        <v>2</v>
      </c>
      <c r="DFI8" s="101"/>
      <c r="DFJ8" s="101"/>
      <c r="DFK8" s="101"/>
      <c r="DFL8" s="101"/>
      <c r="DFM8" s="102" t="s">
        <v>3</v>
      </c>
      <c r="DFN8" s="102"/>
      <c r="DFO8" s="102"/>
      <c r="DFP8" s="102"/>
      <c r="DFQ8" s="102"/>
      <c r="DFR8" s="103" t="s">
        <v>4</v>
      </c>
      <c r="DFS8" s="103"/>
      <c r="DFT8" s="103"/>
      <c r="DFU8" s="103"/>
      <c r="DFV8" s="103"/>
      <c r="DFW8" s="101" t="s">
        <v>2</v>
      </c>
      <c r="DFX8" s="101"/>
      <c r="DFY8" s="101"/>
      <c r="DFZ8" s="101"/>
      <c r="DGA8" s="101"/>
      <c r="DGB8" s="102" t="s">
        <v>3</v>
      </c>
      <c r="DGC8" s="102"/>
      <c r="DGD8" s="102"/>
      <c r="DGE8" s="102"/>
      <c r="DGF8" s="102"/>
      <c r="DGG8" s="103" t="s">
        <v>4</v>
      </c>
      <c r="DGH8" s="103"/>
      <c r="DGI8" s="103"/>
      <c r="DGJ8" s="103"/>
      <c r="DGK8" s="103"/>
      <c r="DGL8" s="101" t="s">
        <v>2</v>
      </c>
      <c r="DGM8" s="101"/>
      <c r="DGN8" s="101"/>
      <c r="DGO8" s="101"/>
      <c r="DGP8" s="101"/>
      <c r="DGQ8" s="102" t="s">
        <v>3</v>
      </c>
      <c r="DGR8" s="102"/>
      <c r="DGS8" s="102"/>
      <c r="DGT8" s="102"/>
      <c r="DGU8" s="102"/>
      <c r="DGV8" s="103" t="s">
        <v>4</v>
      </c>
      <c r="DGW8" s="103"/>
      <c r="DGX8" s="103"/>
      <c r="DGY8" s="103"/>
      <c r="DGZ8" s="103"/>
      <c r="DHA8" s="101" t="s">
        <v>2</v>
      </c>
      <c r="DHB8" s="101"/>
      <c r="DHC8" s="101"/>
      <c r="DHD8" s="101"/>
      <c r="DHE8" s="101"/>
      <c r="DHF8" s="102" t="s">
        <v>3</v>
      </c>
      <c r="DHG8" s="102"/>
      <c r="DHH8" s="102"/>
      <c r="DHI8" s="102"/>
      <c r="DHJ8" s="102"/>
      <c r="DHK8" s="103" t="s">
        <v>4</v>
      </c>
      <c r="DHL8" s="103"/>
      <c r="DHM8" s="103"/>
      <c r="DHN8" s="103"/>
      <c r="DHO8" s="103"/>
      <c r="DHP8" s="101" t="s">
        <v>2</v>
      </c>
      <c r="DHQ8" s="101"/>
      <c r="DHR8" s="101"/>
      <c r="DHS8" s="101"/>
      <c r="DHT8" s="101"/>
      <c r="DHU8" s="102" t="s">
        <v>3</v>
      </c>
      <c r="DHV8" s="102"/>
      <c r="DHW8" s="102"/>
      <c r="DHX8" s="102"/>
      <c r="DHY8" s="102"/>
      <c r="DHZ8" s="103" t="s">
        <v>4</v>
      </c>
      <c r="DIA8" s="103"/>
      <c r="DIB8" s="103"/>
      <c r="DIC8" s="103"/>
      <c r="DID8" s="103"/>
      <c r="DIE8" s="101" t="s">
        <v>2</v>
      </c>
      <c r="DIF8" s="101"/>
      <c r="DIG8" s="101"/>
      <c r="DIH8" s="101"/>
      <c r="DII8" s="101"/>
      <c r="DIJ8" s="102" t="s">
        <v>3</v>
      </c>
      <c r="DIK8" s="102"/>
      <c r="DIL8" s="102"/>
      <c r="DIM8" s="102"/>
      <c r="DIN8" s="102"/>
      <c r="DIO8" s="103" t="s">
        <v>4</v>
      </c>
      <c r="DIP8" s="103"/>
      <c r="DIQ8" s="103"/>
      <c r="DIR8" s="103"/>
      <c r="DIS8" s="103"/>
      <c r="DIT8" s="101" t="s">
        <v>2</v>
      </c>
      <c r="DIU8" s="101"/>
      <c r="DIV8" s="101"/>
      <c r="DIW8" s="101"/>
      <c r="DIX8" s="101"/>
      <c r="DIY8" s="102" t="s">
        <v>3</v>
      </c>
      <c r="DIZ8" s="102"/>
      <c r="DJA8" s="102"/>
      <c r="DJB8" s="102"/>
      <c r="DJC8" s="102"/>
      <c r="DJD8" s="103" t="s">
        <v>4</v>
      </c>
      <c r="DJE8" s="103"/>
      <c r="DJF8" s="103"/>
      <c r="DJG8" s="103"/>
      <c r="DJH8" s="103"/>
      <c r="DJI8" s="101" t="s">
        <v>2</v>
      </c>
      <c r="DJJ8" s="101"/>
      <c r="DJK8" s="101"/>
      <c r="DJL8" s="101"/>
      <c r="DJM8" s="101"/>
      <c r="DJN8" s="102" t="s">
        <v>3</v>
      </c>
      <c r="DJO8" s="102"/>
      <c r="DJP8" s="102"/>
      <c r="DJQ8" s="102"/>
      <c r="DJR8" s="102"/>
      <c r="DJS8" s="103" t="s">
        <v>4</v>
      </c>
      <c r="DJT8" s="103"/>
      <c r="DJU8" s="103"/>
      <c r="DJV8" s="103"/>
      <c r="DJW8" s="103"/>
      <c r="DJX8" s="101" t="s">
        <v>2</v>
      </c>
      <c r="DJY8" s="101"/>
      <c r="DJZ8" s="101"/>
      <c r="DKA8" s="101"/>
      <c r="DKB8" s="101"/>
      <c r="DKC8" s="102" t="s">
        <v>3</v>
      </c>
      <c r="DKD8" s="102"/>
      <c r="DKE8" s="102"/>
      <c r="DKF8" s="102"/>
      <c r="DKG8" s="102"/>
      <c r="DKH8" s="103" t="s">
        <v>4</v>
      </c>
      <c r="DKI8" s="103"/>
      <c r="DKJ8" s="103"/>
      <c r="DKK8" s="103"/>
      <c r="DKL8" s="103"/>
      <c r="DKM8" s="101" t="s">
        <v>2</v>
      </c>
      <c r="DKN8" s="101"/>
      <c r="DKO8" s="101"/>
      <c r="DKP8" s="101"/>
      <c r="DKQ8" s="101"/>
      <c r="DKR8" s="102" t="s">
        <v>3</v>
      </c>
      <c r="DKS8" s="102"/>
      <c r="DKT8" s="102"/>
      <c r="DKU8" s="102"/>
      <c r="DKV8" s="102"/>
      <c r="DKW8" s="103" t="s">
        <v>4</v>
      </c>
      <c r="DKX8" s="103"/>
      <c r="DKY8" s="103"/>
      <c r="DKZ8" s="103"/>
      <c r="DLA8" s="103"/>
      <c r="DLB8" s="101" t="s">
        <v>2</v>
      </c>
      <c r="DLC8" s="101"/>
      <c r="DLD8" s="101"/>
      <c r="DLE8" s="101"/>
      <c r="DLF8" s="101"/>
      <c r="DLG8" s="102" t="s">
        <v>3</v>
      </c>
      <c r="DLH8" s="102"/>
      <c r="DLI8" s="102"/>
      <c r="DLJ8" s="102"/>
      <c r="DLK8" s="102"/>
      <c r="DLL8" s="103" t="s">
        <v>4</v>
      </c>
      <c r="DLM8" s="103"/>
      <c r="DLN8" s="103"/>
      <c r="DLO8" s="103"/>
      <c r="DLP8" s="103"/>
      <c r="DLQ8" s="101" t="s">
        <v>2</v>
      </c>
      <c r="DLR8" s="101"/>
      <c r="DLS8" s="101"/>
      <c r="DLT8" s="101"/>
      <c r="DLU8" s="101"/>
      <c r="DLV8" s="102" t="s">
        <v>3</v>
      </c>
      <c r="DLW8" s="102"/>
      <c r="DLX8" s="102"/>
      <c r="DLY8" s="102"/>
      <c r="DLZ8" s="102"/>
      <c r="DMA8" s="103" t="s">
        <v>4</v>
      </c>
      <c r="DMB8" s="103"/>
      <c r="DMC8" s="103"/>
      <c r="DMD8" s="103"/>
      <c r="DME8" s="103"/>
      <c r="DMF8" s="101" t="s">
        <v>2</v>
      </c>
      <c r="DMG8" s="101"/>
      <c r="DMH8" s="101"/>
      <c r="DMI8" s="101"/>
      <c r="DMJ8" s="101"/>
      <c r="DMK8" s="102" t="s">
        <v>3</v>
      </c>
      <c r="DML8" s="102"/>
      <c r="DMM8" s="102"/>
      <c r="DMN8" s="102"/>
      <c r="DMO8" s="102"/>
      <c r="DMP8" s="103" t="s">
        <v>4</v>
      </c>
      <c r="DMQ8" s="103"/>
      <c r="DMR8" s="103"/>
      <c r="DMS8" s="103"/>
      <c r="DMT8" s="103"/>
      <c r="DMU8" s="101" t="s">
        <v>2</v>
      </c>
      <c r="DMV8" s="101"/>
      <c r="DMW8" s="101"/>
      <c r="DMX8" s="101"/>
      <c r="DMY8" s="101"/>
      <c r="DMZ8" s="102" t="s">
        <v>3</v>
      </c>
      <c r="DNA8" s="102"/>
      <c r="DNB8" s="102"/>
      <c r="DNC8" s="102"/>
      <c r="DND8" s="102"/>
      <c r="DNE8" s="103" t="s">
        <v>4</v>
      </c>
      <c r="DNF8" s="103"/>
      <c r="DNG8" s="103"/>
      <c r="DNH8" s="103"/>
      <c r="DNI8" s="103"/>
      <c r="DNJ8" s="101" t="s">
        <v>2</v>
      </c>
      <c r="DNK8" s="101"/>
      <c r="DNL8" s="101"/>
      <c r="DNM8" s="101"/>
      <c r="DNN8" s="101"/>
      <c r="DNO8" s="102" t="s">
        <v>3</v>
      </c>
      <c r="DNP8" s="102"/>
      <c r="DNQ8" s="102"/>
      <c r="DNR8" s="102"/>
      <c r="DNS8" s="102"/>
      <c r="DNT8" s="103" t="s">
        <v>4</v>
      </c>
      <c r="DNU8" s="103"/>
      <c r="DNV8" s="103"/>
      <c r="DNW8" s="103"/>
      <c r="DNX8" s="103"/>
      <c r="DNY8" s="101" t="s">
        <v>2</v>
      </c>
      <c r="DNZ8" s="101"/>
      <c r="DOA8" s="101"/>
      <c r="DOB8" s="101"/>
      <c r="DOC8" s="101"/>
      <c r="DOD8" s="102" t="s">
        <v>3</v>
      </c>
      <c r="DOE8" s="102"/>
      <c r="DOF8" s="102"/>
      <c r="DOG8" s="102"/>
      <c r="DOH8" s="102"/>
      <c r="DOI8" s="103" t="s">
        <v>4</v>
      </c>
      <c r="DOJ8" s="103"/>
      <c r="DOK8" s="103"/>
      <c r="DOL8" s="103"/>
      <c r="DOM8" s="103"/>
      <c r="DON8" s="101" t="s">
        <v>2</v>
      </c>
      <c r="DOO8" s="101"/>
      <c r="DOP8" s="101"/>
      <c r="DOQ8" s="101"/>
      <c r="DOR8" s="101"/>
      <c r="DOS8" s="102" t="s">
        <v>3</v>
      </c>
      <c r="DOT8" s="102"/>
      <c r="DOU8" s="102"/>
      <c r="DOV8" s="102"/>
      <c r="DOW8" s="102"/>
      <c r="DOX8" s="103" t="s">
        <v>4</v>
      </c>
      <c r="DOY8" s="103"/>
      <c r="DOZ8" s="103"/>
      <c r="DPA8" s="103"/>
      <c r="DPB8" s="103"/>
      <c r="DPC8" s="101" t="s">
        <v>2</v>
      </c>
      <c r="DPD8" s="101"/>
      <c r="DPE8" s="101"/>
      <c r="DPF8" s="101"/>
      <c r="DPG8" s="101"/>
      <c r="DPH8" s="102" t="s">
        <v>3</v>
      </c>
      <c r="DPI8" s="102"/>
      <c r="DPJ8" s="102"/>
      <c r="DPK8" s="102"/>
      <c r="DPL8" s="102"/>
      <c r="DPM8" s="103" t="s">
        <v>4</v>
      </c>
      <c r="DPN8" s="103"/>
      <c r="DPO8" s="103"/>
      <c r="DPP8" s="103"/>
      <c r="DPQ8" s="103"/>
      <c r="DPR8" s="101" t="s">
        <v>2</v>
      </c>
      <c r="DPS8" s="101"/>
      <c r="DPT8" s="101"/>
      <c r="DPU8" s="101"/>
      <c r="DPV8" s="101"/>
      <c r="DPW8" s="102" t="s">
        <v>3</v>
      </c>
      <c r="DPX8" s="102"/>
      <c r="DPY8" s="102"/>
      <c r="DPZ8" s="102"/>
      <c r="DQA8" s="102"/>
      <c r="DQB8" s="103" t="s">
        <v>4</v>
      </c>
      <c r="DQC8" s="103"/>
      <c r="DQD8" s="103"/>
      <c r="DQE8" s="103"/>
      <c r="DQF8" s="103"/>
      <c r="DQG8" s="101" t="s">
        <v>2</v>
      </c>
      <c r="DQH8" s="101"/>
      <c r="DQI8" s="101"/>
      <c r="DQJ8" s="101"/>
      <c r="DQK8" s="101"/>
      <c r="DQL8" s="102" t="s">
        <v>3</v>
      </c>
      <c r="DQM8" s="102"/>
      <c r="DQN8" s="102"/>
      <c r="DQO8" s="102"/>
      <c r="DQP8" s="102"/>
      <c r="DQQ8" s="103" t="s">
        <v>4</v>
      </c>
      <c r="DQR8" s="103"/>
      <c r="DQS8" s="103"/>
      <c r="DQT8" s="103"/>
      <c r="DQU8" s="103"/>
      <c r="DQV8" s="101" t="s">
        <v>2</v>
      </c>
      <c r="DQW8" s="101"/>
      <c r="DQX8" s="101"/>
      <c r="DQY8" s="101"/>
      <c r="DQZ8" s="101"/>
      <c r="DRA8" s="102" t="s">
        <v>3</v>
      </c>
      <c r="DRB8" s="102"/>
      <c r="DRC8" s="102"/>
      <c r="DRD8" s="102"/>
      <c r="DRE8" s="102"/>
      <c r="DRF8" s="103" t="s">
        <v>4</v>
      </c>
      <c r="DRG8" s="103"/>
      <c r="DRH8" s="103"/>
      <c r="DRI8" s="103"/>
      <c r="DRJ8" s="103"/>
      <c r="DRK8" s="101" t="s">
        <v>2</v>
      </c>
      <c r="DRL8" s="101"/>
      <c r="DRM8" s="101"/>
      <c r="DRN8" s="101"/>
      <c r="DRO8" s="101"/>
      <c r="DRP8" s="102" t="s">
        <v>3</v>
      </c>
      <c r="DRQ8" s="102"/>
      <c r="DRR8" s="102"/>
      <c r="DRS8" s="102"/>
      <c r="DRT8" s="102"/>
      <c r="DRU8" s="103" t="s">
        <v>4</v>
      </c>
      <c r="DRV8" s="103"/>
      <c r="DRW8" s="103"/>
      <c r="DRX8" s="103"/>
      <c r="DRY8" s="103"/>
      <c r="DRZ8" s="101" t="s">
        <v>2</v>
      </c>
      <c r="DSA8" s="101"/>
      <c r="DSB8" s="101"/>
      <c r="DSC8" s="101"/>
      <c r="DSD8" s="101"/>
      <c r="DSE8" s="102" t="s">
        <v>3</v>
      </c>
      <c r="DSF8" s="102"/>
      <c r="DSG8" s="102"/>
      <c r="DSH8" s="102"/>
      <c r="DSI8" s="102"/>
      <c r="DSJ8" s="103" t="s">
        <v>4</v>
      </c>
      <c r="DSK8" s="103"/>
      <c r="DSL8" s="103"/>
      <c r="DSM8" s="103"/>
      <c r="DSN8" s="103"/>
      <c r="DSO8" s="101" t="s">
        <v>2</v>
      </c>
      <c r="DSP8" s="101"/>
      <c r="DSQ8" s="101"/>
      <c r="DSR8" s="101"/>
      <c r="DSS8" s="101"/>
      <c r="DST8" s="102" t="s">
        <v>3</v>
      </c>
      <c r="DSU8" s="102"/>
      <c r="DSV8" s="102"/>
      <c r="DSW8" s="102"/>
      <c r="DSX8" s="102"/>
      <c r="DSY8" s="103" t="s">
        <v>4</v>
      </c>
      <c r="DSZ8" s="103"/>
      <c r="DTA8" s="103"/>
      <c r="DTB8" s="103"/>
      <c r="DTC8" s="103"/>
      <c r="DTD8" s="101" t="s">
        <v>2</v>
      </c>
      <c r="DTE8" s="101"/>
      <c r="DTF8" s="101"/>
      <c r="DTG8" s="101"/>
      <c r="DTH8" s="101"/>
      <c r="DTI8" s="102" t="s">
        <v>3</v>
      </c>
      <c r="DTJ8" s="102"/>
      <c r="DTK8" s="102"/>
      <c r="DTL8" s="102"/>
      <c r="DTM8" s="102"/>
      <c r="DTN8" s="103" t="s">
        <v>4</v>
      </c>
      <c r="DTO8" s="103"/>
      <c r="DTP8" s="103"/>
      <c r="DTQ8" s="103"/>
      <c r="DTR8" s="103"/>
      <c r="DTS8" s="101" t="s">
        <v>2</v>
      </c>
      <c r="DTT8" s="101"/>
      <c r="DTU8" s="101"/>
      <c r="DTV8" s="101"/>
      <c r="DTW8" s="101"/>
      <c r="DTX8" s="102" t="s">
        <v>3</v>
      </c>
      <c r="DTY8" s="102"/>
      <c r="DTZ8" s="102"/>
      <c r="DUA8" s="102"/>
      <c r="DUB8" s="102"/>
      <c r="DUC8" s="103" t="s">
        <v>4</v>
      </c>
      <c r="DUD8" s="103"/>
      <c r="DUE8" s="103"/>
      <c r="DUF8" s="103"/>
      <c r="DUG8" s="103"/>
      <c r="DUH8" s="101" t="s">
        <v>2</v>
      </c>
      <c r="DUI8" s="101"/>
      <c r="DUJ8" s="101"/>
      <c r="DUK8" s="101"/>
      <c r="DUL8" s="101"/>
      <c r="DUM8" s="102" t="s">
        <v>3</v>
      </c>
      <c r="DUN8" s="102"/>
      <c r="DUO8" s="102"/>
      <c r="DUP8" s="102"/>
      <c r="DUQ8" s="102"/>
      <c r="DUR8" s="103" t="s">
        <v>4</v>
      </c>
      <c r="DUS8" s="103"/>
      <c r="DUT8" s="103"/>
      <c r="DUU8" s="103"/>
      <c r="DUV8" s="103"/>
      <c r="DUW8" s="101" t="s">
        <v>2</v>
      </c>
      <c r="DUX8" s="101"/>
      <c r="DUY8" s="101"/>
      <c r="DUZ8" s="101"/>
      <c r="DVA8" s="101"/>
      <c r="DVB8" s="102" t="s">
        <v>3</v>
      </c>
      <c r="DVC8" s="102"/>
      <c r="DVD8" s="102"/>
      <c r="DVE8" s="102"/>
      <c r="DVF8" s="102"/>
      <c r="DVG8" s="103" t="s">
        <v>4</v>
      </c>
      <c r="DVH8" s="103"/>
      <c r="DVI8" s="103"/>
      <c r="DVJ8" s="103"/>
      <c r="DVK8" s="103"/>
      <c r="DVL8" s="101" t="s">
        <v>2</v>
      </c>
      <c r="DVM8" s="101"/>
      <c r="DVN8" s="101"/>
      <c r="DVO8" s="101"/>
      <c r="DVP8" s="101"/>
      <c r="DVQ8" s="102" t="s">
        <v>3</v>
      </c>
      <c r="DVR8" s="102"/>
      <c r="DVS8" s="102"/>
      <c r="DVT8" s="102"/>
      <c r="DVU8" s="102"/>
      <c r="DVV8" s="103" t="s">
        <v>4</v>
      </c>
      <c r="DVW8" s="103"/>
      <c r="DVX8" s="103"/>
      <c r="DVY8" s="103"/>
      <c r="DVZ8" s="103"/>
      <c r="DWA8" s="101" t="s">
        <v>2</v>
      </c>
      <c r="DWB8" s="101"/>
      <c r="DWC8" s="101"/>
      <c r="DWD8" s="101"/>
      <c r="DWE8" s="101"/>
      <c r="DWF8" s="102" t="s">
        <v>3</v>
      </c>
      <c r="DWG8" s="102"/>
      <c r="DWH8" s="102"/>
      <c r="DWI8" s="102"/>
      <c r="DWJ8" s="102"/>
      <c r="DWK8" s="103" t="s">
        <v>4</v>
      </c>
      <c r="DWL8" s="103"/>
      <c r="DWM8" s="103"/>
      <c r="DWN8" s="103"/>
      <c r="DWO8" s="103"/>
      <c r="DWP8" s="101" t="s">
        <v>2</v>
      </c>
      <c r="DWQ8" s="101"/>
      <c r="DWR8" s="101"/>
      <c r="DWS8" s="101"/>
      <c r="DWT8" s="101"/>
      <c r="DWU8" s="102" t="s">
        <v>3</v>
      </c>
      <c r="DWV8" s="102"/>
      <c r="DWW8" s="102"/>
      <c r="DWX8" s="102"/>
      <c r="DWY8" s="102"/>
      <c r="DWZ8" s="103" t="s">
        <v>4</v>
      </c>
      <c r="DXA8" s="103"/>
      <c r="DXB8" s="103"/>
      <c r="DXC8" s="103"/>
      <c r="DXD8" s="103"/>
      <c r="DXE8" s="101" t="s">
        <v>2</v>
      </c>
      <c r="DXF8" s="101"/>
      <c r="DXG8" s="101"/>
      <c r="DXH8" s="101"/>
      <c r="DXI8" s="101"/>
      <c r="DXJ8" s="102" t="s">
        <v>3</v>
      </c>
      <c r="DXK8" s="102"/>
      <c r="DXL8" s="102"/>
      <c r="DXM8" s="102"/>
      <c r="DXN8" s="102"/>
      <c r="DXO8" s="103" t="s">
        <v>4</v>
      </c>
      <c r="DXP8" s="103"/>
      <c r="DXQ8" s="103"/>
      <c r="DXR8" s="103"/>
      <c r="DXS8" s="103"/>
      <c r="DXT8" s="101" t="s">
        <v>2</v>
      </c>
      <c r="DXU8" s="101"/>
      <c r="DXV8" s="101"/>
      <c r="DXW8" s="101"/>
      <c r="DXX8" s="101"/>
      <c r="DXY8" s="102" t="s">
        <v>3</v>
      </c>
      <c r="DXZ8" s="102"/>
      <c r="DYA8" s="102"/>
      <c r="DYB8" s="102"/>
      <c r="DYC8" s="102"/>
      <c r="DYD8" s="103" t="s">
        <v>4</v>
      </c>
      <c r="DYE8" s="103"/>
      <c r="DYF8" s="103"/>
      <c r="DYG8" s="103"/>
      <c r="DYH8" s="103"/>
      <c r="DYI8" s="101" t="s">
        <v>2</v>
      </c>
      <c r="DYJ8" s="101"/>
      <c r="DYK8" s="101"/>
      <c r="DYL8" s="101"/>
      <c r="DYM8" s="101"/>
      <c r="DYN8" s="102" t="s">
        <v>3</v>
      </c>
      <c r="DYO8" s="102"/>
      <c r="DYP8" s="102"/>
      <c r="DYQ8" s="102"/>
      <c r="DYR8" s="102"/>
      <c r="DYS8" s="103" t="s">
        <v>4</v>
      </c>
      <c r="DYT8" s="103"/>
      <c r="DYU8" s="103"/>
      <c r="DYV8" s="103"/>
      <c r="DYW8" s="103"/>
      <c r="DYX8" s="101" t="s">
        <v>2</v>
      </c>
      <c r="DYY8" s="101"/>
      <c r="DYZ8" s="101"/>
      <c r="DZA8" s="101"/>
      <c r="DZB8" s="101"/>
      <c r="DZC8" s="102" t="s">
        <v>3</v>
      </c>
      <c r="DZD8" s="102"/>
      <c r="DZE8" s="102"/>
      <c r="DZF8" s="102"/>
      <c r="DZG8" s="102"/>
      <c r="DZH8" s="103" t="s">
        <v>4</v>
      </c>
      <c r="DZI8" s="103"/>
      <c r="DZJ8" s="103"/>
      <c r="DZK8" s="103"/>
      <c r="DZL8" s="103"/>
      <c r="DZM8" s="101" t="s">
        <v>2</v>
      </c>
      <c r="DZN8" s="101"/>
      <c r="DZO8" s="101"/>
      <c r="DZP8" s="101"/>
      <c r="DZQ8" s="101"/>
      <c r="DZR8" s="102" t="s">
        <v>3</v>
      </c>
      <c r="DZS8" s="102"/>
      <c r="DZT8" s="102"/>
      <c r="DZU8" s="102"/>
      <c r="DZV8" s="102"/>
      <c r="DZW8" s="103" t="s">
        <v>4</v>
      </c>
      <c r="DZX8" s="103"/>
      <c r="DZY8" s="103"/>
      <c r="DZZ8" s="103"/>
      <c r="EAA8" s="103"/>
      <c r="EAB8" s="101" t="s">
        <v>2</v>
      </c>
      <c r="EAC8" s="101"/>
      <c r="EAD8" s="101"/>
      <c r="EAE8" s="101"/>
      <c r="EAF8" s="101"/>
      <c r="EAG8" s="102" t="s">
        <v>3</v>
      </c>
      <c r="EAH8" s="102"/>
      <c r="EAI8" s="102"/>
      <c r="EAJ8" s="102"/>
      <c r="EAK8" s="102"/>
      <c r="EAL8" s="103" t="s">
        <v>4</v>
      </c>
      <c r="EAM8" s="103"/>
      <c r="EAN8" s="103"/>
      <c r="EAO8" s="103"/>
      <c r="EAP8" s="103"/>
      <c r="EAQ8" s="101" t="s">
        <v>2</v>
      </c>
      <c r="EAR8" s="101"/>
      <c r="EAS8" s="101"/>
      <c r="EAT8" s="101"/>
      <c r="EAU8" s="101"/>
      <c r="EAV8" s="102" t="s">
        <v>3</v>
      </c>
      <c r="EAW8" s="102"/>
      <c r="EAX8" s="102"/>
      <c r="EAY8" s="102"/>
      <c r="EAZ8" s="102"/>
      <c r="EBA8" s="103" t="s">
        <v>4</v>
      </c>
      <c r="EBB8" s="103"/>
      <c r="EBC8" s="103"/>
      <c r="EBD8" s="103"/>
      <c r="EBE8" s="103"/>
      <c r="EBF8" s="101" t="s">
        <v>2</v>
      </c>
      <c r="EBG8" s="101"/>
      <c r="EBH8" s="101"/>
      <c r="EBI8" s="101"/>
      <c r="EBJ8" s="101"/>
      <c r="EBK8" s="102" t="s">
        <v>3</v>
      </c>
      <c r="EBL8" s="102"/>
      <c r="EBM8" s="102"/>
      <c r="EBN8" s="102"/>
      <c r="EBO8" s="102"/>
      <c r="EBP8" s="103" t="s">
        <v>4</v>
      </c>
      <c r="EBQ8" s="103"/>
      <c r="EBR8" s="103"/>
      <c r="EBS8" s="103"/>
      <c r="EBT8" s="103"/>
      <c r="EBU8" s="101" t="s">
        <v>2</v>
      </c>
      <c r="EBV8" s="101"/>
      <c r="EBW8" s="101"/>
      <c r="EBX8" s="101"/>
      <c r="EBY8" s="101"/>
      <c r="EBZ8" s="102" t="s">
        <v>3</v>
      </c>
      <c r="ECA8" s="102"/>
      <c r="ECB8" s="102"/>
      <c r="ECC8" s="102"/>
      <c r="ECD8" s="102"/>
      <c r="ECE8" s="103" t="s">
        <v>4</v>
      </c>
      <c r="ECF8" s="103"/>
      <c r="ECG8" s="103"/>
      <c r="ECH8" s="103"/>
      <c r="ECI8" s="103"/>
      <c r="ECJ8" s="101" t="s">
        <v>2</v>
      </c>
      <c r="ECK8" s="101"/>
      <c r="ECL8" s="101"/>
      <c r="ECM8" s="101"/>
      <c r="ECN8" s="101"/>
      <c r="ECO8" s="102" t="s">
        <v>3</v>
      </c>
      <c r="ECP8" s="102"/>
      <c r="ECQ8" s="102"/>
      <c r="ECR8" s="102"/>
      <c r="ECS8" s="102"/>
      <c r="ECT8" s="103" t="s">
        <v>4</v>
      </c>
      <c r="ECU8" s="103"/>
      <c r="ECV8" s="103"/>
      <c r="ECW8" s="103"/>
      <c r="ECX8" s="103"/>
      <c r="ECY8" s="101" t="s">
        <v>2</v>
      </c>
      <c r="ECZ8" s="101"/>
      <c r="EDA8" s="101"/>
      <c r="EDB8" s="101"/>
      <c r="EDC8" s="101"/>
      <c r="EDD8" s="102" t="s">
        <v>3</v>
      </c>
      <c r="EDE8" s="102"/>
      <c r="EDF8" s="102"/>
      <c r="EDG8" s="102"/>
      <c r="EDH8" s="102"/>
      <c r="EDI8" s="103" t="s">
        <v>4</v>
      </c>
      <c r="EDJ8" s="103"/>
      <c r="EDK8" s="103"/>
      <c r="EDL8" s="103"/>
      <c r="EDM8" s="103"/>
      <c r="EDN8" s="101" t="s">
        <v>2</v>
      </c>
      <c r="EDO8" s="101"/>
      <c r="EDP8" s="101"/>
      <c r="EDQ8" s="101"/>
      <c r="EDR8" s="101"/>
      <c r="EDS8" s="102" t="s">
        <v>3</v>
      </c>
      <c r="EDT8" s="102"/>
      <c r="EDU8" s="102"/>
      <c r="EDV8" s="102"/>
      <c r="EDW8" s="102"/>
      <c r="EDX8" s="103" t="s">
        <v>4</v>
      </c>
      <c r="EDY8" s="103"/>
      <c r="EDZ8" s="103"/>
      <c r="EEA8" s="103"/>
      <c r="EEB8" s="103"/>
      <c r="EEC8" s="101" t="s">
        <v>2</v>
      </c>
      <c r="EED8" s="101"/>
      <c r="EEE8" s="101"/>
      <c r="EEF8" s="101"/>
      <c r="EEG8" s="101"/>
      <c r="EEH8" s="102" t="s">
        <v>3</v>
      </c>
      <c r="EEI8" s="102"/>
      <c r="EEJ8" s="102"/>
      <c r="EEK8" s="102"/>
      <c r="EEL8" s="102"/>
      <c r="EEM8" s="103" t="s">
        <v>4</v>
      </c>
      <c r="EEN8" s="103"/>
      <c r="EEO8" s="103"/>
      <c r="EEP8" s="103"/>
      <c r="EEQ8" s="103"/>
      <c r="EER8" s="101" t="s">
        <v>2</v>
      </c>
      <c r="EES8" s="101"/>
      <c r="EET8" s="101"/>
      <c r="EEU8" s="101"/>
      <c r="EEV8" s="101"/>
      <c r="EEW8" s="102" t="s">
        <v>3</v>
      </c>
      <c r="EEX8" s="102"/>
      <c r="EEY8" s="102"/>
      <c r="EEZ8" s="102"/>
      <c r="EFA8" s="102"/>
      <c r="EFB8" s="103" t="s">
        <v>4</v>
      </c>
      <c r="EFC8" s="103"/>
      <c r="EFD8" s="103"/>
      <c r="EFE8" s="103"/>
      <c r="EFF8" s="103"/>
      <c r="EFG8" s="101" t="s">
        <v>2</v>
      </c>
      <c r="EFH8" s="101"/>
      <c r="EFI8" s="101"/>
      <c r="EFJ8" s="101"/>
      <c r="EFK8" s="101"/>
      <c r="EFL8" s="102" t="s">
        <v>3</v>
      </c>
      <c r="EFM8" s="102"/>
      <c r="EFN8" s="102"/>
      <c r="EFO8" s="102"/>
      <c r="EFP8" s="102"/>
      <c r="EFQ8" s="103" t="s">
        <v>4</v>
      </c>
      <c r="EFR8" s="103"/>
      <c r="EFS8" s="103"/>
      <c r="EFT8" s="103"/>
      <c r="EFU8" s="103"/>
      <c r="EFV8" s="101" t="s">
        <v>2</v>
      </c>
      <c r="EFW8" s="101"/>
      <c r="EFX8" s="101"/>
      <c r="EFY8" s="101"/>
      <c r="EFZ8" s="101"/>
      <c r="EGA8" s="102" t="s">
        <v>3</v>
      </c>
      <c r="EGB8" s="102"/>
      <c r="EGC8" s="102"/>
      <c r="EGD8" s="102"/>
      <c r="EGE8" s="102"/>
      <c r="EGF8" s="103" t="s">
        <v>4</v>
      </c>
      <c r="EGG8" s="103"/>
      <c r="EGH8" s="103"/>
      <c r="EGI8" s="103"/>
      <c r="EGJ8" s="103"/>
      <c r="EGK8" s="101" t="s">
        <v>2</v>
      </c>
      <c r="EGL8" s="101"/>
      <c r="EGM8" s="101"/>
      <c r="EGN8" s="101"/>
      <c r="EGO8" s="101"/>
      <c r="EGP8" s="102" t="s">
        <v>3</v>
      </c>
      <c r="EGQ8" s="102"/>
      <c r="EGR8" s="102"/>
      <c r="EGS8" s="102"/>
      <c r="EGT8" s="102"/>
      <c r="EGU8" s="103" t="s">
        <v>4</v>
      </c>
      <c r="EGV8" s="103"/>
      <c r="EGW8" s="103"/>
      <c r="EGX8" s="103"/>
      <c r="EGY8" s="103"/>
      <c r="EGZ8" s="101" t="s">
        <v>2</v>
      </c>
      <c r="EHA8" s="101"/>
      <c r="EHB8" s="101"/>
      <c r="EHC8" s="101"/>
      <c r="EHD8" s="101"/>
      <c r="EHE8" s="102" t="s">
        <v>3</v>
      </c>
      <c r="EHF8" s="102"/>
      <c r="EHG8" s="102"/>
      <c r="EHH8" s="102"/>
      <c r="EHI8" s="102"/>
      <c r="EHJ8" s="103" t="s">
        <v>4</v>
      </c>
      <c r="EHK8" s="103"/>
      <c r="EHL8" s="103"/>
      <c r="EHM8" s="103"/>
      <c r="EHN8" s="103"/>
      <c r="EHO8" s="101" t="s">
        <v>2</v>
      </c>
      <c r="EHP8" s="101"/>
      <c r="EHQ8" s="101"/>
      <c r="EHR8" s="101"/>
      <c r="EHS8" s="101"/>
      <c r="EHT8" s="102" t="s">
        <v>3</v>
      </c>
      <c r="EHU8" s="102"/>
      <c r="EHV8" s="102"/>
      <c r="EHW8" s="102"/>
      <c r="EHX8" s="102"/>
      <c r="EHY8" s="103" t="s">
        <v>4</v>
      </c>
      <c r="EHZ8" s="103"/>
      <c r="EIA8" s="103"/>
      <c r="EIB8" s="103"/>
      <c r="EIC8" s="103"/>
      <c r="EID8" s="101" t="s">
        <v>2</v>
      </c>
      <c r="EIE8" s="101"/>
      <c r="EIF8" s="101"/>
      <c r="EIG8" s="101"/>
      <c r="EIH8" s="101"/>
      <c r="EII8" s="102" t="s">
        <v>3</v>
      </c>
      <c r="EIJ8" s="102"/>
      <c r="EIK8" s="102"/>
      <c r="EIL8" s="102"/>
      <c r="EIM8" s="102"/>
      <c r="EIN8" s="103" t="s">
        <v>4</v>
      </c>
      <c r="EIO8" s="103"/>
      <c r="EIP8" s="103"/>
      <c r="EIQ8" s="103"/>
      <c r="EIR8" s="103"/>
      <c r="EIS8" s="101" t="s">
        <v>2</v>
      </c>
      <c r="EIT8" s="101"/>
      <c r="EIU8" s="101"/>
      <c r="EIV8" s="101"/>
      <c r="EIW8" s="101"/>
      <c r="EIX8" s="102" t="s">
        <v>3</v>
      </c>
      <c r="EIY8" s="102"/>
      <c r="EIZ8" s="102"/>
      <c r="EJA8" s="102"/>
      <c r="EJB8" s="102"/>
      <c r="EJC8" s="103" t="s">
        <v>4</v>
      </c>
      <c r="EJD8" s="103"/>
      <c r="EJE8" s="103"/>
      <c r="EJF8" s="103"/>
      <c r="EJG8" s="103"/>
      <c r="EJH8" s="101" t="s">
        <v>2</v>
      </c>
      <c r="EJI8" s="101"/>
      <c r="EJJ8" s="101"/>
      <c r="EJK8" s="101"/>
      <c r="EJL8" s="101"/>
      <c r="EJM8" s="102" t="s">
        <v>3</v>
      </c>
      <c r="EJN8" s="102"/>
      <c r="EJO8" s="102"/>
      <c r="EJP8" s="102"/>
      <c r="EJQ8" s="102"/>
      <c r="EJR8" s="103" t="s">
        <v>4</v>
      </c>
      <c r="EJS8" s="103"/>
      <c r="EJT8" s="103"/>
      <c r="EJU8" s="103"/>
      <c r="EJV8" s="103"/>
      <c r="EJW8" s="101" t="s">
        <v>2</v>
      </c>
      <c r="EJX8" s="101"/>
      <c r="EJY8" s="101"/>
      <c r="EJZ8" s="101"/>
      <c r="EKA8" s="101"/>
      <c r="EKB8" s="102" t="s">
        <v>3</v>
      </c>
      <c r="EKC8" s="102"/>
      <c r="EKD8" s="102"/>
      <c r="EKE8" s="102"/>
      <c r="EKF8" s="102"/>
      <c r="EKG8" s="103" t="s">
        <v>4</v>
      </c>
      <c r="EKH8" s="103"/>
      <c r="EKI8" s="103"/>
      <c r="EKJ8" s="103"/>
      <c r="EKK8" s="103"/>
      <c r="EKL8" s="101" t="s">
        <v>2</v>
      </c>
      <c r="EKM8" s="101"/>
      <c r="EKN8" s="101"/>
      <c r="EKO8" s="101"/>
      <c r="EKP8" s="101"/>
      <c r="EKQ8" s="102" t="s">
        <v>3</v>
      </c>
      <c r="EKR8" s="102"/>
      <c r="EKS8" s="102"/>
      <c r="EKT8" s="102"/>
      <c r="EKU8" s="102"/>
      <c r="EKV8" s="103" t="s">
        <v>4</v>
      </c>
      <c r="EKW8" s="103"/>
      <c r="EKX8" s="103"/>
      <c r="EKY8" s="103"/>
      <c r="EKZ8" s="103"/>
      <c r="ELA8" s="101" t="s">
        <v>2</v>
      </c>
      <c r="ELB8" s="101"/>
      <c r="ELC8" s="101"/>
      <c r="ELD8" s="101"/>
      <c r="ELE8" s="101"/>
      <c r="ELF8" s="102" t="s">
        <v>3</v>
      </c>
      <c r="ELG8" s="102"/>
      <c r="ELH8" s="102"/>
      <c r="ELI8" s="102"/>
      <c r="ELJ8" s="102"/>
      <c r="ELK8" s="103" t="s">
        <v>4</v>
      </c>
      <c r="ELL8" s="103"/>
      <c r="ELM8" s="103"/>
      <c r="ELN8" s="103"/>
      <c r="ELO8" s="103"/>
      <c r="ELP8" s="101" t="s">
        <v>2</v>
      </c>
      <c r="ELQ8" s="101"/>
      <c r="ELR8" s="101"/>
      <c r="ELS8" s="101"/>
      <c r="ELT8" s="101"/>
      <c r="ELU8" s="102" t="s">
        <v>3</v>
      </c>
      <c r="ELV8" s="102"/>
      <c r="ELW8" s="102"/>
      <c r="ELX8" s="102"/>
      <c r="ELY8" s="102"/>
      <c r="ELZ8" s="103" t="s">
        <v>4</v>
      </c>
      <c r="EMA8" s="103"/>
      <c r="EMB8" s="103"/>
      <c r="EMC8" s="103"/>
      <c r="EMD8" s="103"/>
      <c r="EME8" s="101" t="s">
        <v>2</v>
      </c>
      <c r="EMF8" s="101"/>
      <c r="EMG8" s="101"/>
      <c r="EMH8" s="101"/>
      <c r="EMI8" s="101"/>
      <c r="EMJ8" s="102" t="s">
        <v>3</v>
      </c>
      <c r="EMK8" s="102"/>
      <c r="EML8" s="102"/>
      <c r="EMM8" s="102"/>
      <c r="EMN8" s="102"/>
      <c r="EMO8" s="103" t="s">
        <v>4</v>
      </c>
      <c r="EMP8" s="103"/>
      <c r="EMQ8" s="103"/>
      <c r="EMR8" s="103"/>
      <c r="EMS8" s="103"/>
      <c r="EMT8" s="101" t="s">
        <v>2</v>
      </c>
      <c r="EMU8" s="101"/>
      <c r="EMV8" s="101"/>
      <c r="EMW8" s="101"/>
      <c r="EMX8" s="101"/>
      <c r="EMY8" s="102" t="s">
        <v>3</v>
      </c>
      <c r="EMZ8" s="102"/>
      <c r="ENA8" s="102"/>
      <c r="ENB8" s="102"/>
      <c r="ENC8" s="102"/>
      <c r="END8" s="103" t="s">
        <v>4</v>
      </c>
      <c r="ENE8" s="103"/>
      <c r="ENF8" s="103"/>
      <c r="ENG8" s="103"/>
      <c r="ENH8" s="103"/>
      <c r="ENI8" s="101" t="s">
        <v>2</v>
      </c>
      <c r="ENJ8" s="101"/>
      <c r="ENK8" s="101"/>
      <c r="ENL8" s="101"/>
      <c r="ENM8" s="101"/>
      <c r="ENN8" s="102" t="s">
        <v>3</v>
      </c>
      <c r="ENO8" s="102"/>
      <c r="ENP8" s="102"/>
      <c r="ENQ8" s="102"/>
      <c r="ENR8" s="102"/>
      <c r="ENS8" s="103" t="s">
        <v>4</v>
      </c>
      <c r="ENT8" s="103"/>
      <c r="ENU8" s="103"/>
      <c r="ENV8" s="103"/>
      <c r="ENW8" s="103"/>
      <c r="ENX8" s="101" t="s">
        <v>2</v>
      </c>
      <c r="ENY8" s="101"/>
      <c r="ENZ8" s="101"/>
      <c r="EOA8" s="101"/>
      <c r="EOB8" s="101"/>
      <c r="EOC8" s="102" t="s">
        <v>3</v>
      </c>
      <c r="EOD8" s="102"/>
      <c r="EOE8" s="102"/>
      <c r="EOF8" s="102"/>
      <c r="EOG8" s="102"/>
      <c r="EOH8" s="103" t="s">
        <v>4</v>
      </c>
      <c r="EOI8" s="103"/>
      <c r="EOJ8" s="103"/>
      <c r="EOK8" s="103"/>
      <c r="EOL8" s="103"/>
      <c r="EOM8" s="101" t="s">
        <v>2</v>
      </c>
      <c r="EON8" s="101"/>
      <c r="EOO8" s="101"/>
      <c r="EOP8" s="101"/>
      <c r="EOQ8" s="101"/>
      <c r="EOR8" s="102" t="s">
        <v>3</v>
      </c>
      <c r="EOS8" s="102"/>
      <c r="EOT8" s="102"/>
      <c r="EOU8" s="102"/>
      <c r="EOV8" s="102"/>
      <c r="EOW8" s="103" t="s">
        <v>4</v>
      </c>
      <c r="EOX8" s="103"/>
      <c r="EOY8" s="103"/>
      <c r="EOZ8" s="103"/>
      <c r="EPA8" s="103"/>
      <c r="EPB8" s="101" t="s">
        <v>2</v>
      </c>
      <c r="EPC8" s="101"/>
      <c r="EPD8" s="101"/>
      <c r="EPE8" s="101"/>
      <c r="EPF8" s="101"/>
      <c r="EPG8" s="102" t="s">
        <v>3</v>
      </c>
      <c r="EPH8" s="102"/>
      <c r="EPI8" s="102"/>
      <c r="EPJ8" s="102"/>
      <c r="EPK8" s="102"/>
      <c r="EPL8" s="103" t="s">
        <v>4</v>
      </c>
      <c r="EPM8" s="103"/>
      <c r="EPN8" s="103"/>
      <c r="EPO8" s="103"/>
      <c r="EPP8" s="103"/>
      <c r="EPQ8" s="101" t="s">
        <v>2</v>
      </c>
      <c r="EPR8" s="101"/>
      <c r="EPS8" s="101"/>
      <c r="EPT8" s="101"/>
      <c r="EPU8" s="101"/>
      <c r="EPV8" s="102" t="s">
        <v>3</v>
      </c>
      <c r="EPW8" s="102"/>
      <c r="EPX8" s="102"/>
      <c r="EPY8" s="102"/>
      <c r="EPZ8" s="102"/>
      <c r="EQA8" s="103" t="s">
        <v>4</v>
      </c>
      <c r="EQB8" s="103"/>
      <c r="EQC8" s="103"/>
      <c r="EQD8" s="103"/>
      <c r="EQE8" s="103"/>
      <c r="EQF8" s="101" t="s">
        <v>2</v>
      </c>
      <c r="EQG8" s="101"/>
      <c r="EQH8" s="101"/>
      <c r="EQI8" s="101"/>
      <c r="EQJ8" s="101"/>
      <c r="EQK8" s="102" t="s">
        <v>3</v>
      </c>
      <c r="EQL8" s="102"/>
      <c r="EQM8" s="102"/>
      <c r="EQN8" s="102"/>
      <c r="EQO8" s="102"/>
      <c r="EQP8" s="103" t="s">
        <v>4</v>
      </c>
      <c r="EQQ8" s="103"/>
      <c r="EQR8" s="103"/>
      <c r="EQS8" s="103"/>
      <c r="EQT8" s="103"/>
      <c r="EQU8" s="101" t="s">
        <v>2</v>
      </c>
      <c r="EQV8" s="101"/>
      <c r="EQW8" s="101"/>
      <c r="EQX8" s="101"/>
      <c r="EQY8" s="101"/>
      <c r="EQZ8" s="102" t="s">
        <v>3</v>
      </c>
      <c r="ERA8" s="102"/>
      <c r="ERB8" s="102"/>
      <c r="ERC8" s="102"/>
      <c r="ERD8" s="102"/>
      <c r="ERE8" s="103" t="s">
        <v>4</v>
      </c>
      <c r="ERF8" s="103"/>
      <c r="ERG8" s="103"/>
      <c r="ERH8" s="103"/>
      <c r="ERI8" s="103"/>
      <c r="ERJ8" s="101" t="s">
        <v>2</v>
      </c>
      <c r="ERK8" s="101"/>
      <c r="ERL8" s="101"/>
      <c r="ERM8" s="101"/>
      <c r="ERN8" s="101"/>
      <c r="ERO8" s="102" t="s">
        <v>3</v>
      </c>
      <c r="ERP8" s="102"/>
      <c r="ERQ8" s="102"/>
      <c r="ERR8" s="102"/>
      <c r="ERS8" s="102"/>
      <c r="ERT8" s="103" t="s">
        <v>4</v>
      </c>
      <c r="ERU8" s="103"/>
      <c r="ERV8" s="103"/>
      <c r="ERW8" s="103"/>
      <c r="ERX8" s="103"/>
      <c r="ERY8" s="101" t="s">
        <v>2</v>
      </c>
      <c r="ERZ8" s="101"/>
      <c r="ESA8" s="101"/>
      <c r="ESB8" s="101"/>
      <c r="ESC8" s="101"/>
      <c r="ESD8" s="102" t="s">
        <v>3</v>
      </c>
      <c r="ESE8" s="102"/>
      <c r="ESF8" s="102"/>
      <c r="ESG8" s="102"/>
      <c r="ESH8" s="102"/>
      <c r="ESI8" s="103" t="s">
        <v>4</v>
      </c>
      <c r="ESJ8" s="103"/>
      <c r="ESK8" s="103"/>
      <c r="ESL8" s="103"/>
      <c r="ESM8" s="103"/>
      <c r="ESN8" s="101" t="s">
        <v>2</v>
      </c>
      <c r="ESO8" s="101"/>
      <c r="ESP8" s="101"/>
      <c r="ESQ8" s="101"/>
      <c r="ESR8" s="101"/>
      <c r="ESS8" s="102" t="s">
        <v>3</v>
      </c>
      <c r="EST8" s="102"/>
      <c r="ESU8" s="102"/>
      <c r="ESV8" s="102"/>
      <c r="ESW8" s="102"/>
      <c r="ESX8" s="103" t="s">
        <v>4</v>
      </c>
      <c r="ESY8" s="103"/>
      <c r="ESZ8" s="103"/>
      <c r="ETA8" s="103"/>
      <c r="ETB8" s="103"/>
      <c r="ETC8" s="101" t="s">
        <v>2</v>
      </c>
      <c r="ETD8" s="101"/>
      <c r="ETE8" s="101"/>
      <c r="ETF8" s="101"/>
      <c r="ETG8" s="101"/>
      <c r="ETH8" s="102" t="s">
        <v>3</v>
      </c>
      <c r="ETI8" s="102"/>
      <c r="ETJ8" s="102"/>
      <c r="ETK8" s="102"/>
      <c r="ETL8" s="102"/>
      <c r="ETM8" s="103" t="s">
        <v>4</v>
      </c>
      <c r="ETN8" s="103"/>
      <c r="ETO8" s="103"/>
      <c r="ETP8" s="103"/>
      <c r="ETQ8" s="103"/>
      <c r="ETR8" s="101" t="s">
        <v>2</v>
      </c>
      <c r="ETS8" s="101"/>
      <c r="ETT8" s="101"/>
      <c r="ETU8" s="101"/>
      <c r="ETV8" s="101"/>
      <c r="ETW8" s="102" t="s">
        <v>3</v>
      </c>
      <c r="ETX8" s="102"/>
      <c r="ETY8" s="102"/>
      <c r="ETZ8" s="102"/>
      <c r="EUA8" s="102"/>
      <c r="EUB8" s="103" t="s">
        <v>4</v>
      </c>
      <c r="EUC8" s="103"/>
      <c r="EUD8" s="103"/>
      <c r="EUE8" s="103"/>
      <c r="EUF8" s="103"/>
      <c r="EUG8" s="101" t="s">
        <v>2</v>
      </c>
      <c r="EUH8" s="101"/>
      <c r="EUI8" s="101"/>
      <c r="EUJ8" s="101"/>
      <c r="EUK8" s="101"/>
      <c r="EUL8" s="102" t="s">
        <v>3</v>
      </c>
      <c r="EUM8" s="102"/>
      <c r="EUN8" s="102"/>
      <c r="EUO8" s="102"/>
      <c r="EUP8" s="102"/>
      <c r="EUQ8" s="103" t="s">
        <v>4</v>
      </c>
      <c r="EUR8" s="103"/>
      <c r="EUS8" s="103"/>
      <c r="EUT8" s="103"/>
      <c r="EUU8" s="103"/>
      <c r="EUV8" s="101" t="s">
        <v>2</v>
      </c>
      <c r="EUW8" s="101"/>
      <c r="EUX8" s="101"/>
      <c r="EUY8" s="101"/>
      <c r="EUZ8" s="101"/>
      <c r="EVA8" s="102" t="s">
        <v>3</v>
      </c>
      <c r="EVB8" s="102"/>
      <c r="EVC8" s="102"/>
      <c r="EVD8" s="102"/>
      <c r="EVE8" s="102"/>
      <c r="EVF8" s="103" t="s">
        <v>4</v>
      </c>
      <c r="EVG8" s="103"/>
      <c r="EVH8" s="103"/>
      <c r="EVI8" s="103"/>
      <c r="EVJ8" s="103"/>
      <c r="EVK8" s="101" t="s">
        <v>2</v>
      </c>
      <c r="EVL8" s="101"/>
      <c r="EVM8" s="101"/>
      <c r="EVN8" s="101"/>
      <c r="EVO8" s="101"/>
      <c r="EVP8" s="102" t="s">
        <v>3</v>
      </c>
      <c r="EVQ8" s="102"/>
      <c r="EVR8" s="102"/>
      <c r="EVS8" s="102"/>
      <c r="EVT8" s="102"/>
      <c r="EVU8" s="103" t="s">
        <v>4</v>
      </c>
      <c r="EVV8" s="103"/>
      <c r="EVW8" s="103"/>
      <c r="EVX8" s="103"/>
      <c r="EVY8" s="103"/>
      <c r="EVZ8" s="101" t="s">
        <v>2</v>
      </c>
      <c r="EWA8" s="101"/>
      <c r="EWB8" s="101"/>
      <c r="EWC8" s="101"/>
      <c r="EWD8" s="101"/>
      <c r="EWE8" s="102" t="s">
        <v>3</v>
      </c>
      <c r="EWF8" s="102"/>
      <c r="EWG8" s="102"/>
      <c r="EWH8" s="102"/>
      <c r="EWI8" s="102"/>
      <c r="EWJ8" s="103" t="s">
        <v>4</v>
      </c>
      <c r="EWK8" s="103"/>
      <c r="EWL8" s="103"/>
      <c r="EWM8" s="103"/>
      <c r="EWN8" s="103"/>
      <c r="EWO8" s="101" t="s">
        <v>2</v>
      </c>
      <c r="EWP8" s="101"/>
      <c r="EWQ8" s="101"/>
      <c r="EWR8" s="101"/>
      <c r="EWS8" s="101"/>
      <c r="EWT8" s="102" t="s">
        <v>3</v>
      </c>
      <c r="EWU8" s="102"/>
      <c r="EWV8" s="102"/>
      <c r="EWW8" s="102"/>
      <c r="EWX8" s="102"/>
      <c r="EWY8" s="103" t="s">
        <v>4</v>
      </c>
      <c r="EWZ8" s="103"/>
      <c r="EXA8" s="103"/>
      <c r="EXB8" s="103"/>
      <c r="EXC8" s="103"/>
      <c r="EXD8" s="101" t="s">
        <v>2</v>
      </c>
      <c r="EXE8" s="101"/>
      <c r="EXF8" s="101"/>
      <c r="EXG8" s="101"/>
      <c r="EXH8" s="101"/>
      <c r="EXI8" s="102" t="s">
        <v>3</v>
      </c>
      <c r="EXJ8" s="102"/>
      <c r="EXK8" s="102"/>
      <c r="EXL8" s="102"/>
      <c r="EXM8" s="102"/>
      <c r="EXN8" s="103" t="s">
        <v>4</v>
      </c>
      <c r="EXO8" s="103"/>
      <c r="EXP8" s="103"/>
      <c r="EXQ8" s="103"/>
      <c r="EXR8" s="103"/>
      <c r="EXS8" s="101" t="s">
        <v>2</v>
      </c>
      <c r="EXT8" s="101"/>
      <c r="EXU8" s="101"/>
      <c r="EXV8" s="101"/>
      <c r="EXW8" s="101"/>
      <c r="EXX8" s="102" t="s">
        <v>3</v>
      </c>
      <c r="EXY8" s="102"/>
      <c r="EXZ8" s="102"/>
      <c r="EYA8" s="102"/>
      <c r="EYB8" s="102"/>
      <c r="EYC8" s="103" t="s">
        <v>4</v>
      </c>
      <c r="EYD8" s="103"/>
      <c r="EYE8" s="103"/>
      <c r="EYF8" s="103"/>
      <c r="EYG8" s="103"/>
      <c r="EYH8" s="101" t="s">
        <v>2</v>
      </c>
      <c r="EYI8" s="101"/>
      <c r="EYJ8" s="101"/>
      <c r="EYK8" s="101"/>
      <c r="EYL8" s="101"/>
      <c r="EYM8" s="102" t="s">
        <v>3</v>
      </c>
      <c r="EYN8" s="102"/>
      <c r="EYO8" s="102"/>
      <c r="EYP8" s="102"/>
      <c r="EYQ8" s="102"/>
      <c r="EYR8" s="103" t="s">
        <v>4</v>
      </c>
      <c r="EYS8" s="103"/>
      <c r="EYT8" s="103"/>
      <c r="EYU8" s="103"/>
      <c r="EYV8" s="103"/>
      <c r="EYW8" s="101" t="s">
        <v>2</v>
      </c>
      <c r="EYX8" s="101"/>
      <c r="EYY8" s="101"/>
      <c r="EYZ8" s="101"/>
      <c r="EZA8" s="101"/>
      <c r="EZB8" s="102" t="s">
        <v>3</v>
      </c>
      <c r="EZC8" s="102"/>
      <c r="EZD8" s="102"/>
      <c r="EZE8" s="102"/>
      <c r="EZF8" s="102"/>
      <c r="EZG8" s="103" t="s">
        <v>4</v>
      </c>
      <c r="EZH8" s="103"/>
      <c r="EZI8" s="103"/>
      <c r="EZJ8" s="103"/>
      <c r="EZK8" s="103"/>
      <c r="EZL8" s="101" t="s">
        <v>2</v>
      </c>
      <c r="EZM8" s="101"/>
      <c r="EZN8" s="101"/>
      <c r="EZO8" s="101"/>
      <c r="EZP8" s="101"/>
      <c r="EZQ8" s="102" t="s">
        <v>3</v>
      </c>
      <c r="EZR8" s="102"/>
      <c r="EZS8" s="102"/>
      <c r="EZT8" s="102"/>
      <c r="EZU8" s="102"/>
      <c r="EZV8" s="103" t="s">
        <v>4</v>
      </c>
      <c r="EZW8" s="103"/>
      <c r="EZX8" s="103"/>
      <c r="EZY8" s="103"/>
      <c r="EZZ8" s="103"/>
      <c r="FAA8" s="101" t="s">
        <v>2</v>
      </c>
      <c r="FAB8" s="101"/>
      <c r="FAC8" s="101"/>
      <c r="FAD8" s="101"/>
      <c r="FAE8" s="101"/>
      <c r="FAF8" s="102" t="s">
        <v>3</v>
      </c>
      <c r="FAG8" s="102"/>
      <c r="FAH8" s="102"/>
      <c r="FAI8" s="102"/>
      <c r="FAJ8" s="102"/>
      <c r="FAK8" s="103" t="s">
        <v>4</v>
      </c>
      <c r="FAL8" s="103"/>
      <c r="FAM8" s="103"/>
      <c r="FAN8" s="103"/>
      <c r="FAO8" s="103"/>
      <c r="FAP8" s="101" t="s">
        <v>2</v>
      </c>
      <c r="FAQ8" s="101"/>
      <c r="FAR8" s="101"/>
      <c r="FAS8" s="101"/>
      <c r="FAT8" s="101"/>
      <c r="FAU8" s="102" t="s">
        <v>3</v>
      </c>
      <c r="FAV8" s="102"/>
      <c r="FAW8" s="102"/>
      <c r="FAX8" s="102"/>
      <c r="FAY8" s="102"/>
      <c r="FAZ8" s="103" t="s">
        <v>4</v>
      </c>
      <c r="FBA8" s="103"/>
      <c r="FBB8" s="103"/>
      <c r="FBC8" s="103"/>
      <c r="FBD8" s="103"/>
      <c r="FBE8" s="101" t="s">
        <v>2</v>
      </c>
      <c r="FBF8" s="101"/>
      <c r="FBG8" s="101"/>
      <c r="FBH8" s="101"/>
      <c r="FBI8" s="101"/>
      <c r="FBJ8" s="102" t="s">
        <v>3</v>
      </c>
      <c r="FBK8" s="102"/>
      <c r="FBL8" s="102"/>
      <c r="FBM8" s="102"/>
      <c r="FBN8" s="102"/>
      <c r="FBO8" s="103" t="s">
        <v>4</v>
      </c>
      <c r="FBP8" s="103"/>
      <c r="FBQ8" s="103"/>
      <c r="FBR8" s="103"/>
      <c r="FBS8" s="103"/>
      <c r="FBT8" s="101" t="s">
        <v>2</v>
      </c>
      <c r="FBU8" s="101"/>
      <c r="FBV8" s="101"/>
      <c r="FBW8" s="101"/>
      <c r="FBX8" s="101"/>
      <c r="FBY8" s="102" t="s">
        <v>3</v>
      </c>
      <c r="FBZ8" s="102"/>
      <c r="FCA8" s="102"/>
      <c r="FCB8" s="102"/>
      <c r="FCC8" s="102"/>
      <c r="FCD8" s="103" t="s">
        <v>4</v>
      </c>
      <c r="FCE8" s="103"/>
      <c r="FCF8" s="103"/>
      <c r="FCG8" s="103"/>
      <c r="FCH8" s="103"/>
      <c r="FCI8" s="101" t="s">
        <v>2</v>
      </c>
      <c r="FCJ8" s="101"/>
      <c r="FCK8" s="101"/>
      <c r="FCL8" s="101"/>
      <c r="FCM8" s="101"/>
      <c r="FCN8" s="102" t="s">
        <v>3</v>
      </c>
      <c r="FCO8" s="102"/>
      <c r="FCP8" s="102"/>
      <c r="FCQ8" s="102"/>
      <c r="FCR8" s="102"/>
      <c r="FCS8" s="103" t="s">
        <v>4</v>
      </c>
      <c r="FCT8" s="103"/>
      <c r="FCU8" s="103"/>
      <c r="FCV8" s="103"/>
      <c r="FCW8" s="103"/>
      <c r="FCX8" s="101" t="s">
        <v>2</v>
      </c>
      <c r="FCY8" s="101"/>
      <c r="FCZ8" s="101"/>
      <c r="FDA8" s="101"/>
      <c r="FDB8" s="101"/>
      <c r="FDC8" s="102" t="s">
        <v>3</v>
      </c>
      <c r="FDD8" s="102"/>
      <c r="FDE8" s="102"/>
      <c r="FDF8" s="102"/>
      <c r="FDG8" s="102"/>
      <c r="FDH8" s="103" t="s">
        <v>4</v>
      </c>
      <c r="FDI8" s="103"/>
      <c r="FDJ8" s="103"/>
      <c r="FDK8" s="103"/>
      <c r="FDL8" s="103"/>
      <c r="FDM8" s="101" t="s">
        <v>2</v>
      </c>
      <c r="FDN8" s="101"/>
      <c r="FDO8" s="101"/>
      <c r="FDP8" s="101"/>
      <c r="FDQ8" s="101"/>
      <c r="FDR8" s="102" t="s">
        <v>3</v>
      </c>
      <c r="FDS8" s="102"/>
      <c r="FDT8" s="102"/>
      <c r="FDU8" s="102"/>
      <c r="FDV8" s="102"/>
      <c r="FDW8" s="103" t="s">
        <v>4</v>
      </c>
      <c r="FDX8" s="103"/>
      <c r="FDY8" s="103"/>
      <c r="FDZ8" s="103"/>
      <c r="FEA8" s="103"/>
      <c r="FEB8" s="101" t="s">
        <v>2</v>
      </c>
      <c r="FEC8" s="101"/>
      <c r="FED8" s="101"/>
      <c r="FEE8" s="101"/>
      <c r="FEF8" s="101"/>
      <c r="FEG8" s="102" t="s">
        <v>3</v>
      </c>
      <c r="FEH8" s="102"/>
      <c r="FEI8" s="102"/>
      <c r="FEJ8" s="102"/>
      <c r="FEK8" s="102"/>
      <c r="FEL8" s="103" t="s">
        <v>4</v>
      </c>
      <c r="FEM8" s="103"/>
      <c r="FEN8" s="103"/>
      <c r="FEO8" s="103"/>
      <c r="FEP8" s="103"/>
      <c r="FEQ8" s="101" t="s">
        <v>2</v>
      </c>
      <c r="FER8" s="101"/>
      <c r="FES8" s="101"/>
      <c r="FET8" s="101"/>
      <c r="FEU8" s="101"/>
      <c r="FEV8" s="102" t="s">
        <v>3</v>
      </c>
      <c r="FEW8" s="102"/>
      <c r="FEX8" s="102"/>
      <c r="FEY8" s="102"/>
      <c r="FEZ8" s="102"/>
      <c r="FFA8" s="103" t="s">
        <v>4</v>
      </c>
      <c r="FFB8" s="103"/>
      <c r="FFC8" s="103"/>
      <c r="FFD8" s="103"/>
      <c r="FFE8" s="103"/>
      <c r="FFF8" s="101" t="s">
        <v>2</v>
      </c>
      <c r="FFG8" s="101"/>
      <c r="FFH8" s="101"/>
      <c r="FFI8" s="101"/>
      <c r="FFJ8" s="101"/>
      <c r="FFK8" s="102" t="s">
        <v>3</v>
      </c>
      <c r="FFL8" s="102"/>
      <c r="FFM8" s="102"/>
      <c r="FFN8" s="102"/>
      <c r="FFO8" s="102"/>
      <c r="FFP8" s="103" t="s">
        <v>4</v>
      </c>
      <c r="FFQ8" s="103"/>
      <c r="FFR8" s="103"/>
      <c r="FFS8" s="103"/>
      <c r="FFT8" s="103"/>
      <c r="FFU8" s="101" t="s">
        <v>2</v>
      </c>
      <c r="FFV8" s="101"/>
      <c r="FFW8" s="101"/>
      <c r="FFX8" s="101"/>
      <c r="FFY8" s="101"/>
      <c r="FFZ8" s="102" t="s">
        <v>3</v>
      </c>
      <c r="FGA8" s="102"/>
      <c r="FGB8" s="102"/>
      <c r="FGC8" s="102"/>
      <c r="FGD8" s="102"/>
      <c r="FGE8" s="103" t="s">
        <v>4</v>
      </c>
      <c r="FGF8" s="103"/>
      <c r="FGG8" s="103"/>
      <c r="FGH8" s="103"/>
      <c r="FGI8" s="103"/>
      <c r="FGJ8" s="101" t="s">
        <v>2</v>
      </c>
      <c r="FGK8" s="101"/>
      <c r="FGL8" s="101"/>
      <c r="FGM8" s="101"/>
      <c r="FGN8" s="101"/>
      <c r="FGO8" s="102" t="s">
        <v>3</v>
      </c>
      <c r="FGP8" s="102"/>
      <c r="FGQ8" s="102"/>
      <c r="FGR8" s="102"/>
      <c r="FGS8" s="102"/>
      <c r="FGT8" s="103" t="s">
        <v>4</v>
      </c>
      <c r="FGU8" s="103"/>
      <c r="FGV8" s="103"/>
      <c r="FGW8" s="103"/>
      <c r="FGX8" s="103"/>
      <c r="FGY8" s="101" t="s">
        <v>2</v>
      </c>
      <c r="FGZ8" s="101"/>
      <c r="FHA8" s="101"/>
      <c r="FHB8" s="101"/>
      <c r="FHC8" s="101"/>
      <c r="FHD8" s="102" t="s">
        <v>3</v>
      </c>
      <c r="FHE8" s="102"/>
      <c r="FHF8" s="102"/>
      <c r="FHG8" s="102"/>
      <c r="FHH8" s="102"/>
      <c r="FHI8" s="103" t="s">
        <v>4</v>
      </c>
      <c r="FHJ8" s="103"/>
      <c r="FHK8" s="103"/>
      <c r="FHL8" s="103"/>
      <c r="FHM8" s="103"/>
      <c r="FHN8" s="101" t="s">
        <v>2</v>
      </c>
      <c r="FHO8" s="101"/>
      <c r="FHP8" s="101"/>
      <c r="FHQ8" s="101"/>
      <c r="FHR8" s="101"/>
      <c r="FHS8" s="102" t="s">
        <v>3</v>
      </c>
      <c r="FHT8" s="102"/>
      <c r="FHU8" s="102"/>
      <c r="FHV8" s="102"/>
      <c r="FHW8" s="102"/>
      <c r="FHX8" s="103" t="s">
        <v>4</v>
      </c>
      <c r="FHY8" s="103"/>
      <c r="FHZ8" s="103"/>
      <c r="FIA8" s="103"/>
      <c r="FIB8" s="103"/>
      <c r="FIC8" s="101" t="s">
        <v>2</v>
      </c>
      <c r="FID8" s="101"/>
      <c r="FIE8" s="101"/>
      <c r="FIF8" s="101"/>
      <c r="FIG8" s="101"/>
      <c r="FIH8" s="102" t="s">
        <v>3</v>
      </c>
      <c r="FII8" s="102"/>
      <c r="FIJ8" s="102"/>
      <c r="FIK8" s="102"/>
      <c r="FIL8" s="102"/>
      <c r="FIM8" s="103" t="s">
        <v>4</v>
      </c>
      <c r="FIN8" s="103"/>
      <c r="FIO8" s="103"/>
      <c r="FIP8" s="103"/>
      <c r="FIQ8" s="103"/>
      <c r="FIR8" s="101" t="s">
        <v>2</v>
      </c>
      <c r="FIS8" s="101"/>
      <c r="FIT8" s="101"/>
      <c r="FIU8" s="101"/>
      <c r="FIV8" s="101"/>
      <c r="FIW8" s="102" t="s">
        <v>3</v>
      </c>
      <c r="FIX8" s="102"/>
      <c r="FIY8" s="102"/>
      <c r="FIZ8" s="102"/>
      <c r="FJA8" s="102"/>
      <c r="FJB8" s="103" t="s">
        <v>4</v>
      </c>
      <c r="FJC8" s="103"/>
      <c r="FJD8" s="103"/>
      <c r="FJE8" s="103"/>
      <c r="FJF8" s="103"/>
      <c r="FJG8" s="101" t="s">
        <v>2</v>
      </c>
      <c r="FJH8" s="101"/>
      <c r="FJI8" s="101"/>
      <c r="FJJ8" s="101"/>
      <c r="FJK8" s="101"/>
      <c r="FJL8" s="102" t="s">
        <v>3</v>
      </c>
      <c r="FJM8" s="102"/>
      <c r="FJN8" s="102"/>
      <c r="FJO8" s="102"/>
      <c r="FJP8" s="102"/>
      <c r="FJQ8" s="103" t="s">
        <v>4</v>
      </c>
      <c r="FJR8" s="103"/>
      <c r="FJS8" s="103"/>
      <c r="FJT8" s="103"/>
      <c r="FJU8" s="103"/>
      <c r="FJV8" s="101" t="s">
        <v>2</v>
      </c>
      <c r="FJW8" s="101"/>
      <c r="FJX8" s="101"/>
      <c r="FJY8" s="101"/>
      <c r="FJZ8" s="101"/>
      <c r="FKA8" s="102" t="s">
        <v>3</v>
      </c>
      <c r="FKB8" s="102"/>
      <c r="FKC8" s="102"/>
      <c r="FKD8" s="102"/>
      <c r="FKE8" s="102"/>
      <c r="FKF8" s="103" t="s">
        <v>4</v>
      </c>
      <c r="FKG8" s="103"/>
      <c r="FKH8" s="103"/>
      <c r="FKI8" s="103"/>
      <c r="FKJ8" s="103"/>
      <c r="FKK8" s="101" t="s">
        <v>2</v>
      </c>
      <c r="FKL8" s="101"/>
      <c r="FKM8" s="101"/>
      <c r="FKN8" s="101"/>
      <c r="FKO8" s="101"/>
      <c r="FKP8" s="102" t="s">
        <v>3</v>
      </c>
      <c r="FKQ8" s="102"/>
      <c r="FKR8" s="102"/>
      <c r="FKS8" s="102"/>
      <c r="FKT8" s="102"/>
      <c r="FKU8" s="103" t="s">
        <v>4</v>
      </c>
      <c r="FKV8" s="103"/>
      <c r="FKW8" s="103"/>
      <c r="FKX8" s="103"/>
      <c r="FKY8" s="103"/>
      <c r="FKZ8" s="101" t="s">
        <v>2</v>
      </c>
      <c r="FLA8" s="101"/>
      <c r="FLB8" s="101"/>
      <c r="FLC8" s="101"/>
      <c r="FLD8" s="101"/>
      <c r="FLE8" s="102" t="s">
        <v>3</v>
      </c>
      <c r="FLF8" s="102"/>
      <c r="FLG8" s="102"/>
      <c r="FLH8" s="102"/>
      <c r="FLI8" s="102"/>
      <c r="FLJ8" s="103" t="s">
        <v>4</v>
      </c>
      <c r="FLK8" s="103"/>
      <c r="FLL8" s="103"/>
      <c r="FLM8" s="103"/>
      <c r="FLN8" s="103"/>
      <c r="FLO8" s="101" t="s">
        <v>2</v>
      </c>
      <c r="FLP8" s="101"/>
      <c r="FLQ8" s="101"/>
      <c r="FLR8" s="101"/>
      <c r="FLS8" s="101"/>
      <c r="FLT8" s="102" t="s">
        <v>3</v>
      </c>
      <c r="FLU8" s="102"/>
      <c r="FLV8" s="102"/>
      <c r="FLW8" s="102"/>
      <c r="FLX8" s="102"/>
      <c r="FLY8" s="103" t="s">
        <v>4</v>
      </c>
      <c r="FLZ8" s="103"/>
      <c r="FMA8" s="103"/>
      <c r="FMB8" s="103"/>
      <c r="FMC8" s="103"/>
      <c r="FMD8" s="101" t="s">
        <v>2</v>
      </c>
      <c r="FME8" s="101"/>
      <c r="FMF8" s="101"/>
      <c r="FMG8" s="101"/>
      <c r="FMH8" s="101"/>
      <c r="FMI8" s="102" t="s">
        <v>3</v>
      </c>
      <c r="FMJ8" s="102"/>
      <c r="FMK8" s="102"/>
      <c r="FML8" s="102"/>
      <c r="FMM8" s="102"/>
      <c r="FMN8" s="103" t="s">
        <v>4</v>
      </c>
      <c r="FMO8" s="103"/>
      <c r="FMP8" s="103"/>
      <c r="FMQ8" s="103"/>
      <c r="FMR8" s="103"/>
      <c r="FMS8" s="101" t="s">
        <v>2</v>
      </c>
      <c r="FMT8" s="101"/>
      <c r="FMU8" s="101"/>
      <c r="FMV8" s="101"/>
      <c r="FMW8" s="101"/>
      <c r="FMX8" s="102" t="s">
        <v>3</v>
      </c>
      <c r="FMY8" s="102"/>
      <c r="FMZ8" s="102"/>
      <c r="FNA8" s="102"/>
      <c r="FNB8" s="102"/>
      <c r="FNC8" s="103" t="s">
        <v>4</v>
      </c>
      <c r="FND8" s="103"/>
      <c r="FNE8" s="103"/>
      <c r="FNF8" s="103"/>
      <c r="FNG8" s="103"/>
      <c r="FNH8" s="101" t="s">
        <v>2</v>
      </c>
      <c r="FNI8" s="101"/>
      <c r="FNJ8" s="101"/>
      <c r="FNK8" s="101"/>
      <c r="FNL8" s="101"/>
      <c r="FNM8" s="102" t="s">
        <v>3</v>
      </c>
      <c r="FNN8" s="102"/>
      <c r="FNO8" s="102"/>
      <c r="FNP8" s="102"/>
      <c r="FNQ8" s="102"/>
      <c r="FNR8" s="103" t="s">
        <v>4</v>
      </c>
      <c r="FNS8" s="103"/>
      <c r="FNT8" s="103"/>
      <c r="FNU8" s="103"/>
      <c r="FNV8" s="103"/>
      <c r="FNW8" s="101" t="s">
        <v>2</v>
      </c>
      <c r="FNX8" s="101"/>
      <c r="FNY8" s="101"/>
      <c r="FNZ8" s="101"/>
      <c r="FOA8" s="101"/>
      <c r="FOB8" s="102" t="s">
        <v>3</v>
      </c>
      <c r="FOC8" s="102"/>
      <c r="FOD8" s="102"/>
      <c r="FOE8" s="102"/>
      <c r="FOF8" s="102"/>
      <c r="FOG8" s="103" t="s">
        <v>4</v>
      </c>
      <c r="FOH8" s="103"/>
      <c r="FOI8" s="103"/>
      <c r="FOJ8" s="103"/>
      <c r="FOK8" s="103"/>
      <c r="FOL8" s="101" t="s">
        <v>2</v>
      </c>
      <c r="FOM8" s="101"/>
      <c r="FON8" s="101"/>
      <c r="FOO8" s="101"/>
      <c r="FOP8" s="101"/>
      <c r="FOQ8" s="102" t="s">
        <v>3</v>
      </c>
      <c r="FOR8" s="102"/>
      <c r="FOS8" s="102"/>
      <c r="FOT8" s="102"/>
      <c r="FOU8" s="102"/>
      <c r="FOV8" s="103" t="s">
        <v>4</v>
      </c>
      <c r="FOW8" s="103"/>
      <c r="FOX8" s="103"/>
      <c r="FOY8" s="103"/>
      <c r="FOZ8" s="103"/>
      <c r="FPA8" s="101" t="s">
        <v>2</v>
      </c>
      <c r="FPB8" s="101"/>
      <c r="FPC8" s="101"/>
      <c r="FPD8" s="101"/>
      <c r="FPE8" s="101"/>
      <c r="FPF8" s="102" t="s">
        <v>3</v>
      </c>
      <c r="FPG8" s="102"/>
      <c r="FPH8" s="102"/>
      <c r="FPI8" s="102"/>
      <c r="FPJ8" s="102"/>
      <c r="FPK8" s="103" t="s">
        <v>4</v>
      </c>
      <c r="FPL8" s="103"/>
      <c r="FPM8" s="103"/>
      <c r="FPN8" s="103"/>
      <c r="FPO8" s="103"/>
      <c r="FPP8" s="101" t="s">
        <v>2</v>
      </c>
      <c r="FPQ8" s="101"/>
      <c r="FPR8" s="101"/>
      <c r="FPS8" s="101"/>
      <c r="FPT8" s="101"/>
      <c r="FPU8" s="102" t="s">
        <v>3</v>
      </c>
      <c r="FPV8" s="102"/>
      <c r="FPW8" s="102"/>
      <c r="FPX8" s="102"/>
      <c r="FPY8" s="102"/>
      <c r="FPZ8" s="103" t="s">
        <v>4</v>
      </c>
      <c r="FQA8" s="103"/>
      <c r="FQB8" s="103"/>
      <c r="FQC8" s="103"/>
      <c r="FQD8" s="103"/>
      <c r="FQE8" s="101" t="s">
        <v>2</v>
      </c>
      <c r="FQF8" s="101"/>
      <c r="FQG8" s="101"/>
      <c r="FQH8" s="101"/>
      <c r="FQI8" s="101"/>
      <c r="FQJ8" s="102" t="s">
        <v>3</v>
      </c>
      <c r="FQK8" s="102"/>
      <c r="FQL8" s="102"/>
      <c r="FQM8" s="102"/>
      <c r="FQN8" s="102"/>
      <c r="FQO8" s="103" t="s">
        <v>4</v>
      </c>
      <c r="FQP8" s="103"/>
      <c r="FQQ8" s="103"/>
      <c r="FQR8" s="103"/>
      <c r="FQS8" s="103"/>
      <c r="FQT8" s="101" t="s">
        <v>2</v>
      </c>
      <c r="FQU8" s="101"/>
      <c r="FQV8" s="101"/>
      <c r="FQW8" s="101"/>
      <c r="FQX8" s="101"/>
      <c r="FQY8" s="102" t="s">
        <v>3</v>
      </c>
      <c r="FQZ8" s="102"/>
      <c r="FRA8" s="102"/>
      <c r="FRB8" s="102"/>
      <c r="FRC8" s="102"/>
      <c r="FRD8" s="103" t="s">
        <v>4</v>
      </c>
      <c r="FRE8" s="103"/>
      <c r="FRF8" s="103"/>
      <c r="FRG8" s="103"/>
      <c r="FRH8" s="103"/>
      <c r="FRI8" s="101" t="s">
        <v>2</v>
      </c>
      <c r="FRJ8" s="101"/>
      <c r="FRK8" s="101"/>
      <c r="FRL8" s="101"/>
      <c r="FRM8" s="101"/>
      <c r="FRN8" s="102" t="s">
        <v>3</v>
      </c>
      <c r="FRO8" s="102"/>
      <c r="FRP8" s="102"/>
      <c r="FRQ8" s="102"/>
      <c r="FRR8" s="102"/>
      <c r="FRS8" s="103" t="s">
        <v>4</v>
      </c>
      <c r="FRT8" s="103"/>
      <c r="FRU8" s="103"/>
      <c r="FRV8" s="103"/>
      <c r="FRW8" s="103"/>
      <c r="FRX8" s="101" t="s">
        <v>2</v>
      </c>
      <c r="FRY8" s="101"/>
      <c r="FRZ8" s="101"/>
      <c r="FSA8" s="101"/>
      <c r="FSB8" s="101"/>
      <c r="FSC8" s="102" t="s">
        <v>3</v>
      </c>
      <c r="FSD8" s="102"/>
      <c r="FSE8" s="102"/>
      <c r="FSF8" s="102"/>
      <c r="FSG8" s="102"/>
      <c r="FSH8" s="103" t="s">
        <v>4</v>
      </c>
      <c r="FSI8" s="103"/>
      <c r="FSJ8" s="103"/>
      <c r="FSK8" s="103"/>
      <c r="FSL8" s="103"/>
      <c r="FSM8" s="101" t="s">
        <v>2</v>
      </c>
      <c r="FSN8" s="101"/>
      <c r="FSO8" s="101"/>
      <c r="FSP8" s="101"/>
      <c r="FSQ8" s="101"/>
      <c r="FSR8" s="102" t="s">
        <v>3</v>
      </c>
      <c r="FSS8" s="102"/>
      <c r="FST8" s="102"/>
      <c r="FSU8" s="102"/>
      <c r="FSV8" s="102"/>
      <c r="FSW8" s="103" t="s">
        <v>4</v>
      </c>
      <c r="FSX8" s="103"/>
      <c r="FSY8" s="103"/>
      <c r="FSZ8" s="103"/>
      <c r="FTA8" s="103"/>
      <c r="FTB8" s="101" t="s">
        <v>2</v>
      </c>
      <c r="FTC8" s="101"/>
      <c r="FTD8" s="101"/>
      <c r="FTE8" s="101"/>
      <c r="FTF8" s="101"/>
      <c r="FTG8" s="102" t="s">
        <v>3</v>
      </c>
      <c r="FTH8" s="102"/>
      <c r="FTI8" s="102"/>
      <c r="FTJ8" s="102"/>
      <c r="FTK8" s="102"/>
      <c r="FTL8" s="103" t="s">
        <v>4</v>
      </c>
      <c r="FTM8" s="103"/>
      <c r="FTN8" s="103"/>
      <c r="FTO8" s="103"/>
      <c r="FTP8" s="103"/>
      <c r="FTQ8" s="101" t="s">
        <v>2</v>
      </c>
      <c r="FTR8" s="101"/>
      <c r="FTS8" s="101"/>
      <c r="FTT8" s="101"/>
      <c r="FTU8" s="101"/>
      <c r="FTV8" s="102" t="s">
        <v>3</v>
      </c>
      <c r="FTW8" s="102"/>
      <c r="FTX8" s="102"/>
      <c r="FTY8" s="102"/>
      <c r="FTZ8" s="102"/>
      <c r="FUA8" s="103" t="s">
        <v>4</v>
      </c>
      <c r="FUB8" s="103"/>
      <c r="FUC8" s="103"/>
      <c r="FUD8" s="103"/>
      <c r="FUE8" s="103"/>
      <c r="FUF8" s="101" t="s">
        <v>2</v>
      </c>
      <c r="FUG8" s="101"/>
      <c r="FUH8" s="101"/>
      <c r="FUI8" s="101"/>
      <c r="FUJ8" s="101"/>
      <c r="FUK8" s="102" t="s">
        <v>3</v>
      </c>
      <c r="FUL8" s="102"/>
      <c r="FUM8" s="102"/>
      <c r="FUN8" s="102"/>
      <c r="FUO8" s="102"/>
      <c r="FUP8" s="103" t="s">
        <v>4</v>
      </c>
      <c r="FUQ8" s="103"/>
      <c r="FUR8" s="103"/>
      <c r="FUS8" s="103"/>
      <c r="FUT8" s="103"/>
      <c r="FUU8" s="101" t="s">
        <v>2</v>
      </c>
      <c r="FUV8" s="101"/>
      <c r="FUW8" s="101"/>
      <c r="FUX8" s="101"/>
      <c r="FUY8" s="101"/>
      <c r="FUZ8" s="102" t="s">
        <v>3</v>
      </c>
      <c r="FVA8" s="102"/>
      <c r="FVB8" s="102"/>
      <c r="FVC8" s="102"/>
      <c r="FVD8" s="102"/>
      <c r="FVE8" s="103" t="s">
        <v>4</v>
      </c>
      <c r="FVF8" s="103"/>
      <c r="FVG8" s="103"/>
      <c r="FVH8" s="103"/>
      <c r="FVI8" s="103"/>
      <c r="FVJ8" s="101" t="s">
        <v>2</v>
      </c>
      <c r="FVK8" s="101"/>
      <c r="FVL8" s="101"/>
      <c r="FVM8" s="101"/>
      <c r="FVN8" s="101"/>
      <c r="FVO8" s="102" t="s">
        <v>3</v>
      </c>
      <c r="FVP8" s="102"/>
      <c r="FVQ8" s="102"/>
      <c r="FVR8" s="102"/>
      <c r="FVS8" s="102"/>
      <c r="FVT8" s="103" t="s">
        <v>4</v>
      </c>
      <c r="FVU8" s="103"/>
      <c r="FVV8" s="103"/>
      <c r="FVW8" s="103"/>
      <c r="FVX8" s="103"/>
      <c r="FVY8" s="101" t="s">
        <v>2</v>
      </c>
      <c r="FVZ8" s="101"/>
      <c r="FWA8" s="101"/>
      <c r="FWB8" s="101"/>
      <c r="FWC8" s="101"/>
      <c r="FWD8" s="102" t="s">
        <v>3</v>
      </c>
      <c r="FWE8" s="102"/>
      <c r="FWF8" s="102"/>
      <c r="FWG8" s="102"/>
      <c r="FWH8" s="102"/>
      <c r="FWI8" s="103" t="s">
        <v>4</v>
      </c>
      <c r="FWJ8" s="103"/>
      <c r="FWK8" s="103"/>
      <c r="FWL8" s="103"/>
      <c r="FWM8" s="103"/>
      <c r="FWN8" s="101" t="s">
        <v>2</v>
      </c>
      <c r="FWO8" s="101"/>
      <c r="FWP8" s="101"/>
      <c r="FWQ8" s="101"/>
      <c r="FWR8" s="101"/>
      <c r="FWS8" s="102" t="s">
        <v>3</v>
      </c>
      <c r="FWT8" s="102"/>
      <c r="FWU8" s="102"/>
      <c r="FWV8" s="102"/>
      <c r="FWW8" s="102"/>
      <c r="FWX8" s="103" t="s">
        <v>4</v>
      </c>
      <c r="FWY8" s="103"/>
      <c r="FWZ8" s="103"/>
      <c r="FXA8" s="103"/>
      <c r="FXB8" s="103"/>
      <c r="FXC8" s="101" t="s">
        <v>2</v>
      </c>
      <c r="FXD8" s="101"/>
      <c r="FXE8" s="101"/>
      <c r="FXF8" s="101"/>
      <c r="FXG8" s="101"/>
      <c r="FXH8" s="102" t="s">
        <v>3</v>
      </c>
      <c r="FXI8" s="102"/>
      <c r="FXJ8" s="102"/>
      <c r="FXK8" s="102"/>
      <c r="FXL8" s="102"/>
      <c r="FXM8" s="103" t="s">
        <v>4</v>
      </c>
      <c r="FXN8" s="103"/>
      <c r="FXO8" s="103"/>
      <c r="FXP8" s="103"/>
      <c r="FXQ8" s="103"/>
      <c r="FXR8" s="101" t="s">
        <v>2</v>
      </c>
      <c r="FXS8" s="101"/>
      <c r="FXT8" s="101"/>
      <c r="FXU8" s="101"/>
      <c r="FXV8" s="101"/>
      <c r="FXW8" s="102" t="s">
        <v>3</v>
      </c>
      <c r="FXX8" s="102"/>
      <c r="FXY8" s="102"/>
      <c r="FXZ8" s="102"/>
      <c r="FYA8" s="102"/>
      <c r="FYB8" s="103" t="s">
        <v>4</v>
      </c>
      <c r="FYC8" s="103"/>
      <c r="FYD8" s="103"/>
      <c r="FYE8" s="103"/>
      <c r="FYF8" s="103"/>
      <c r="FYG8" s="101" t="s">
        <v>2</v>
      </c>
      <c r="FYH8" s="101"/>
      <c r="FYI8" s="101"/>
      <c r="FYJ8" s="101"/>
      <c r="FYK8" s="101"/>
      <c r="FYL8" s="102" t="s">
        <v>3</v>
      </c>
      <c r="FYM8" s="102"/>
      <c r="FYN8" s="102"/>
      <c r="FYO8" s="102"/>
      <c r="FYP8" s="102"/>
      <c r="FYQ8" s="103" t="s">
        <v>4</v>
      </c>
      <c r="FYR8" s="103"/>
      <c r="FYS8" s="103"/>
      <c r="FYT8" s="103"/>
      <c r="FYU8" s="103"/>
      <c r="FYV8" s="101" t="s">
        <v>2</v>
      </c>
      <c r="FYW8" s="101"/>
      <c r="FYX8" s="101"/>
      <c r="FYY8" s="101"/>
      <c r="FYZ8" s="101"/>
      <c r="FZA8" s="102" t="s">
        <v>3</v>
      </c>
      <c r="FZB8" s="102"/>
      <c r="FZC8" s="102"/>
      <c r="FZD8" s="102"/>
      <c r="FZE8" s="102"/>
      <c r="FZF8" s="103" t="s">
        <v>4</v>
      </c>
      <c r="FZG8" s="103"/>
      <c r="FZH8" s="103"/>
      <c r="FZI8" s="103"/>
      <c r="FZJ8" s="103"/>
      <c r="FZK8" s="101" t="s">
        <v>2</v>
      </c>
      <c r="FZL8" s="101"/>
      <c r="FZM8" s="101"/>
      <c r="FZN8" s="101"/>
      <c r="FZO8" s="101"/>
      <c r="FZP8" s="102" t="s">
        <v>3</v>
      </c>
      <c r="FZQ8" s="102"/>
      <c r="FZR8" s="102"/>
      <c r="FZS8" s="102"/>
      <c r="FZT8" s="102"/>
      <c r="FZU8" s="103" t="s">
        <v>4</v>
      </c>
      <c r="FZV8" s="103"/>
      <c r="FZW8" s="103"/>
      <c r="FZX8" s="103"/>
      <c r="FZY8" s="103"/>
      <c r="FZZ8" s="101" t="s">
        <v>2</v>
      </c>
      <c r="GAA8" s="101"/>
      <c r="GAB8" s="101"/>
      <c r="GAC8" s="101"/>
      <c r="GAD8" s="101"/>
      <c r="GAE8" s="102" t="s">
        <v>3</v>
      </c>
      <c r="GAF8" s="102"/>
      <c r="GAG8" s="102"/>
      <c r="GAH8" s="102"/>
      <c r="GAI8" s="102"/>
      <c r="GAJ8" s="103" t="s">
        <v>4</v>
      </c>
      <c r="GAK8" s="103"/>
      <c r="GAL8" s="103"/>
      <c r="GAM8" s="103"/>
      <c r="GAN8" s="103"/>
      <c r="GAO8" s="101" t="s">
        <v>2</v>
      </c>
      <c r="GAP8" s="101"/>
      <c r="GAQ8" s="101"/>
      <c r="GAR8" s="101"/>
      <c r="GAS8" s="101"/>
      <c r="GAT8" s="102" t="s">
        <v>3</v>
      </c>
      <c r="GAU8" s="102"/>
      <c r="GAV8" s="102"/>
      <c r="GAW8" s="102"/>
      <c r="GAX8" s="102"/>
      <c r="GAY8" s="103" t="s">
        <v>4</v>
      </c>
      <c r="GAZ8" s="103"/>
      <c r="GBA8" s="103"/>
      <c r="GBB8" s="103"/>
      <c r="GBC8" s="103"/>
      <c r="GBD8" s="101" t="s">
        <v>2</v>
      </c>
      <c r="GBE8" s="101"/>
      <c r="GBF8" s="101"/>
      <c r="GBG8" s="101"/>
      <c r="GBH8" s="101"/>
      <c r="GBI8" s="102" t="s">
        <v>3</v>
      </c>
      <c r="GBJ8" s="102"/>
      <c r="GBK8" s="102"/>
      <c r="GBL8" s="102"/>
      <c r="GBM8" s="102"/>
      <c r="GBN8" s="103" t="s">
        <v>4</v>
      </c>
      <c r="GBO8" s="103"/>
      <c r="GBP8" s="103"/>
      <c r="GBQ8" s="103"/>
      <c r="GBR8" s="103"/>
      <c r="GBS8" s="101" t="s">
        <v>2</v>
      </c>
      <c r="GBT8" s="101"/>
      <c r="GBU8" s="101"/>
      <c r="GBV8" s="101"/>
      <c r="GBW8" s="101"/>
      <c r="GBX8" s="102" t="s">
        <v>3</v>
      </c>
      <c r="GBY8" s="102"/>
      <c r="GBZ8" s="102"/>
      <c r="GCA8" s="102"/>
      <c r="GCB8" s="102"/>
      <c r="GCC8" s="103" t="s">
        <v>4</v>
      </c>
      <c r="GCD8" s="103"/>
      <c r="GCE8" s="103"/>
      <c r="GCF8" s="103"/>
      <c r="GCG8" s="103"/>
      <c r="GCH8" s="101" t="s">
        <v>2</v>
      </c>
      <c r="GCI8" s="101"/>
      <c r="GCJ8" s="101"/>
      <c r="GCK8" s="101"/>
      <c r="GCL8" s="101"/>
      <c r="GCM8" s="102" t="s">
        <v>3</v>
      </c>
      <c r="GCN8" s="102"/>
      <c r="GCO8" s="102"/>
      <c r="GCP8" s="102"/>
      <c r="GCQ8" s="102"/>
      <c r="GCR8" s="103" t="s">
        <v>4</v>
      </c>
      <c r="GCS8" s="103"/>
      <c r="GCT8" s="103"/>
      <c r="GCU8" s="103"/>
      <c r="GCV8" s="103"/>
      <c r="GCW8" s="101" t="s">
        <v>2</v>
      </c>
      <c r="GCX8" s="101"/>
      <c r="GCY8" s="101"/>
      <c r="GCZ8" s="101"/>
      <c r="GDA8" s="101"/>
      <c r="GDB8" s="102" t="s">
        <v>3</v>
      </c>
      <c r="GDC8" s="102"/>
      <c r="GDD8" s="102"/>
      <c r="GDE8" s="102"/>
      <c r="GDF8" s="102"/>
      <c r="GDG8" s="103" t="s">
        <v>4</v>
      </c>
      <c r="GDH8" s="103"/>
      <c r="GDI8" s="103"/>
      <c r="GDJ8" s="103"/>
      <c r="GDK8" s="103"/>
      <c r="GDL8" s="101" t="s">
        <v>2</v>
      </c>
      <c r="GDM8" s="101"/>
      <c r="GDN8" s="101"/>
      <c r="GDO8" s="101"/>
      <c r="GDP8" s="101"/>
      <c r="GDQ8" s="102" t="s">
        <v>3</v>
      </c>
      <c r="GDR8" s="102"/>
      <c r="GDS8" s="102"/>
      <c r="GDT8" s="102"/>
      <c r="GDU8" s="102"/>
      <c r="GDV8" s="103" t="s">
        <v>4</v>
      </c>
      <c r="GDW8" s="103"/>
      <c r="GDX8" s="103"/>
      <c r="GDY8" s="103"/>
      <c r="GDZ8" s="103"/>
      <c r="GEA8" s="101" t="s">
        <v>2</v>
      </c>
      <c r="GEB8" s="101"/>
      <c r="GEC8" s="101"/>
      <c r="GED8" s="101"/>
      <c r="GEE8" s="101"/>
      <c r="GEF8" s="102" t="s">
        <v>3</v>
      </c>
      <c r="GEG8" s="102"/>
      <c r="GEH8" s="102"/>
      <c r="GEI8" s="102"/>
      <c r="GEJ8" s="102"/>
      <c r="GEK8" s="103" t="s">
        <v>4</v>
      </c>
      <c r="GEL8" s="103"/>
      <c r="GEM8" s="103"/>
      <c r="GEN8" s="103"/>
      <c r="GEO8" s="103"/>
      <c r="GEP8" s="101" t="s">
        <v>2</v>
      </c>
      <c r="GEQ8" s="101"/>
      <c r="GER8" s="101"/>
      <c r="GES8" s="101"/>
      <c r="GET8" s="101"/>
      <c r="GEU8" s="102" t="s">
        <v>3</v>
      </c>
      <c r="GEV8" s="102"/>
      <c r="GEW8" s="102"/>
      <c r="GEX8" s="102"/>
      <c r="GEY8" s="102"/>
      <c r="GEZ8" s="103" t="s">
        <v>4</v>
      </c>
      <c r="GFA8" s="103"/>
      <c r="GFB8" s="103"/>
      <c r="GFC8" s="103"/>
      <c r="GFD8" s="103"/>
      <c r="GFE8" s="101" t="s">
        <v>2</v>
      </c>
      <c r="GFF8" s="101"/>
      <c r="GFG8" s="101"/>
      <c r="GFH8" s="101"/>
      <c r="GFI8" s="101"/>
      <c r="GFJ8" s="102" t="s">
        <v>3</v>
      </c>
      <c r="GFK8" s="102"/>
      <c r="GFL8" s="102"/>
      <c r="GFM8" s="102"/>
      <c r="GFN8" s="102"/>
      <c r="GFO8" s="103" t="s">
        <v>4</v>
      </c>
      <c r="GFP8" s="103"/>
      <c r="GFQ8" s="103"/>
      <c r="GFR8" s="103"/>
      <c r="GFS8" s="103"/>
      <c r="GFT8" s="101" t="s">
        <v>2</v>
      </c>
      <c r="GFU8" s="101"/>
      <c r="GFV8" s="101"/>
      <c r="GFW8" s="101"/>
      <c r="GFX8" s="101"/>
      <c r="GFY8" s="102" t="s">
        <v>3</v>
      </c>
      <c r="GFZ8" s="102"/>
      <c r="GGA8" s="102"/>
      <c r="GGB8" s="102"/>
      <c r="GGC8" s="102"/>
      <c r="GGD8" s="103" t="s">
        <v>4</v>
      </c>
      <c r="GGE8" s="103"/>
      <c r="GGF8" s="103"/>
      <c r="GGG8" s="103"/>
      <c r="GGH8" s="103"/>
      <c r="GGI8" s="101" t="s">
        <v>2</v>
      </c>
      <c r="GGJ8" s="101"/>
      <c r="GGK8" s="101"/>
      <c r="GGL8" s="101"/>
      <c r="GGM8" s="101"/>
      <c r="GGN8" s="102" t="s">
        <v>3</v>
      </c>
      <c r="GGO8" s="102"/>
      <c r="GGP8" s="102"/>
      <c r="GGQ8" s="102"/>
      <c r="GGR8" s="102"/>
      <c r="GGS8" s="103" t="s">
        <v>4</v>
      </c>
      <c r="GGT8" s="103"/>
      <c r="GGU8" s="103"/>
      <c r="GGV8" s="103"/>
      <c r="GGW8" s="103"/>
      <c r="GGX8" s="101" t="s">
        <v>2</v>
      </c>
      <c r="GGY8" s="101"/>
      <c r="GGZ8" s="101"/>
      <c r="GHA8" s="101"/>
      <c r="GHB8" s="101"/>
      <c r="GHC8" s="102" t="s">
        <v>3</v>
      </c>
      <c r="GHD8" s="102"/>
      <c r="GHE8" s="102"/>
      <c r="GHF8" s="102"/>
      <c r="GHG8" s="102"/>
      <c r="GHH8" s="103" t="s">
        <v>4</v>
      </c>
      <c r="GHI8" s="103"/>
      <c r="GHJ8" s="103"/>
      <c r="GHK8" s="103"/>
      <c r="GHL8" s="103"/>
      <c r="GHM8" s="101" t="s">
        <v>2</v>
      </c>
      <c r="GHN8" s="101"/>
      <c r="GHO8" s="101"/>
      <c r="GHP8" s="101"/>
      <c r="GHQ8" s="101"/>
      <c r="GHR8" s="102" t="s">
        <v>3</v>
      </c>
      <c r="GHS8" s="102"/>
      <c r="GHT8" s="102"/>
      <c r="GHU8" s="102"/>
      <c r="GHV8" s="102"/>
      <c r="GHW8" s="103" t="s">
        <v>4</v>
      </c>
      <c r="GHX8" s="103"/>
      <c r="GHY8" s="103"/>
      <c r="GHZ8" s="103"/>
      <c r="GIA8" s="103"/>
      <c r="GIB8" s="101" t="s">
        <v>2</v>
      </c>
      <c r="GIC8" s="101"/>
      <c r="GID8" s="101"/>
      <c r="GIE8" s="101"/>
      <c r="GIF8" s="101"/>
      <c r="GIG8" s="102" t="s">
        <v>3</v>
      </c>
      <c r="GIH8" s="102"/>
      <c r="GII8" s="102"/>
      <c r="GIJ8" s="102"/>
      <c r="GIK8" s="102"/>
      <c r="GIL8" s="103" t="s">
        <v>4</v>
      </c>
      <c r="GIM8" s="103"/>
      <c r="GIN8" s="103"/>
      <c r="GIO8" s="103"/>
      <c r="GIP8" s="103"/>
      <c r="GIQ8" s="101" t="s">
        <v>2</v>
      </c>
      <c r="GIR8" s="101"/>
      <c r="GIS8" s="101"/>
      <c r="GIT8" s="101"/>
      <c r="GIU8" s="101"/>
      <c r="GIV8" s="102" t="s">
        <v>3</v>
      </c>
      <c r="GIW8" s="102"/>
      <c r="GIX8" s="102"/>
      <c r="GIY8" s="102"/>
      <c r="GIZ8" s="102"/>
      <c r="GJA8" s="103" t="s">
        <v>4</v>
      </c>
      <c r="GJB8" s="103"/>
      <c r="GJC8" s="103"/>
      <c r="GJD8" s="103"/>
      <c r="GJE8" s="103"/>
      <c r="GJF8" s="101" t="s">
        <v>2</v>
      </c>
      <c r="GJG8" s="101"/>
      <c r="GJH8" s="101"/>
      <c r="GJI8" s="101"/>
      <c r="GJJ8" s="101"/>
      <c r="GJK8" s="102" t="s">
        <v>3</v>
      </c>
      <c r="GJL8" s="102"/>
      <c r="GJM8" s="102"/>
      <c r="GJN8" s="102"/>
      <c r="GJO8" s="102"/>
      <c r="GJP8" s="103" t="s">
        <v>4</v>
      </c>
      <c r="GJQ8" s="103"/>
      <c r="GJR8" s="103"/>
      <c r="GJS8" s="103"/>
      <c r="GJT8" s="103"/>
      <c r="GJU8" s="101" t="s">
        <v>2</v>
      </c>
      <c r="GJV8" s="101"/>
      <c r="GJW8" s="101"/>
      <c r="GJX8" s="101"/>
      <c r="GJY8" s="101"/>
      <c r="GJZ8" s="102" t="s">
        <v>3</v>
      </c>
      <c r="GKA8" s="102"/>
      <c r="GKB8" s="102"/>
      <c r="GKC8" s="102"/>
      <c r="GKD8" s="102"/>
      <c r="GKE8" s="103" t="s">
        <v>4</v>
      </c>
      <c r="GKF8" s="103"/>
      <c r="GKG8" s="103"/>
      <c r="GKH8" s="103"/>
      <c r="GKI8" s="103"/>
      <c r="GKJ8" s="101" t="s">
        <v>2</v>
      </c>
      <c r="GKK8" s="101"/>
      <c r="GKL8" s="101"/>
      <c r="GKM8" s="101"/>
      <c r="GKN8" s="101"/>
      <c r="GKO8" s="102" t="s">
        <v>3</v>
      </c>
      <c r="GKP8" s="102"/>
      <c r="GKQ8" s="102"/>
      <c r="GKR8" s="102"/>
      <c r="GKS8" s="102"/>
      <c r="GKT8" s="103" t="s">
        <v>4</v>
      </c>
      <c r="GKU8" s="103"/>
      <c r="GKV8" s="103"/>
      <c r="GKW8" s="103"/>
      <c r="GKX8" s="103"/>
      <c r="GKY8" s="101" t="s">
        <v>2</v>
      </c>
      <c r="GKZ8" s="101"/>
      <c r="GLA8" s="101"/>
      <c r="GLB8" s="101"/>
      <c r="GLC8" s="101"/>
      <c r="GLD8" s="102" t="s">
        <v>3</v>
      </c>
      <c r="GLE8" s="102"/>
      <c r="GLF8" s="102"/>
      <c r="GLG8" s="102"/>
      <c r="GLH8" s="102"/>
      <c r="GLI8" s="103" t="s">
        <v>4</v>
      </c>
      <c r="GLJ8" s="103"/>
      <c r="GLK8" s="103"/>
      <c r="GLL8" s="103"/>
      <c r="GLM8" s="103"/>
      <c r="GLN8" s="101" t="s">
        <v>2</v>
      </c>
      <c r="GLO8" s="101"/>
      <c r="GLP8" s="101"/>
      <c r="GLQ8" s="101"/>
      <c r="GLR8" s="101"/>
      <c r="GLS8" s="102" t="s">
        <v>3</v>
      </c>
      <c r="GLT8" s="102"/>
      <c r="GLU8" s="102"/>
      <c r="GLV8" s="102"/>
      <c r="GLW8" s="102"/>
      <c r="GLX8" s="103" t="s">
        <v>4</v>
      </c>
      <c r="GLY8" s="103"/>
      <c r="GLZ8" s="103"/>
      <c r="GMA8" s="103"/>
      <c r="GMB8" s="103"/>
      <c r="GMC8" s="101" t="s">
        <v>2</v>
      </c>
      <c r="GMD8" s="101"/>
      <c r="GME8" s="101"/>
      <c r="GMF8" s="101"/>
      <c r="GMG8" s="101"/>
      <c r="GMH8" s="102" t="s">
        <v>3</v>
      </c>
      <c r="GMI8" s="102"/>
      <c r="GMJ8" s="102"/>
      <c r="GMK8" s="102"/>
      <c r="GML8" s="102"/>
      <c r="GMM8" s="103" t="s">
        <v>4</v>
      </c>
      <c r="GMN8" s="103"/>
      <c r="GMO8" s="103"/>
      <c r="GMP8" s="103"/>
      <c r="GMQ8" s="103"/>
      <c r="GMR8" s="101" t="s">
        <v>2</v>
      </c>
      <c r="GMS8" s="101"/>
      <c r="GMT8" s="101"/>
      <c r="GMU8" s="101"/>
      <c r="GMV8" s="101"/>
      <c r="GMW8" s="102" t="s">
        <v>3</v>
      </c>
      <c r="GMX8" s="102"/>
      <c r="GMY8" s="102"/>
      <c r="GMZ8" s="102"/>
      <c r="GNA8" s="102"/>
      <c r="GNB8" s="103" t="s">
        <v>4</v>
      </c>
      <c r="GNC8" s="103"/>
      <c r="GND8" s="103"/>
      <c r="GNE8" s="103"/>
      <c r="GNF8" s="103"/>
      <c r="GNG8" s="101" t="s">
        <v>2</v>
      </c>
      <c r="GNH8" s="101"/>
      <c r="GNI8" s="101"/>
      <c r="GNJ8" s="101"/>
      <c r="GNK8" s="101"/>
      <c r="GNL8" s="102" t="s">
        <v>3</v>
      </c>
      <c r="GNM8" s="102"/>
      <c r="GNN8" s="102"/>
      <c r="GNO8" s="102"/>
      <c r="GNP8" s="102"/>
      <c r="GNQ8" s="103" t="s">
        <v>4</v>
      </c>
      <c r="GNR8" s="103"/>
      <c r="GNS8" s="103"/>
      <c r="GNT8" s="103"/>
      <c r="GNU8" s="103"/>
      <c r="GNV8" s="101" t="s">
        <v>2</v>
      </c>
      <c r="GNW8" s="101"/>
      <c r="GNX8" s="101"/>
      <c r="GNY8" s="101"/>
      <c r="GNZ8" s="101"/>
      <c r="GOA8" s="102" t="s">
        <v>3</v>
      </c>
      <c r="GOB8" s="102"/>
      <c r="GOC8" s="102"/>
      <c r="GOD8" s="102"/>
      <c r="GOE8" s="102"/>
      <c r="GOF8" s="103" t="s">
        <v>4</v>
      </c>
      <c r="GOG8" s="103"/>
      <c r="GOH8" s="103"/>
      <c r="GOI8" s="103"/>
      <c r="GOJ8" s="103"/>
      <c r="GOK8" s="101" t="s">
        <v>2</v>
      </c>
      <c r="GOL8" s="101"/>
      <c r="GOM8" s="101"/>
      <c r="GON8" s="101"/>
      <c r="GOO8" s="101"/>
      <c r="GOP8" s="102" t="s">
        <v>3</v>
      </c>
      <c r="GOQ8" s="102"/>
      <c r="GOR8" s="102"/>
      <c r="GOS8" s="102"/>
      <c r="GOT8" s="102"/>
      <c r="GOU8" s="103" t="s">
        <v>4</v>
      </c>
      <c r="GOV8" s="103"/>
      <c r="GOW8" s="103"/>
      <c r="GOX8" s="103"/>
      <c r="GOY8" s="103"/>
      <c r="GOZ8" s="101" t="s">
        <v>2</v>
      </c>
      <c r="GPA8" s="101"/>
      <c r="GPB8" s="101"/>
      <c r="GPC8" s="101"/>
      <c r="GPD8" s="101"/>
      <c r="GPE8" s="102" t="s">
        <v>3</v>
      </c>
      <c r="GPF8" s="102"/>
      <c r="GPG8" s="102"/>
      <c r="GPH8" s="102"/>
      <c r="GPI8" s="102"/>
      <c r="GPJ8" s="103" t="s">
        <v>4</v>
      </c>
      <c r="GPK8" s="103"/>
      <c r="GPL8" s="103"/>
      <c r="GPM8" s="103"/>
      <c r="GPN8" s="103"/>
      <c r="GPO8" s="101" t="s">
        <v>2</v>
      </c>
      <c r="GPP8" s="101"/>
      <c r="GPQ8" s="101"/>
      <c r="GPR8" s="101"/>
      <c r="GPS8" s="101"/>
      <c r="GPT8" s="102" t="s">
        <v>3</v>
      </c>
      <c r="GPU8" s="102"/>
      <c r="GPV8" s="102"/>
      <c r="GPW8" s="102"/>
      <c r="GPX8" s="102"/>
      <c r="GPY8" s="103" t="s">
        <v>4</v>
      </c>
      <c r="GPZ8" s="103"/>
      <c r="GQA8" s="103"/>
      <c r="GQB8" s="103"/>
      <c r="GQC8" s="103"/>
      <c r="GQD8" s="101" t="s">
        <v>2</v>
      </c>
      <c r="GQE8" s="101"/>
      <c r="GQF8" s="101"/>
      <c r="GQG8" s="101"/>
      <c r="GQH8" s="101"/>
      <c r="GQI8" s="102" t="s">
        <v>3</v>
      </c>
      <c r="GQJ8" s="102"/>
      <c r="GQK8" s="102"/>
      <c r="GQL8" s="102"/>
      <c r="GQM8" s="102"/>
      <c r="GQN8" s="103" t="s">
        <v>4</v>
      </c>
      <c r="GQO8" s="103"/>
      <c r="GQP8" s="103"/>
      <c r="GQQ8" s="103"/>
      <c r="GQR8" s="103"/>
      <c r="GQS8" s="101" t="s">
        <v>2</v>
      </c>
      <c r="GQT8" s="101"/>
      <c r="GQU8" s="101"/>
      <c r="GQV8" s="101"/>
      <c r="GQW8" s="101"/>
      <c r="GQX8" s="102" t="s">
        <v>3</v>
      </c>
      <c r="GQY8" s="102"/>
      <c r="GQZ8" s="102"/>
      <c r="GRA8" s="102"/>
      <c r="GRB8" s="102"/>
      <c r="GRC8" s="103" t="s">
        <v>4</v>
      </c>
      <c r="GRD8" s="103"/>
      <c r="GRE8" s="103"/>
      <c r="GRF8" s="103"/>
      <c r="GRG8" s="103"/>
      <c r="GRH8" s="101" t="s">
        <v>2</v>
      </c>
      <c r="GRI8" s="101"/>
      <c r="GRJ8" s="101"/>
      <c r="GRK8" s="101"/>
      <c r="GRL8" s="101"/>
      <c r="GRM8" s="102" t="s">
        <v>3</v>
      </c>
      <c r="GRN8" s="102"/>
      <c r="GRO8" s="102"/>
      <c r="GRP8" s="102"/>
      <c r="GRQ8" s="102"/>
      <c r="GRR8" s="103" t="s">
        <v>4</v>
      </c>
      <c r="GRS8" s="103"/>
      <c r="GRT8" s="103"/>
      <c r="GRU8" s="103"/>
      <c r="GRV8" s="103"/>
      <c r="GRW8" s="101" t="s">
        <v>2</v>
      </c>
      <c r="GRX8" s="101"/>
      <c r="GRY8" s="101"/>
      <c r="GRZ8" s="101"/>
      <c r="GSA8" s="101"/>
      <c r="GSB8" s="102" t="s">
        <v>3</v>
      </c>
      <c r="GSC8" s="102"/>
      <c r="GSD8" s="102"/>
      <c r="GSE8" s="102"/>
      <c r="GSF8" s="102"/>
      <c r="GSG8" s="103" t="s">
        <v>4</v>
      </c>
      <c r="GSH8" s="103"/>
      <c r="GSI8" s="103"/>
      <c r="GSJ8" s="103"/>
      <c r="GSK8" s="103"/>
      <c r="GSL8" s="101" t="s">
        <v>2</v>
      </c>
      <c r="GSM8" s="101"/>
      <c r="GSN8" s="101"/>
      <c r="GSO8" s="101"/>
      <c r="GSP8" s="101"/>
      <c r="GSQ8" s="102" t="s">
        <v>3</v>
      </c>
      <c r="GSR8" s="102"/>
      <c r="GSS8" s="102"/>
      <c r="GST8" s="102"/>
      <c r="GSU8" s="102"/>
      <c r="GSV8" s="103" t="s">
        <v>4</v>
      </c>
      <c r="GSW8" s="103"/>
      <c r="GSX8" s="103"/>
      <c r="GSY8" s="103"/>
      <c r="GSZ8" s="103"/>
      <c r="GTA8" s="101" t="s">
        <v>2</v>
      </c>
      <c r="GTB8" s="101"/>
      <c r="GTC8" s="101"/>
      <c r="GTD8" s="101"/>
      <c r="GTE8" s="101"/>
      <c r="GTF8" s="102" t="s">
        <v>3</v>
      </c>
      <c r="GTG8" s="102"/>
      <c r="GTH8" s="102"/>
      <c r="GTI8" s="102"/>
      <c r="GTJ8" s="102"/>
      <c r="GTK8" s="103" t="s">
        <v>4</v>
      </c>
      <c r="GTL8" s="103"/>
      <c r="GTM8" s="103"/>
      <c r="GTN8" s="103"/>
      <c r="GTO8" s="103"/>
      <c r="GTP8" s="101" t="s">
        <v>2</v>
      </c>
      <c r="GTQ8" s="101"/>
      <c r="GTR8" s="101"/>
      <c r="GTS8" s="101"/>
      <c r="GTT8" s="101"/>
      <c r="GTU8" s="102" t="s">
        <v>3</v>
      </c>
      <c r="GTV8" s="102"/>
      <c r="GTW8" s="102"/>
      <c r="GTX8" s="102"/>
      <c r="GTY8" s="102"/>
      <c r="GTZ8" s="103" t="s">
        <v>4</v>
      </c>
      <c r="GUA8" s="103"/>
      <c r="GUB8" s="103"/>
      <c r="GUC8" s="103"/>
      <c r="GUD8" s="103"/>
      <c r="GUE8" s="101" t="s">
        <v>2</v>
      </c>
      <c r="GUF8" s="101"/>
      <c r="GUG8" s="101"/>
      <c r="GUH8" s="101"/>
      <c r="GUI8" s="101"/>
      <c r="GUJ8" s="102" t="s">
        <v>3</v>
      </c>
      <c r="GUK8" s="102"/>
      <c r="GUL8" s="102"/>
      <c r="GUM8" s="102"/>
      <c r="GUN8" s="102"/>
      <c r="GUO8" s="103" t="s">
        <v>4</v>
      </c>
      <c r="GUP8" s="103"/>
      <c r="GUQ8" s="103"/>
      <c r="GUR8" s="103"/>
      <c r="GUS8" s="103"/>
      <c r="GUT8" s="101" t="s">
        <v>2</v>
      </c>
      <c r="GUU8" s="101"/>
      <c r="GUV8" s="101"/>
      <c r="GUW8" s="101"/>
      <c r="GUX8" s="101"/>
      <c r="GUY8" s="102" t="s">
        <v>3</v>
      </c>
      <c r="GUZ8" s="102"/>
      <c r="GVA8" s="102"/>
      <c r="GVB8" s="102"/>
      <c r="GVC8" s="102"/>
      <c r="GVD8" s="103" t="s">
        <v>4</v>
      </c>
      <c r="GVE8" s="103"/>
      <c r="GVF8" s="103"/>
      <c r="GVG8" s="103"/>
      <c r="GVH8" s="103"/>
      <c r="GVI8" s="101" t="s">
        <v>2</v>
      </c>
      <c r="GVJ8" s="101"/>
      <c r="GVK8" s="101"/>
      <c r="GVL8" s="101"/>
      <c r="GVM8" s="101"/>
      <c r="GVN8" s="102" t="s">
        <v>3</v>
      </c>
      <c r="GVO8" s="102"/>
      <c r="GVP8" s="102"/>
      <c r="GVQ8" s="102"/>
      <c r="GVR8" s="102"/>
      <c r="GVS8" s="103" t="s">
        <v>4</v>
      </c>
      <c r="GVT8" s="103"/>
      <c r="GVU8" s="103"/>
      <c r="GVV8" s="103"/>
      <c r="GVW8" s="103"/>
      <c r="GVX8" s="101" t="s">
        <v>2</v>
      </c>
      <c r="GVY8" s="101"/>
      <c r="GVZ8" s="101"/>
      <c r="GWA8" s="101"/>
      <c r="GWB8" s="101"/>
      <c r="GWC8" s="102" t="s">
        <v>3</v>
      </c>
      <c r="GWD8" s="102"/>
      <c r="GWE8" s="102"/>
      <c r="GWF8" s="102"/>
      <c r="GWG8" s="102"/>
      <c r="GWH8" s="103" t="s">
        <v>4</v>
      </c>
      <c r="GWI8" s="103"/>
      <c r="GWJ8" s="103"/>
      <c r="GWK8" s="103"/>
      <c r="GWL8" s="103"/>
      <c r="GWM8" s="101" t="s">
        <v>2</v>
      </c>
      <c r="GWN8" s="101"/>
      <c r="GWO8" s="101"/>
      <c r="GWP8" s="101"/>
      <c r="GWQ8" s="101"/>
      <c r="GWR8" s="102" t="s">
        <v>3</v>
      </c>
      <c r="GWS8" s="102"/>
      <c r="GWT8" s="102"/>
      <c r="GWU8" s="102"/>
      <c r="GWV8" s="102"/>
      <c r="GWW8" s="103" t="s">
        <v>4</v>
      </c>
      <c r="GWX8" s="103"/>
      <c r="GWY8" s="103"/>
      <c r="GWZ8" s="103"/>
      <c r="GXA8" s="103"/>
      <c r="GXB8" s="101" t="s">
        <v>2</v>
      </c>
      <c r="GXC8" s="101"/>
      <c r="GXD8" s="101"/>
      <c r="GXE8" s="101"/>
      <c r="GXF8" s="101"/>
      <c r="GXG8" s="102" t="s">
        <v>3</v>
      </c>
      <c r="GXH8" s="102"/>
      <c r="GXI8" s="102"/>
      <c r="GXJ8" s="102"/>
      <c r="GXK8" s="102"/>
      <c r="GXL8" s="103" t="s">
        <v>4</v>
      </c>
      <c r="GXM8" s="103"/>
      <c r="GXN8" s="103"/>
      <c r="GXO8" s="103"/>
      <c r="GXP8" s="103"/>
      <c r="GXQ8" s="101" t="s">
        <v>2</v>
      </c>
      <c r="GXR8" s="101"/>
      <c r="GXS8" s="101"/>
      <c r="GXT8" s="101"/>
      <c r="GXU8" s="101"/>
      <c r="GXV8" s="102" t="s">
        <v>3</v>
      </c>
      <c r="GXW8" s="102"/>
      <c r="GXX8" s="102"/>
      <c r="GXY8" s="102"/>
      <c r="GXZ8" s="102"/>
      <c r="GYA8" s="103" t="s">
        <v>4</v>
      </c>
      <c r="GYB8" s="103"/>
      <c r="GYC8" s="103"/>
      <c r="GYD8" s="103"/>
      <c r="GYE8" s="103"/>
      <c r="GYF8" s="101" t="s">
        <v>2</v>
      </c>
      <c r="GYG8" s="101"/>
      <c r="GYH8" s="101"/>
      <c r="GYI8" s="101"/>
      <c r="GYJ8" s="101"/>
      <c r="GYK8" s="102" t="s">
        <v>3</v>
      </c>
      <c r="GYL8" s="102"/>
      <c r="GYM8" s="102"/>
      <c r="GYN8" s="102"/>
      <c r="GYO8" s="102"/>
      <c r="GYP8" s="103" t="s">
        <v>4</v>
      </c>
      <c r="GYQ8" s="103"/>
      <c r="GYR8" s="103"/>
      <c r="GYS8" s="103"/>
      <c r="GYT8" s="103"/>
      <c r="GYU8" s="101" t="s">
        <v>2</v>
      </c>
      <c r="GYV8" s="101"/>
      <c r="GYW8" s="101"/>
      <c r="GYX8" s="101"/>
      <c r="GYY8" s="101"/>
      <c r="GYZ8" s="102" t="s">
        <v>3</v>
      </c>
      <c r="GZA8" s="102"/>
      <c r="GZB8" s="102"/>
      <c r="GZC8" s="102"/>
      <c r="GZD8" s="102"/>
      <c r="GZE8" s="103" t="s">
        <v>4</v>
      </c>
      <c r="GZF8" s="103"/>
      <c r="GZG8" s="103"/>
      <c r="GZH8" s="103"/>
      <c r="GZI8" s="103"/>
      <c r="GZJ8" s="101" t="s">
        <v>2</v>
      </c>
      <c r="GZK8" s="101"/>
      <c r="GZL8" s="101"/>
      <c r="GZM8" s="101"/>
      <c r="GZN8" s="101"/>
      <c r="GZO8" s="102" t="s">
        <v>3</v>
      </c>
      <c r="GZP8" s="102"/>
      <c r="GZQ8" s="102"/>
      <c r="GZR8" s="102"/>
      <c r="GZS8" s="102"/>
      <c r="GZT8" s="103" t="s">
        <v>4</v>
      </c>
      <c r="GZU8" s="103"/>
      <c r="GZV8" s="103"/>
      <c r="GZW8" s="103"/>
      <c r="GZX8" s="103"/>
      <c r="GZY8" s="101" t="s">
        <v>2</v>
      </c>
      <c r="GZZ8" s="101"/>
      <c r="HAA8" s="101"/>
      <c r="HAB8" s="101"/>
      <c r="HAC8" s="101"/>
      <c r="HAD8" s="102" t="s">
        <v>3</v>
      </c>
      <c r="HAE8" s="102"/>
      <c r="HAF8" s="102"/>
      <c r="HAG8" s="102"/>
      <c r="HAH8" s="102"/>
      <c r="HAI8" s="103" t="s">
        <v>4</v>
      </c>
      <c r="HAJ8" s="103"/>
      <c r="HAK8" s="103"/>
      <c r="HAL8" s="103"/>
      <c r="HAM8" s="103"/>
      <c r="HAN8" s="101" t="s">
        <v>2</v>
      </c>
      <c r="HAO8" s="101"/>
      <c r="HAP8" s="101"/>
      <c r="HAQ8" s="101"/>
      <c r="HAR8" s="101"/>
      <c r="HAS8" s="102" t="s">
        <v>3</v>
      </c>
      <c r="HAT8" s="102"/>
      <c r="HAU8" s="102"/>
      <c r="HAV8" s="102"/>
      <c r="HAW8" s="102"/>
      <c r="HAX8" s="103" t="s">
        <v>4</v>
      </c>
      <c r="HAY8" s="103"/>
      <c r="HAZ8" s="103"/>
      <c r="HBA8" s="103"/>
      <c r="HBB8" s="103"/>
      <c r="HBC8" s="101" t="s">
        <v>2</v>
      </c>
      <c r="HBD8" s="101"/>
      <c r="HBE8" s="101"/>
      <c r="HBF8" s="101"/>
      <c r="HBG8" s="101"/>
      <c r="HBH8" s="102" t="s">
        <v>3</v>
      </c>
      <c r="HBI8" s="102"/>
      <c r="HBJ8" s="102"/>
      <c r="HBK8" s="102"/>
      <c r="HBL8" s="102"/>
      <c r="HBM8" s="103" t="s">
        <v>4</v>
      </c>
      <c r="HBN8" s="103"/>
      <c r="HBO8" s="103"/>
      <c r="HBP8" s="103"/>
      <c r="HBQ8" s="103"/>
      <c r="HBR8" s="101" t="s">
        <v>2</v>
      </c>
      <c r="HBS8" s="101"/>
      <c r="HBT8" s="101"/>
      <c r="HBU8" s="101"/>
      <c r="HBV8" s="101"/>
      <c r="HBW8" s="102" t="s">
        <v>3</v>
      </c>
      <c r="HBX8" s="102"/>
      <c r="HBY8" s="102"/>
      <c r="HBZ8" s="102"/>
      <c r="HCA8" s="102"/>
      <c r="HCB8" s="103" t="s">
        <v>4</v>
      </c>
      <c r="HCC8" s="103"/>
      <c r="HCD8" s="103"/>
      <c r="HCE8" s="103"/>
      <c r="HCF8" s="103"/>
    </row>
    <row r="9" spans="1:5492" ht="22.5" customHeight="1">
      <c r="A9" s="17"/>
      <c r="B9" s="27">
        <f>8/24</f>
        <v>0.33333333333333331</v>
      </c>
      <c r="C9" s="72" t="s">
        <v>4183</v>
      </c>
      <c r="D9" s="76"/>
      <c r="E9" s="77"/>
      <c r="F9" s="72" t="str">
        <f>LEFT(C9,14)</f>
        <v>HRl-053@2@3A@2</v>
      </c>
      <c r="G9" s="72"/>
      <c r="H9" s="72"/>
      <c r="I9" s="72"/>
      <c r="J9" s="72" t="s">
        <v>4088</v>
      </c>
      <c r="K9" s="72" t="str">
        <f>LEFT(H9,14)</f>
        <v/>
      </c>
      <c r="L9" s="72"/>
      <c r="M9" s="72"/>
      <c r="N9" s="72"/>
      <c r="O9" s="72" t="s">
        <v>4088</v>
      </c>
      <c r="P9" s="72" t="str">
        <f t="shared" ref="P9:P59" si="5538">LEFT(M9,14)</f>
        <v/>
      </c>
      <c r="Q9" s="72"/>
      <c r="R9" s="72"/>
      <c r="S9" s="72"/>
      <c r="T9" s="72" t="s">
        <v>4088</v>
      </c>
      <c r="U9" s="72" t="str">
        <f t="shared" ref="U9:U59" si="5539">LEFT(R9,14)</f>
        <v/>
      </c>
      <c r="V9" s="72"/>
      <c r="W9" s="72"/>
      <c r="X9" s="72"/>
      <c r="Y9" s="72" t="s">
        <v>4088</v>
      </c>
      <c r="Z9" s="72" t="str">
        <f t="shared" ref="Z9:Z59" si="5540">LEFT(W9,14)</f>
        <v/>
      </c>
      <c r="AA9" s="72"/>
      <c r="AB9" s="72"/>
      <c r="AC9" s="72"/>
      <c r="AD9" s="72" t="s">
        <v>4088</v>
      </c>
      <c r="AE9" s="72" t="str">
        <f t="shared" ref="AE9:AE59" si="5541">LEFT(AB9,14)</f>
        <v/>
      </c>
      <c r="AF9" s="72"/>
      <c r="AG9" s="72"/>
      <c r="AH9" s="72"/>
      <c r="AI9" s="72" t="s">
        <v>4088</v>
      </c>
      <c r="AJ9" s="72" t="str">
        <f t="shared" ref="AJ9:AJ59" si="5542">LEFT(AG9,14)</f>
        <v/>
      </c>
      <c r="AK9" s="72"/>
      <c r="AL9" s="72"/>
      <c r="AM9" s="72"/>
      <c r="AN9" s="72" t="s">
        <v>4088</v>
      </c>
      <c r="AO9" s="72" t="str">
        <f t="shared" ref="AO9:AO59" si="5543">LEFT(AL9,14)</f>
        <v/>
      </c>
      <c r="AP9" s="72"/>
      <c r="AQ9" s="72"/>
      <c r="AR9" s="72"/>
      <c r="AS9" s="72" t="s">
        <v>4088</v>
      </c>
      <c r="AT9" s="72" t="str">
        <f t="shared" ref="AT9:AT59" si="5544">LEFT(AQ9,14)</f>
        <v/>
      </c>
      <c r="AU9" s="72"/>
      <c r="AV9" s="72"/>
      <c r="AW9" s="72"/>
      <c r="AX9" s="72" t="s">
        <v>4088</v>
      </c>
      <c r="AY9" s="72" t="str">
        <f t="shared" ref="AY9:AY59" si="5545">LEFT(AV9,14)</f>
        <v/>
      </c>
      <c r="AZ9" s="72"/>
      <c r="BA9" s="72"/>
      <c r="BB9" s="72"/>
      <c r="BC9" s="72" t="s">
        <v>4088</v>
      </c>
      <c r="BD9" s="72" t="str">
        <f t="shared" ref="BD9:BD59" si="5546">LEFT(BA9,14)</f>
        <v/>
      </c>
      <c r="BE9" s="72"/>
      <c r="BF9" s="72"/>
      <c r="BG9" s="72"/>
      <c r="BH9" s="72" t="s">
        <v>4088</v>
      </c>
      <c r="BI9" s="72" t="str">
        <f t="shared" ref="BI9:BI59" si="5547">LEFT(BF9,14)</f>
        <v/>
      </c>
      <c r="BJ9" s="72"/>
      <c r="BK9" s="72" t="s">
        <v>18</v>
      </c>
      <c r="BL9" s="72"/>
      <c r="BM9" s="72" t="s">
        <v>4088</v>
      </c>
      <c r="BN9" s="72" t="str">
        <f t="shared" ref="BN9:BN59" si="5548">LEFT(BK9,14)</f>
        <v>JQS999</v>
      </c>
      <c r="BO9" s="72"/>
      <c r="BP9" s="72" t="s">
        <v>4090</v>
      </c>
      <c r="BQ9" s="72"/>
      <c r="BR9" s="72" t="s">
        <v>4088</v>
      </c>
      <c r="BS9" s="72" t="str">
        <f t="shared" ref="BS9:BS59" si="5549">LEFT(BP9,14)</f>
        <v>JQS1000</v>
      </c>
      <c r="BT9" s="72"/>
      <c r="BU9" s="72" t="s">
        <v>4091</v>
      </c>
      <c r="BV9" s="72"/>
      <c r="BW9" s="72" t="s">
        <v>4088</v>
      </c>
      <c r="BX9" s="72" t="str">
        <f t="shared" ref="BX9:BX59" si="5550">LEFT(BU9,14)</f>
        <v>JQS1001</v>
      </c>
      <c r="BY9" s="72"/>
      <c r="BZ9" s="72" t="s">
        <v>4092</v>
      </c>
      <c r="CA9" s="72"/>
      <c r="CB9" s="72" t="s">
        <v>4088</v>
      </c>
      <c r="CC9" s="72" t="str">
        <f t="shared" ref="CC9:CC59" si="5551">LEFT(BZ9,14)</f>
        <v>JQS1002</v>
      </c>
      <c r="CD9" s="72"/>
      <c r="CE9" s="72" t="s">
        <v>4093</v>
      </c>
      <c r="CF9" s="72"/>
      <c r="CG9" s="72" t="s">
        <v>4088</v>
      </c>
      <c r="CH9" s="72" t="str">
        <f t="shared" ref="CH9:CH59" si="5552">LEFT(CE9,14)</f>
        <v>JQS1003</v>
      </c>
      <c r="CI9" s="72"/>
      <c r="CJ9" s="72" t="s">
        <v>4094</v>
      </c>
      <c r="CK9" s="72"/>
      <c r="CL9" s="72" t="s">
        <v>4088</v>
      </c>
      <c r="CM9" s="72" t="str">
        <f t="shared" ref="CM9:CM59" si="5553">LEFT(CJ9,14)</f>
        <v>JQS1004</v>
      </c>
      <c r="CN9" s="72"/>
      <c r="CO9" s="72"/>
      <c r="CP9" s="72"/>
      <c r="CQ9" s="72" t="s">
        <v>4088</v>
      </c>
      <c r="CR9" s="72" t="str">
        <f t="shared" ref="CR9" si="5554">LEFT(CO9,14)</f>
        <v/>
      </c>
      <c r="CS9" s="72"/>
      <c r="CT9" s="72"/>
      <c r="CU9" s="72"/>
      <c r="CV9" s="72" t="s">
        <v>4088</v>
      </c>
      <c r="CW9" s="72" t="str">
        <f t="shared" ref="CW9" si="5555">LEFT(CT9,14)</f>
        <v/>
      </c>
      <c r="CX9" s="72"/>
      <c r="CY9" s="72"/>
      <c r="CZ9" s="72"/>
      <c r="DA9" s="72" t="s">
        <v>4088</v>
      </c>
      <c r="DB9" s="72" t="str">
        <f t="shared" ref="DB9" si="5556">LEFT(CY9,14)</f>
        <v/>
      </c>
      <c r="DC9" s="72"/>
      <c r="DD9" s="72"/>
      <c r="DE9" s="72"/>
      <c r="DF9" s="72" t="s">
        <v>4088</v>
      </c>
      <c r="DG9" s="72" t="str">
        <f t="shared" ref="DG9" si="5557">LEFT(DD9,14)</f>
        <v/>
      </c>
      <c r="DH9" s="72"/>
      <c r="DI9" s="72"/>
      <c r="DJ9" s="72"/>
      <c r="DK9" s="72" t="s">
        <v>4088</v>
      </c>
      <c r="DL9" s="72" t="str">
        <f t="shared" ref="DL9" si="5558">LEFT(DI9,14)</f>
        <v/>
      </c>
      <c r="DM9" s="72"/>
      <c r="DN9" s="72"/>
      <c r="DO9" s="72"/>
      <c r="DP9" s="72" t="s">
        <v>4088</v>
      </c>
      <c r="DQ9" s="72" t="str">
        <f t="shared" ref="DQ9" si="5559">LEFT(DN9,14)</f>
        <v/>
      </c>
      <c r="DR9" s="72"/>
      <c r="DS9" s="72"/>
      <c r="DT9" s="72"/>
      <c r="DU9" s="72" t="s">
        <v>4088</v>
      </c>
      <c r="DV9" s="72" t="str">
        <f t="shared" ref="DV9" si="5560">LEFT(DS9,14)</f>
        <v/>
      </c>
      <c r="DW9" s="72"/>
      <c r="DX9" s="72"/>
      <c r="DY9" s="72"/>
      <c r="DZ9" s="72" t="s">
        <v>4088</v>
      </c>
      <c r="EA9" s="72" t="str">
        <f t="shared" ref="EA9" si="5561">LEFT(DX9,14)</f>
        <v/>
      </c>
      <c r="EB9" s="72"/>
      <c r="EC9" s="72"/>
      <c r="ED9" s="72"/>
      <c r="EE9" s="72" t="s">
        <v>4088</v>
      </c>
      <c r="EF9" s="72" t="str">
        <f t="shared" ref="EF9" si="5562">LEFT(EC9,14)</f>
        <v/>
      </c>
      <c r="EG9" s="72"/>
      <c r="EH9" s="72"/>
      <c r="EI9" s="72"/>
      <c r="EJ9" s="72" t="s">
        <v>4088</v>
      </c>
      <c r="EK9" s="72" t="str">
        <f t="shared" ref="EK9" si="5563">LEFT(EH9,14)</f>
        <v/>
      </c>
      <c r="EL9" s="72"/>
      <c r="EM9" s="72"/>
      <c r="EN9" s="72"/>
      <c r="EO9" s="72" t="s">
        <v>4088</v>
      </c>
      <c r="EP9" s="72" t="str">
        <f t="shared" ref="EP9" si="5564">LEFT(EM9,14)</f>
        <v/>
      </c>
      <c r="EQ9" s="72"/>
      <c r="ER9" s="72"/>
      <c r="ES9" s="72"/>
      <c r="ET9" s="72" t="s">
        <v>4088</v>
      </c>
      <c r="EU9" s="72" t="str">
        <f t="shared" ref="EU9" si="5565">LEFT(ER9,14)</f>
        <v/>
      </c>
      <c r="EV9" s="72"/>
      <c r="EW9" s="72"/>
      <c r="EX9" s="72"/>
      <c r="EY9" s="72" t="s">
        <v>4088</v>
      </c>
      <c r="EZ9" s="72" t="str">
        <f t="shared" ref="EZ9" si="5566">LEFT(EW9,14)</f>
        <v/>
      </c>
      <c r="FA9" s="72"/>
      <c r="FB9" s="72"/>
      <c r="FC9" s="72"/>
      <c r="FD9" s="72" t="s">
        <v>4088</v>
      </c>
      <c r="FE9" s="72" t="str">
        <f t="shared" ref="FE9" si="5567">LEFT(FB9,14)</f>
        <v/>
      </c>
      <c r="FF9" s="72"/>
      <c r="FG9" s="72"/>
      <c r="FH9" s="72"/>
      <c r="FI9" s="72" t="s">
        <v>4088</v>
      </c>
      <c r="FJ9" s="72" t="str">
        <f t="shared" ref="FJ9" si="5568">LEFT(FG9,14)</f>
        <v/>
      </c>
      <c r="FK9" s="72"/>
      <c r="FL9" s="72"/>
      <c r="FM9" s="72"/>
      <c r="FN9" s="72" t="s">
        <v>4088</v>
      </c>
      <c r="FO9" s="72" t="str">
        <f t="shared" ref="FO9" si="5569">LEFT(FL9,14)</f>
        <v/>
      </c>
      <c r="FP9" s="72"/>
      <c r="FQ9" s="72"/>
      <c r="FR9" s="72"/>
      <c r="FS9" s="72" t="s">
        <v>4088</v>
      </c>
      <c r="FT9" s="72" t="str">
        <f t="shared" ref="FT9" si="5570">LEFT(FQ9,14)</f>
        <v/>
      </c>
      <c r="FU9" s="72"/>
      <c r="FV9" s="72"/>
      <c r="FW9" s="72"/>
      <c r="FX9" s="72" t="s">
        <v>4088</v>
      </c>
      <c r="FY9" s="72" t="str">
        <f t="shared" ref="FY9" si="5571">LEFT(FV9,14)</f>
        <v/>
      </c>
      <c r="FZ9" s="72"/>
      <c r="GA9" s="72"/>
      <c r="GB9" s="72"/>
      <c r="GC9" s="72" t="s">
        <v>4088</v>
      </c>
      <c r="GD9" s="72" t="str">
        <f t="shared" ref="GD9" si="5572">LEFT(GA9,14)</f>
        <v/>
      </c>
      <c r="GE9" s="72"/>
      <c r="GF9" s="72"/>
      <c r="GG9" s="72"/>
      <c r="GH9" s="72" t="s">
        <v>4088</v>
      </c>
      <c r="GI9" s="72" t="str">
        <f t="shared" ref="GI9" si="5573">LEFT(GF9,14)</f>
        <v/>
      </c>
      <c r="GJ9" s="72"/>
      <c r="GK9" s="72"/>
      <c r="GL9" s="72"/>
      <c r="GM9" s="72" t="s">
        <v>4088</v>
      </c>
      <c r="GN9" s="72" t="str">
        <f t="shared" ref="GN9" si="5574">LEFT(GK9,14)</f>
        <v/>
      </c>
      <c r="GO9" s="72"/>
      <c r="GP9" s="72"/>
      <c r="GQ9" s="72"/>
      <c r="GR9" s="72" t="s">
        <v>4088</v>
      </c>
      <c r="GS9" s="72" t="str">
        <f t="shared" ref="GS9" si="5575">LEFT(GP9,14)</f>
        <v/>
      </c>
      <c r="GT9" s="72"/>
      <c r="GU9" s="72"/>
      <c r="GV9" s="72"/>
      <c r="GW9" s="72" t="s">
        <v>4088</v>
      </c>
      <c r="GX9" s="72" t="str">
        <f t="shared" ref="GX9" si="5576">LEFT(GU9,14)</f>
        <v/>
      </c>
      <c r="GY9" s="72"/>
      <c r="GZ9" s="72"/>
      <c r="HA9" s="72"/>
      <c r="HB9" s="72" t="s">
        <v>4088</v>
      </c>
      <c r="HC9" s="72" t="str">
        <f t="shared" ref="HC9" si="5577">LEFT(GZ9,14)</f>
        <v/>
      </c>
      <c r="HD9" s="72"/>
      <c r="HE9" s="72"/>
      <c r="HF9" s="72"/>
      <c r="HG9" s="72" t="s">
        <v>4088</v>
      </c>
      <c r="HH9" s="72" t="str">
        <f t="shared" ref="HH9" si="5578">LEFT(HE9,14)</f>
        <v/>
      </c>
      <c r="HI9" s="72"/>
      <c r="HJ9" s="72"/>
      <c r="HK9" s="72"/>
      <c r="HL9" s="72" t="s">
        <v>4088</v>
      </c>
      <c r="HM9" s="72" t="str">
        <f t="shared" ref="HM9" si="5579">LEFT(HJ9,14)</f>
        <v/>
      </c>
      <c r="HN9" s="72"/>
      <c r="HO9" s="72"/>
      <c r="HP9" s="72"/>
      <c r="HQ9" s="72" t="s">
        <v>4088</v>
      </c>
      <c r="HR9" s="72" t="str">
        <f t="shared" ref="HR9" si="5580">LEFT(HO9,14)</f>
        <v/>
      </c>
      <c r="HS9" s="72"/>
      <c r="HT9" s="72"/>
      <c r="HU9" s="72"/>
      <c r="HV9" s="72" t="s">
        <v>4088</v>
      </c>
      <c r="HW9" s="72" t="str">
        <f t="shared" ref="HW9" si="5581">LEFT(HT9,14)</f>
        <v/>
      </c>
      <c r="HX9" s="72"/>
      <c r="HY9" s="72"/>
      <c r="HZ9" s="72"/>
      <c r="IA9" s="72" t="s">
        <v>4088</v>
      </c>
      <c r="IB9" s="72" t="str">
        <f t="shared" ref="IB9" si="5582">LEFT(HY9,14)</f>
        <v/>
      </c>
      <c r="IC9" s="72"/>
      <c r="ID9" s="72"/>
      <c r="IE9" s="72"/>
      <c r="IF9" s="72" t="s">
        <v>4088</v>
      </c>
      <c r="IG9" s="72" t="str">
        <f t="shared" ref="IG9" si="5583">LEFT(ID9,14)</f>
        <v/>
      </c>
      <c r="IH9" s="72"/>
      <c r="II9" s="72"/>
      <c r="IJ9" s="72"/>
      <c r="IK9" s="72" t="s">
        <v>4088</v>
      </c>
      <c r="IL9" s="72" t="str">
        <f t="shared" ref="IL9" si="5584">LEFT(II9,14)</f>
        <v/>
      </c>
      <c r="IM9" s="72"/>
      <c r="IN9" s="72"/>
      <c r="IO9" s="72"/>
      <c r="IP9" s="72" t="s">
        <v>4088</v>
      </c>
      <c r="IQ9" s="72" t="str">
        <f t="shared" ref="IQ9" si="5585">LEFT(IN9,14)</f>
        <v/>
      </c>
      <c r="IR9" s="72"/>
      <c r="IS9" s="72"/>
      <c r="IT9" s="72"/>
      <c r="IU9" s="72" t="s">
        <v>4088</v>
      </c>
      <c r="IV9" s="72" t="str">
        <f t="shared" ref="IV9" si="5586">LEFT(IS9,14)</f>
        <v/>
      </c>
      <c r="IW9" s="72"/>
      <c r="IX9" s="72"/>
      <c r="IY9" s="72"/>
      <c r="IZ9" s="72" t="s">
        <v>4088</v>
      </c>
      <c r="JA9" s="72" t="str">
        <f t="shared" ref="JA9" si="5587">LEFT(IX9,14)</f>
        <v/>
      </c>
      <c r="JB9" s="72"/>
      <c r="JC9" s="72"/>
      <c r="JD9" s="72"/>
      <c r="JE9" s="72" t="s">
        <v>4088</v>
      </c>
      <c r="JF9" s="72" t="str">
        <f t="shared" ref="JF9" si="5588">LEFT(JC9,14)</f>
        <v/>
      </c>
      <c r="JG9" s="72"/>
      <c r="JH9" s="72"/>
      <c r="JI9" s="72"/>
      <c r="JJ9" s="72" t="s">
        <v>4088</v>
      </c>
      <c r="JK9" s="72" t="str">
        <f t="shared" ref="JK9" si="5589">LEFT(JH9,14)</f>
        <v/>
      </c>
      <c r="JL9" s="72"/>
      <c r="JM9" s="72"/>
      <c r="JN9" s="72"/>
      <c r="JO9" s="72" t="s">
        <v>4088</v>
      </c>
      <c r="JP9" s="72" t="str">
        <f t="shared" ref="JP9" si="5590">LEFT(JM9,14)</f>
        <v/>
      </c>
      <c r="JQ9" s="72"/>
      <c r="JR9" s="72"/>
      <c r="JS9" s="72"/>
      <c r="JT9" s="72" t="s">
        <v>4088</v>
      </c>
      <c r="JU9" s="72" t="str">
        <f t="shared" ref="JU9" si="5591">LEFT(JR9,14)</f>
        <v/>
      </c>
      <c r="JV9" s="72"/>
      <c r="JW9" s="72"/>
      <c r="JX9" s="72"/>
      <c r="JY9" s="72" t="s">
        <v>4088</v>
      </c>
      <c r="JZ9" s="72" t="str">
        <f t="shared" ref="JZ9" si="5592">LEFT(JW9,14)</f>
        <v/>
      </c>
      <c r="KA9" s="72"/>
      <c r="KB9" s="72"/>
      <c r="KC9" s="72"/>
      <c r="KD9" s="72" t="s">
        <v>4088</v>
      </c>
      <c r="KE9" s="72" t="str">
        <f t="shared" ref="KE9" si="5593">LEFT(KB9,14)</f>
        <v/>
      </c>
      <c r="KF9" s="72"/>
      <c r="KG9" s="72"/>
      <c r="KH9" s="72"/>
      <c r="KI9" s="72" t="s">
        <v>4088</v>
      </c>
      <c r="KJ9" s="72" t="str">
        <f t="shared" ref="KJ9" si="5594">LEFT(KG9,14)</f>
        <v/>
      </c>
      <c r="KK9" s="72"/>
      <c r="KL9" s="72"/>
      <c r="KM9" s="72"/>
      <c r="KN9" s="72" t="s">
        <v>4088</v>
      </c>
      <c r="KO9" s="72" t="str">
        <f t="shared" ref="KO9" si="5595">LEFT(KL9,14)</f>
        <v/>
      </c>
      <c r="KP9" s="72"/>
      <c r="KQ9" s="72"/>
      <c r="KR9" s="72"/>
      <c r="KS9" s="72" t="s">
        <v>4088</v>
      </c>
      <c r="KT9" s="72" t="str">
        <f t="shared" ref="KT9" si="5596">LEFT(KQ9,14)</f>
        <v/>
      </c>
      <c r="KU9" s="72"/>
      <c r="KV9" s="72"/>
      <c r="KW9" s="72"/>
      <c r="KX9" s="72" t="s">
        <v>4088</v>
      </c>
      <c r="KY9" s="72" t="str">
        <f t="shared" ref="KY9" si="5597">LEFT(KV9,14)</f>
        <v/>
      </c>
      <c r="KZ9" s="72"/>
      <c r="LA9" s="72"/>
      <c r="LB9" s="72"/>
      <c r="LC9" s="72" t="s">
        <v>4088</v>
      </c>
      <c r="LD9" s="72" t="str">
        <f t="shared" ref="LD9" si="5598">LEFT(LA9,14)</f>
        <v/>
      </c>
      <c r="LE9" s="72"/>
      <c r="LF9" s="72"/>
      <c r="LG9" s="72"/>
      <c r="LH9" s="72" t="s">
        <v>4088</v>
      </c>
      <c r="LI9" s="72" t="str">
        <f t="shared" ref="LI9" si="5599">LEFT(LF9,14)</f>
        <v/>
      </c>
      <c r="LJ9" s="72"/>
      <c r="LK9" s="72"/>
      <c r="LL9" s="72"/>
      <c r="LM9" s="72" t="s">
        <v>4088</v>
      </c>
      <c r="LN9" s="72" t="str">
        <f t="shared" ref="LN9" si="5600">LEFT(LK9,14)</f>
        <v/>
      </c>
      <c r="LO9" s="72"/>
      <c r="LP9" s="72"/>
      <c r="LQ9" s="72"/>
      <c r="LR9" s="72" t="s">
        <v>4088</v>
      </c>
      <c r="LS9" s="72" t="str">
        <f t="shared" ref="LS9" si="5601">LEFT(LP9,14)</f>
        <v/>
      </c>
      <c r="LT9" s="72"/>
      <c r="LU9" s="72"/>
      <c r="LV9" s="72"/>
      <c r="LW9" s="72" t="s">
        <v>4088</v>
      </c>
      <c r="LX9" s="72" t="str">
        <f t="shared" ref="LX9" si="5602">LEFT(LU9,14)</f>
        <v/>
      </c>
      <c r="LY9" s="72"/>
      <c r="LZ9" s="72"/>
      <c r="MA9" s="72"/>
      <c r="MB9" s="72" t="s">
        <v>4088</v>
      </c>
      <c r="MC9" s="72" t="str">
        <f t="shared" ref="MC9" si="5603">LEFT(LZ9,14)</f>
        <v/>
      </c>
      <c r="MD9" s="72"/>
      <c r="ME9" s="72"/>
      <c r="MF9" s="72"/>
      <c r="MG9" s="72" t="s">
        <v>4088</v>
      </c>
      <c r="MH9" s="72" t="str">
        <f t="shared" ref="MH9" si="5604">LEFT(ME9,14)</f>
        <v/>
      </c>
      <c r="MI9" s="72"/>
      <c r="MJ9" s="72"/>
      <c r="MK9" s="72"/>
      <c r="ML9" s="72" t="s">
        <v>4088</v>
      </c>
      <c r="MM9" s="72" t="str">
        <f t="shared" ref="MM9" si="5605">LEFT(MJ9,14)</f>
        <v/>
      </c>
      <c r="MN9" s="72"/>
      <c r="MO9" s="72"/>
      <c r="MP9" s="72"/>
      <c r="MQ9" s="72" t="s">
        <v>4088</v>
      </c>
      <c r="MR9" s="72" t="str">
        <f t="shared" ref="MR9" si="5606">LEFT(MO9,14)</f>
        <v/>
      </c>
      <c r="MS9" s="72"/>
      <c r="MT9" s="72"/>
      <c r="MU9" s="72"/>
      <c r="MV9" s="72" t="s">
        <v>4088</v>
      </c>
      <c r="MW9" s="72" t="str">
        <f t="shared" ref="MW9" si="5607">LEFT(MT9,14)</f>
        <v/>
      </c>
      <c r="MX9" s="72"/>
      <c r="MY9" s="72"/>
      <c r="MZ9" s="72"/>
      <c r="NA9" s="72" t="s">
        <v>4088</v>
      </c>
      <c r="NB9" s="72" t="str">
        <f t="shared" ref="NB9" si="5608">LEFT(MY9,14)</f>
        <v/>
      </c>
      <c r="NC9" s="72"/>
      <c r="ND9" s="72"/>
      <c r="NE9" s="72"/>
      <c r="NF9" s="72" t="s">
        <v>4088</v>
      </c>
      <c r="NG9" s="72" t="str">
        <f t="shared" ref="NG9" si="5609">LEFT(ND9,14)</f>
        <v/>
      </c>
      <c r="NH9" s="72"/>
      <c r="NI9" s="72"/>
      <c r="NJ9" s="72"/>
      <c r="NK9" s="72" t="s">
        <v>4088</v>
      </c>
      <c r="NL9" s="72" t="str">
        <f t="shared" ref="NL9" si="5610">LEFT(NI9,14)</f>
        <v/>
      </c>
      <c r="NM9" s="72"/>
      <c r="NN9" s="72"/>
      <c r="NO9" s="72"/>
      <c r="NP9" s="72" t="s">
        <v>4088</v>
      </c>
      <c r="NQ9" s="72" t="str">
        <f t="shared" ref="NQ9" si="5611">LEFT(NN9,14)</f>
        <v/>
      </c>
      <c r="NR9" s="72"/>
      <c r="NS9" s="72"/>
      <c r="NT9" s="72"/>
      <c r="NU9" s="72" t="s">
        <v>4088</v>
      </c>
      <c r="NV9" s="72" t="str">
        <f t="shared" ref="NV9" si="5612">LEFT(NS9,14)</f>
        <v/>
      </c>
      <c r="NW9" s="72"/>
      <c r="NX9" s="72"/>
      <c r="NY9" s="72"/>
      <c r="NZ9" s="72" t="s">
        <v>4088</v>
      </c>
      <c r="OA9" s="72" t="str">
        <f t="shared" ref="OA9" si="5613">LEFT(NX9,14)</f>
        <v/>
      </c>
      <c r="OB9" s="72"/>
      <c r="OC9" s="72"/>
      <c r="OD9" s="72"/>
      <c r="OE9" s="72" t="s">
        <v>4088</v>
      </c>
      <c r="OF9" s="72" t="str">
        <f t="shared" ref="OF9" si="5614">LEFT(OC9,14)</f>
        <v/>
      </c>
      <c r="OG9" s="72"/>
      <c r="OH9" s="72"/>
      <c r="OI9" s="72"/>
      <c r="OJ9" s="72" t="s">
        <v>4088</v>
      </c>
      <c r="OK9" s="72" t="str">
        <f t="shared" ref="OK9" si="5615">LEFT(OH9,14)</f>
        <v/>
      </c>
      <c r="OL9" s="72"/>
      <c r="OM9" s="72"/>
      <c r="ON9" s="72"/>
      <c r="OO9" s="72" t="s">
        <v>4088</v>
      </c>
      <c r="OP9" s="72" t="str">
        <f t="shared" ref="OP9" si="5616">LEFT(OM9,14)</f>
        <v/>
      </c>
      <c r="OQ9" s="72"/>
      <c r="OR9" s="72"/>
      <c r="OS9" s="72"/>
      <c r="OT9" s="72" t="s">
        <v>4088</v>
      </c>
      <c r="OU9" s="72" t="str">
        <f t="shared" ref="OU9" si="5617">LEFT(OR9,14)</f>
        <v/>
      </c>
      <c r="OV9" s="72"/>
      <c r="OW9" s="72"/>
      <c r="OX9" s="72"/>
      <c r="OY9" s="72" t="s">
        <v>4088</v>
      </c>
      <c r="OZ9" s="72" t="str">
        <f t="shared" ref="OZ9" si="5618">LEFT(OW9,14)</f>
        <v/>
      </c>
      <c r="PA9" s="72"/>
      <c r="PB9" s="72"/>
      <c r="PC9" s="72"/>
      <c r="PD9" s="72" t="s">
        <v>4088</v>
      </c>
      <c r="PE9" s="72" t="str">
        <f t="shared" ref="PE9" si="5619">LEFT(PB9,14)</f>
        <v/>
      </c>
      <c r="PF9" s="72"/>
      <c r="PG9" s="72"/>
      <c r="PH9" s="72"/>
      <c r="PI9" s="72" t="s">
        <v>4088</v>
      </c>
      <c r="PJ9" s="72" t="str">
        <f t="shared" ref="PJ9" si="5620">LEFT(PG9,14)</f>
        <v/>
      </c>
      <c r="PK9" s="72"/>
      <c r="PL9" s="72"/>
      <c r="PM9" s="72"/>
      <c r="PN9" s="72" t="s">
        <v>4088</v>
      </c>
      <c r="PO9" s="72" t="str">
        <f t="shared" ref="PO9" si="5621">LEFT(PL9,14)</f>
        <v/>
      </c>
      <c r="PP9" s="72"/>
      <c r="PQ9" s="72"/>
      <c r="PR9" s="72"/>
      <c r="PS9" s="72" t="s">
        <v>4088</v>
      </c>
      <c r="PT9" s="72" t="str">
        <f t="shared" ref="PT9" si="5622">LEFT(PQ9,14)</f>
        <v/>
      </c>
      <c r="PU9" s="72"/>
      <c r="PV9" s="72"/>
      <c r="PW9" s="72"/>
      <c r="PX9" s="72" t="s">
        <v>4088</v>
      </c>
      <c r="PY9" s="72" t="str">
        <f t="shared" ref="PY9" si="5623">LEFT(PV9,14)</f>
        <v/>
      </c>
      <c r="PZ9" s="72"/>
      <c r="QA9" s="72"/>
      <c r="QB9" s="72"/>
      <c r="QC9" s="72" t="s">
        <v>4088</v>
      </c>
      <c r="QD9" s="72" t="str">
        <f t="shared" ref="QD9" si="5624">LEFT(QA9,14)</f>
        <v/>
      </c>
      <c r="QE9" s="72"/>
      <c r="QF9" s="72"/>
      <c r="QG9" s="72"/>
      <c r="QH9" s="72" t="s">
        <v>4088</v>
      </c>
      <c r="QI9" s="72" t="str">
        <f t="shared" ref="QI9" si="5625">LEFT(QF9,14)</f>
        <v/>
      </c>
      <c r="QJ9" s="72"/>
      <c r="QK9" s="72"/>
      <c r="QL9" s="72"/>
      <c r="QM9" s="72" t="s">
        <v>4088</v>
      </c>
      <c r="QN9" s="72" t="str">
        <f t="shared" ref="QN9:QN59" si="5626">LEFT(QK9,14)</f>
        <v/>
      </c>
      <c r="QO9" s="72"/>
      <c r="QP9" s="72"/>
      <c r="QQ9" s="72"/>
      <c r="QR9" s="72"/>
      <c r="QS9" s="72" t="str">
        <f t="shared" ref="QS9:QS59" si="5627">LEFT(QP9,14)</f>
        <v/>
      </c>
      <c r="QT9" s="72"/>
      <c r="QU9" s="72"/>
      <c r="QV9" s="72"/>
      <c r="QW9" s="72" t="s">
        <v>4088</v>
      </c>
      <c r="QX9" s="72" t="str">
        <f t="shared" ref="QX9:QX59" si="5628">LEFT(QU9,14)</f>
        <v/>
      </c>
      <c r="QY9" s="72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 t="s">
        <v>4069</v>
      </c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 t="s">
        <v>4095</v>
      </c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 t="s">
        <v>44</v>
      </c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</row>
    <row r="10" spans="1:5492" ht="22.5" customHeight="1">
      <c r="A10" s="17"/>
      <c r="B10" s="28">
        <f>B9+1/96</f>
        <v>0.34375</v>
      </c>
      <c r="C10" s="73" t="s">
        <v>57</v>
      </c>
      <c r="D10" s="78"/>
      <c r="E10" s="79"/>
      <c r="F10" s="72" t="str">
        <f t="shared" ref="F10:F59" si="5629">LEFT(C10,14)</f>
        <v>LDK144</v>
      </c>
      <c r="G10" s="73"/>
      <c r="H10" s="73"/>
      <c r="I10" s="73"/>
      <c r="J10" s="73"/>
      <c r="K10" s="72" t="str">
        <f t="shared" ref="K10:K59" si="5630">LEFT(H10,14)</f>
        <v/>
      </c>
      <c r="L10" s="73"/>
      <c r="M10" s="73"/>
      <c r="N10" s="73"/>
      <c r="O10" s="73"/>
      <c r="P10" s="72" t="str">
        <f t="shared" si="5538"/>
        <v/>
      </c>
      <c r="Q10" s="73"/>
      <c r="R10" s="73"/>
      <c r="S10" s="73"/>
      <c r="T10" s="73"/>
      <c r="U10" s="72" t="str">
        <f t="shared" si="5539"/>
        <v/>
      </c>
      <c r="V10" s="73"/>
      <c r="W10" s="73"/>
      <c r="X10" s="73"/>
      <c r="Y10" s="73"/>
      <c r="Z10" s="72" t="str">
        <f t="shared" si="5540"/>
        <v/>
      </c>
      <c r="AA10" s="73"/>
      <c r="AB10" s="73"/>
      <c r="AC10" s="73"/>
      <c r="AD10" s="73"/>
      <c r="AE10" s="72" t="str">
        <f t="shared" si="5541"/>
        <v/>
      </c>
      <c r="AF10" s="73"/>
      <c r="AG10" s="73"/>
      <c r="AH10" s="73"/>
      <c r="AI10" s="73"/>
      <c r="AJ10" s="72" t="str">
        <f t="shared" si="5542"/>
        <v/>
      </c>
      <c r="AK10" s="73"/>
      <c r="AL10" s="73"/>
      <c r="AM10" s="73"/>
      <c r="AN10" s="73"/>
      <c r="AO10" s="72" t="str">
        <f t="shared" si="5543"/>
        <v/>
      </c>
      <c r="AP10" s="73"/>
      <c r="AQ10" s="73"/>
      <c r="AR10" s="73"/>
      <c r="AS10" s="73"/>
      <c r="AT10" s="72" t="str">
        <f t="shared" si="5544"/>
        <v/>
      </c>
      <c r="AU10" s="73"/>
      <c r="AV10" s="73"/>
      <c r="AW10" s="73"/>
      <c r="AX10" s="73"/>
      <c r="AY10" s="72" t="str">
        <f t="shared" si="5545"/>
        <v/>
      </c>
      <c r="AZ10" s="73"/>
      <c r="BA10" s="73"/>
      <c r="BB10" s="73"/>
      <c r="BC10" s="73"/>
      <c r="BD10" s="72" t="str">
        <f t="shared" si="5546"/>
        <v/>
      </c>
      <c r="BE10" s="73"/>
      <c r="BF10" s="73"/>
      <c r="BG10" s="73"/>
      <c r="BH10" s="73"/>
      <c r="BI10" s="72" t="str">
        <f t="shared" si="5547"/>
        <v/>
      </c>
      <c r="BJ10" s="73"/>
      <c r="BK10" s="73"/>
      <c r="BL10" s="73"/>
      <c r="BM10" s="73"/>
      <c r="BN10" s="72" t="str">
        <f t="shared" si="5548"/>
        <v/>
      </c>
      <c r="BO10" s="73"/>
      <c r="BP10" s="73"/>
      <c r="BQ10" s="73"/>
      <c r="BR10" s="73"/>
      <c r="BS10" s="72" t="str">
        <f t="shared" si="5549"/>
        <v/>
      </c>
      <c r="BT10" s="73"/>
      <c r="BU10" s="73"/>
      <c r="BV10" s="73"/>
      <c r="BW10" s="73"/>
      <c r="BX10" s="72" t="str">
        <f t="shared" si="5550"/>
        <v/>
      </c>
      <c r="BY10" s="73"/>
      <c r="BZ10" s="73"/>
      <c r="CA10" s="73"/>
      <c r="CB10" s="73"/>
      <c r="CC10" s="72" t="str">
        <f t="shared" si="5551"/>
        <v/>
      </c>
      <c r="CD10" s="73"/>
      <c r="CE10" s="73"/>
      <c r="CF10" s="73"/>
      <c r="CG10" s="73"/>
      <c r="CH10" s="72" t="str">
        <f t="shared" si="5552"/>
        <v/>
      </c>
      <c r="CI10" s="73"/>
      <c r="CJ10" s="73"/>
      <c r="CK10" s="73"/>
      <c r="CL10" s="73"/>
      <c r="CM10" s="72" t="str">
        <f t="shared" si="5553"/>
        <v/>
      </c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 t="str">
        <f>LEFT(DD10,14)</f>
        <v/>
      </c>
      <c r="DH10" s="73"/>
      <c r="DI10" s="73"/>
      <c r="DJ10" s="73"/>
      <c r="DK10" s="73"/>
      <c r="DL10" s="72" t="str">
        <f t="shared" ref="DL10:DL59" si="5631">LEFT(DI10,14)</f>
        <v/>
      </c>
      <c r="DM10" s="73"/>
      <c r="DN10" s="73"/>
      <c r="DO10" s="73"/>
      <c r="DP10" s="73"/>
      <c r="DQ10" s="72" t="str">
        <f t="shared" ref="DQ10:DQ59" si="5632">LEFT(DN10,14)</f>
        <v/>
      </c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  <c r="JD10" s="73"/>
      <c r="JE10" s="73"/>
      <c r="JF10" s="73"/>
      <c r="JG10" s="73"/>
      <c r="JH10" s="73"/>
      <c r="JI10" s="73"/>
      <c r="JJ10" s="73"/>
      <c r="JK10" s="73"/>
      <c r="JL10" s="73"/>
      <c r="JM10" s="73"/>
      <c r="JN10" s="73"/>
      <c r="JO10" s="73"/>
      <c r="JP10" s="73"/>
      <c r="JQ10" s="73"/>
      <c r="JR10" s="73"/>
      <c r="JS10" s="73"/>
      <c r="JT10" s="73"/>
      <c r="JU10" s="73"/>
      <c r="JV10" s="73"/>
      <c r="JW10" s="73"/>
      <c r="JX10" s="73"/>
      <c r="JY10" s="73"/>
      <c r="JZ10" s="73"/>
      <c r="KA10" s="73"/>
      <c r="KB10" s="73"/>
      <c r="KC10" s="73"/>
      <c r="KD10" s="73"/>
      <c r="KE10" s="73"/>
      <c r="KF10" s="73"/>
      <c r="KG10" s="73"/>
      <c r="KH10" s="73"/>
      <c r="KI10" s="73"/>
      <c r="KJ10" s="73"/>
      <c r="KK10" s="73"/>
      <c r="KL10" s="73"/>
      <c r="KM10" s="73"/>
      <c r="KN10" s="73"/>
      <c r="KO10" s="73"/>
      <c r="KP10" s="73"/>
      <c r="KQ10" s="73"/>
      <c r="KR10" s="73"/>
      <c r="KS10" s="73"/>
      <c r="KT10" s="73"/>
      <c r="KU10" s="73"/>
      <c r="KV10" s="73"/>
      <c r="KW10" s="73"/>
      <c r="KX10" s="73"/>
      <c r="KY10" s="73"/>
      <c r="KZ10" s="73"/>
      <c r="LA10" s="73"/>
      <c r="LB10" s="73"/>
      <c r="LC10" s="73"/>
      <c r="LD10" s="73"/>
      <c r="LE10" s="73"/>
      <c r="LF10" s="73"/>
      <c r="LG10" s="73"/>
      <c r="LH10" s="73"/>
      <c r="LI10" s="73"/>
      <c r="LJ10" s="73"/>
      <c r="LK10" s="73"/>
      <c r="LL10" s="73"/>
      <c r="LM10" s="73"/>
      <c r="LN10" s="73"/>
      <c r="LO10" s="73"/>
      <c r="LP10" s="73"/>
      <c r="LQ10" s="73"/>
      <c r="LR10" s="73"/>
      <c r="LS10" s="73"/>
      <c r="LT10" s="73"/>
      <c r="LU10" s="73"/>
      <c r="LV10" s="73"/>
      <c r="LW10" s="73"/>
      <c r="LX10" s="73"/>
      <c r="LY10" s="73"/>
      <c r="LZ10" s="73"/>
      <c r="MA10" s="73"/>
      <c r="MB10" s="73"/>
      <c r="MC10" s="73"/>
      <c r="MD10" s="73"/>
      <c r="ME10" s="73"/>
      <c r="MF10" s="73"/>
      <c r="MG10" s="73"/>
      <c r="MH10" s="73"/>
      <c r="MI10" s="73"/>
      <c r="MJ10" s="73"/>
      <c r="MK10" s="73"/>
      <c r="ML10" s="73"/>
      <c r="MM10" s="73"/>
      <c r="MN10" s="73"/>
      <c r="MO10" s="73"/>
      <c r="MP10" s="73"/>
      <c r="MQ10" s="73"/>
      <c r="MR10" s="73"/>
      <c r="MS10" s="73"/>
      <c r="MT10" s="73"/>
      <c r="MU10" s="73"/>
      <c r="MV10" s="73"/>
      <c r="MW10" s="73"/>
      <c r="MX10" s="73"/>
      <c r="MY10" s="73"/>
      <c r="MZ10" s="73"/>
      <c r="NA10" s="73"/>
      <c r="NB10" s="73"/>
      <c r="NC10" s="73"/>
      <c r="ND10" s="73"/>
      <c r="NE10" s="73"/>
      <c r="NF10" s="73"/>
      <c r="NG10" s="73"/>
      <c r="NH10" s="73"/>
      <c r="NI10" s="73"/>
      <c r="NJ10" s="73"/>
      <c r="NK10" s="73"/>
      <c r="NL10" s="73"/>
      <c r="NM10" s="73"/>
      <c r="NN10" s="73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  <c r="OH10" s="73"/>
      <c r="OI10" s="73"/>
      <c r="OJ10" s="73"/>
      <c r="OK10" s="73"/>
      <c r="OL10" s="73"/>
      <c r="OM10" s="73"/>
      <c r="ON10" s="73"/>
      <c r="OO10" s="73"/>
      <c r="OP10" s="73"/>
      <c r="OQ10" s="73"/>
      <c r="OR10" s="73"/>
      <c r="OS10" s="73"/>
      <c r="OT10" s="73"/>
      <c r="OU10" s="73"/>
      <c r="OV10" s="73"/>
      <c r="OW10" s="73"/>
      <c r="OX10" s="73"/>
      <c r="OY10" s="73"/>
      <c r="OZ10" s="73"/>
      <c r="PA10" s="73"/>
      <c r="PB10" s="73"/>
      <c r="PC10" s="73"/>
      <c r="PD10" s="73"/>
      <c r="PE10" s="73"/>
      <c r="PF10" s="73"/>
      <c r="PG10" s="73"/>
      <c r="PH10" s="73"/>
      <c r="PI10" s="73"/>
      <c r="PJ10" s="73"/>
      <c r="PK10" s="73"/>
      <c r="PL10" s="73"/>
      <c r="PM10" s="73"/>
      <c r="PN10" s="73"/>
      <c r="PO10" s="73"/>
      <c r="PP10" s="73"/>
      <c r="PQ10" s="73"/>
      <c r="PR10" s="73"/>
      <c r="PS10" s="73"/>
      <c r="PT10" s="73"/>
      <c r="PU10" s="73"/>
      <c r="PV10" s="73"/>
      <c r="PW10" s="73"/>
      <c r="PX10" s="73"/>
      <c r="PY10" s="73"/>
      <c r="PZ10" s="73"/>
      <c r="QA10" s="73"/>
      <c r="QB10" s="73"/>
      <c r="QC10" s="73"/>
      <c r="QD10" s="73"/>
      <c r="QE10" s="73"/>
      <c r="QF10" s="73"/>
      <c r="QG10" s="73"/>
      <c r="QH10" s="73"/>
      <c r="QI10" s="73"/>
      <c r="QJ10" s="73"/>
      <c r="QK10" s="73"/>
      <c r="QL10" s="73"/>
      <c r="QM10" s="73"/>
      <c r="QN10" s="72" t="str">
        <f t="shared" si="5626"/>
        <v/>
      </c>
      <c r="QO10" s="73"/>
      <c r="QP10" s="73"/>
      <c r="QQ10" s="73"/>
      <c r="QR10" s="73"/>
      <c r="QS10" s="72" t="str">
        <f t="shared" si="5627"/>
        <v/>
      </c>
      <c r="QT10" s="73"/>
      <c r="QU10" s="73"/>
      <c r="QV10" s="73"/>
      <c r="QW10" s="73"/>
      <c r="QX10" s="72" t="str">
        <f t="shared" si="5628"/>
        <v/>
      </c>
      <c r="QY10" s="73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</row>
    <row r="11" spans="1:5492" ht="22.5" customHeight="1">
      <c r="A11" s="17"/>
      <c r="B11" s="28">
        <f t="shared" ref="B11:B48" si="5633">B10+1/96</f>
        <v>0.35416666666666669</v>
      </c>
      <c r="C11" s="72"/>
      <c r="D11" s="76"/>
      <c r="E11" s="77"/>
      <c r="F11" s="72" t="str">
        <f t="shared" si="5629"/>
        <v/>
      </c>
      <c r="G11" s="72"/>
      <c r="H11" s="72"/>
      <c r="I11" s="72"/>
      <c r="J11" s="72"/>
      <c r="K11" s="72" t="str">
        <f t="shared" si="5630"/>
        <v/>
      </c>
      <c r="L11" s="72"/>
      <c r="M11" s="72"/>
      <c r="N11" s="72"/>
      <c r="O11" s="72"/>
      <c r="P11" s="72" t="str">
        <f t="shared" si="5538"/>
        <v/>
      </c>
      <c r="Q11" s="72"/>
      <c r="R11" s="72"/>
      <c r="S11" s="72"/>
      <c r="T11" s="72"/>
      <c r="U11" s="72" t="str">
        <f t="shared" si="5539"/>
        <v/>
      </c>
      <c r="V11" s="72"/>
      <c r="W11" s="72"/>
      <c r="X11" s="72"/>
      <c r="Y11" s="72"/>
      <c r="Z11" s="72" t="str">
        <f t="shared" si="5540"/>
        <v/>
      </c>
      <c r="AA11" s="72"/>
      <c r="AB11" s="72"/>
      <c r="AC11" s="72"/>
      <c r="AD11" s="72"/>
      <c r="AE11" s="72" t="str">
        <f t="shared" si="5541"/>
        <v/>
      </c>
      <c r="AF11" s="72"/>
      <c r="AG11" s="72"/>
      <c r="AH11" s="72"/>
      <c r="AI11" s="72"/>
      <c r="AJ11" s="72" t="str">
        <f t="shared" si="5542"/>
        <v/>
      </c>
      <c r="AK11" s="72"/>
      <c r="AL11" s="72"/>
      <c r="AM11" s="72"/>
      <c r="AN11" s="72"/>
      <c r="AO11" s="72" t="str">
        <f t="shared" si="5543"/>
        <v/>
      </c>
      <c r="AP11" s="72"/>
      <c r="AQ11" s="72"/>
      <c r="AR11" s="72"/>
      <c r="AS11" s="72"/>
      <c r="AT11" s="72" t="str">
        <f t="shared" si="5544"/>
        <v/>
      </c>
      <c r="AU11" s="72"/>
      <c r="AV11" s="72"/>
      <c r="AW11" s="72"/>
      <c r="AX11" s="72"/>
      <c r="AY11" s="72" t="str">
        <f t="shared" si="5545"/>
        <v/>
      </c>
      <c r="AZ11" s="72"/>
      <c r="BA11" s="72"/>
      <c r="BB11" s="72"/>
      <c r="BC11" s="72"/>
      <c r="BD11" s="72" t="str">
        <f t="shared" si="5546"/>
        <v/>
      </c>
      <c r="BE11" s="72"/>
      <c r="BF11" s="72"/>
      <c r="BG11" s="72"/>
      <c r="BH11" s="72"/>
      <c r="BI11" s="72" t="str">
        <f t="shared" si="5547"/>
        <v/>
      </c>
      <c r="BJ11" s="72"/>
      <c r="BK11" s="72"/>
      <c r="BL11" s="72"/>
      <c r="BM11" s="72"/>
      <c r="BN11" s="72" t="str">
        <f t="shared" si="5548"/>
        <v/>
      </c>
      <c r="BO11" s="72"/>
      <c r="BP11" s="72"/>
      <c r="BQ11" s="72"/>
      <c r="BR11" s="72"/>
      <c r="BS11" s="72" t="str">
        <f t="shared" si="5549"/>
        <v/>
      </c>
      <c r="BT11" s="72"/>
      <c r="BU11" s="72"/>
      <c r="BV11" s="72"/>
      <c r="BW11" s="72"/>
      <c r="BX11" s="72" t="str">
        <f t="shared" si="5550"/>
        <v/>
      </c>
      <c r="BY11" s="72"/>
      <c r="BZ11" s="72"/>
      <c r="CA11" s="72"/>
      <c r="CB11" s="72"/>
      <c r="CC11" s="72" t="str">
        <f t="shared" si="5551"/>
        <v/>
      </c>
      <c r="CD11" s="72"/>
      <c r="CE11" s="72"/>
      <c r="CF11" s="72"/>
      <c r="CG11" s="72"/>
      <c r="CH11" s="72" t="str">
        <f t="shared" si="5552"/>
        <v/>
      </c>
      <c r="CI11" s="72"/>
      <c r="CJ11" s="72"/>
      <c r="CK11" s="72"/>
      <c r="CL11" s="72"/>
      <c r="CM11" s="72" t="str">
        <f t="shared" si="5553"/>
        <v/>
      </c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3" t="str">
        <f t="shared" ref="DG11:DG59" si="5634">LEFT(DD11,14)</f>
        <v/>
      </c>
      <c r="DH11" s="72"/>
      <c r="DI11" s="72"/>
      <c r="DJ11" s="72"/>
      <c r="DK11" s="72"/>
      <c r="DL11" s="72" t="str">
        <f t="shared" si="5631"/>
        <v/>
      </c>
      <c r="DM11" s="72"/>
      <c r="DN11" s="72"/>
      <c r="DO11" s="72"/>
      <c r="DP11" s="72"/>
      <c r="DQ11" s="72" t="str">
        <f t="shared" si="5632"/>
        <v/>
      </c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  <c r="IR11" s="72"/>
      <c r="IS11" s="72"/>
      <c r="IT11" s="72"/>
      <c r="IU11" s="72"/>
      <c r="IV11" s="72"/>
      <c r="IW11" s="72"/>
      <c r="IX11" s="72"/>
      <c r="IY11" s="72"/>
      <c r="IZ11" s="72"/>
      <c r="JA11" s="72"/>
      <c r="JB11" s="72"/>
      <c r="JC11" s="72"/>
      <c r="JD11" s="72"/>
      <c r="JE11" s="72"/>
      <c r="JF11" s="72"/>
      <c r="JG11" s="72"/>
      <c r="JH11" s="72"/>
      <c r="JI11" s="72"/>
      <c r="JJ11" s="72"/>
      <c r="JK11" s="72"/>
      <c r="JL11" s="72"/>
      <c r="JM11" s="72"/>
      <c r="JN11" s="72"/>
      <c r="JO11" s="72"/>
      <c r="JP11" s="72"/>
      <c r="JQ11" s="72"/>
      <c r="JR11" s="72"/>
      <c r="JS11" s="72"/>
      <c r="JT11" s="72"/>
      <c r="JU11" s="72"/>
      <c r="JV11" s="72"/>
      <c r="JW11" s="72"/>
      <c r="JX11" s="72"/>
      <c r="JY11" s="72"/>
      <c r="JZ11" s="72"/>
      <c r="KA11" s="72"/>
      <c r="KB11" s="72"/>
      <c r="KC11" s="72"/>
      <c r="KD11" s="72"/>
      <c r="KE11" s="72"/>
      <c r="KF11" s="72"/>
      <c r="KG11" s="72"/>
      <c r="KH11" s="72"/>
      <c r="KI11" s="72"/>
      <c r="KJ11" s="72"/>
      <c r="KK11" s="72"/>
      <c r="KL11" s="72"/>
      <c r="KM11" s="72"/>
      <c r="KN11" s="72"/>
      <c r="KO11" s="72"/>
      <c r="KP11" s="72"/>
      <c r="KQ11" s="72"/>
      <c r="KR11" s="72"/>
      <c r="KS11" s="72"/>
      <c r="KT11" s="72"/>
      <c r="KU11" s="72"/>
      <c r="KV11" s="72"/>
      <c r="KW11" s="72"/>
      <c r="KX11" s="72"/>
      <c r="KY11" s="72"/>
      <c r="KZ11" s="72"/>
      <c r="LA11" s="72"/>
      <c r="LB11" s="72"/>
      <c r="LC11" s="72"/>
      <c r="LD11" s="72"/>
      <c r="LE11" s="72"/>
      <c r="LF11" s="72"/>
      <c r="LG11" s="72"/>
      <c r="LH11" s="72"/>
      <c r="LI11" s="72"/>
      <c r="LJ11" s="72"/>
      <c r="LK11" s="72"/>
      <c r="LL11" s="72"/>
      <c r="LM11" s="72"/>
      <c r="LN11" s="72"/>
      <c r="LO11" s="72"/>
      <c r="LP11" s="72"/>
      <c r="LQ11" s="72"/>
      <c r="LR11" s="72"/>
      <c r="LS11" s="72"/>
      <c r="LT11" s="72"/>
      <c r="LU11" s="72"/>
      <c r="LV11" s="72"/>
      <c r="LW11" s="72"/>
      <c r="LX11" s="72"/>
      <c r="LY11" s="72"/>
      <c r="LZ11" s="72"/>
      <c r="MA11" s="72"/>
      <c r="MB11" s="72"/>
      <c r="MC11" s="72"/>
      <c r="MD11" s="72"/>
      <c r="ME11" s="72"/>
      <c r="MF11" s="72"/>
      <c r="MG11" s="72"/>
      <c r="MH11" s="72"/>
      <c r="MI11" s="72"/>
      <c r="MJ11" s="72"/>
      <c r="MK11" s="72"/>
      <c r="ML11" s="72"/>
      <c r="MM11" s="72"/>
      <c r="MN11" s="72"/>
      <c r="MO11" s="72"/>
      <c r="MP11" s="72"/>
      <c r="MQ11" s="72"/>
      <c r="MR11" s="72"/>
      <c r="MS11" s="72"/>
      <c r="MT11" s="72"/>
      <c r="MU11" s="72"/>
      <c r="MV11" s="72"/>
      <c r="MW11" s="72"/>
      <c r="MX11" s="72"/>
      <c r="MY11" s="72"/>
      <c r="MZ11" s="72"/>
      <c r="NA11" s="72"/>
      <c r="NB11" s="72"/>
      <c r="NC11" s="72"/>
      <c r="ND11" s="72"/>
      <c r="NE11" s="72"/>
      <c r="NF11" s="72"/>
      <c r="NG11" s="72"/>
      <c r="NH11" s="72"/>
      <c r="NI11" s="72"/>
      <c r="NJ11" s="72"/>
      <c r="NK11" s="72"/>
      <c r="NL11" s="72"/>
      <c r="NM11" s="72"/>
      <c r="NN11" s="72"/>
      <c r="NO11" s="72"/>
      <c r="NP11" s="72"/>
      <c r="NQ11" s="72"/>
      <c r="NR11" s="72"/>
      <c r="NS11" s="72"/>
      <c r="NT11" s="72"/>
      <c r="NU11" s="72"/>
      <c r="NV11" s="72"/>
      <c r="NW11" s="72"/>
      <c r="NX11" s="72"/>
      <c r="NY11" s="72"/>
      <c r="NZ11" s="72"/>
      <c r="OA11" s="72"/>
      <c r="OB11" s="72"/>
      <c r="OC11" s="72"/>
      <c r="OD11" s="72"/>
      <c r="OE11" s="72"/>
      <c r="OF11" s="72"/>
      <c r="OG11" s="72"/>
      <c r="OH11" s="72"/>
      <c r="OI11" s="72"/>
      <c r="OJ11" s="72"/>
      <c r="OK11" s="72"/>
      <c r="OL11" s="72"/>
      <c r="OM11" s="72"/>
      <c r="ON11" s="72"/>
      <c r="OO11" s="72"/>
      <c r="OP11" s="72"/>
      <c r="OQ11" s="72"/>
      <c r="OR11" s="72"/>
      <c r="OS11" s="72"/>
      <c r="OT11" s="72"/>
      <c r="OU11" s="72"/>
      <c r="OV11" s="72"/>
      <c r="OW11" s="72"/>
      <c r="OX11" s="72"/>
      <c r="OY11" s="72"/>
      <c r="OZ11" s="72"/>
      <c r="PA11" s="72"/>
      <c r="PB11" s="72"/>
      <c r="PC11" s="72"/>
      <c r="PD11" s="72"/>
      <c r="PE11" s="72"/>
      <c r="PF11" s="72"/>
      <c r="PG11" s="72"/>
      <c r="PH11" s="72"/>
      <c r="PI11" s="72"/>
      <c r="PJ11" s="72"/>
      <c r="PK11" s="72"/>
      <c r="PL11" s="72"/>
      <c r="PM11" s="72"/>
      <c r="PN11" s="72"/>
      <c r="PO11" s="72"/>
      <c r="PP11" s="72"/>
      <c r="PQ11" s="72"/>
      <c r="PR11" s="72"/>
      <c r="PS11" s="72"/>
      <c r="PT11" s="72"/>
      <c r="PU11" s="72"/>
      <c r="PV11" s="72"/>
      <c r="PW11" s="72"/>
      <c r="PX11" s="72"/>
      <c r="PY11" s="72"/>
      <c r="PZ11" s="72"/>
      <c r="QA11" s="72"/>
      <c r="QB11" s="72"/>
      <c r="QC11" s="72"/>
      <c r="QD11" s="72"/>
      <c r="QE11" s="72"/>
      <c r="QF11" s="72"/>
      <c r="QG11" s="72"/>
      <c r="QH11" s="72"/>
      <c r="QI11" s="72"/>
      <c r="QJ11" s="72"/>
      <c r="QK11" s="72"/>
      <c r="QL11" s="72"/>
      <c r="QM11" s="72"/>
      <c r="QN11" s="72" t="str">
        <f t="shared" si="5626"/>
        <v/>
      </c>
      <c r="QO11" s="72"/>
      <c r="QP11" s="72"/>
      <c r="QQ11" s="72"/>
      <c r="QR11" s="72"/>
      <c r="QS11" s="72" t="str">
        <f t="shared" si="5627"/>
        <v/>
      </c>
      <c r="QT11" s="72"/>
      <c r="QU11" s="72"/>
      <c r="QV11" s="72"/>
      <c r="QW11" s="72"/>
      <c r="QX11" s="72" t="str">
        <f t="shared" si="5628"/>
        <v/>
      </c>
      <c r="QY11" s="72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</row>
    <row r="12" spans="1:5492" ht="22.5" customHeight="1">
      <c r="A12" s="17"/>
      <c r="B12" s="28">
        <f t="shared" si="5633"/>
        <v>0.36458333333333337</v>
      </c>
      <c r="C12" s="73"/>
      <c r="D12" s="78"/>
      <c r="E12" s="79"/>
      <c r="F12" s="72" t="str">
        <f t="shared" si="5629"/>
        <v/>
      </c>
      <c r="G12" s="73"/>
      <c r="H12" s="73"/>
      <c r="I12" s="73"/>
      <c r="J12" s="73"/>
      <c r="K12" s="72" t="str">
        <f t="shared" si="5630"/>
        <v/>
      </c>
      <c r="L12" s="73"/>
      <c r="M12" s="73"/>
      <c r="N12" s="73"/>
      <c r="O12" s="73"/>
      <c r="P12" s="72" t="str">
        <f t="shared" si="5538"/>
        <v/>
      </c>
      <c r="Q12" s="73"/>
      <c r="R12" s="73"/>
      <c r="S12" s="73"/>
      <c r="T12" s="73"/>
      <c r="U12" s="72" t="str">
        <f t="shared" si="5539"/>
        <v/>
      </c>
      <c r="V12" s="73"/>
      <c r="W12" s="73"/>
      <c r="X12" s="73"/>
      <c r="Y12" s="73"/>
      <c r="Z12" s="72" t="str">
        <f t="shared" si="5540"/>
        <v/>
      </c>
      <c r="AA12" s="73"/>
      <c r="AB12" s="73"/>
      <c r="AC12" s="73"/>
      <c r="AD12" s="73"/>
      <c r="AE12" s="72" t="str">
        <f t="shared" si="5541"/>
        <v/>
      </c>
      <c r="AF12" s="73"/>
      <c r="AG12" s="73"/>
      <c r="AH12" s="73"/>
      <c r="AI12" s="73"/>
      <c r="AJ12" s="72" t="str">
        <f t="shared" si="5542"/>
        <v/>
      </c>
      <c r="AK12" s="73"/>
      <c r="AL12" s="73"/>
      <c r="AM12" s="73"/>
      <c r="AN12" s="73"/>
      <c r="AO12" s="72" t="str">
        <f t="shared" si="5543"/>
        <v/>
      </c>
      <c r="AP12" s="73"/>
      <c r="AQ12" s="73"/>
      <c r="AR12" s="73"/>
      <c r="AS12" s="73"/>
      <c r="AT12" s="72" t="str">
        <f t="shared" si="5544"/>
        <v/>
      </c>
      <c r="AU12" s="73"/>
      <c r="AV12" s="73"/>
      <c r="AW12" s="73"/>
      <c r="AX12" s="73"/>
      <c r="AY12" s="72" t="str">
        <f t="shared" si="5545"/>
        <v/>
      </c>
      <c r="AZ12" s="73"/>
      <c r="BA12" s="73"/>
      <c r="BB12" s="73"/>
      <c r="BC12" s="73"/>
      <c r="BD12" s="72" t="str">
        <f t="shared" si="5546"/>
        <v/>
      </c>
      <c r="BE12" s="73"/>
      <c r="BF12" s="73"/>
      <c r="BG12" s="73"/>
      <c r="BH12" s="73"/>
      <c r="BI12" s="72" t="str">
        <f t="shared" si="5547"/>
        <v/>
      </c>
      <c r="BJ12" s="73"/>
      <c r="BK12" s="73"/>
      <c r="BL12" s="73"/>
      <c r="BM12" s="73"/>
      <c r="BN12" s="72" t="str">
        <f t="shared" si="5548"/>
        <v/>
      </c>
      <c r="BO12" s="73"/>
      <c r="BP12" s="73"/>
      <c r="BQ12" s="73"/>
      <c r="BR12" s="73"/>
      <c r="BS12" s="72" t="str">
        <f t="shared" si="5549"/>
        <v/>
      </c>
      <c r="BT12" s="73"/>
      <c r="BU12" s="73"/>
      <c r="BV12" s="73"/>
      <c r="BW12" s="73"/>
      <c r="BX12" s="72" t="str">
        <f t="shared" si="5550"/>
        <v/>
      </c>
      <c r="BY12" s="73"/>
      <c r="BZ12" s="73"/>
      <c r="CA12" s="73"/>
      <c r="CB12" s="73"/>
      <c r="CC12" s="72" t="str">
        <f t="shared" si="5551"/>
        <v/>
      </c>
      <c r="CD12" s="73"/>
      <c r="CE12" s="73"/>
      <c r="CF12" s="73"/>
      <c r="CG12" s="73"/>
      <c r="CH12" s="72" t="str">
        <f t="shared" si="5552"/>
        <v/>
      </c>
      <c r="CI12" s="73"/>
      <c r="CJ12" s="73"/>
      <c r="CK12" s="73"/>
      <c r="CL12" s="73"/>
      <c r="CM12" s="72" t="str">
        <f t="shared" si="5553"/>
        <v/>
      </c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 t="str">
        <f t="shared" si="5634"/>
        <v/>
      </c>
      <c r="DH12" s="73"/>
      <c r="DI12" s="73"/>
      <c r="DJ12" s="73"/>
      <c r="DK12" s="73"/>
      <c r="DL12" s="72" t="str">
        <f t="shared" si="5631"/>
        <v/>
      </c>
      <c r="DM12" s="73"/>
      <c r="DN12" s="73"/>
      <c r="DO12" s="73"/>
      <c r="DP12" s="73"/>
      <c r="DQ12" s="72" t="str">
        <f t="shared" si="5632"/>
        <v/>
      </c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2" t="str">
        <f t="shared" si="5626"/>
        <v/>
      </c>
      <c r="QO12" s="73"/>
      <c r="QP12" s="73"/>
      <c r="QQ12" s="73"/>
      <c r="QR12" s="73"/>
      <c r="QS12" s="72" t="str">
        <f t="shared" si="5627"/>
        <v/>
      </c>
      <c r="QT12" s="73"/>
      <c r="QU12" s="73"/>
      <c r="QV12" s="73"/>
      <c r="QW12" s="73"/>
      <c r="QX12" s="72" t="str">
        <f t="shared" si="5628"/>
        <v/>
      </c>
      <c r="QY12" s="73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</row>
    <row r="13" spans="1:5492" ht="22.5" customHeight="1">
      <c r="A13" s="17"/>
      <c r="B13" s="28">
        <f t="shared" si="5633"/>
        <v>0.37500000000000006</v>
      </c>
      <c r="C13" s="72"/>
      <c r="D13" s="76"/>
      <c r="E13" s="77"/>
      <c r="F13" s="72" t="str">
        <f t="shared" si="5629"/>
        <v/>
      </c>
      <c r="G13" s="72"/>
      <c r="H13" s="72"/>
      <c r="I13" s="72"/>
      <c r="J13" s="72"/>
      <c r="K13" s="72" t="str">
        <f t="shared" si="5630"/>
        <v/>
      </c>
      <c r="L13" s="72"/>
      <c r="M13" s="72"/>
      <c r="N13" s="72"/>
      <c r="O13" s="72"/>
      <c r="P13" s="72" t="str">
        <f t="shared" si="5538"/>
        <v/>
      </c>
      <c r="Q13" s="72"/>
      <c r="R13" s="72"/>
      <c r="S13" s="72"/>
      <c r="T13" s="72"/>
      <c r="U13" s="72" t="str">
        <f t="shared" si="5539"/>
        <v/>
      </c>
      <c r="V13" s="72"/>
      <c r="W13" s="72"/>
      <c r="X13" s="72"/>
      <c r="Y13" s="72"/>
      <c r="Z13" s="72" t="str">
        <f t="shared" si="5540"/>
        <v/>
      </c>
      <c r="AA13" s="72"/>
      <c r="AB13" s="72"/>
      <c r="AC13" s="72"/>
      <c r="AD13" s="72"/>
      <c r="AE13" s="72" t="str">
        <f t="shared" si="5541"/>
        <v/>
      </c>
      <c r="AF13" s="72"/>
      <c r="AG13" s="72"/>
      <c r="AH13" s="72"/>
      <c r="AI13" s="72"/>
      <c r="AJ13" s="72" t="str">
        <f t="shared" si="5542"/>
        <v/>
      </c>
      <c r="AK13" s="72"/>
      <c r="AL13" s="72"/>
      <c r="AM13" s="72"/>
      <c r="AN13" s="72"/>
      <c r="AO13" s="72" t="str">
        <f t="shared" si="5543"/>
        <v/>
      </c>
      <c r="AP13" s="72"/>
      <c r="AQ13" s="72"/>
      <c r="AR13" s="72"/>
      <c r="AS13" s="72"/>
      <c r="AT13" s="72" t="str">
        <f t="shared" si="5544"/>
        <v/>
      </c>
      <c r="AU13" s="72"/>
      <c r="AV13" s="72"/>
      <c r="AW13" s="72"/>
      <c r="AX13" s="72"/>
      <c r="AY13" s="72" t="str">
        <f t="shared" si="5545"/>
        <v/>
      </c>
      <c r="AZ13" s="72"/>
      <c r="BA13" s="72"/>
      <c r="BB13" s="72"/>
      <c r="BC13" s="72"/>
      <c r="BD13" s="72" t="str">
        <f t="shared" si="5546"/>
        <v/>
      </c>
      <c r="BE13" s="72"/>
      <c r="BF13" s="72"/>
      <c r="BG13" s="72"/>
      <c r="BH13" s="72"/>
      <c r="BI13" s="72" t="str">
        <f t="shared" si="5547"/>
        <v/>
      </c>
      <c r="BJ13" s="72"/>
      <c r="BK13" s="72"/>
      <c r="BL13" s="72"/>
      <c r="BM13" s="72"/>
      <c r="BN13" s="72" t="str">
        <f t="shared" si="5548"/>
        <v/>
      </c>
      <c r="BO13" s="72"/>
      <c r="BP13" s="72"/>
      <c r="BQ13" s="72"/>
      <c r="BR13" s="72"/>
      <c r="BS13" s="72" t="str">
        <f t="shared" si="5549"/>
        <v/>
      </c>
      <c r="BT13" s="72"/>
      <c r="BU13" s="72"/>
      <c r="BV13" s="72"/>
      <c r="BW13" s="72"/>
      <c r="BX13" s="72" t="str">
        <f t="shared" si="5550"/>
        <v/>
      </c>
      <c r="BY13" s="72"/>
      <c r="BZ13" s="72"/>
      <c r="CA13" s="72"/>
      <c r="CB13" s="72"/>
      <c r="CC13" s="72" t="str">
        <f t="shared" si="5551"/>
        <v/>
      </c>
      <c r="CD13" s="72"/>
      <c r="CE13" s="72"/>
      <c r="CF13" s="72"/>
      <c r="CG13" s="72"/>
      <c r="CH13" s="72" t="str">
        <f t="shared" si="5552"/>
        <v/>
      </c>
      <c r="CI13" s="72"/>
      <c r="CJ13" s="72"/>
      <c r="CK13" s="72"/>
      <c r="CL13" s="72"/>
      <c r="CM13" s="72" t="str">
        <f t="shared" si="5553"/>
        <v/>
      </c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3" t="str">
        <f t="shared" si="5634"/>
        <v/>
      </c>
      <c r="DH13" s="72"/>
      <c r="DI13" s="72"/>
      <c r="DJ13" s="72"/>
      <c r="DK13" s="72"/>
      <c r="DL13" s="72" t="str">
        <f t="shared" si="5631"/>
        <v/>
      </c>
      <c r="DM13" s="72"/>
      <c r="DN13" s="72"/>
      <c r="DO13" s="72"/>
      <c r="DP13" s="72"/>
      <c r="DQ13" s="72" t="str">
        <f t="shared" si="5632"/>
        <v/>
      </c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  <c r="IR13" s="72"/>
      <c r="IS13" s="72"/>
      <c r="IT13" s="72"/>
      <c r="IU13" s="72"/>
      <c r="IV13" s="72"/>
      <c r="IW13" s="72"/>
      <c r="IX13" s="72"/>
      <c r="IY13" s="72"/>
      <c r="IZ13" s="72"/>
      <c r="JA13" s="72"/>
      <c r="JB13" s="72"/>
      <c r="JC13" s="72"/>
      <c r="JD13" s="72"/>
      <c r="JE13" s="72"/>
      <c r="JF13" s="72"/>
      <c r="JG13" s="72"/>
      <c r="JH13" s="72"/>
      <c r="JI13" s="72"/>
      <c r="JJ13" s="72"/>
      <c r="JK13" s="72"/>
      <c r="JL13" s="72"/>
      <c r="JM13" s="72"/>
      <c r="JN13" s="72"/>
      <c r="JO13" s="72"/>
      <c r="JP13" s="72"/>
      <c r="JQ13" s="72"/>
      <c r="JR13" s="72"/>
      <c r="JS13" s="72"/>
      <c r="JT13" s="72"/>
      <c r="JU13" s="72"/>
      <c r="JV13" s="72"/>
      <c r="JW13" s="72"/>
      <c r="JX13" s="72"/>
      <c r="JY13" s="72"/>
      <c r="JZ13" s="72"/>
      <c r="KA13" s="72"/>
      <c r="KB13" s="72"/>
      <c r="KC13" s="72"/>
      <c r="KD13" s="72"/>
      <c r="KE13" s="72"/>
      <c r="KF13" s="72"/>
      <c r="KG13" s="72"/>
      <c r="KH13" s="72"/>
      <c r="KI13" s="72"/>
      <c r="KJ13" s="72"/>
      <c r="KK13" s="72"/>
      <c r="KL13" s="72"/>
      <c r="KM13" s="72"/>
      <c r="KN13" s="72"/>
      <c r="KO13" s="72"/>
      <c r="KP13" s="72"/>
      <c r="KQ13" s="72"/>
      <c r="KR13" s="72"/>
      <c r="KS13" s="72"/>
      <c r="KT13" s="72"/>
      <c r="KU13" s="72"/>
      <c r="KV13" s="72"/>
      <c r="KW13" s="72"/>
      <c r="KX13" s="72"/>
      <c r="KY13" s="72"/>
      <c r="KZ13" s="72"/>
      <c r="LA13" s="72"/>
      <c r="LB13" s="72"/>
      <c r="LC13" s="72"/>
      <c r="LD13" s="72"/>
      <c r="LE13" s="72"/>
      <c r="LF13" s="72"/>
      <c r="LG13" s="72"/>
      <c r="LH13" s="72"/>
      <c r="LI13" s="72"/>
      <c r="LJ13" s="72"/>
      <c r="LK13" s="72"/>
      <c r="LL13" s="72"/>
      <c r="LM13" s="72"/>
      <c r="LN13" s="72"/>
      <c r="LO13" s="72"/>
      <c r="LP13" s="72"/>
      <c r="LQ13" s="72"/>
      <c r="LR13" s="72"/>
      <c r="LS13" s="72"/>
      <c r="LT13" s="72"/>
      <c r="LU13" s="72"/>
      <c r="LV13" s="72"/>
      <c r="LW13" s="72"/>
      <c r="LX13" s="72"/>
      <c r="LY13" s="72"/>
      <c r="LZ13" s="72"/>
      <c r="MA13" s="72"/>
      <c r="MB13" s="72"/>
      <c r="MC13" s="72"/>
      <c r="MD13" s="72"/>
      <c r="ME13" s="72"/>
      <c r="MF13" s="72"/>
      <c r="MG13" s="72"/>
      <c r="MH13" s="72"/>
      <c r="MI13" s="72"/>
      <c r="MJ13" s="72"/>
      <c r="MK13" s="72"/>
      <c r="ML13" s="72"/>
      <c r="MM13" s="72"/>
      <c r="MN13" s="72"/>
      <c r="MO13" s="72"/>
      <c r="MP13" s="72"/>
      <c r="MQ13" s="72"/>
      <c r="MR13" s="72"/>
      <c r="MS13" s="72"/>
      <c r="MT13" s="72"/>
      <c r="MU13" s="72"/>
      <c r="MV13" s="72"/>
      <c r="MW13" s="72"/>
      <c r="MX13" s="72"/>
      <c r="MY13" s="72"/>
      <c r="MZ13" s="72"/>
      <c r="NA13" s="72"/>
      <c r="NB13" s="72"/>
      <c r="NC13" s="72"/>
      <c r="ND13" s="72"/>
      <c r="NE13" s="72"/>
      <c r="NF13" s="72"/>
      <c r="NG13" s="72"/>
      <c r="NH13" s="72"/>
      <c r="NI13" s="72"/>
      <c r="NJ13" s="72"/>
      <c r="NK13" s="72"/>
      <c r="NL13" s="72"/>
      <c r="NM13" s="72"/>
      <c r="NN13" s="72"/>
      <c r="NO13" s="72"/>
      <c r="NP13" s="72"/>
      <c r="NQ13" s="72"/>
      <c r="NR13" s="72"/>
      <c r="NS13" s="72"/>
      <c r="NT13" s="72"/>
      <c r="NU13" s="72"/>
      <c r="NV13" s="72"/>
      <c r="NW13" s="72"/>
      <c r="NX13" s="72"/>
      <c r="NY13" s="72"/>
      <c r="NZ13" s="72"/>
      <c r="OA13" s="72"/>
      <c r="OB13" s="72"/>
      <c r="OC13" s="72"/>
      <c r="OD13" s="72"/>
      <c r="OE13" s="72"/>
      <c r="OF13" s="72"/>
      <c r="OG13" s="72"/>
      <c r="OH13" s="72"/>
      <c r="OI13" s="72"/>
      <c r="OJ13" s="72"/>
      <c r="OK13" s="72"/>
      <c r="OL13" s="72"/>
      <c r="OM13" s="72"/>
      <c r="ON13" s="72"/>
      <c r="OO13" s="72"/>
      <c r="OP13" s="72"/>
      <c r="OQ13" s="72"/>
      <c r="OR13" s="72"/>
      <c r="OS13" s="72"/>
      <c r="OT13" s="72"/>
      <c r="OU13" s="72"/>
      <c r="OV13" s="72"/>
      <c r="OW13" s="72"/>
      <c r="OX13" s="72"/>
      <c r="OY13" s="72"/>
      <c r="OZ13" s="72"/>
      <c r="PA13" s="72"/>
      <c r="PB13" s="72"/>
      <c r="PC13" s="72"/>
      <c r="PD13" s="72"/>
      <c r="PE13" s="72"/>
      <c r="PF13" s="72"/>
      <c r="PG13" s="72"/>
      <c r="PH13" s="72"/>
      <c r="PI13" s="72"/>
      <c r="PJ13" s="72"/>
      <c r="PK13" s="72"/>
      <c r="PL13" s="72"/>
      <c r="PM13" s="72"/>
      <c r="PN13" s="72"/>
      <c r="PO13" s="72"/>
      <c r="PP13" s="72"/>
      <c r="PQ13" s="72"/>
      <c r="PR13" s="72"/>
      <c r="PS13" s="72"/>
      <c r="PT13" s="72"/>
      <c r="PU13" s="72"/>
      <c r="PV13" s="72"/>
      <c r="PW13" s="72"/>
      <c r="PX13" s="72"/>
      <c r="PY13" s="72"/>
      <c r="PZ13" s="72"/>
      <c r="QA13" s="72"/>
      <c r="QB13" s="72"/>
      <c r="QC13" s="72"/>
      <c r="QD13" s="72"/>
      <c r="QE13" s="72"/>
      <c r="QF13" s="72"/>
      <c r="QG13" s="72"/>
      <c r="QH13" s="72"/>
      <c r="QI13" s="72"/>
      <c r="QJ13" s="72"/>
      <c r="QK13" s="72"/>
      <c r="QL13" s="72"/>
      <c r="QM13" s="72"/>
      <c r="QN13" s="72" t="str">
        <f t="shared" si="5626"/>
        <v/>
      </c>
      <c r="QO13" s="72"/>
      <c r="QP13" s="72"/>
      <c r="QQ13" s="72"/>
      <c r="QR13" s="72"/>
      <c r="QS13" s="72" t="str">
        <f t="shared" si="5627"/>
        <v/>
      </c>
      <c r="QT13" s="72"/>
      <c r="QU13" s="72"/>
      <c r="QV13" s="72"/>
      <c r="QW13" s="72"/>
      <c r="QX13" s="72" t="str">
        <f t="shared" si="5628"/>
        <v/>
      </c>
      <c r="QY13" s="72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</row>
    <row r="14" spans="1:5492" ht="22.5" customHeight="1">
      <c r="A14" s="17"/>
      <c r="B14" s="28">
        <f t="shared" si="5633"/>
        <v>0.38541666666666674</v>
      </c>
      <c r="C14" s="73"/>
      <c r="D14" s="78"/>
      <c r="E14" s="79"/>
      <c r="F14" s="72" t="str">
        <f t="shared" si="5629"/>
        <v/>
      </c>
      <c r="G14" s="73"/>
      <c r="H14" s="73"/>
      <c r="I14" s="73"/>
      <c r="J14" s="73"/>
      <c r="K14" s="72" t="str">
        <f t="shared" si="5630"/>
        <v/>
      </c>
      <c r="L14" s="73"/>
      <c r="M14" s="73"/>
      <c r="N14" s="73"/>
      <c r="O14" s="73"/>
      <c r="P14" s="72" t="str">
        <f t="shared" si="5538"/>
        <v/>
      </c>
      <c r="Q14" s="73"/>
      <c r="R14" s="73"/>
      <c r="S14" s="73"/>
      <c r="T14" s="73"/>
      <c r="U14" s="72" t="str">
        <f t="shared" si="5539"/>
        <v/>
      </c>
      <c r="V14" s="73"/>
      <c r="W14" s="73"/>
      <c r="X14" s="73"/>
      <c r="Y14" s="73"/>
      <c r="Z14" s="72" t="str">
        <f t="shared" si="5540"/>
        <v/>
      </c>
      <c r="AA14" s="73"/>
      <c r="AB14" s="73"/>
      <c r="AC14" s="73"/>
      <c r="AD14" s="73"/>
      <c r="AE14" s="72" t="str">
        <f t="shared" si="5541"/>
        <v/>
      </c>
      <c r="AF14" s="73"/>
      <c r="AG14" s="73"/>
      <c r="AH14" s="73"/>
      <c r="AI14" s="73"/>
      <c r="AJ14" s="72" t="str">
        <f t="shared" si="5542"/>
        <v/>
      </c>
      <c r="AK14" s="73"/>
      <c r="AL14" s="73"/>
      <c r="AM14" s="73"/>
      <c r="AN14" s="73"/>
      <c r="AO14" s="72" t="str">
        <f t="shared" si="5543"/>
        <v/>
      </c>
      <c r="AP14" s="73"/>
      <c r="AQ14" s="73"/>
      <c r="AR14" s="73"/>
      <c r="AS14" s="73"/>
      <c r="AT14" s="72" t="str">
        <f t="shared" si="5544"/>
        <v/>
      </c>
      <c r="AU14" s="73"/>
      <c r="AV14" s="73"/>
      <c r="AW14" s="73"/>
      <c r="AX14" s="73"/>
      <c r="AY14" s="72" t="str">
        <f t="shared" si="5545"/>
        <v/>
      </c>
      <c r="AZ14" s="73"/>
      <c r="BA14" s="73"/>
      <c r="BB14" s="73"/>
      <c r="BC14" s="73"/>
      <c r="BD14" s="72" t="str">
        <f t="shared" si="5546"/>
        <v/>
      </c>
      <c r="BE14" s="73"/>
      <c r="BF14" s="73"/>
      <c r="BG14" s="73"/>
      <c r="BH14" s="73"/>
      <c r="BI14" s="72" t="str">
        <f t="shared" si="5547"/>
        <v/>
      </c>
      <c r="BJ14" s="73"/>
      <c r="BK14" s="73"/>
      <c r="BL14" s="73"/>
      <c r="BM14" s="73"/>
      <c r="BN14" s="72" t="str">
        <f t="shared" si="5548"/>
        <v/>
      </c>
      <c r="BO14" s="73"/>
      <c r="BP14" s="73"/>
      <c r="BQ14" s="73"/>
      <c r="BR14" s="73"/>
      <c r="BS14" s="72" t="str">
        <f t="shared" si="5549"/>
        <v/>
      </c>
      <c r="BT14" s="73"/>
      <c r="BU14" s="73"/>
      <c r="BV14" s="73"/>
      <c r="BW14" s="73"/>
      <c r="BX14" s="72" t="str">
        <f t="shared" si="5550"/>
        <v/>
      </c>
      <c r="BY14" s="73"/>
      <c r="BZ14" s="73"/>
      <c r="CA14" s="73"/>
      <c r="CB14" s="73"/>
      <c r="CC14" s="72" t="str">
        <f t="shared" si="5551"/>
        <v/>
      </c>
      <c r="CD14" s="73"/>
      <c r="CE14" s="73"/>
      <c r="CF14" s="73"/>
      <c r="CG14" s="73"/>
      <c r="CH14" s="72" t="str">
        <f t="shared" si="5552"/>
        <v/>
      </c>
      <c r="CI14" s="73"/>
      <c r="CJ14" s="73"/>
      <c r="CK14" s="73"/>
      <c r="CL14" s="73"/>
      <c r="CM14" s="72" t="str">
        <f t="shared" si="5553"/>
        <v/>
      </c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 t="str">
        <f t="shared" si="5634"/>
        <v/>
      </c>
      <c r="DH14" s="73"/>
      <c r="DI14" s="73"/>
      <c r="DJ14" s="73"/>
      <c r="DK14" s="73"/>
      <c r="DL14" s="72" t="str">
        <f t="shared" si="5631"/>
        <v/>
      </c>
      <c r="DM14" s="73"/>
      <c r="DN14" s="73"/>
      <c r="DO14" s="73"/>
      <c r="DP14" s="73"/>
      <c r="DQ14" s="72" t="str">
        <f t="shared" si="5632"/>
        <v/>
      </c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  <c r="JD14" s="73"/>
      <c r="JE14" s="73"/>
      <c r="JF14" s="73"/>
      <c r="JG14" s="73"/>
      <c r="JH14" s="73"/>
      <c r="JI14" s="73"/>
      <c r="JJ14" s="73"/>
      <c r="JK14" s="73"/>
      <c r="JL14" s="73"/>
      <c r="JM14" s="73"/>
      <c r="JN14" s="73"/>
      <c r="JO14" s="73"/>
      <c r="JP14" s="73"/>
      <c r="JQ14" s="73"/>
      <c r="JR14" s="73"/>
      <c r="JS14" s="73"/>
      <c r="JT14" s="73"/>
      <c r="JU14" s="73"/>
      <c r="JV14" s="73"/>
      <c r="JW14" s="73"/>
      <c r="JX14" s="73"/>
      <c r="JY14" s="73"/>
      <c r="JZ14" s="73"/>
      <c r="KA14" s="73"/>
      <c r="KB14" s="73"/>
      <c r="KC14" s="73"/>
      <c r="KD14" s="73"/>
      <c r="KE14" s="73"/>
      <c r="KF14" s="73"/>
      <c r="KG14" s="73"/>
      <c r="KH14" s="73"/>
      <c r="KI14" s="73"/>
      <c r="KJ14" s="73"/>
      <c r="KK14" s="73"/>
      <c r="KL14" s="73"/>
      <c r="KM14" s="73"/>
      <c r="KN14" s="73"/>
      <c r="KO14" s="73"/>
      <c r="KP14" s="73"/>
      <c r="KQ14" s="73"/>
      <c r="KR14" s="73"/>
      <c r="KS14" s="73"/>
      <c r="KT14" s="73"/>
      <c r="KU14" s="73"/>
      <c r="KV14" s="73"/>
      <c r="KW14" s="73"/>
      <c r="KX14" s="73"/>
      <c r="KY14" s="73"/>
      <c r="KZ14" s="73"/>
      <c r="LA14" s="73"/>
      <c r="LB14" s="73"/>
      <c r="LC14" s="73"/>
      <c r="LD14" s="73"/>
      <c r="LE14" s="73"/>
      <c r="LF14" s="73"/>
      <c r="LG14" s="73"/>
      <c r="LH14" s="73"/>
      <c r="LI14" s="73"/>
      <c r="LJ14" s="73"/>
      <c r="LK14" s="73"/>
      <c r="LL14" s="73"/>
      <c r="LM14" s="73"/>
      <c r="LN14" s="73"/>
      <c r="LO14" s="73"/>
      <c r="LP14" s="73"/>
      <c r="LQ14" s="73"/>
      <c r="LR14" s="73"/>
      <c r="LS14" s="73"/>
      <c r="LT14" s="73"/>
      <c r="LU14" s="73"/>
      <c r="LV14" s="73"/>
      <c r="LW14" s="73"/>
      <c r="LX14" s="73"/>
      <c r="LY14" s="73"/>
      <c r="LZ14" s="73"/>
      <c r="MA14" s="73"/>
      <c r="MB14" s="73"/>
      <c r="MC14" s="73"/>
      <c r="MD14" s="73"/>
      <c r="ME14" s="73"/>
      <c r="MF14" s="73"/>
      <c r="MG14" s="73"/>
      <c r="MH14" s="73"/>
      <c r="MI14" s="73"/>
      <c r="MJ14" s="73"/>
      <c r="MK14" s="73"/>
      <c r="ML14" s="73"/>
      <c r="MM14" s="73"/>
      <c r="MN14" s="73"/>
      <c r="MO14" s="73"/>
      <c r="MP14" s="73"/>
      <c r="MQ14" s="73"/>
      <c r="MR14" s="73"/>
      <c r="MS14" s="73"/>
      <c r="MT14" s="73"/>
      <c r="MU14" s="73"/>
      <c r="MV14" s="73"/>
      <c r="MW14" s="73"/>
      <c r="MX14" s="73"/>
      <c r="MY14" s="73"/>
      <c r="MZ14" s="73"/>
      <c r="NA14" s="73"/>
      <c r="NB14" s="73"/>
      <c r="NC14" s="73"/>
      <c r="ND14" s="73"/>
      <c r="NE14" s="73"/>
      <c r="NF14" s="73"/>
      <c r="NG14" s="73"/>
      <c r="NH14" s="73"/>
      <c r="NI14" s="73"/>
      <c r="NJ14" s="73"/>
      <c r="NK14" s="73"/>
      <c r="NL14" s="73"/>
      <c r="NM14" s="73"/>
      <c r="NN14" s="73"/>
      <c r="NO14" s="73"/>
      <c r="NP14" s="73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  <c r="OF14" s="73"/>
      <c r="OG14" s="73"/>
      <c r="OH14" s="73"/>
      <c r="OI14" s="73"/>
      <c r="OJ14" s="73"/>
      <c r="OK14" s="73"/>
      <c r="OL14" s="73"/>
      <c r="OM14" s="73"/>
      <c r="ON14" s="73"/>
      <c r="OO14" s="73"/>
      <c r="OP14" s="73"/>
      <c r="OQ14" s="73"/>
      <c r="OR14" s="73"/>
      <c r="OS14" s="73"/>
      <c r="OT14" s="73"/>
      <c r="OU14" s="73"/>
      <c r="OV14" s="73"/>
      <c r="OW14" s="73"/>
      <c r="OX14" s="73"/>
      <c r="OY14" s="73"/>
      <c r="OZ14" s="73"/>
      <c r="PA14" s="73"/>
      <c r="PB14" s="73"/>
      <c r="PC14" s="73"/>
      <c r="PD14" s="73"/>
      <c r="PE14" s="73"/>
      <c r="PF14" s="73"/>
      <c r="PG14" s="73"/>
      <c r="PH14" s="73"/>
      <c r="PI14" s="73"/>
      <c r="PJ14" s="73"/>
      <c r="PK14" s="73"/>
      <c r="PL14" s="73"/>
      <c r="PM14" s="73"/>
      <c r="PN14" s="73"/>
      <c r="PO14" s="73"/>
      <c r="PP14" s="73"/>
      <c r="PQ14" s="73"/>
      <c r="PR14" s="73"/>
      <c r="PS14" s="73"/>
      <c r="PT14" s="73"/>
      <c r="PU14" s="73"/>
      <c r="PV14" s="73"/>
      <c r="PW14" s="73"/>
      <c r="PX14" s="73"/>
      <c r="PY14" s="73"/>
      <c r="PZ14" s="73"/>
      <c r="QA14" s="73"/>
      <c r="QB14" s="73"/>
      <c r="QC14" s="73"/>
      <c r="QD14" s="73"/>
      <c r="QE14" s="73"/>
      <c r="QF14" s="73"/>
      <c r="QG14" s="73"/>
      <c r="QH14" s="73"/>
      <c r="QI14" s="73"/>
      <c r="QJ14" s="73"/>
      <c r="QK14" s="73"/>
      <c r="QL14" s="73"/>
      <c r="QM14" s="73"/>
      <c r="QN14" s="72" t="str">
        <f t="shared" si="5626"/>
        <v/>
      </c>
      <c r="QO14" s="73"/>
      <c r="QP14" s="73"/>
      <c r="QQ14" s="73"/>
      <c r="QR14" s="73"/>
      <c r="QS14" s="72" t="str">
        <f t="shared" si="5627"/>
        <v/>
      </c>
      <c r="QT14" s="73"/>
      <c r="QU14" s="73"/>
      <c r="QV14" s="73"/>
      <c r="QW14" s="73"/>
      <c r="QX14" s="72" t="str">
        <f t="shared" si="5628"/>
        <v/>
      </c>
      <c r="QY14" s="73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</row>
    <row r="15" spans="1:5492" ht="22.5" customHeight="1">
      <c r="A15" s="17"/>
      <c r="B15" s="28">
        <f t="shared" si="5633"/>
        <v>0.39583333333333343</v>
      </c>
      <c r="C15" s="72"/>
      <c r="D15" s="76"/>
      <c r="E15" s="77"/>
      <c r="F15" s="72" t="str">
        <f t="shared" si="5629"/>
        <v/>
      </c>
      <c r="G15" s="72"/>
      <c r="H15" s="72"/>
      <c r="I15" s="72"/>
      <c r="J15" s="72"/>
      <c r="K15" s="72" t="str">
        <f t="shared" si="5630"/>
        <v/>
      </c>
      <c r="L15" s="72"/>
      <c r="M15" s="72"/>
      <c r="N15" s="72"/>
      <c r="O15" s="72"/>
      <c r="P15" s="72" t="str">
        <f t="shared" si="5538"/>
        <v/>
      </c>
      <c r="Q15" s="72"/>
      <c r="R15" s="72"/>
      <c r="S15" s="72"/>
      <c r="T15" s="72"/>
      <c r="U15" s="72" t="str">
        <f t="shared" si="5539"/>
        <v/>
      </c>
      <c r="V15" s="72"/>
      <c r="W15" s="72"/>
      <c r="X15" s="72"/>
      <c r="Y15" s="72"/>
      <c r="Z15" s="72" t="str">
        <f t="shared" si="5540"/>
        <v/>
      </c>
      <c r="AA15" s="72"/>
      <c r="AB15" s="72"/>
      <c r="AC15" s="72"/>
      <c r="AD15" s="72"/>
      <c r="AE15" s="72" t="str">
        <f t="shared" si="5541"/>
        <v/>
      </c>
      <c r="AF15" s="72"/>
      <c r="AG15" s="72"/>
      <c r="AH15" s="72"/>
      <c r="AI15" s="72"/>
      <c r="AJ15" s="72" t="str">
        <f t="shared" si="5542"/>
        <v/>
      </c>
      <c r="AK15" s="72"/>
      <c r="AL15" s="72"/>
      <c r="AM15" s="72"/>
      <c r="AN15" s="72"/>
      <c r="AO15" s="72" t="str">
        <f t="shared" si="5543"/>
        <v/>
      </c>
      <c r="AP15" s="72"/>
      <c r="AQ15" s="72"/>
      <c r="AR15" s="72"/>
      <c r="AS15" s="72"/>
      <c r="AT15" s="72" t="str">
        <f t="shared" si="5544"/>
        <v/>
      </c>
      <c r="AU15" s="72"/>
      <c r="AV15" s="72"/>
      <c r="AW15" s="72"/>
      <c r="AX15" s="72"/>
      <c r="AY15" s="72" t="str">
        <f t="shared" si="5545"/>
        <v/>
      </c>
      <c r="AZ15" s="72"/>
      <c r="BA15" s="72"/>
      <c r="BB15" s="72"/>
      <c r="BC15" s="72"/>
      <c r="BD15" s="72" t="str">
        <f t="shared" si="5546"/>
        <v/>
      </c>
      <c r="BE15" s="72"/>
      <c r="BF15" s="72"/>
      <c r="BG15" s="72"/>
      <c r="BH15" s="72"/>
      <c r="BI15" s="72" t="str">
        <f t="shared" si="5547"/>
        <v/>
      </c>
      <c r="BJ15" s="72"/>
      <c r="BK15" s="72"/>
      <c r="BL15" s="72"/>
      <c r="BM15" s="72"/>
      <c r="BN15" s="72" t="str">
        <f t="shared" si="5548"/>
        <v/>
      </c>
      <c r="BO15" s="72"/>
      <c r="BP15" s="72"/>
      <c r="BQ15" s="72"/>
      <c r="BR15" s="72"/>
      <c r="BS15" s="72" t="str">
        <f t="shared" si="5549"/>
        <v/>
      </c>
      <c r="BT15" s="72"/>
      <c r="BU15" s="72"/>
      <c r="BV15" s="72"/>
      <c r="BW15" s="72"/>
      <c r="BX15" s="72" t="str">
        <f t="shared" si="5550"/>
        <v/>
      </c>
      <c r="BY15" s="72"/>
      <c r="BZ15" s="72"/>
      <c r="CA15" s="72"/>
      <c r="CB15" s="72"/>
      <c r="CC15" s="72" t="str">
        <f t="shared" si="5551"/>
        <v/>
      </c>
      <c r="CD15" s="72"/>
      <c r="CE15" s="72"/>
      <c r="CF15" s="72"/>
      <c r="CG15" s="72"/>
      <c r="CH15" s="72" t="str">
        <f t="shared" si="5552"/>
        <v/>
      </c>
      <c r="CI15" s="72"/>
      <c r="CJ15" s="72"/>
      <c r="CK15" s="72"/>
      <c r="CL15" s="72"/>
      <c r="CM15" s="72" t="str">
        <f t="shared" si="5553"/>
        <v/>
      </c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 t="str">
        <f>LEFT(DD15,10)</f>
        <v/>
      </c>
      <c r="DF15" s="72"/>
      <c r="DG15" s="73" t="str">
        <f t="shared" si="5634"/>
        <v/>
      </c>
      <c r="DH15" s="72"/>
      <c r="DI15" s="72"/>
      <c r="DJ15" s="72"/>
      <c r="DK15" s="72"/>
      <c r="DL15" s="72" t="str">
        <f t="shared" si="5631"/>
        <v/>
      </c>
      <c r="DM15" s="72"/>
      <c r="DN15" s="72"/>
      <c r="DO15" s="72"/>
      <c r="DP15" s="72"/>
      <c r="DQ15" s="72" t="str">
        <f t="shared" si="5632"/>
        <v/>
      </c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  <c r="IV15" s="72"/>
      <c r="IW15" s="72"/>
      <c r="IX15" s="72"/>
      <c r="IY15" s="72"/>
      <c r="IZ15" s="72"/>
      <c r="JA15" s="72"/>
      <c r="JB15" s="72"/>
      <c r="JC15" s="72"/>
      <c r="JD15" s="72"/>
      <c r="JE15" s="72"/>
      <c r="JF15" s="72"/>
      <c r="JG15" s="72"/>
      <c r="JH15" s="72"/>
      <c r="JI15" s="72"/>
      <c r="JJ15" s="72"/>
      <c r="JK15" s="72"/>
      <c r="JL15" s="72"/>
      <c r="JM15" s="72"/>
      <c r="JN15" s="72"/>
      <c r="JO15" s="72"/>
      <c r="JP15" s="72"/>
      <c r="JQ15" s="72"/>
      <c r="JR15" s="72"/>
      <c r="JS15" s="72"/>
      <c r="JT15" s="72"/>
      <c r="JU15" s="72"/>
      <c r="JV15" s="72"/>
      <c r="JW15" s="72"/>
      <c r="JX15" s="72"/>
      <c r="JY15" s="72"/>
      <c r="JZ15" s="72"/>
      <c r="KA15" s="72"/>
      <c r="KB15" s="72"/>
      <c r="KC15" s="72"/>
      <c r="KD15" s="72"/>
      <c r="KE15" s="72"/>
      <c r="KF15" s="72"/>
      <c r="KG15" s="72"/>
      <c r="KH15" s="72"/>
      <c r="KI15" s="72"/>
      <c r="KJ15" s="72"/>
      <c r="KK15" s="72"/>
      <c r="KL15" s="72"/>
      <c r="KM15" s="72"/>
      <c r="KN15" s="72"/>
      <c r="KO15" s="72"/>
      <c r="KP15" s="72"/>
      <c r="KQ15" s="72"/>
      <c r="KR15" s="72"/>
      <c r="KS15" s="72"/>
      <c r="KT15" s="72"/>
      <c r="KU15" s="72"/>
      <c r="KV15" s="72"/>
      <c r="KW15" s="72"/>
      <c r="KX15" s="72"/>
      <c r="KY15" s="72"/>
      <c r="KZ15" s="72"/>
      <c r="LA15" s="72"/>
      <c r="LB15" s="72"/>
      <c r="LC15" s="72"/>
      <c r="LD15" s="72"/>
      <c r="LE15" s="72"/>
      <c r="LF15" s="72"/>
      <c r="LG15" s="72"/>
      <c r="LH15" s="72"/>
      <c r="LI15" s="72"/>
      <c r="LJ15" s="72"/>
      <c r="LK15" s="72"/>
      <c r="LL15" s="72"/>
      <c r="LM15" s="72"/>
      <c r="LN15" s="72"/>
      <c r="LO15" s="72"/>
      <c r="LP15" s="72"/>
      <c r="LQ15" s="72"/>
      <c r="LR15" s="72"/>
      <c r="LS15" s="72"/>
      <c r="LT15" s="72"/>
      <c r="LU15" s="72"/>
      <c r="LV15" s="72"/>
      <c r="LW15" s="72"/>
      <c r="LX15" s="72"/>
      <c r="LY15" s="72"/>
      <c r="LZ15" s="72"/>
      <c r="MA15" s="72"/>
      <c r="MB15" s="72"/>
      <c r="MC15" s="72"/>
      <c r="MD15" s="72"/>
      <c r="ME15" s="72"/>
      <c r="MF15" s="72"/>
      <c r="MG15" s="72"/>
      <c r="MH15" s="72"/>
      <c r="MI15" s="72"/>
      <c r="MJ15" s="72"/>
      <c r="MK15" s="72"/>
      <c r="ML15" s="72"/>
      <c r="MM15" s="72"/>
      <c r="MN15" s="72"/>
      <c r="MO15" s="72"/>
      <c r="MP15" s="72"/>
      <c r="MQ15" s="72"/>
      <c r="MR15" s="72"/>
      <c r="MS15" s="72"/>
      <c r="MT15" s="72"/>
      <c r="MU15" s="72"/>
      <c r="MV15" s="72"/>
      <c r="MW15" s="72"/>
      <c r="MX15" s="72"/>
      <c r="MY15" s="72"/>
      <c r="MZ15" s="72"/>
      <c r="NA15" s="72"/>
      <c r="NB15" s="72"/>
      <c r="NC15" s="72"/>
      <c r="ND15" s="72"/>
      <c r="NE15" s="72"/>
      <c r="NF15" s="72"/>
      <c r="NG15" s="72"/>
      <c r="NH15" s="72"/>
      <c r="NI15" s="72"/>
      <c r="NJ15" s="72"/>
      <c r="NK15" s="72"/>
      <c r="NL15" s="72"/>
      <c r="NM15" s="72"/>
      <c r="NN15" s="72"/>
      <c r="NO15" s="72"/>
      <c r="NP15" s="72"/>
      <c r="NQ15" s="72"/>
      <c r="NR15" s="72"/>
      <c r="NS15" s="72"/>
      <c r="NT15" s="72"/>
      <c r="NU15" s="72"/>
      <c r="NV15" s="72"/>
      <c r="NW15" s="72"/>
      <c r="NX15" s="72"/>
      <c r="NY15" s="72"/>
      <c r="NZ15" s="72"/>
      <c r="OA15" s="72"/>
      <c r="OB15" s="72"/>
      <c r="OC15" s="72"/>
      <c r="OD15" s="72"/>
      <c r="OE15" s="72"/>
      <c r="OF15" s="72"/>
      <c r="OG15" s="72"/>
      <c r="OH15" s="72"/>
      <c r="OI15" s="72"/>
      <c r="OJ15" s="72"/>
      <c r="OK15" s="72"/>
      <c r="OL15" s="72"/>
      <c r="OM15" s="72"/>
      <c r="ON15" s="72"/>
      <c r="OO15" s="72"/>
      <c r="OP15" s="72"/>
      <c r="OQ15" s="72"/>
      <c r="OR15" s="72"/>
      <c r="OS15" s="72"/>
      <c r="OT15" s="72"/>
      <c r="OU15" s="72"/>
      <c r="OV15" s="72"/>
      <c r="OW15" s="72"/>
      <c r="OX15" s="72"/>
      <c r="OY15" s="72"/>
      <c r="OZ15" s="72"/>
      <c r="PA15" s="72"/>
      <c r="PB15" s="72"/>
      <c r="PC15" s="72"/>
      <c r="PD15" s="72"/>
      <c r="PE15" s="72"/>
      <c r="PF15" s="72"/>
      <c r="PG15" s="72"/>
      <c r="PH15" s="72"/>
      <c r="PI15" s="72"/>
      <c r="PJ15" s="72"/>
      <c r="PK15" s="72"/>
      <c r="PL15" s="72"/>
      <c r="PM15" s="72"/>
      <c r="PN15" s="72"/>
      <c r="PO15" s="72"/>
      <c r="PP15" s="72"/>
      <c r="PQ15" s="72"/>
      <c r="PR15" s="72"/>
      <c r="PS15" s="72"/>
      <c r="PT15" s="72"/>
      <c r="PU15" s="72"/>
      <c r="PV15" s="72"/>
      <c r="PW15" s="72"/>
      <c r="PX15" s="72"/>
      <c r="PY15" s="72"/>
      <c r="PZ15" s="72"/>
      <c r="QA15" s="72"/>
      <c r="QB15" s="72"/>
      <c r="QC15" s="72"/>
      <c r="QD15" s="72"/>
      <c r="QE15" s="72"/>
      <c r="QF15" s="72"/>
      <c r="QG15" s="72"/>
      <c r="QH15" s="72"/>
      <c r="QI15" s="72"/>
      <c r="QJ15" s="72"/>
      <c r="QK15" s="72"/>
      <c r="QL15" s="72"/>
      <c r="QM15" s="72"/>
      <c r="QN15" s="72" t="str">
        <f t="shared" si="5626"/>
        <v/>
      </c>
      <c r="QO15" s="72"/>
      <c r="QP15" s="72"/>
      <c r="QQ15" s="72"/>
      <c r="QR15" s="72"/>
      <c r="QS15" s="72" t="str">
        <f t="shared" si="5627"/>
        <v/>
      </c>
      <c r="QT15" s="72"/>
      <c r="QU15" s="72"/>
      <c r="QV15" s="72"/>
      <c r="QW15" s="72"/>
      <c r="QX15" s="72" t="str">
        <f t="shared" si="5628"/>
        <v/>
      </c>
      <c r="QY15" s="72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</row>
    <row r="16" spans="1:5492" ht="22.5" customHeight="1">
      <c r="A16" s="17"/>
      <c r="B16" s="28">
        <f t="shared" si="5633"/>
        <v>0.40625000000000011</v>
      </c>
      <c r="C16" s="73"/>
      <c r="D16" s="78"/>
      <c r="E16" s="79"/>
      <c r="F16" s="72" t="str">
        <f t="shared" si="5629"/>
        <v/>
      </c>
      <c r="G16" s="73"/>
      <c r="H16" s="73"/>
      <c r="I16" s="73"/>
      <c r="J16" s="73"/>
      <c r="K16" s="72" t="str">
        <f t="shared" si="5630"/>
        <v/>
      </c>
      <c r="L16" s="73"/>
      <c r="M16" s="73"/>
      <c r="N16" s="73"/>
      <c r="O16" s="73"/>
      <c r="P16" s="72" t="str">
        <f t="shared" si="5538"/>
        <v/>
      </c>
      <c r="Q16" s="73"/>
      <c r="R16" s="73"/>
      <c r="S16" s="73"/>
      <c r="T16" s="73"/>
      <c r="U16" s="72" t="str">
        <f t="shared" si="5539"/>
        <v/>
      </c>
      <c r="V16" s="73"/>
      <c r="W16" s="73"/>
      <c r="X16" s="73"/>
      <c r="Y16" s="73"/>
      <c r="Z16" s="72" t="str">
        <f t="shared" si="5540"/>
        <v/>
      </c>
      <c r="AA16" s="73"/>
      <c r="AB16" s="73"/>
      <c r="AC16" s="73"/>
      <c r="AD16" s="73"/>
      <c r="AE16" s="72" t="str">
        <f t="shared" si="5541"/>
        <v/>
      </c>
      <c r="AF16" s="73"/>
      <c r="AG16" s="73"/>
      <c r="AH16" s="73"/>
      <c r="AI16" s="73"/>
      <c r="AJ16" s="72" t="str">
        <f t="shared" si="5542"/>
        <v/>
      </c>
      <c r="AK16" s="73"/>
      <c r="AL16" s="73"/>
      <c r="AM16" s="73"/>
      <c r="AN16" s="73"/>
      <c r="AO16" s="72" t="str">
        <f t="shared" si="5543"/>
        <v/>
      </c>
      <c r="AP16" s="73"/>
      <c r="AQ16" s="73"/>
      <c r="AR16" s="73"/>
      <c r="AS16" s="73"/>
      <c r="AT16" s="72" t="str">
        <f t="shared" si="5544"/>
        <v/>
      </c>
      <c r="AU16" s="73"/>
      <c r="AV16" s="73"/>
      <c r="AW16" s="73"/>
      <c r="AX16" s="73"/>
      <c r="AY16" s="72" t="str">
        <f t="shared" si="5545"/>
        <v/>
      </c>
      <c r="AZ16" s="73"/>
      <c r="BA16" s="73"/>
      <c r="BB16" s="73"/>
      <c r="BC16" s="73"/>
      <c r="BD16" s="72" t="str">
        <f t="shared" si="5546"/>
        <v/>
      </c>
      <c r="BE16" s="73"/>
      <c r="BF16" s="73"/>
      <c r="BG16" s="73"/>
      <c r="BH16" s="73"/>
      <c r="BI16" s="72" t="str">
        <f t="shared" si="5547"/>
        <v/>
      </c>
      <c r="BJ16" s="73"/>
      <c r="BK16" s="73"/>
      <c r="BL16" s="73"/>
      <c r="BM16" s="73"/>
      <c r="BN16" s="72" t="str">
        <f t="shared" si="5548"/>
        <v/>
      </c>
      <c r="BO16" s="73"/>
      <c r="BP16" s="73"/>
      <c r="BQ16" s="73"/>
      <c r="BR16" s="73"/>
      <c r="BS16" s="72" t="str">
        <f t="shared" si="5549"/>
        <v/>
      </c>
      <c r="BT16" s="73"/>
      <c r="BU16" s="73"/>
      <c r="BV16" s="73"/>
      <c r="BW16" s="73"/>
      <c r="BX16" s="72" t="str">
        <f t="shared" si="5550"/>
        <v/>
      </c>
      <c r="BY16" s="73"/>
      <c r="BZ16" s="73"/>
      <c r="CA16" s="73"/>
      <c r="CB16" s="73"/>
      <c r="CC16" s="72" t="str">
        <f t="shared" si="5551"/>
        <v/>
      </c>
      <c r="CD16" s="73"/>
      <c r="CE16" s="73"/>
      <c r="CF16" s="73"/>
      <c r="CG16" s="73"/>
      <c r="CH16" s="72" t="str">
        <f t="shared" si="5552"/>
        <v/>
      </c>
      <c r="CI16" s="73"/>
      <c r="CJ16" s="73"/>
      <c r="CK16" s="73"/>
      <c r="CL16" s="73"/>
      <c r="CM16" s="72" t="str">
        <f t="shared" si="5553"/>
        <v/>
      </c>
      <c r="CN16" s="73"/>
      <c r="CO16" s="73"/>
      <c r="CP16" s="73"/>
      <c r="CQ16" s="73"/>
      <c r="CR16" s="72" t="str">
        <f t="shared" ref="CR16:CR59" si="5635">LEFT(CO16,14)</f>
        <v/>
      </c>
      <c r="CS16" s="73"/>
      <c r="CT16" s="73"/>
      <c r="CU16" s="73"/>
      <c r="CV16" s="73"/>
      <c r="CW16" s="72" t="str">
        <f t="shared" ref="CW16:CW59" si="5636">LEFT(CT16,14)</f>
        <v/>
      </c>
      <c r="CX16" s="73"/>
      <c r="CY16" s="73"/>
      <c r="CZ16" s="73"/>
      <c r="DA16" s="73"/>
      <c r="DB16" s="72" t="str">
        <f t="shared" ref="DB16:DB59" si="5637">LEFT(CY16,14)</f>
        <v/>
      </c>
      <c r="DC16" s="73"/>
      <c r="DD16" s="73"/>
      <c r="DE16" s="73"/>
      <c r="DF16" s="73"/>
      <c r="DG16" s="72" t="str">
        <f t="shared" si="5634"/>
        <v/>
      </c>
      <c r="DH16" s="73"/>
      <c r="DI16" s="73"/>
      <c r="DJ16" s="73"/>
      <c r="DK16" s="73"/>
      <c r="DL16" s="72" t="str">
        <f t="shared" si="5631"/>
        <v/>
      </c>
      <c r="DM16" s="73"/>
      <c r="DN16" s="73"/>
      <c r="DO16" s="73"/>
      <c r="DP16" s="73"/>
      <c r="DQ16" s="72" t="str">
        <f t="shared" si="5632"/>
        <v/>
      </c>
      <c r="DR16" s="73"/>
      <c r="DS16" s="73"/>
      <c r="DT16" s="73"/>
      <c r="DU16" s="73"/>
      <c r="DV16" s="72" t="str">
        <f t="shared" ref="DV16:DV59" si="5638">LEFT(DS16,14)</f>
        <v/>
      </c>
      <c r="DW16" s="73"/>
      <c r="DX16" s="73"/>
      <c r="DY16" s="73"/>
      <c r="DZ16" s="73"/>
      <c r="EA16" s="72" t="str">
        <f t="shared" ref="EA16:EA59" si="5639">LEFT(DX16,14)</f>
        <v/>
      </c>
      <c r="EB16" s="73"/>
      <c r="EC16" s="73"/>
      <c r="ED16" s="73"/>
      <c r="EE16" s="73"/>
      <c r="EF16" s="72" t="str">
        <f t="shared" ref="EF16:EF59" si="5640">LEFT(EC16,14)</f>
        <v/>
      </c>
      <c r="EG16" s="73"/>
      <c r="EH16" s="73"/>
      <c r="EI16" s="73"/>
      <c r="EJ16" s="73"/>
      <c r="EK16" s="72" t="str">
        <f t="shared" ref="EK16:EK59" si="5641">LEFT(EH16,14)</f>
        <v/>
      </c>
      <c r="EL16" s="73"/>
      <c r="EM16" s="73"/>
      <c r="EN16" s="73"/>
      <c r="EO16" s="73"/>
      <c r="EP16" s="72" t="str">
        <f t="shared" ref="EP16:EP59" si="5642">LEFT(EM16,14)</f>
        <v/>
      </c>
      <c r="EQ16" s="73"/>
      <c r="ER16" s="73"/>
      <c r="ES16" s="73"/>
      <c r="ET16" s="73"/>
      <c r="EU16" s="72" t="str">
        <f t="shared" ref="EU16:EU59" si="5643">LEFT(ER16,14)</f>
        <v/>
      </c>
      <c r="EV16" s="73"/>
      <c r="EW16" s="73"/>
      <c r="EX16" s="73"/>
      <c r="EY16" s="73"/>
      <c r="EZ16" s="72" t="str">
        <f t="shared" ref="EZ16:EZ59" si="5644">LEFT(EW16,14)</f>
        <v/>
      </c>
      <c r="FA16" s="73"/>
      <c r="FB16" s="73"/>
      <c r="FC16" s="73"/>
      <c r="FD16" s="73"/>
      <c r="FE16" s="72" t="str">
        <f t="shared" ref="FE16:FE59" si="5645">LEFT(FB16,14)</f>
        <v/>
      </c>
      <c r="FF16" s="73"/>
      <c r="FG16" s="73"/>
      <c r="FH16" s="73"/>
      <c r="FI16" s="73"/>
      <c r="FJ16" s="72" t="str">
        <f t="shared" ref="FJ16:FJ59" si="5646">LEFT(FG16,14)</f>
        <v/>
      </c>
      <c r="FK16" s="73"/>
      <c r="FL16" s="73"/>
      <c r="FM16" s="73"/>
      <c r="FN16" s="73"/>
      <c r="FO16" s="72" t="str">
        <f t="shared" ref="FO16:FO59" si="5647">LEFT(FL16,14)</f>
        <v/>
      </c>
      <c r="FP16" s="73"/>
      <c r="FQ16" s="73"/>
      <c r="FR16" s="73"/>
      <c r="FS16" s="73"/>
      <c r="FT16" s="72" t="str">
        <f t="shared" ref="FT16:FT59" si="5648">LEFT(FQ16,14)</f>
        <v/>
      </c>
      <c r="FU16" s="73"/>
      <c r="FV16" s="73"/>
      <c r="FW16" s="73"/>
      <c r="FX16" s="73"/>
      <c r="FY16" s="72" t="str">
        <f t="shared" ref="FY16:FY59" si="5649">LEFT(FV16,14)</f>
        <v/>
      </c>
      <c r="FZ16" s="73"/>
      <c r="GA16" s="73"/>
      <c r="GB16" s="73"/>
      <c r="GC16" s="73"/>
      <c r="GD16" s="72" t="str">
        <f t="shared" ref="GD16:GD59" si="5650">LEFT(GA16,14)</f>
        <v/>
      </c>
      <c r="GE16" s="73"/>
      <c r="GF16" s="73"/>
      <c r="GG16" s="73"/>
      <c r="GH16" s="73"/>
      <c r="GI16" s="72" t="str">
        <f t="shared" ref="GI16:GI59" si="5651">LEFT(GF16,14)</f>
        <v/>
      </c>
      <c r="GJ16" s="73"/>
      <c r="GK16" s="73"/>
      <c r="GL16" s="73"/>
      <c r="GM16" s="73"/>
      <c r="GN16" s="72" t="str">
        <f t="shared" ref="GN16:GN59" si="5652">LEFT(GK16,14)</f>
        <v/>
      </c>
      <c r="GO16" s="73"/>
      <c r="GP16" s="73"/>
      <c r="GQ16" s="73"/>
      <c r="GR16" s="73"/>
      <c r="GS16" s="72" t="str">
        <f t="shared" ref="GS16:GS59" si="5653">LEFT(GP16,14)</f>
        <v/>
      </c>
      <c r="GT16" s="73"/>
      <c r="GU16" s="73"/>
      <c r="GV16" s="73"/>
      <c r="GW16" s="73"/>
      <c r="GX16" s="72" t="str">
        <f t="shared" ref="GX16:GX59" si="5654">LEFT(GU16,14)</f>
        <v/>
      </c>
      <c r="GY16" s="73"/>
      <c r="GZ16" s="73"/>
      <c r="HA16" s="73"/>
      <c r="HB16" s="73"/>
      <c r="HC16" s="72" t="str">
        <f t="shared" ref="HC16:HC59" si="5655">LEFT(GZ16,14)</f>
        <v/>
      </c>
      <c r="HD16" s="73"/>
      <c r="HE16" s="73"/>
      <c r="HF16" s="73"/>
      <c r="HG16" s="73"/>
      <c r="HH16" s="72" t="str">
        <f t="shared" ref="HH16:HH59" si="5656">LEFT(HE16,14)</f>
        <v/>
      </c>
      <c r="HI16" s="73"/>
      <c r="HJ16" s="73"/>
      <c r="HK16" s="73"/>
      <c r="HL16" s="73"/>
      <c r="HM16" s="72" t="str">
        <f t="shared" ref="HM16:HM59" si="5657">LEFT(HJ16,14)</f>
        <v/>
      </c>
      <c r="HN16" s="73"/>
      <c r="HO16" s="73"/>
      <c r="HP16" s="73"/>
      <c r="HQ16" s="73"/>
      <c r="HR16" s="72" t="str">
        <f t="shared" ref="HR16:HR59" si="5658">LEFT(HO16,14)</f>
        <v/>
      </c>
      <c r="HS16" s="73"/>
      <c r="HT16" s="73"/>
      <c r="HU16" s="73"/>
      <c r="HV16" s="73"/>
      <c r="HW16" s="72" t="str">
        <f t="shared" ref="HW16:HW59" si="5659">LEFT(HT16,14)</f>
        <v/>
      </c>
      <c r="HX16" s="73"/>
      <c r="HY16" s="73"/>
      <c r="HZ16" s="73"/>
      <c r="IA16" s="73"/>
      <c r="IB16" s="72" t="str">
        <f t="shared" ref="IB16:IB59" si="5660">LEFT(HY16,14)</f>
        <v/>
      </c>
      <c r="IC16" s="73"/>
      <c r="ID16" s="73"/>
      <c r="IE16" s="73"/>
      <c r="IF16" s="73"/>
      <c r="IG16" s="72" t="str">
        <f t="shared" ref="IG16:IG59" si="5661">LEFT(ID16,14)</f>
        <v/>
      </c>
      <c r="IH16" s="73"/>
      <c r="II16" s="73"/>
      <c r="IJ16" s="73"/>
      <c r="IK16" s="73"/>
      <c r="IL16" s="72" t="str">
        <f t="shared" ref="IL16:IL59" si="5662">LEFT(II16,14)</f>
        <v/>
      </c>
      <c r="IM16" s="73"/>
      <c r="IN16" s="73"/>
      <c r="IO16" s="73"/>
      <c r="IP16" s="73"/>
      <c r="IQ16" s="72" t="str">
        <f t="shared" ref="IQ16:IQ59" si="5663">LEFT(IN16,14)</f>
        <v/>
      </c>
      <c r="IR16" s="73"/>
      <c r="IS16" s="73"/>
      <c r="IT16" s="73"/>
      <c r="IU16" s="73"/>
      <c r="IV16" s="72" t="str">
        <f t="shared" ref="IV16:IV59" si="5664">LEFT(IS16,14)</f>
        <v/>
      </c>
      <c r="IW16" s="73"/>
      <c r="IX16" s="73"/>
      <c r="IY16" s="73"/>
      <c r="IZ16" s="73"/>
      <c r="JA16" s="72" t="str">
        <f t="shared" ref="JA16:JA59" si="5665">LEFT(IX16,14)</f>
        <v/>
      </c>
      <c r="JB16" s="73"/>
      <c r="JC16" s="73"/>
      <c r="JD16" s="73"/>
      <c r="JE16" s="73"/>
      <c r="JF16" s="72" t="str">
        <f t="shared" ref="JF16:JF59" si="5666">LEFT(JC16,14)</f>
        <v/>
      </c>
      <c r="JG16" s="73"/>
      <c r="JH16" s="73"/>
      <c r="JI16" s="73"/>
      <c r="JJ16" s="73"/>
      <c r="JK16" s="72" t="str">
        <f t="shared" ref="JK16:JK59" si="5667">LEFT(JH16,14)</f>
        <v/>
      </c>
      <c r="JL16" s="73"/>
      <c r="JM16" s="73"/>
      <c r="JN16" s="73"/>
      <c r="JO16" s="73"/>
      <c r="JP16" s="72" t="str">
        <f t="shared" ref="JP16:JP59" si="5668">LEFT(JM16,14)</f>
        <v/>
      </c>
      <c r="JQ16" s="73"/>
      <c r="JR16" s="73"/>
      <c r="JS16" s="73"/>
      <c r="JT16" s="73"/>
      <c r="JU16" s="72" t="str">
        <f t="shared" ref="JU16:JU59" si="5669">LEFT(JR16,14)</f>
        <v/>
      </c>
      <c r="JV16" s="73"/>
      <c r="JW16" s="73"/>
      <c r="JX16" s="73"/>
      <c r="JY16" s="73"/>
      <c r="JZ16" s="72" t="str">
        <f t="shared" ref="JZ16:JZ59" si="5670">LEFT(JW16,14)</f>
        <v/>
      </c>
      <c r="KA16" s="73"/>
      <c r="KB16" s="73"/>
      <c r="KC16" s="73"/>
      <c r="KD16" s="73"/>
      <c r="KE16" s="72" t="str">
        <f t="shared" ref="KE16:KE59" si="5671">LEFT(KB16,14)</f>
        <v/>
      </c>
      <c r="KF16" s="73"/>
      <c r="KG16" s="73"/>
      <c r="KH16" s="73"/>
      <c r="KI16" s="73"/>
      <c r="KJ16" s="72" t="str">
        <f t="shared" ref="KJ16:KJ59" si="5672">LEFT(KG16,14)</f>
        <v/>
      </c>
      <c r="KK16" s="73"/>
      <c r="KL16" s="73"/>
      <c r="KM16" s="73"/>
      <c r="KN16" s="73"/>
      <c r="KO16" s="72" t="str">
        <f t="shared" ref="KO16:KO59" si="5673">LEFT(KL16,14)</f>
        <v/>
      </c>
      <c r="KP16" s="73"/>
      <c r="KQ16" s="73"/>
      <c r="KR16" s="73"/>
      <c r="KS16" s="73"/>
      <c r="KT16" s="72" t="str">
        <f t="shared" ref="KT16:KT59" si="5674">LEFT(KQ16,14)</f>
        <v/>
      </c>
      <c r="KU16" s="73"/>
      <c r="KV16" s="73"/>
      <c r="KW16" s="73"/>
      <c r="KX16" s="73"/>
      <c r="KY16" s="72" t="str">
        <f t="shared" ref="KY16:KY59" si="5675">LEFT(KV16,14)</f>
        <v/>
      </c>
      <c r="KZ16" s="73"/>
      <c r="LA16" s="73"/>
      <c r="LB16" s="73"/>
      <c r="LC16" s="73"/>
      <c r="LD16" s="72" t="str">
        <f t="shared" ref="LD16:LD59" si="5676">LEFT(LA16,14)</f>
        <v/>
      </c>
      <c r="LE16" s="73"/>
      <c r="LF16" s="73"/>
      <c r="LG16" s="73"/>
      <c r="LH16" s="73"/>
      <c r="LI16" s="72" t="str">
        <f t="shared" ref="LI16:LI59" si="5677">LEFT(LF16,14)</f>
        <v/>
      </c>
      <c r="LJ16" s="73"/>
      <c r="LK16" s="73"/>
      <c r="LL16" s="73"/>
      <c r="LM16" s="73"/>
      <c r="LN16" s="72" t="str">
        <f t="shared" ref="LN16:LN59" si="5678">LEFT(LK16,14)</f>
        <v/>
      </c>
      <c r="LO16" s="73"/>
      <c r="LP16" s="73"/>
      <c r="LQ16" s="73"/>
      <c r="LR16" s="73"/>
      <c r="LS16" s="72" t="str">
        <f t="shared" ref="LS16:LS59" si="5679">LEFT(LP16,14)</f>
        <v/>
      </c>
      <c r="LT16" s="73"/>
      <c r="LU16" s="73"/>
      <c r="LV16" s="73"/>
      <c r="LW16" s="73"/>
      <c r="LX16" s="72" t="str">
        <f t="shared" ref="LX16:LX59" si="5680">LEFT(LU16,14)</f>
        <v/>
      </c>
      <c r="LY16" s="73"/>
      <c r="LZ16" s="73"/>
      <c r="MA16" s="73"/>
      <c r="MB16" s="73"/>
      <c r="MC16" s="72" t="str">
        <f t="shared" ref="MC16:MC59" si="5681">LEFT(LZ16,14)</f>
        <v/>
      </c>
      <c r="MD16" s="73"/>
      <c r="ME16" s="73"/>
      <c r="MF16" s="73"/>
      <c r="MG16" s="73"/>
      <c r="MH16" s="72" t="str">
        <f t="shared" ref="MH16:MH59" si="5682">LEFT(ME16,14)</f>
        <v/>
      </c>
      <c r="MI16" s="73"/>
      <c r="MJ16" s="73"/>
      <c r="MK16" s="73"/>
      <c r="ML16" s="73"/>
      <c r="MM16" s="72" t="str">
        <f t="shared" ref="MM16:MM59" si="5683">LEFT(MJ16,14)</f>
        <v/>
      </c>
      <c r="MN16" s="73"/>
      <c r="MO16" s="73"/>
      <c r="MP16" s="73"/>
      <c r="MQ16" s="73"/>
      <c r="MR16" s="72" t="str">
        <f t="shared" ref="MR16:MR59" si="5684">LEFT(MO16,14)</f>
        <v/>
      </c>
      <c r="MS16" s="73"/>
      <c r="MT16" s="73"/>
      <c r="MU16" s="73"/>
      <c r="MV16" s="73"/>
      <c r="MW16" s="72" t="str">
        <f t="shared" ref="MW16:MW59" si="5685">LEFT(MT16,14)</f>
        <v/>
      </c>
      <c r="MX16" s="73"/>
      <c r="MY16" s="73"/>
      <c r="MZ16" s="73"/>
      <c r="NA16" s="73"/>
      <c r="NB16" s="72" t="str">
        <f t="shared" ref="NB16:NB59" si="5686">LEFT(MY16,14)</f>
        <v/>
      </c>
      <c r="NC16" s="73"/>
      <c r="ND16" s="73"/>
      <c r="NE16" s="73"/>
      <c r="NF16" s="73"/>
      <c r="NG16" s="72" t="str">
        <f t="shared" ref="NG16:NG59" si="5687">LEFT(ND16,14)</f>
        <v/>
      </c>
      <c r="NH16" s="73"/>
      <c r="NI16" s="73"/>
      <c r="NJ16" s="73"/>
      <c r="NK16" s="73"/>
      <c r="NL16" s="72" t="str">
        <f t="shared" ref="NL16:NL59" si="5688">LEFT(NI16,14)</f>
        <v/>
      </c>
      <c r="NM16" s="73"/>
      <c r="NN16" s="73"/>
      <c r="NO16" s="73"/>
      <c r="NP16" s="73"/>
      <c r="NQ16" s="72" t="str">
        <f t="shared" ref="NQ16:NQ59" si="5689">LEFT(NN16,14)</f>
        <v/>
      </c>
      <c r="NR16" s="73"/>
      <c r="NS16" s="73"/>
      <c r="NT16" s="73"/>
      <c r="NU16" s="73"/>
      <c r="NV16" s="72" t="str">
        <f t="shared" ref="NV16:NV59" si="5690">LEFT(NS16,14)</f>
        <v/>
      </c>
      <c r="NW16" s="73"/>
      <c r="NX16" s="73"/>
      <c r="NY16" s="73"/>
      <c r="NZ16" s="73"/>
      <c r="OA16" s="72" t="str">
        <f t="shared" ref="OA16:OA59" si="5691">LEFT(NX16,14)</f>
        <v/>
      </c>
      <c r="OB16" s="73"/>
      <c r="OC16" s="73"/>
      <c r="OD16" s="73"/>
      <c r="OE16" s="73"/>
      <c r="OF16" s="72" t="str">
        <f t="shared" ref="OF16:OF59" si="5692">LEFT(OC16,14)</f>
        <v/>
      </c>
      <c r="OG16" s="73"/>
      <c r="OH16" s="73"/>
      <c r="OI16" s="73"/>
      <c r="OJ16" s="73"/>
      <c r="OK16" s="72" t="str">
        <f t="shared" ref="OK16:OK59" si="5693">LEFT(OH16,14)</f>
        <v/>
      </c>
      <c r="OL16" s="73"/>
      <c r="OM16" s="73"/>
      <c r="ON16" s="73"/>
      <c r="OO16" s="73"/>
      <c r="OP16" s="72" t="str">
        <f t="shared" ref="OP16:OP59" si="5694">LEFT(OM16,14)</f>
        <v/>
      </c>
      <c r="OQ16" s="73"/>
      <c r="OR16" s="73"/>
      <c r="OS16" s="73"/>
      <c r="OT16" s="73"/>
      <c r="OU16" s="72" t="str">
        <f t="shared" ref="OU16:OU59" si="5695">LEFT(OR16,14)</f>
        <v/>
      </c>
      <c r="OV16" s="73"/>
      <c r="OW16" s="73"/>
      <c r="OX16" s="73"/>
      <c r="OY16" s="73"/>
      <c r="OZ16" s="72" t="str">
        <f t="shared" ref="OZ16:OZ59" si="5696">LEFT(OW16,14)</f>
        <v/>
      </c>
      <c r="PA16" s="73"/>
      <c r="PB16" s="73"/>
      <c r="PC16" s="73"/>
      <c r="PD16" s="73"/>
      <c r="PE16" s="72" t="str">
        <f t="shared" ref="PE16:PE59" si="5697">LEFT(PB16,14)</f>
        <v/>
      </c>
      <c r="PF16" s="73"/>
      <c r="PG16" s="73"/>
      <c r="PH16" s="73"/>
      <c r="PI16" s="73"/>
      <c r="PJ16" s="72" t="str">
        <f t="shared" ref="PJ16:PJ59" si="5698">LEFT(PG16,14)</f>
        <v/>
      </c>
      <c r="PK16" s="73"/>
      <c r="PL16" s="73"/>
      <c r="PM16" s="73"/>
      <c r="PN16" s="73"/>
      <c r="PO16" s="72" t="str">
        <f t="shared" ref="PO16:PO59" si="5699">LEFT(PL16,14)</f>
        <v/>
      </c>
      <c r="PP16" s="73"/>
      <c r="PQ16" s="73"/>
      <c r="PR16" s="73"/>
      <c r="PS16" s="73"/>
      <c r="PT16" s="72" t="str">
        <f t="shared" ref="PT16:PT59" si="5700">LEFT(PQ16,14)</f>
        <v/>
      </c>
      <c r="PU16" s="73"/>
      <c r="PV16" s="73"/>
      <c r="PW16" s="73"/>
      <c r="PX16" s="73"/>
      <c r="PY16" s="72" t="str">
        <f t="shared" ref="PY16:PY59" si="5701">LEFT(PV16,14)</f>
        <v/>
      </c>
      <c r="PZ16" s="73"/>
      <c r="QA16" s="73"/>
      <c r="QB16" s="73"/>
      <c r="QC16" s="73"/>
      <c r="QD16" s="72" t="str">
        <f t="shared" ref="QD16:QD59" si="5702">LEFT(QA16,14)</f>
        <v/>
      </c>
      <c r="QE16" s="73"/>
      <c r="QF16" s="73"/>
      <c r="QG16" s="73"/>
      <c r="QH16" s="73"/>
      <c r="QI16" s="72" t="str">
        <f t="shared" ref="QI16:QI59" si="5703">LEFT(QF16,14)</f>
        <v/>
      </c>
      <c r="QJ16" s="73"/>
      <c r="QK16" s="73"/>
      <c r="QL16" s="73"/>
      <c r="QM16" s="73"/>
      <c r="QN16" s="72" t="str">
        <f t="shared" si="5626"/>
        <v/>
      </c>
      <c r="QO16" s="73"/>
      <c r="QP16" s="73"/>
      <c r="QQ16" s="73"/>
      <c r="QR16" s="73"/>
      <c r="QS16" s="72" t="str">
        <f t="shared" si="5627"/>
        <v/>
      </c>
      <c r="QT16" s="73"/>
      <c r="QU16" s="73"/>
      <c r="QV16" s="73"/>
      <c r="QW16" s="73"/>
      <c r="QX16" s="72" t="str">
        <f t="shared" si="5628"/>
        <v/>
      </c>
      <c r="QY16" s="73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</row>
    <row r="17" spans="1:5492" ht="22.5" customHeight="1">
      <c r="A17" s="17"/>
      <c r="B17" s="28">
        <f t="shared" si="5633"/>
        <v>0.4166666666666668</v>
      </c>
      <c r="C17" s="72"/>
      <c r="D17" s="76"/>
      <c r="E17" s="77"/>
      <c r="F17" s="72" t="str">
        <f t="shared" si="5629"/>
        <v/>
      </c>
      <c r="G17" s="72" t="s">
        <v>4032</v>
      </c>
      <c r="H17" s="72"/>
      <c r="I17" s="72"/>
      <c r="J17" s="72"/>
      <c r="K17" s="72" t="str">
        <f t="shared" si="5630"/>
        <v/>
      </c>
      <c r="L17" s="72"/>
      <c r="M17" s="72"/>
      <c r="N17" s="72"/>
      <c r="O17" s="72"/>
      <c r="P17" s="72" t="str">
        <f t="shared" si="5538"/>
        <v/>
      </c>
      <c r="Q17" s="72"/>
      <c r="R17" s="72"/>
      <c r="S17" s="72"/>
      <c r="T17" s="72"/>
      <c r="U17" s="72" t="str">
        <f t="shared" si="5539"/>
        <v/>
      </c>
      <c r="V17" s="72"/>
      <c r="W17" s="72"/>
      <c r="X17" s="72"/>
      <c r="Y17" s="72"/>
      <c r="Z17" s="72" t="str">
        <f t="shared" si="5540"/>
        <v/>
      </c>
      <c r="AA17" s="72"/>
      <c r="AB17" s="72"/>
      <c r="AC17" s="72"/>
      <c r="AD17" s="72"/>
      <c r="AE17" s="72" t="str">
        <f t="shared" si="5541"/>
        <v/>
      </c>
      <c r="AF17" s="72"/>
      <c r="AG17" s="72"/>
      <c r="AH17" s="72"/>
      <c r="AI17" s="72"/>
      <c r="AJ17" s="72" t="str">
        <f t="shared" si="5542"/>
        <v/>
      </c>
      <c r="AK17" s="72"/>
      <c r="AL17" s="72"/>
      <c r="AM17" s="72"/>
      <c r="AN17" s="72"/>
      <c r="AO17" s="72" t="str">
        <f t="shared" si="5543"/>
        <v/>
      </c>
      <c r="AP17" s="72"/>
      <c r="AQ17" s="72"/>
      <c r="AR17" s="72"/>
      <c r="AS17" s="72"/>
      <c r="AT17" s="72" t="str">
        <f t="shared" si="5544"/>
        <v/>
      </c>
      <c r="AU17" s="72"/>
      <c r="AV17" s="72"/>
      <c r="AW17" s="72"/>
      <c r="AX17" s="72"/>
      <c r="AY17" s="72" t="str">
        <f t="shared" si="5545"/>
        <v/>
      </c>
      <c r="AZ17" s="72"/>
      <c r="BA17" s="72"/>
      <c r="BB17" s="72"/>
      <c r="BC17" s="72"/>
      <c r="BD17" s="72" t="str">
        <f t="shared" si="5546"/>
        <v/>
      </c>
      <c r="BE17" s="72"/>
      <c r="BF17" s="72"/>
      <c r="BG17" s="72"/>
      <c r="BH17" s="72"/>
      <c r="BI17" s="72" t="str">
        <f t="shared" si="5547"/>
        <v/>
      </c>
      <c r="BJ17" s="72"/>
      <c r="BK17" s="72"/>
      <c r="BL17" s="72"/>
      <c r="BM17" s="72"/>
      <c r="BN17" s="72" t="str">
        <f t="shared" si="5548"/>
        <v/>
      </c>
      <c r="BO17" s="72"/>
      <c r="BP17" s="72"/>
      <c r="BQ17" s="72"/>
      <c r="BR17" s="72"/>
      <c r="BS17" s="72" t="str">
        <f t="shared" si="5549"/>
        <v/>
      </c>
      <c r="BT17" s="72"/>
      <c r="BU17" s="72"/>
      <c r="BV17" s="72"/>
      <c r="BW17" s="72"/>
      <c r="BX17" s="72" t="str">
        <f t="shared" si="5550"/>
        <v/>
      </c>
      <c r="BY17" s="72"/>
      <c r="BZ17" s="72"/>
      <c r="CA17" s="72"/>
      <c r="CB17" s="72"/>
      <c r="CC17" s="72" t="str">
        <f t="shared" si="5551"/>
        <v/>
      </c>
      <c r="CD17" s="72"/>
      <c r="CE17" s="72"/>
      <c r="CF17" s="72"/>
      <c r="CG17" s="72"/>
      <c r="CH17" s="72" t="str">
        <f t="shared" si="5552"/>
        <v/>
      </c>
      <c r="CI17" s="72"/>
      <c r="CJ17" s="72"/>
      <c r="CK17" s="72"/>
      <c r="CL17" s="72"/>
      <c r="CM17" s="72" t="str">
        <f t="shared" si="5553"/>
        <v/>
      </c>
      <c r="CN17" s="72"/>
      <c r="CO17" s="72"/>
      <c r="CP17" s="72"/>
      <c r="CQ17" s="72"/>
      <c r="CR17" s="72" t="str">
        <f t="shared" si="5635"/>
        <v/>
      </c>
      <c r="CS17" s="72"/>
      <c r="CT17" s="72"/>
      <c r="CU17" s="72"/>
      <c r="CV17" s="72"/>
      <c r="CW17" s="72" t="str">
        <f t="shared" si="5636"/>
        <v/>
      </c>
      <c r="CX17" s="72"/>
      <c r="CY17" s="72"/>
      <c r="CZ17" s="72"/>
      <c r="DA17" s="72"/>
      <c r="DB17" s="72" t="str">
        <f t="shared" si="5637"/>
        <v/>
      </c>
      <c r="DC17" s="72"/>
      <c r="DD17" s="72"/>
      <c r="DE17" s="72"/>
      <c r="DF17" s="72"/>
      <c r="DG17" s="72" t="str">
        <f t="shared" si="5634"/>
        <v/>
      </c>
      <c r="DH17" s="72"/>
      <c r="DI17" s="72"/>
      <c r="DJ17" s="72"/>
      <c r="DK17" s="72"/>
      <c r="DL17" s="72" t="str">
        <f t="shared" si="5631"/>
        <v/>
      </c>
      <c r="DM17" s="72"/>
      <c r="DN17" s="72"/>
      <c r="DO17" s="72"/>
      <c r="DP17" s="72"/>
      <c r="DQ17" s="72" t="str">
        <f t="shared" si="5632"/>
        <v/>
      </c>
      <c r="DR17" s="72"/>
      <c r="DS17" s="72"/>
      <c r="DT17" s="72"/>
      <c r="DU17" s="72"/>
      <c r="DV17" s="72" t="str">
        <f t="shared" si="5638"/>
        <v/>
      </c>
      <c r="DW17" s="72"/>
      <c r="DX17" s="72"/>
      <c r="DY17" s="72"/>
      <c r="DZ17" s="72"/>
      <c r="EA17" s="72" t="str">
        <f t="shared" si="5639"/>
        <v/>
      </c>
      <c r="EB17" s="72"/>
      <c r="EC17" s="72"/>
      <c r="ED17" s="72"/>
      <c r="EE17" s="72"/>
      <c r="EF17" s="72" t="str">
        <f t="shared" si="5640"/>
        <v/>
      </c>
      <c r="EG17" s="72"/>
      <c r="EH17" s="72"/>
      <c r="EI17" s="72"/>
      <c r="EJ17" s="72"/>
      <c r="EK17" s="72" t="str">
        <f t="shared" si="5641"/>
        <v/>
      </c>
      <c r="EL17" s="72"/>
      <c r="EM17" s="72"/>
      <c r="EN17" s="72"/>
      <c r="EO17" s="72"/>
      <c r="EP17" s="72" t="str">
        <f t="shared" si="5642"/>
        <v/>
      </c>
      <c r="EQ17" s="72"/>
      <c r="ER17" s="72"/>
      <c r="ES17" s="72"/>
      <c r="ET17" s="72"/>
      <c r="EU17" s="72" t="str">
        <f t="shared" si="5643"/>
        <v/>
      </c>
      <c r="EV17" s="72"/>
      <c r="EW17" s="72"/>
      <c r="EX17" s="72"/>
      <c r="EY17" s="72"/>
      <c r="EZ17" s="72" t="str">
        <f t="shared" si="5644"/>
        <v/>
      </c>
      <c r="FA17" s="72"/>
      <c r="FB17" s="72"/>
      <c r="FC17" s="72"/>
      <c r="FD17" s="72"/>
      <c r="FE17" s="72" t="str">
        <f t="shared" si="5645"/>
        <v/>
      </c>
      <c r="FF17" s="72"/>
      <c r="FG17" s="72"/>
      <c r="FH17" s="72"/>
      <c r="FI17" s="72"/>
      <c r="FJ17" s="72" t="str">
        <f t="shared" si="5646"/>
        <v/>
      </c>
      <c r="FK17" s="72"/>
      <c r="FL17" s="72"/>
      <c r="FM17" s="72"/>
      <c r="FN17" s="72"/>
      <c r="FO17" s="72" t="str">
        <f t="shared" si="5647"/>
        <v/>
      </c>
      <c r="FP17" s="72"/>
      <c r="FQ17" s="72"/>
      <c r="FR17" s="72"/>
      <c r="FS17" s="72"/>
      <c r="FT17" s="72" t="str">
        <f t="shared" si="5648"/>
        <v/>
      </c>
      <c r="FU17" s="72"/>
      <c r="FV17" s="72"/>
      <c r="FW17" s="72"/>
      <c r="FX17" s="72"/>
      <c r="FY17" s="72" t="str">
        <f t="shared" si="5649"/>
        <v/>
      </c>
      <c r="FZ17" s="72"/>
      <c r="GA17" s="72"/>
      <c r="GB17" s="72"/>
      <c r="GC17" s="72"/>
      <c r="GD17" s="72" t="str">
        <f t="shared" si="5650"/>
        <v/>
      </c>
      <c r="GE17" s="72"/>
      <c r="GF17" s="72"/>
      <c r="GG17" s="72"/>
      <c r="GH17" s="72"/>
      <c r="GI17" s="72" t="str">
        <f t="shared" si="5651"/>
        <v/>
      </c>
      <c r="GJ17" s="72"/>
      <c r="GK17" s="72"/>
      <c r="GL17" s="72"/>
      <c r="GM17" s="72"/>
      <c r="GN17" s="72" t="str">
        <f t="shared" si="5652"/>
        <v/>
      </c>
      <c r="GO17" s="72"/>
      <c r="GP17" s="72"/>
      <c r="GQ17" s="72"/>
      <c r="GR17" s="72"/>
      <c r="GS17" s="72" t="str">
        <f t="shared" si="5653"/>
        <v/>
      </c>
      <c r="GT17" s="72"/>
      <c r="GU17" s="72"/>
      <c r="GV17" s="72"/>
      <c r="GW17" s="72"/>
      <c r="GX17" s="72" t="str">
        <f t="shared" si="5654"/>
        <v/>
      </c>
      <c r="GY17" s="72"/>
      <c r="GZ17" s="72"/>
      <c r="HA17" s="72"/>
      <c r="HB17" s="72"/>
      <c r="HC17" s="72" t="str">
        <f t="shared" si="5655"/>
        <v/>
      </c>
      <c r="HD17" s="72"/>
      <c r="HE17" s="72"/>
      <c r="HF17" s="72"/>
      <c r="HG17" s="72"/>
      <c r="HH17" s="72" t="str">
        <f t="shared" si="5656"/>
        <v/>
      </c>
      <c r="HI17" s="72"/>
      <c r="HJ17" s="72"/>
      <c r="HK17" s="72"/>
      <c r="HL17" s="72"/>
      <c r="HM17" s="72" t="str">
        <f t="shared" si="5657"/>
        <v/>
      </c>
      <c r="HN17" s="72"/>
      <c r="HO17" s="72"/>
      <c r="HP17" s="72"/>
      <c r="HQ17" s="72"/>
      <c r="HR17" s="72" t="str">
        <f t="shared" si="5658"/>
        <v/>
      </c>
      <c r="HS17" s="72"/>
      <c r="HT17" s="72"/>
      <c r="HU17" s="72"/>
      <c r="HV17" s="72"/>
      <c r="HW17" s="72" t="str">
        <f t="shared" si="5659"/>
        <v/>
      </c>
      <c r="HX17" s="72"/>
      <c r="HY17" s="72"/>
      <c r="HZ17" s="72"/>
      <c r="IA17" s="72"/>
      <c r="IB17" s="72" t="str">
        <f t="shared" si="5660"/>
        <v/>
      </c>
      <c r="IC17" s="72"/>
      <c r="ID17" s="72"/>
      <c r="IE17" s="72"/>
      <c r="IF17" s="72"/>
      <c r="IG17" s="72" t="str">
        <f t="shared" si="5661"/>
        <v/>
      </c>
      <c r="IH17" s="72"/>
      <c r="II17" s="72"/>
      <c r="IJ17" s="72"/>
      <c r="IK17" s="72"/>
      <c r="IL17" s="72" t="str">
        <f t="shared" si="5662"/>
        <v/>
      </c>
      <c r="IM17" s="72"/>
      <c r="IN17" s="72"/>
      <c r="IO17" s="72"/>
      <c r="IP17" s="72"/>
      <c r="IQ17" s="72" t="str">
        <f t="shared" si="5663"/>
        <v/>
      </c>
      <c r="IR17" s="72"/>
      <c r="IS17" s="72"/>
      <c r="IT17" s="72"/>
      <c r="IU17" s="72"/>
      <c r="IV17" s="72" t="str">
        <f t="shared" si="5664"/>
        <v/>
      </c>
      <c r="IW17" s="72"/>
      <c r="IX17" s="72"/>
      <c r="IY17" s="72"/>
      <c r="IZ17" s="72"/>
      <c r="JA17" s="72" t="str">
        <f t="shared" si="5665"/>
        <v/>
      </c>
      <c r="JB17" s="72"/>
      <c r="JC17" s="72"/>
      <c r="JD17" s="72"/>
      <c r="JE17" s="72"/>
      <c r="JF17" s="72" t="str">
        <f t="shared" si="5666"/>
        <v/>
      </c>
      <c r="JG17" s="72"/>
      <c r="JH17" s="72"/>
      <c r="JI17" s="72"/>
      <c r="JJ17" s="72"/>
      <c r="JK17" s="72" t="str">
        <f t="shared" si="5667"/>
        <v/>
      </c>
      <c r="JL17" s="72"/>
      <c r="JM17" s="72"/>
      <c r="JN17" s="72"/>
      <c r="JO17" s="72"/>
      <c r="JP17" s="72" t="str">
        <f t="shared" si="5668"/>
        <v/>
      </c>
      <c r="JQ17" s="72"/>
      <c r="JR17" s="72"/>
      <c r="JS17" s="72"/>
      <c r="JT17" s="72"/>
      <c r="JU17" s="72" t="str">
        <f t="shared" si="5669"/>
        <v/>
      </c>
      <c r="JV17" s="72"/>
      <c r="JW17" s="72"/>
      <c r="JX17" s="72"/>
      <c r="JY17" s="72"/>
      <c r="JZ17" s="72" t="str">
        <f t="shared" si="5670"/>
        <v/>
      </c>
      <c r="KA17" s="72"/>
      <c r="KB17" s="72"/>
      <c r="KC17" s="72"/>
      <c r="KD17" s="72"/>
      <c r="KE17" s="72" t="str">
        <f t="shared" si="5671"/>
        <v/>
      </c>
      <c r="KF17" s="72"/>
      <c r="KG17" s="72"/>
      <c r="KH17" s="72"/>
      <c r="KI17" s="72"/>
      <c r="KJ17" s="72" t="str">
        <f t="shared" si="5672"/>
        <v/>
      </c>
      <c r="KK17" s="72"/>
      <c r="KL17" s="72"/>
      <c r="KM17" s="72"/>
      <c r="KN17" s="72"/>
      <c r="KO17" s="72" t="str">
        <f t="shared" si="5673"/>
        <v/>
      </c>
      <c r="KP17" s="72"/>
      <c r="KQ17" s="72"/>
      <c r="KR17" s="72"/>
      <c r="KS17" s="72"/>
      <c r="KT17" s="72" t="str">
        <f t="shared" si="5674"/>
        <v/>
      </c>
      <c r="KU17" s="72"/>
      <c r="KV17" s="72"/>
      <c r="KW17" s="72"/>
      <c r="KX17" s="72"/>
      <c r="KY17" s="72" t="str">
        <f t="shared" si="5675"/>
        <v/>
      </c>
      <c r="KZ17" s="72"/>
      <c r="LA17" s="72"/>
      <c r="LB17" s="72"/>
      <c r="LC17" s="72"/>
      <c r="LD17" s="72" t="str">
        <f t="shared" si="5676"/>
        <v/>
      </c>
      <c r="LE17" s="72"/>
      <c r="LF17" s="72"/>
      <c r="LG17" s="72"/>
      <c r="LH17" s="72"/>
      <c r="LI17" s="72" t="str">
        <f t="shared" si="5677"/>
        <v/>
      </c>
      <c r="LJ17" s="72"/>
      <c r="LK17" s="72"/>
      <c r="LL17" s="72"/>
      <c r="LM17" s="72"/>
      <c r="LN17" s="72" t="str">
        <f t="shared" si="5678"/>
        <v/>
      </c>
      <c r="LO17" s="72"/>
      <c r="LP17" s="72"/>
      <c r="LQ17" s="72"/>
      <c r="LR17" s="72"/>
      <c r="LS17" s="72" t="str">
        <f t="shared" si="5679"/>
        <v/>
      </c>
      <c r="LT17" s="72"/>
      <c r="LU17" s="72"/>
      <c r="LV17" s="72"/>
      <c r="LW17" s="72"/>
      <c r="LX17" s="72" t="str">
        <f t="shared" si="5680"/>
        <v/>
      </c>
      <c r="LY17" s="72"/>
      <c r="LZ17" s="72"/>
      <c r="MA17" s="72"/>
      <c r="MB17" s="72"/>
      <c r="MC17" s="72" t="str">
        <f t="shared" si="5681"/>
        <v/>
      </c>
      <c r="MD17" s="72"/>
      <c r="ME17" s="72"/>
      <c r="MF17" s="72"/>
      <c r="MG17" s="72"/>
      <c r="MH17" s="72" t="str">
        <f t="shared" si="5682"/>
        <v/>
      </c>
      <c r="MI17" s="72"/>
      <c r="MJ17" s="72"/>
      <c r="MK17" s="72"/>
      <c r="ML17" s="72"/>
      <c r="MM17" s="72" t="str">
        <f t="shared" si="5683"/>
        <v/>
      </c>
      <c r="MN17" s="72"/>
      <c r="MO17" s="72"/>
      <c r="MP17" s="72"/>
      <c r="MQ17" s="72"/>
      <c r="MR17" s="72" t="str">
        <f t="shared" si="5684"/>
        <v/>
      </c>
      <c r="MS17" s="72"/>
      <c r="MT17" s="72"/>
      <c r="MU17" s="72"/>
      <c r="MV17" s="72"/>
      <c r="MW17" s="72" t="str">
        <f t="shared" si="5685"/>
        <v/>
      </c>
      <c r="MX17" s="72"/>
      <c r="MY17" s="72"/>
      <c r="MZ17" s="72"/>
      <c r="NA17" s="72"/>
      <c r="NB17" s="72" t="str">
        <f t="shared" si="5686"/>
        <v/>
      </c>
      <c r="NC17" s="72"/>
      <c r="ND17" s="72"/>
      <c r="NE17" s="72"/>
      <c r="NF17" s="72"/>
      <c r="NG17" s="72" t="str">
        <f t="shared" si="5687"/>
        <v/>
      </c>
      <c r="NH17" s="72"/>
      <c r="NI17" s="72"/>
      <c r="NJ17" s="72"/>
      <c r="NK17" s="72"/>
      <c r="NL17" s="72" t="str">
        <f t="shared" si="5688"/>
        <v/>
      </c>
      <c r="NM17" s="72"/>
      <c r="NN17" s="72"/>
      <c r="NO17" s="72"/>
      <c r="NP17" s="72"/>
      <c r="NQ17" s="72" t="str">
        <f t="shared" si="5689"/>
        <v/>
      </c>
      <c r="NR17" s="72"/>
      <c r="NS17" s="72"/>
      <c r="NT17" s="72"/>
      <c r="NU17" s="72"/>
      <c r="NV17" s="72" t="str">
        <f t="shared" si="5690"/>
        <v/>
      </c>
      <c r="NW17" s="72"/>
      <c r="NX17" s="72"/>
      <c r="NY17" s="72"/>
      <c r="NZ17" s="72"/>
      <c r="OA17" s="72" t="str">
        <f t="shared" si="5691"/>
        <v/>
      </c>
      <c r="OB17" s="72"/>
      <c r="OC17" s="72"/>
      <c r="OD17" s="72"/>
      <c r="OE17" s="72"/>
      <c r="OF17" s="72" t="str">
        <f t="shared" si="5692"/>
        <v/>
      </c>
      <c r="OG17" s="72"/>
      <c r="OH17" s="72"/>
      <c r="OI17" s="72"/>
      <c r="OJ17" s="72"/>
      <c r="OK17" s="72" t="str">
        <f t="shared" si="5693"/>
        <v/>
      </c>
      <c r="OL17" s="72"/>
      <c r="OM17" s="72"/>
      <c r="ON17" s="72"/>
      <c r="OO17" s="72"/>
      <c r="OP17" s="72" t="str">
        <f t="shared" si="5694"/>
        <v/>
      </c>
      <c r="OQ17" s="72"/>
      <c r="OR17" s="72"/>
      <c r="OS17" s="72"/>
      <c r="OT17" s="72"/>
      <c r="OU17" s="72" t="str">
        <f t="shared" si="5695"/>
        <v/>
      </c>
      <c r="OV17" s="72"/>
      <c r="OW17" s="72"/>
      <c r="OX17" s="72"/>
      <c r="OY17" s="72"/>
      <c r="OZ17" s="72" t="str">
        <f t="shared" si="5696"/>
        <v/>
      </c>
      <c r="PA17" s="72"/>
      <c r="PB17" s="72"/>
      <c r="PC17" s="72"/>
      <c r="PD17" s="72"/>
      <c r="PE17" s="72" t="str">
        <f t="shared" si="5697"/>
        <v/>
      </c>
      <c r="PF17" s="72"/>
      <c r="PG17" s="72"/>
      <c r="PH17" s="72"/>
      <c r="PI17" s="72"/>
      <c r="PJ17" s="72" t="str">
        <f t="shared" si="5698"/>
        <v/>
      </c>
      <c r="PK17" s="72"/>
      <c r="PL17" s="72"/>
      <c r="PM17" s="72"/>
      <c r="PN17" s="72"/>
      <c r="PO17" s="72" t="str">
        <f t="shared" si="5699"/>
        <v/>
      </c>
      <c r="PP17" s="72"/>
      <c r="PQ17" s="72"/>
      <c r="PR17" s="72"/>
      <c r="PS17" s="72"/>
      <c r="PT17" s="72" t="str">
        <f t="shared" si="5700"/>
        <v/>
      </c>
      <c r="PU17" s="72"/>
      <c r="PV17" s="72"/>
      <c r="PW17" s="72"/>
      <c r="PX17" s="72"/>
      <c r="PY17" s="72" t="str">
        <f t="shared" si="5701"/>
        <v/>
      </c>
      <c r="PZ17" s="72"/>
      <c r="QA17" s="72"/>
      <c r="QB17" s="72"/>
      <c r="QC17" s="72"/>
      <c r="QD17" s="72" t="str">
        <f t="shared" si="5702"/>
        <v/>
      </c>
      <c r="QE17" s="72"/>
      <c r="QF17" s="72"/>
      <c r="QG17" s="72"/>
      <c r="QH17" s="72"/>
      <c r="QI17" s="72" t="str">
        <f t="shared" si="5703"/>
        <v/>
      </c>
      <c r="QJ17" s="72"/>
      <c r="QK17" s="72"/>
      <c r="QL17" s="72"/>
      <c r="QM17" s="72"/>
      <c r="QN17" s="72" t="str">
        <f t="shared" si="5626"/>
        <v/>
      </c>
      <c r="QO17" s="72"/>
      <c r="QP17" s="72"/>
      <c r="QQ17" s="72"/>
      <c r="QR17" s="72"/>
      <c r="QS17" s="72" t="str">
        <f t="shared" si="5627"/>
        <v/>
      </c>
      <c r="QT17" s="72"/>
      <c r="QU17" s="72"/>
      <c r="QV17" s="72"/>
      <c r="QW17" s="72"/>
      <c r="QX17" s="72" t="str">
        <f t="shared" si="5628"/>
        <v/>
      </c>
      <c r="QY17" s="72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</row>
    <row r="18" spans="1:5492" ht="22.5" customHeight="1">
      <c r="A18" s="17"/>
      <c r="B18" s="28">
        <f t="shared" si="5633"/>
        <v>0.42708333333333348</v>
      </c>
      <c r="C18" s="73"/>
      <c r="D18" s="78"/>
      <c r="E18" s="79"/>
      <c r="F18" s="72" t="str">
        <f t="shared" si="5629"/>
        <v/>
      </c>
      <c r="G18" s="73"/>
      <c r="H18" s="73"/>
      <c r="I18" s="73"/>
      <c r="J18" s="73"/>
      <c r="K18" s="72" t="str">
        <f t="shared" si="5630"/>
        <v/>
      </c>
      <c r="L18" s="73"/>
      <c r="M18" s="73"/>
      <c r="N18" s="73"/>
      <c r="O18" s="73"/>
      <c r="P18" s="72" t="str">
        <f t="shared" si="5538"/>
        <v/>
      </c>
      <c r="Q18" s="73"/>
      <c r="R18" s="73"/>
      <c r="S18" s="73"/>
      <c r="T18" s="73"/>
      <c r="U18" s="72" t="str">
        <f t="shared" si="5539"/>
        <v/>
      </c>
      <c r="V18" s="73"/>
      <c r="W18" s="73"/>
      <c r="X18" s="73"/>
      <c r="Y18" s="73"/>
      <c r="Z18" s="72" t="str">
        <f t="shared" si="5540"/>
        <v/>
      </c>
      <c r="AA18" s="73"/>
      <c r="AB18" s="73"/>
      <c r="AC18" s="73"/>
      <c r="AD18" s="73"/>
      <c r="AE18" s="72" t="str">
        <f t="shared" si="5541"/>
        <v/>
      </c>
      <c r="AF18" s="73"/>
      <c r="AG18" s="73"/>
      <c r="AH18" s="73"/>
      <c r="AI18" s="73"/>
      <c r="AJ18" s="72" t="str">
        <f t="shared" si="5542"/>
        <v/>
      </c>
      <c r="AK18" s="73"/>
      <c r="AL18" s="73"/>
      <c r="AM18" s="73"/>
      <c r="AN18" s="73"/>
      <c r="AO18" s="72" t="str">
        <f t="shared" si="5543"/>
        <v/>
      </c>
      <c r="AP18" s="73"/>
      <c r="AQ18" s="73"/>
      <c r="AR18" s="73"/>
      <c r="AS18" s="73"/>
      <c r="AT18" s="72" t="str">
        <f t="shared" si="5544"/>
        <v/>
      </c>
      <c r="AU18" s="73"/>
      <c r="AV18" s="73"/>
      <c r="AW18" s="73"/>
      <c r="AX18" s="73"/>
      <c r="AY18" s="72" t="str">
        <f t="shared" si="5545"/>
        <v/>
      </c>
      <c r="AZ18" s="73"/>
      <c r="BA18" s="73"/>
      <c r="BB18" s="73"/>
      <c r="BC18" s="73"/>
      <c r="BD18" s="72" t="str">
        <f t="shared" si="5546"/>
        <v/>
      </c>
      <c r="BE18" s="73"/>
      <c r="BF18" s="73"/>
      <c r="BG18" s="73"/>
      <c r="BH18" s="73"/>
      <c r="BI18" s="72" t="str">
        <f t="shared" si="5547"/>
        <v/>
      </c>
      <c r="BJ18" s="73"/>
      <c r="BK18" s="73"/>
      <c r="BL18" s="73"/>
      <c r="BM18" s="73"/>
      <c r="BN18" s="72" t="str">
        <f t="shared" si="5548"/>
        <v/>
      </c>
      <c r="BO18" s="73"/>
      <c r="BP18" s="73"/>
      <c r="BQ18" s="73"/>
      <c r="BR18" s="73"/>
      <c r="BS18" s="72" t="str">
        <f t="shared" si="5549"/>
        <v/>
      </c>
      <c r="BT18" s="73"/>
      <c r="BU18" s="73"/>
      <c r="BV18" s="73"/>
      <c r="BW18" s="73"/>
      <c r="BX18" s="72" t="str">
        <f t="shared" si="5550"/>
        <v/>
      </c>
      <c r="BY18" s="73"/>
      <c r="BZ18" s="73"/>
      <c r="CA18" s="73"/>
      <c r="CB18" s="73"/>
      <c r="CC18" s="72" t="str">
        <f t="shared" si="5551"/>
        <v/>
      </c>
      <c r="CD18" s="73"/>
      <c r="CE18" s="73"/>
      <c r="CF18" s="73"/>
      <c r="CG18" s="73"/>
      <c r="CH18" s="72" t="str">
        <f t="shared" si="5552"/>
        <v/>
      </c>
      <c r="CI18" s="73"/>
      <c r="CJ18" s="73"/>
      <c r="CK18" s="73"/>
      <c r="CL18" s="73"/>
      <c r="CM18" s="72" t="str">
        <f t="shared" si="5553"/>
        <v/>
      </c>
      <c r="CN18" s="73"/>
      <c r="CO18" s="73"/>
      <c r="CP18" s="73"/>
      <c r="CQ18" s="73"/>
      <c r="CR18" s="72" t="str">
        <f t="shared" si="5635"/>
        <v/>
      </c>
      <c r="CS18" s="73"/>
      <c r="CT18" s="73"/>
      <c r="CU18" s="73"/>
      <c r="CV18" s="73"/>
      <c r="CW18" s="72" t="str">
        <f t="shared" si="5636"/>
        <v/>
      </c>
      <c r="CX18" s="73"/>
      <c r="CY18" s="73"/>
      <c r="CZ18" s="73"/>
      <c r="DA18" s="73"/>
      <c r="DB18" s="72" t="str">
        <f t="shared" si="5637"/>
        <v/>
      </c>
      <c r="DC18" s="73"/>
      <c r="DD18" s="73"/>
      <c r="DE18" s="73"/>
      <c r="DF18" s="73"/>
      <c r="DG18" s="72" t="str">
        <f t="shared" si="5634"/>
        <v/>
      </c>
      <c r="DH18" s="73"/>
      <c r="DI18" s="73"/>
      <c r="DJ18" s="73"/>
      <c r="DK18" s="73"/>
      <c r="DL18" s="72" t="str">
        <f t="shared" si="5631"/>
        <v/>
      </c>
      <c r="DM18" s="73"/>
      <c r="DN18" s="73"/>
      <c r="DO18" s="73"/>
      <c r="DP18" s="73"/>
      <c r="DQ18" s="72" t="str">
        <f t="shared" si="5632"/>
        <v/>
      </c>
      <c r="DR18" s="73"/>
      <c r="DS18" s="73"/>
      <c r="DT18" s="73"/>
      <c r="DU18" s="73"/>
      <c r="DV18" s="72" t="str">
        <f t="shared" si="5638"/>
        <v/>
      </c>
      <c r="DW18" s="73"/>
      <c r="DX18" s="73"/>
      <c r="DY18" s="73"/>
      <c r="DZ18" s="73"/>
      <c r="EA18" s="72" t="str">
        <f t="shared" si="5639"/>
        <v/>
      </c>
      <c r="EB18" s="73"/>
      <c r="EC18" s="73"/>
      <c r="ED18" s="73"/>
      <c r="EE18" s="73"/>
      <c r="EF18" s="72" t="str">
        <f t="shared" si="5640"/>
        <v/>
      </c>
      <c r="EG18" s="73"/>
      <c r="EH18" s="73"/>
      <c r="EI18" s="73"/>
      <c r="EJ18" s="73"/>
      <c r="EK18" s="72" t="str">
        <f t="shared" si="5641"/>
        <v/>
      </c>
      <c r="EL18" s="73"/>
      <c r="EM18" s="73"/>
      <c r="EN18" s="73"/>
      <c r="EO18" s="73"/>
      <c r="EP18" s="72" t="str">
        <f t="shared" si="5642"/>
        <v/>
      </c>
      <c r="EQ18" s="73"/>
      <c r="ER18" s="73"/>
      <c r="ES18" s="73"/>
      <c r="ET18" s="73"/>
      <c r="EU18" s="72" t="str">
        <f t="shared" si="5643"/>
        <v/>
      </c>
      <c r="EV18" s="73"/>
      <c r="EW18" s="73"/>
      <c r="EX18" s="73"/>
      <c r="EY18" s="73"/>
      <c r="EZ18" s="72" t="str">
        <f t="shared" si="5644"/>
        <v/>
      </c>
      <c r="FA18" s="73"/>
      <c r="FB18" s="73"/>
      <c r="FC18" s="73"/>
      <c r="FD18" s="73"/>
      <c r="FE18" s="72" t="str">
        <f t="shared" si="5645"/>
        <v/>
      </c>
      <c r="FF18" s="73"/>
      <c r="FG18" s="73"/>
      <c r="FH18" s="73"/>
      <c r="FI18" s="73"/>
      <c r="FJ18" s="72" t="str">
        <f t="shared" si="5646"/>
        <v/>
      </c>
      <c r="FK18" s="73"/>
      <c r="FL18" s="73"/>
      <c r="FM18" s="73"/>
      <c r="FN18" s="73"/>
      <c r="FO18" s="72" t="str">
        <f t="shared" si="5647"/>
        <v/>
      </c>
      <c r="FP18" s="73"/>
      <c r="FQ18" s="73"/>
      <c r="FR18" s="73"/>
      <c r="FS18" s="73"/>
      <c r="FT18" s="72" t="str">
        <f t="shared" si="5648"/>
        <v/>
      </c>
      <c r="FU18" s="73"/>
      <c r="FV18" s="73"/>
      <c r="FW18" s="73"/>
      <c r="FX18" s="73"/>
      <c r="FY18" s="72" t="str">
        <f t="shared" si="5649"/>
        <v/>
      </c>
      <c r="FZ18" s="73"/>
      <c r="GA18" s="73"/>
      <c r="GB18" s="73"/>
      <c r="GC18" s="73"/>
      <c r="GD18" s="72" t="str">
        <f t="shared" si="5650"/>
        <v/>
      </c>
      <c r="GE18" s="73"/>
      <c r="GF18" s="73"/>
      <c r="GG18" s="73"/>
      <c r="GH18" s="73"/>
      <c r="GI18" s="72" t="str">
        <f t="shared" si="5651"/>
        <v/>
      </c>
      <c r="GJ18" s="73"/>
      <c r="GK18" s="73"/>
      <c r="GL18" s="73"/>
      <c r="GM18" s="73"/>
      <c r="GN18" s="72" t="str">
        <f t="shared" si="5652"/>
        <v/>
      </c>
      <c r="GO18" s="73"/>
      <c r="GP18" s="73"/>
      <c r="GQ18" s="73"/>
      <c r="GR18" s="73"/>
      <c r="GS18" s="72" t="str">
        <f t="shared" si="5653"/>
        <v/>
      </c>
      <c r="GT18" s="73"/>
      <c r="GU18" s="73"/>
      <c r="GV18" s="73"/>
      <c r="GW18" s="73"/>
      <c r="GX18" s="72" t="str">
        <f t="shared" si="5654"/>
        <v/>
      </c>
      <c r="GY18" s="73"/>
      <c r="GZ18" s="73"/>
      <c r="HA18" s="73"/>
      <c r="HB18" s="73"/>
      <c r="HC18" s="72" t="str">
        <f t="shared" si="5655"/>
        <v/>
      </c>
      <c r="HD18" s="73"/>
      <c r="HE18" s="73"/>
      <c r="HF18" s="73"/>
      <c r="HG18" s="73"/>
      <c r="HH18" s="72" t="str">
        <f t="shared" si="5656"/>
        <v/>
      </c>
      <c r="HI18" s="73"/>
      <c r="HJ18" s="73"/>
      <c r="HK18" s="73"/>
      <c r="HL18" s="73"/>
      <c r="HM18" s="72" t="str">
        <f t="shared" si="5657"/>
        <v/>
      </c>
      <c r="HN18" s="73"/>
      <c r="HO18" s="73"/>
      <c r="HP18" s="73"/>
      <c r="HQ18" s="73"/>
      <c r="HR18" s="72" t="str">
        <f t="shared" si="5658"/>
        <v/>
      </c>
      <c r="HS18" s="73"/>
      <c r="HT18" s="73"/>
      <c r="HU18" s="73"/>
      <c r="HV18" s="73"/>
      <c r="HW18" s="72" t="str">
        <f t="shared" si="5659"/>
        <v/>
      </c>
      <c r="HX18" s="73"/>
      <c r="HY18" s="73"/>
      <c r="HZ18" s="73"/>
      <c r="IA18" s="73"/>
      <c r="IB18" s="72" t="str">
        <f t="shared" si="5660"/>
        <v/>
      </c>
      <c r="IC18" s="73"/>
      <c r="ID18" s="73"/>
      <c r="IE18" s="73"/>
      <c r="IF18" s="73"/>
      <c r="IG18" s="72" t="str">
        <f t="shared" si="5661"/>
        <v/>
      </c>
      <c r="IH18" s="73"/>
      <c r="II18" s="73"/>
      <c r="IJ18" s="73"/>
      <c r="IK18" s="73"/>
      <c r="IL18" s="72" t="str">
        <f t="shared" si="5662"/>
        <v/>
      </c>
      <c r="IM18" s="73"/>
      <c r="IN18" s="73"/>
      <c r="IO18" s="73"/>
      <c r="IP18" s="73"/>
      <c r="IQ18" s="72" t="str">
        <f t="shared" si="5663"/>
        <v/>
      </c>
      <c r="IR18" s="73"/>
      <c r="IS18" s="73"/>
      <c r="IT18" s="73"/>
      <c r="IU18" s="73"/>
      <c r="IV18" s="72" t="str">
        <f t="shared" si="5664"/>
        <v/>
      </c>
      <c r="IW18" s="73"/>
      <c r="IX18" s="73"/>
      <c r="IY18" s="73"/>
      <c r="IZ18" s="73"/>
      <c r="JA18" s="72" t="str">
        <f t="shared" si="5665"/>
        <v/>
      </c>
      <c r="JB18" s="73"/>
      <c r="JC18" s="73"/>
      <c r="JD18" s="73"/>
      <c r="JE18" s="73"/>
      <c r="JF18" s="72" t="str">
        <f t="shared" si="5666"/>
        <v/>
      </c>
      <c r="JG18" s="73"/>
      <c r="JH18" s="73"/>
      <c r="JI18" s="73"/>
      <c r="JJ18" s="73"/>
      <c r="JK18" s="72" t="str">
        <f t="shared" si="5667"/>
        <v/>
      </c>
      <c r="JL18" s="73"/>
      <c r="JM18" s="73"/>
      <c r="JN18" s="73"/>
      <c r="JO18" s="73"/>
      <c r="JP18" s="72" t="str">
        <f t="shared" si="5668"/>
        <v/>
      </c>
      <c r="JQ18" s="73"/>
      <c r="JR18" s="73"/>
      <c r="JS18" s="73"/>
      <c r="JT18" s="73"/>
      <c r="JU18" s="72" t="str">
        <f t="shared" si="5669"/>
        <v/>
      </c>
      <c r="JV18" s="73"/>
      <c r="JW18" s="73"/>
      <c r="JX18" s="73"/>
      <c r="JY18" s="73"/>
      <c r="JZ18" s="72" t="str">
        <f t="shared" si="5670"/>
        <v/>
      </c>
      <c r="KA18" s="73"/>
      <c r="KB18" s="73"/>
      <c r="KC18" s="73"/>
      <c r="KD18" s="73"/>
      <c r="KE18" s="72" t="str">
        <f t="shared" si="5671"/>
        <v/>
      </c>
      <c r="KF18" s="73"/>
      <c r="KG18" s="73"/>
      <c r="KH18" s="73"/>
      <c r="KI18" s="73"/>
      <c r="KJ18" s="72" t="str">
        <f t="shared" si="5672"/>
        <v/>
      </c>
      <c r="KK18" s="73"/>
      <c r="KL18" s="73"/>
      <c r="KM18" s="73"/>
      <c r="KN18" s="73"/>
      <c r="KO18" s="72" t="str">
        <f t="shared" si="5673"/>
        <v/>
      </c>
      <c r="KP18" s="73"/>
      <c r="KQ18" s="73"/>
      <c r="KR18" s="73"/>
      <c r="KS18" s="73"/>
      <c r="KT18" s="72" t="str">
        <f t="shared" si="5674"/>
        <v/>
      </c>
      <c r="KU18" s="73"/>
      <c r="KV18" s="73"/>
      <c r="KW18" s="73"/>
      <c r="KX18" s="73"/>
      <c r="KY18" s="72" t="str">
        <f t="shared" si="5675"/>
        <v/>
      </c>
      <c r="KZ18" s="73"/>
      <c r="LA18" s="73"/>
      <c r="LB18" s="73"/>
      <c r="LC18" s="73"/>
      <c r="LD18" s="72" t="str">
        <f t="shared" si="5676"/>
        <v/>
      </c>
      <c r="LE18" s="73"/>
      <c r="LF18" s="73"/>
      <c r="LG18" s="73"/>
      <c r="LH18" s="73"/>
      <c r="LI18" s="72" t="str">
        <f t="shared" si="5677"/>
        <v/>
      </c>
      <c r="LJ18" s="73"/>
      <c r="LK18" s="73"/>
      <c r="LL18" s="73"/>
      <c r="LM18" s="73"/>
      <c r="LN18" s="72" t="str">
        <f t="shared" si="5678"/>
        <v/>
      </c>
      <c r="LO18" s="73"/>
      <c r="LP18" s="73"/>
      <c r="LQ18" s="73"/>
      <c r="LR18" s="73"/>
      <c r="LS18" s="72" t="str">
        <f t="shared" si="5679"/>
        <v/>
      </c>
      <c r="LT18" s="73"/>
      <c r="LU18" s="73"/>
      <c r="LV18" s="73"/>
      <c r="LW18" s="73"/>
      <c r="LX18" s="72" t="str">
        <f t="shared" si="5680"/>
        <v/>
      </c>
      <c r="LY18" s="73"/>
      <c r="LZ18" s="73"/>
      <c r="MA18" s="73"/>
      <c r="MB18" s="73"/>
      <c r="MC18" s="72" t="str">
        <f t="shared" si="5681"/>
        <v/>
      </c>
      <c r="MD18" s="73"/>
      <c r="ME18" s="73"/>
      <c r="MF18" s="73"/>
      <c r="MG18" s="73"/>
      <c r="MH18" s="72" t="str">
        <f t="shared" si="5682"/>
        <v/>
      </c>
      <c r="MI18" s="73"/>
      <c r="MJ18" s="73"/>
      <c r="MK18" s="73"/>
      <c r="ML18" s="73"/>
      <c r="MM18" s="72" t="str">
        <f t="shared" si="5683"/>
        <v/>
      </c>
      <c r="MN18" s="73"/>
      <c r="MO18" s="73"/>
      <c r="MP18" s="73"/>
      <c r="MQ18" s="73"/>
      <c r="MR18" s="72" t="str">
        <f t="shared" si="5684"/>
        <v/>
      </c>
      <c r="MS18" s="73"/>
      <c r="MT18" s="73"/>
      <c r="MU18" s="73"/>
      <c r="MV18" s="73"/>
      <c r="MW18" s="72" t="str">
        <f t="shared" si="5685"/>
        <v/>
      </c>
      <c r="MX18" s="73"/>
      <c r="MY18" s="73"/>
      <c r="MZ18" s="73"/>
      <c r="NA18" s="73"/>
      <c r="NB18" s="72" t="str">
        <f t="shared" si="5686"/>
        <v/>
      </c>
      <c r="NC18" s="73"/>
      <c r="ND18" s="73"/>
      <c r="NE18" s="73"/>
      <c r="NF18" s="73"/>
      <c r="NG18" s="72" t="str">
        <f t="shared" si="5687"/>
        <v/>
      </c>
      <c r="NH18" s="73"/>
      <c r="NI18" s="73"/>
      <c r="NJ18" s="73"/>
      <c r="NK18" s="73"/>
      <c r="NL18" s="72" t="str">
        <f t="shared" si="5688"/>
        <v/>
      </c>
      <c r="NM18" s="73"/>
      <c r="NN18" s="73"/>
      <c r="NO18" s="73"/>
      <c r="NP18" s="73"/>
      <c r="NQ18" s="72" t="str">
        <f t="shared" si="5689"/>
        <v/>
      </c>
      <c r="NR18" s="73"/>
      <c r="NS18" s="73"/>
      <c r="NT18" s="73"/>
      <c r="NU18" s="73"/>
      <c r="NV18" s="72" t="str">
        <f t="shared" si="5690"/>
        <v/>
      </c>
      <c r="NW18" s="73"/>
      <c r="NX18" s="73"/>
      <c r="NY18" s="73"/>
      <c r="NZ18" s="73"/>
      <c r="OA18" s="72" t="str">
        <f t="shared" si="5691"/>
        <v/>
      </c>
      <c r="OB18" s="73"/>
      <c r="OC18" s="73"/>
      <c r="OD18" s="73"/>
      <c r="OE18" s="73"/>
      <c r="OF18" s="72" t="str">
        <f t="shared" si="5692"/>
        <v/>
      </c>
      <c r="OG18" s="73"/>
      <c r="OH18" s="73"/>
      <c r="OI18" s="73"/>
      <c r="OJ18" s="73"/>
      <c r="OK18" s="72" t="str">
        <f t="shared" si="5693"/>
        <v/>
      </c>
      <c r="OL18" s="73"/>
      <c r="OM18" s="73"/>
      <c r="ON18" s="73"/>
      <c r="OO18" s="73"/>
      <c r="OP18" s="72" t="str">
        <f t="shared" si="5694"/>
        <v/>
      </c>
      <c r="OQ18" s="73"/>
      <c r="OR18" s="73"/>
      <c r="OS18" s="73"/>
      <c r="OT18" s="73"/>
      <c r="OU18" s="72" t="str">
        <f t="shared" si="5695"/>
        <v/>
      </c>
      <c r="OV18" s="73"/>
      <c r="OW18" s="73"/>
      <c r="OX18" s="73"/>
      <c r="OY18" s="73"/>
      <c r="OZ18" s="72" t="str">
        <f t="shared" si="5696"/>
        <v/>
      </c>
      <c r="PA18" s="73"/>
      <c r="PB18" s="73"/>
      <c r="PC18" s="73"/>
      <c r="PD18" s="73"/>
      <c r="PE18" s="72" t="str">
        <f t="shared" si="5697"/>
        <v/>
      </c>
      <c r="PF18" s="73"/>
      <c r="PG18" s="73"/>
      <c r="PH18" s="73"/>
      <c r="PI18" s="73"/>
      <c r="PJ18" s="72" t="str">
        <f t="shared" si="5698"/>
        <v/>
      </c>
      <c r="PK18" s="73"/>
      <c r="PL18" s="73"/>
      <c r="PM18" s="73"/>
      <c r="PN18" s="73"/>
      <c r="PO18" s="72" t="str">
        <f t="shared" si="5699"/>
        <v/>
      </c>
      <c r="PP18" s="73"/>
      <c r="PQ18" s="73"/>
      <c r="PR18" s="73"/>
      <c r="PS18" s="73"/>
      <c r="PT18" s="72" t="str">
        <f t="shared" si="5700"/>
        <v/>
      </c>
      <c r="PU18" s="73"/>
      <c r="PV18" s="73"/>
      <c r="PW18" s="73"/>
      <c r="PX18" s="73"/>
      <c r="PY18" s="72" t="str">
        <f t="shared" si="5701"/>
        <v/>
      </c>
      <c r="PZ18" s="73"/>
      <c r="QA18" s="73"/>
      <c r="QB18" s="73"/>
      <c r="QC18" s="73"/>
      <c r="QD18" s="72" t="str">
        <f t="shared" si="5702"/>
        <v/>
      </c>
      <c r="QE18" s="73"/>
      <c r="QF18" s="73"/>
      <c r="QG18" s="73"/>
      <c r="QH18" s="73"/>
      <c r="QI18" s="72" t="str">
        <f t="shared" si="5703"/>
        <v/>
      </c>
      <c r="QJ18" s="73"/>
      <c r="QK18" s="73"/>
      <c r="QL18" s="73"/>
      <c r="QM18" s="73"/>
      <c r="QN18" s="72" t="str">
        <f t="shared" si="5626"/>
        <v/>
      </c>
      <c r="QO18" s="73"/>
      <c r="QP18" s="73"/>
      <c r="QQ18" s="73"/>
      <c r="QR18" s="73"/>
      <c r="QS18" s="72" t="str">
        <f t="shared" si="5627"/>
        <v/>
      </c>
      <c r="QT18" s="73"/>
      <c r="QU18" s="73"/>
      <c r="QV18" s="73"/>
      <c r="QW18" s="73"/>
      <c r="QX18" s="72" t="str">
        <f t="shared" si="5628"/>
        <v/>
      </c>
      <c r="QY18" s="73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</row>
    <row r="19" spans="1:5492" ht="22.5" customHeight="1">
      <c r="A19" s="17"/>
      <c r="B19" s="28">
        <f t="shared" si="5633"/>
        <v>0.43750000000000017</v>
      </c>
      <c r="C19" s="72"/>
      <c r="D19" s="76"/>
      <c r="E19" s="77"/>
      <c r="F19" s="72" t="str">
        <f t="shared" si="5629"/>
        <v/>
      </c>
      <c r="G19" s="72"/>
      <c r="H19" s="72"/>
      <c r="I19" s="72"/>
      <c r="J19" s="72"/>
      <c r="K19" s="72" t="str">
        <f t="shared" si="5630"/>
        <v/>
      </c>
      <c r="L19" s="72"/>
      <c r="M19" s="72"/>
      <c r="N19" s="72"/>
      <c r="O19" s="72"/>
      <c r="P19" s="72" t="str">
        <f t="shared" si="5538"/>
        <v/>
      </c>
      <c r="Q19" s="72"/>
      <c r="R19" s="72"/>
      <c r="S19" s="72"/>
      <c r="T19" s="72"/>
      <c r="U19" s="72" t="str">
        <f t="shared" si="5539"/>
        <v/>
      </c>
      <c r="V19" s="72"/>
      <c r="W19" s="72"/>
      <c r="X19" s="72"/>
      <c r="Y19" s="72"/>
      <c r="Z19" s="72" t="str">
        <f t="shared" si="5540"/>
        <v/>
      </c>
      <c r="AA19" s="72"/>
      <c r="AB19" s="72"/>
      <c r="AC19" s="72"/>
      <c r="AD19" s="72"/>
      <c r="AE19" s="72" t="str">
        <f t="shared" si="5541"/>
        <v/>
      </c>
      <c r="AF19" s="72"/>
      <c r="AG19" s="72"/>
      <c r="AH19" s="72"/>
      <c r="AI19" s="72"/>
      <c r="AJ19" s="72" t="str">
        <f t="shared" si="5542"/>
        <v/>
      </c>
      <c r="AK19" s="72"/>
      <c r="AL19" s="72"/>
      <c r="AM19" s="72"/>
      <c r="AN19" s="72"/>
      <c r="AO19" s="72" t="str">
        <f t="shared" si="5543"/>
        <v/>
      </c>
      <c r="AP19" s="72"/>
      <c r="AQ19" s="72"/>
      <c r="AR19" s="72"/>
      <c r="AS19" s="72"/>
      <c r="AT19" s="72" t="str">
        <f t="shared" si="5544"/>
        <v/>
      </c>
      <c r="AU19" s="72"/>
      <c r="AV19" s="72"/>
      <c r="AW19" s="72"/>
      <c r="AX19" s="72"/>
      <c r="AY19" s="72" t="str">
        <f t="shared" si="5545"/>
        <v/>
      </c>
      <c r="AZ19" s="72"/>
      <c r="BA19" s="72"/>
      <c r="BB19" s="72"/>
      <c r="BC19" s="72"/>
      <c r="BD19" s="72" t="str">
        <f t="shared" si="5546"/>
        <v/>
      </c>
      <c r="BE19" s="72"/>
      <c r="BF19" s="72"/>
      <c r="BG19" s="72"/>
      <c r="BH19" s="72"/>
      <c r="BI19" s="72" t="str">
        <f t="shared" si="5547"/>
        <v/>
      </c>
      <c r="BJ19" s="72"/>
      <c r="BK19" s="72"/>
      <c r="BL19" s="72"/>
      <c r="BM19" s="72"/>
      <c r="BN19" s="72" t="str">
        <f t="shared" si="5548"/>
        <v/>
      </c>
      <c r="BO19" s="72"/>
      <c r="BP19" s="72"/>
      <c r="BQ19" s="72"/>
      <c r="BR19" s="72"/>
      <c r="BS19" s="72" t="str">
        <f t="shared" si="5549"/>
        <v/>
      </c>
      <c r="BT19" s="72"/>
      <c r="BU19" s="72"/>
      <c r="BV19" s="72"/>
      <c r="BW19" s="72"/>
      <c r="BX19" s="72" t="str">
        <f t="shared" si="5550"/>
        <v/>
      </c>
      <c r="BY19" s="72"/>
      <c r="BZ19" s="72"/>
      <c r="CA19" s="72"/>
      <c r="CB19" s="72"/>
      <c r="CC19" s="72" t="str">
        <f t="shared" si="5551"/>
        <v/>
      </c>
      <c r="CD19" s="72"/>
      <c r="CE19" s="72"/>
      <c r="CF19" s="72"/>
      <c r="CG19" s="72"/>
      <c r="CH19" s="72" t="str">
        <f t="shared" si="5552"/>
        <v/>
      </c>
      <c r="CI19" s="72"/>
      <c r="CJ19" s="72"/>
      <c r="CK19" s="72"/>
      <c r="CL19" s="72"/>
      <c r="CM19" s="72" t="str">
        <f t="shared" si="5553"/>
        <v/>
      </c>
      <c r="CN19" s="72"/>
      <c r="CO19" s="72"/>
      <c r="CP19" s="72"/>
      <c r="CQ19" s="72"/>
      <c r="CR19" s="72" t="str">
        <f t="shared" si="5635"/>
        <v/>
      </c>
      <c r="CS19" s="72"/>
      <c r="CT19" s="72"/>
      <c r="CU19" s="72"/>
      <c r="CV19" s="72"/>
      <c r="CW19" s="72" t="str">
        <f t="shared" si="5636"/>
        <v/>
      </c>
      <c r="CX19" s="72"/>
      <c r="CY19" s="72"/>
      <c r="CZ19" s="72"/>
      <c r="DA19" s="72"/>
      <c r="DB19" s="72" t="str">
        <f t="shared" si="5637"/>
        <v/>
      </c>
      <c r="DC19" s="72"/>
      <c r="DD19" s="72"/>
      <c r="DE19" s="72"/>
      <c r="DF19" s="72"/>
      <c r="DG19" s="72" t="str">
        <f t="shared" si="5634"/>
        <v/>
      </c>
      <c r="DH19" s="72"/>
      <c r="DI19" s="72"/>
      <c r="DJ19" s="72"/>
      <c r="DK19" s="72"/>
      <c r="DL19" s="72" t="str">
        <f t="shared" si="5631"/>
        <v/>
      </c>
      <c r="DM19" s="72"/>
      <c r="DN19" s="72"/>
      <c r="DO19" s="72"/>
      <c r="DP19" s="72"/>
      <c r="DQ19" s="72" t="str">
        <f t="shared" si="5632"/>
        <v/>
      </c>
      <c r="DR19" s="72"/>
      <c r="DS19" s="72"/>
      <c r="DT19" s="72"/>
      <c r="DU19" s="72"/>
      <c r="DV19" s="72" t="str">
        <f t="shared" si="5638"/>
        <v/>
      </c>
      <c r="DW19" s="72"/>
      <c r="DX19" s="72"/>
      <c r="DY19" s="72"/>
      <c r="DZ19" s="72"/>
      <c r="EA19" s="72" t="str">
        <f t="shared" si="5639"/>
        <v/>
      </c>
      <c r="EB19" s="72"/>
      <c r="EC19" s="72"/>
      <c r="ED19" s="72"/>
      <c r="EE19" s="72"/>
      <c r="EF19" s="72" t="str">
        <f t="shared" si="5640"/>
        <v/>
      </c>
      <c r="EG19" s="72"/>
      <c r="EH19" s="72"/>
      <c r="EI19" s="72"/>
      <c r="EJ19" s="72"/>
      <c r="EK19" s="72" t="str">
        <f t="shared" si="5641"/>
        <v/>
      </c>
      <c r="EL19" s="72"/>
      <c r="EM19" s="72"/>
      <c r="EN19" s="72"/>
      <c r="EO19" s="72"/>
      <c r="EP19" s="72" t="str">
        <f t="shared" si="5642"/>
        <v/>
      </c>
      <c r="EQ19" s="72"/>
      <c r="ER19" s="72"/>
      <c r="ES19" s="72"/>
      <c r="ET19" s="72"/>
      <c r="EU19" s="72" t="str">
        <f t="shared" si="5643"/>
        <v/>
      </c>
      <c r="EV19" s="72"/>
      <c r="EW19" s="72"/>
      <c r="EX19" s="72"/>
      <c r="EY19" s="72"/>
      <c r="EZ19" s="72" t="str">
        <f t="shared" si="5644"/>
        <v/>
      </c>
      <c r="FA19" s="72"/>
      <c r="FB19" s="72"/>
      <c r="FC19" s="72"/>
      <c r="FD19" s="72"/>
      <c r="FE19" s="72" t="str">
        <f t="shared" si="5645"/>
        <v/>
      </c>
      <c r="FF19" s="72"/>
      <c r="FG19" s="72"/>
      <c r="FH19" s="72"/>
      <c r="FI19" s="72"/>
      <c r="FJ19" s="72" t="str">
        <f t="shared" si="5646"/>
        <v/>
      </c>
      <c r="FK19" s="72"/>
      <c r="FL19" s="72"/>
      <c r="FM19" s="72"/>
      <c r="FN19" s="72"/>
      <c r="FO19" s="72" t="str">
        <f t="shared" si="5647"/>
        <v/>
      </c>
      <c r="FP19" s="72"/>
      <c r="FQ19" s="72"/>
      <c r="FR19" s="72"/>
      <c r="FS19" s="72"/>
      <c r="FT19" s="72" t="str">
        <f t="shared" si="5648"/>
        <v/>
      </c>
      <c r="FU19" s="72"/>
      <c r="FV19" s="72"/>
      <c r="FW19" s="72"/>
      <c r="FX19" s="72"/>
      <c r="FY19" s="72" t="str">
        <f t="shared" si="5649"/>
        <v/>
      </c>
      <c r="FZ19" s="72"/>
      <c r="GA19" s="72"/>
      <c r="GB19" s="72"/>
      <c r="GC19" s="72"/>
      <c r="GD19" s="72" t="str">
        <f t="shared" si="5650"/>
        <v/>
      </c>
      <c r="GE19" s="72"/>
      <c r="GF19" s="72"/>
      <c r="GG19" s="72"/>
      <c r="GH19" s="72"/>
      <c r="GI19" s="72" t="str">
        <f t="shared" si="5651"/>
        <v/>
      </c>
      <c r="GJ19" s="72"/>
      <c r="GK19" s="72"/>
      <c r="GL19" s="72"/>
      <c r="GM19" s="72"/>
      <c r="GN19" s="72" t="str">
        <f t="shared" si="5652"/>
        <v/>
      </c>
      <c r="GO19" s="72"/>
      <c r="GP19" s="72"/>
      <c r="GQ19" s="72"/>
      <c r="GR19" s="72"/>
      <c r="GS19" s="72" t="str">
        <f t="shared" si="5653"/>
        <v/>
      </c>
      <c r="GT19" s="72"/>
      <c r="GU19" s="72"/>
      <c r="GV19" s="72"/>
      <c r="GW19" s="72"/>
      <c r="GX19" s="72" t="str">
        <f t="shared" si="5654"/>
        <v/>
      </c>
      <c r="GY19" s="72"/>
      <c r="GZ19" s="72"/>
      <c r="HA19" s="72"/>
      <c r="HB19" s="72"/>
      <c r="HC19" s="72" t="str">
        <f t="shared" si="5655"/>
        <v/>
      </c>
      <c r="HD19" s="72"/>
      <c r="HE19" s="72"/>
      <c r="HF19" s="72"/>
      <c r="HG19" s="72"/>
      <c r="HH19" s="72" t="str">
        <f t="shared" si="5656"/>
        <v/>
      </c>
      <c r="HI19" s="72"/>
      <c r="HJ19" s="72"/>
      <c r="HK19" s="72"/>
      <c r="HL19" s="72"/>
      <c r="HM19" s="72" t="str">
        <f t="shared" si="5657"/>
        <v/>
      </c>
      <c r="HN19" s="72"/>
      <c r="HO19" s="72"/>
      <c r="HP19" s="72"/>
      <c r="HQ19" s="72"/>
      <c r="HR19" s="72" t="str">
        <f t="shared" si="5658"/>
        <v/>
      </c>
      <c r="HS19" s="72"/>
      <c r="HT19" s="72"/>
      <c r="HU19" s="72"/>
      <c r="HV19" s="72"/>
      <c r="HW19" s="72" t="str">
        <f t="shared" si="5659"/>
        <v/>
      </c>
      <c r="HX19" s="72"/>
      <c r="HY19" s="72"/>
      <c r="HZ19" s="72"/>
      <c r="IA19" s="72"/>
      <c r="IB19" s="72" t="str">
        <f t="shared" si="5660"/>
        <v/>
      </c>
      <c r="IC19" s="72"/>
      <c r="ID19" s="72"/>
      <c r="IE19" s="72"/>
      <c r="IF19" s="72"/>
      <c r="IG19" s="72" t="str">
        <f t="shared" si="5661"/>
        <v/>
      </c>
      <c r="IH19" s="72"/>
      <c r="II19" s="72"/>
      <c r="IJ19" s="72"/>
      <c r="IK19" s="72"/>
      <c r="IL19" s="72" t="str">
        <f t="shared" si="5662"/>
        <v/>
      </c>
      <c r="IM19" s="72"/>
      <c r="IN19" s="72"/>
      <c r="IO19" s="72"/>
      <c r="IP19" s="72"/>
      <c r="IQ19" s="72" t="str">
        <f t="shared" si="5663"/>
        <v/>
      </c>
      <c r="IR19" s="72"/>
      <c r="IS19" s="72"/>
      <c r="IT19" s="72"/>
      <c r="IU19" s="72"/>
      <c r="IV19" s="72" t="str">
        <f t="shared" si="5664"/>
        <v/>
      </c>
      <c r="IW19" s="72"/>
      <c r="IX19" s="72"/>
      <c r="IY19" s="72"/>
      <c r="IZ19" s="72"/>
      <c r="JA19" s="72" t="str">
        <f t="shared" si="5665"/>
        <v/>
      </c>
      <c r="JB19" s="72"/>
      <c r="JC19" s="72"/>
      <c r="JD19" s="72"/>
      <c r="JE19" s="72"/>
      <c r="JF19" s="72" t="str">
        <f t="shared" si="5666"/>
        <v/>
      </c>
      <c r="JG19" s="72"/>
      <c r="JH19" s="72"/>
      <c r="JI19" s="72"/>
      <c r="JJ19" s="72"/>
      <c r="JK19" s="72" t="str">
        <f t="shared" si="5667"/>
        <v/>
      </c>
      <c r="JL19" s="72"/>
      <c r="JM19" s="72"/>
      <c r="JN19" s="72"/>
      <c r="JO19" s="72"/>
      <c r="JP19" s="72" t="str">
        <f t="shared" si="5668"/>
        <v/>
      </c>
      <c r="JQ19" s="72"/>
      <c r="JR19" s="72"/>
      <c r="JS19" s="72"/>
      <c r="JT19" s="72"/>
      <c r="JU19" s="72" t="str">
        <f t="shared" si="5669"/>
        <v/>
      </c>
      <c r="JV19" s="72"/>
      <c r="JW19" s="72"/>
      <c r="JX19" s="72"/>
      <c r="JY19" s="72"/>
      <c r="JZ19" s="72" t="str">
        <f t="shared" si="5670"/>
        <v/>
      </c>
      <c r="KA19" s="72"/>
      <c r="KB19" s="72"/>
      <c r="KC19" s="72"/>
      <c r="KD19" s="72"/>
      <c r="KE19" s="72" t="str">
        <f t="shared" si="5671"/>
        <v/>
      </c>
      <c r="KF19" s="72"/>
      <c r="KG19" s="72"/>
      <c r="KH19" s="72"/>
      <c r="KI19" s="72"/>
      <c r="KJ19" s="72" t="str">
        <f t="shared" si="5672"/>
        <v/>
      </c>
      <c r="KK19" s="72"/>
      <c r="KL19" s="72"/>
      <c r="KM19" s="72"/>
      <c r="KN19" s="72"/>
      <c r="KO19" s="72" t="str">
        <f t="shared" si="5673"/>
        <v/>
      </c>
      <c r="KP19" s="72"/>
      <c r="KQ19" s="72"/>
      <c r="KR19" s="72"/>
      <c r="KS19" s="72"/>
      <c r="KT19" s="72" t="str">
        <f t="shared" si="5674"/>
        <v/>
      </c>
      <c r="KU19" s="72"/>
      <c r="KV19" s="72"/>
      <c r="KW19" s="72"/>
      <c r="KX19" s="72"/>
      <c r="KY19" s="72" t="str">
        <f t="shared" si="5675"/>
        <v/>
      </c>
      <c r="KZ19" s="72"/>
      <c r="LA19" s="72"/>
      <c r="LB19" s="72"/>
      <c r="LC19" s="72"/>
      <c r="LD19" s="72" t="str">
        <f t="shared" si="5676"/>
        <v/>
      </c>
      <c r="LE19" s="72"/>
      <c r="LF19" s="72"/>
      <c r="LG19" s="72"/>
      <c r="LH19" s="72"/>
      <c r="LI19" s="72" t="str">
        <f t="shared" si="5677"/>
        <v/>
      </c>
      <c r="LJ19" s="72"/>
      <c r="LK19" s="72"/>
      <c r="LL19" s="72"/>
      <c r="LM19" s="72"/>
      <c r="LN19" s="72" t="str">
        <f t="shared" si="5678"/>
        <v/>
      </c>
      <c r="LO19" s="72"/>
      <c r="LP19" s="72"/>
      <c r="LQ19" s="72"/>
      <c r="LR19" s="72"/>
      <c r="LS19" s="72" t="str">
        <f t="shared" si="5679"/>
        <v/>
      </c>
      <c r="LT19" s="72"/>
      <c r="LU19" s="72"/>
      <c r="LV19" s="72"/>
      <c r="LW19" s="72"/>
      <c r="LX19" s="72" t="str">
        <f t="shared" si="5680"/>
        <v/>
      </c>
      <c r="LY19" s="72"/>
      <c r="LZ19" s="72"/>
      <c r="MA19" s="72"/>
      <c r="MB19" s="72"/>
      <c r="MC19" s="72" t="str">
        <f t="shared" si="5681"/>
        <v/>
      </c>
      <c r="MD19" s="72"/>
      <c r="ME19" s="72"/>
      <c r="MF19" s="72"/>
      <c r="MG19" s="72"/>
      <c r="MH19" s="72" t="str">
        <f t="shared" si="5682"/>
        <v/>
      </c>
      <c r="MI19" s="72"/>
      <c r="MJ19" s="72"/>
      <c r="MK19" s="72"/>
      <c r="ML19" s="72"/>
      <c r="MM19" s="72" t="str">
        <f t="shared" si="5683"/>
        <v/>
      </c>
      <c r="MN19" s="72"/>
      <c r="MO19" s="72"/>
      <c r="MP19" s="72"/>
      <c r="MQ19" s="72"/>
      <c r="MR19" s="72" t="str">
        <f t="shared" si="5684"/>
        <v/>
      </c>
      <c r="MS19" s="72"/>
      <c r="MT19" s="72"/>
      <c r="MU19" s="72"/>
      <c r="MV19" s="72"/>
      <c r="MW19" s="72" t="str">
        <f t="shared" si="5685"/>
        <v/>
      </c>
      <c r="MX19" s="72"/>
      <c r="MY19" s="72"/>
      <c r="MZ19" s="72"/>
      <c r="NA19" s="72"/>
      <c r="NB19" s="72" t="str">
        <f t="shared" si="5686"/>
        <v/>
      </c>
      <c r="NC19" s="72"/>
      <c r="ND19" s="72"/>
      <c r="NE19" s="72"/>
      <c r="NF19" s="72"/>
      <c r="NG19" s="72" t="str">
        <f t="shared" si="5687"/>
        <v/>
      </c>
      <c r="NH19" s="72"/>
      <c r="NI19" s="72"/>
      <c r="NJ19" s="72"/>
      <c r="NK19" s="72"/>
      <c r="NL19" s="72" t="str">
        <f t="shared" si="5688"/>
        <v/>
      </c>
      <c r="NM19" s="72"/>
      <c r="NN19" s="72"/>
      <c r="NO19" s="72"/>
      <c r="NP19" s="72"/>
      <c r="NQ19" s="72" t="str">
        <f t="shared" si="5689"/>
        <v/>
      </c>
      <c r="NR19" s="72"/>
      <c r="NS19" s="72"/>
      <c r="NT19" s="72"/>
      <c r="NU19" s="72"/>
      <c r="NV19" s="72" t="str">
        <f t="shared" si="5690"/>
        <v/>
      </c>
      <c r="NW19" s="72"/>
      <c r="NX19" s="72"/>
      <c r="NY19" s="72"/>
      <c r="NZ19" s="72"/>
      <c r="OA19" s="72" t="str">
        <f t="shared" si="5691"/>
        <v/>
      </c>
      <c r="OB19" s="72"/>
      <c r="OC19" s="72"/>
      <c r="OD19" s="72"/>
      <c r="OE19" s="72"/>
      <c r="OF19" s="72" t="str">
        <f t="shared" si="5692"/>
        <v/>
      </c>
      <c r="OG19" s="72"/>
      <c r="OH19" s="72"/>
      <c r="OI19" s="72"/>
      <c r="OJ19" s="72"/>
      <c r="OK19" s="72" t="str">
        <f t="shared" si="5693"/>
        <v/>
      </c>
      <c r="OL19" s="72"/>
      <c r="OM19" s="72"/>
      <c r="ON19" s="72"/>
      <c r="OO19" s="72"/>
      <c r="OP19" s="72" t="str">
        <f t="shared" si="5694"/>
        <v/>
      </c>
      <c r="OQ19" s="72"/>
      <c r="OR19" s="72"/>
      <c r="OS19" s="72"/>
      <c r="OT19" s="72"/>
      <c r="OU19" s="72" t="str">
        <f t="shared" si="5695"/>
        <v/>
      </c>
      <c r="OV19" s="72"/>
      <c r="OW19" s="72"/>
      <c r="OX19" s="72"/>
      <c r="OY19" s="72"/>
      <c r="OZ19" s="72" t="str">
        <f t="shared" si="5696"/>
        <v/>
      </c>
      <c r="PA19" s="72"/>
      <c r="PB19" s="72"/>
      <c r="PC19" s="72"/>
      <c r="PD19" s="72"/>
      <c r="PE19" s="72" t="str">
        <f t="shared" si="5697"/>
        <v/>
      </c>
      <c r="PF19" s="72"/>
      <c r="PG19" s="72"/>
      <c r="PH19" s="72"/>
      <c r="PI19" s="72"/>
      <c r="PJ19" s="72" t="str">
        <f t="shared" si="5698"/>
        <v/>
      </c>
      <c r="PK19" s="72"/>
      <c r="PL19" s="72"/>
      <c r="PM19" s="72"/>
      <c r="PN19" s="72"/>
      <c r="PO19" s="72" t="str">
        <f t="shared" si="5699"/>
        <v/>
      </c>
      <c r="PP19" s="72"/>
      <c r="PQ19" s="72"/>
      <c r="PR19" s="72"/>
      <c r="PS19" s="72"/>
      <c r="PT19" s="72" t="str">
        <f t="shared" si="5700"/>
        <v/>
      </c>
      <c r="PU19" s="72"/>
      <c r="PV19" s="72"/>
      <c r="PW19" s="72"/>
      <c r="PX19" s="72"/>
      <c r="PY19" s="72" t="str">
        <f t="shared" si="5701"/>
        <v/>
      </c>
      <c r="PZ19" s="72"/>
      <c r="QA19" s="72"/>
      <c r="QB19" s="72"/>
      <c r="QC19" s="72"/>
      <c r="QD19" s="72" t="str">
        <f t="shared" si="5702"/>
        <v/>
      </c>
      <c r="QE19" s="72"/>
      <c r="QF19" s="72"/>
      <c r="QG19" s="72"/>
      <c r="QH19" s="72"/>
      <c r="QI19" s="72" t="str">
        <f t="shared" si="5703"/>
        <v/>
      </c>
      <c r="QJ19" s="72"/>
      <c r="QK19" s="72"/>
      <c r="QL19" s="72"/>
      <c r="QM19" s="72"/>
      <c r="QN19" s="72" t="str">
        <f t="shared" si="5626"/>
        <v/>
      </c>
      <c r="QO19" s="72"/>
      <c r="QP19" s="72"/>
      <c r="QQ19" s="72"/>
      <c r="QR19" s="72"/>
      <c r="QS19" s="72" t="str">
        <f t="shared" si="5627"/>
        <v/>
      </c>
      <c r="QT19" s="72"/>
      <c r="QU19" s="72"/>
      <c r="QV19" s="72"/>
      <c r="QW19" s="72"/>
      <c r="QX19" s="72" t="str">
        <f t="shared" si="5628"/>
        <v/>
      </c>
      <c r="QY19" s="72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</row>
    <row r="20" spans="1:5492" ht="22.5" customHeight="1">
      <c r="A20" s="17"/>
      <c r="B20" s="28">
        <f t="shared" si="5633"/>
        <v>0.44791666666666685</v>
      </c>
      <c r="C20" s="73"/>
      <c r="D20" s="78"/>
      <c r="E20" s="79"/>
      <c r="F20" s="72" t="str">
        <f t="shared" si="5629"/>
        <v/>
      </c>
      <c r="G20" s="73"/>
      <c r="H20" s="73"/>
      <c r="I20" s="73"/>
      <c r="J20" s="73"/>
      <c r="K20" s="72" t="str">
        <f t="shared" si="5630"/>
        <v/>
      </c>
      <c r="L20" s="73"/>
      <c r="M20" s="73"/>
      <c r="N20" s="73"/>
      <c r="O20" s="73"/>
      <c r="P20" s="72" t="str">
        <f t="shared" si="5538"/>
        <v/>
      </c>
      <c r="Q20" s="73"/>
      <c r="R20" s="73"/>
      <c r="S20" s="73"/>
      <c r="T20" s="73"/>
      <c r="U20" s="72" t="str">
        <f t="shared" si="5539"/>
        <v/>
      </c>
      <c r="V20" s="73"/>
      <c r="W20" s="73"/>
      <c r="X20" s="73"/>
      <c r="Y20" s="73"/>
      <c r="Z20" s="72" t="str">
        <f t="shared" si="5540"/>
        <v/>
      </c>
      <c r="AA20" s="73"/>
      <c r="AB20" s="73"/>
      <c r="AC20" s="73"/>
      <c r="AD20" s="73"/>
      <c r="AE20" s="72" t="str">
        <f t="shared" si="5541"/>
        <v/>
      </c>
      <c r="AF20" s="73"/>
      <c r="AG20" s="73"/>
      <c r="AH20" s="73"/>
      <c r="AI20" s="73"/>
      <c r="AJ20" s="72" t="str">
        <f t="shared" si="5542"/>
        <v/>
      </c>
      <c r="AK20" s="73"/>
      <c r="AL20" s="73"/>
      <c r="AM20" s="73"/>
      <c r="AN20" s="73"/>
      <c r="AO20" s="72" t="str">
        <f t="shared" si="5543"/>
        <v/>
      </c>
      <c r="AP20" s="73"/>
      <c r="AQ20" s="73"/>
      <c r="AR20" s="73"/>
      <c r="AS20" s="73"/>
      <c r="AT20" s="72" t="str">
        <f t="shared" si="5544"/>
        <v/>
      </c>
      <c r="AU20" s="73"/>
      <c r="AV20" s="73"/>
      <c r="AW20" s="73"/>
      <c r="AX20" s="73"/>
      <c r="AY20" s="72" t="str">
        <f t="shared" si="5545"/>
        <v/>
      </c>
      <c r="AZ20" s="73"/>
      <c r="BA20" s="73"/>
      <c r="BB20" s="73"/>
      <c r="BC20" s="73"/>
      <c r="BD20" s="72" t="str">
        <f t="shared" si="5546"/>
        <v/>
      </c>
      <c r="BE20" s="73"/>
      <c r="BF20" s="73"/>
      <c r="BG20" s="73"/>
      <c r="BH20" s="73"/>
      <c r="BI20" s="72" t="str">
        <f t="shared" si="5547"/>
        <v/>
      </c>
      <c r="BJ20" s="73"/>
      <c r="BK20" s="73"/>
      <c r="BL20" s="73"/>
      <c r="BM20" s="73"/>
      <c r="BN20" s="72" t="str">
        <f t="shared" si="5548"/>
        <v/>
      </c>
      <c r="BO20" s="73"/>
      <c r="BP20" s="73"/>
      <c r="BQ20" s="73"/>
      <c r="BR20" s="73"/>
      <c r="BS20" s="72" t="str">
        <f t="shared" si="5549"/>
        <v/>
      </c>
      <c r="BT20" s="73"/>
      <c r="BU20" s="73"/>
      <c r="BV20" s="73"/>
      <c r="BW20" s="73"/>
      <c r="BX20" s="72" t="str">
        <f t="shared" si="5550"/>
        <v/>
      </c>
      <c r="BY20" s="73"/>
      <c r="BZ20" s="73"/>
      <c r="CA20" s="73"/>
      <c r="CB20" s="73"/>
      <c r="CC20" s="72" t="str">
        <f t="shared" si="5551"/>
        <v/>
      </c>
      <c r="CD20" s="73"/>
      <c r="CE20" s="73"/>
      <c r="CF20" s="73"/>
      <c r="CG20" s="73"/>
      <c r="CH20" s="72" t="str">
        <f t="shared" si="5552"/>
        <v/>
      </c>
      <c r="CI20" s="73"/>
      <c r="CJ20" s="73"/>
      <c r="CK20" s="73"/>
      <c r="CL20" s="73"/>
      <c r="CM20" s="72" t="str">
        <f t="shared" si="5553"/>
        <v/>
      </c>
      <c r="CN20" s="73"/>
      <c r="CO20" s="73"/>
      <c r="CP20" s="73"/>
      <c r="CQ20" s="73"/>
      <c r="CR20" s="72" t="str">
        <f t="shared" si="5635"/>
        <v/>
      </c>
      <c r="CS20" s="73"/>
      <c r="CT20" s="73"/>
      <c r="CU20" s="73"/>
      <c r="CV20" s="73"/>
      <c r="CW20" s="72" t="str">
        <f t="shared" si="5636"/>
        <v/>
      </c>
      <c r="CX20" s="73"/>
      <c r="CY20" s="73"/>
      <c r="CZ20" s="73"/>
      <c r="DA20" s="73"/>
      <c r="DB20" s="72" t="str">
        <f t="shared" si="5637"/>
        <v/>
      </c>
      <c r="DC20" s="73"/>
      <c r="DD20" s="73"/>
      <c r="DE20" s="73"/>
      <c r="DF20" s="73"/>
      <c r="DG20" s="72" t="str">
        <f t="shared" si="5634"/>
        <v/>
      </c>
      <c r="DH20" s="73"/>
      <c r="DI20" s="73"/>
      <c r="DJ20" s="73"/>
      <c r="DK20" s="73"/>
      <c r="DL20" s="72" t="str">
        <f t="shared" si="5631"/>
        <v/>
      </c>
      <c r="DM20" s="73"/>
      <c r="DN20" s="73"/>
      <c r="DO20" s="73"/>
      <c r="DP20" s="73"/>
      <c r="DQ20" s="72" t="str">
        <f t="shared" si="5632"/>
        <v/>
      </c>
      <c r="DR20" s="73"/>
      <c r="DS20" s="73"/>
      <c r="DT20" s="73"/>
      <c r="DU20" s="73"/>
      <c r="DV20" s="72" t="str">
        <f t="shared" si="5638"/>
        <v/>
      </c>
      <c r="DW20" s="73"/>
      <c r="DX20" s="73"/>
      <c r="DY20" s="73"/>
      <c r="DZ20" s="73"/>
      <c r="EA20" s="72" t="str">
        <f t="shared" si="5639"/>
        <v/>
      </c>
      <c r="EB20" s="73"/>
      <c r="EC20" s="73"/>
      <c r="ED20" s="73"/>
      <c r="EE20" s="73"/>
      <c r="EF20" s="72" t="str">
        <f t="shared" si="5640"/>
        <v/>
      </c>
      <c r="EG20" s="73"/>
      <c r="EH20" s="73"/>
      <c r="EI20" s="73"/>
      <c r="EJ20" s="73"/>
      <c r="EK20" s="72" t="str">
        <f t="shared" si="5641"/>
        <v/>
      </c>
      <c r="EL20" s="73"/>
      <c r="EM20" s="73"/>
      <c r="EN20" s="73"/>
      <c r="EO20" s="73"/>
      <c r="EP20" s="72" t="str">
        <f t="shared" si="5642"/>
        <v/>
      </c>
      <c r="EQ20" s="73"/>
      <c r="ER20" s="73"/>
      <c r="ES20" s="73"/>
      <c r="ET20" s="73"/>
      <c r="EU20" s="72" t="str">
        <f t="shared" si="5643"/>
        <v/>
      </c>
      <c r="EV20" s="73"/>
      <c r="EW20" s="73"/>
      <c r="EX20" s="73"/>
      <c r="EY20" s="73"/>
      <c r="EZ20" s="72" t="str">
        <f t="shared" si="5644"/>
        <v/>
      </c>
      <c r="FA20" s="73"/>
      <c r="FB20" s="73"/>
      <c r="FC20" s="73"/>
      <c r="FD20" s="73"/>
      <c r="FE20" s="72" t="str">
        <f t="shared" si="5645"/>
        <v/>
      </c>
      <c r="FF20" s="73"/>
      <c r="FG20" s="73"/>
      <c r="FH20" s="73"/>
      <c r="FI20" s="73"/>
      <c r="FJ20" s="72" t="str">
        <f t="shared" si="5646"/>
        <v/>
      </c>
      <c r="FK20" s="73"/>
      <c r="FL20" s="73"/>
      <c r="FM20" s="73"/>
      <c r="FN20" s="73"/>
      <c r="FO20" s="72" t="str">
        <f t="shared" si="5647"/>
        <v/>
      </c>
      <c r="FP20" s="73"/>
      <c r="FQ20" s="73"/>
      <c r="FR20" s="73"/>
      <c r="FS20" s="73"/>
      <c r="FT20" s="72" t="str">
        <f t="shared" si="5648"/>
        <v/>
      </c>
      <c r="FU20" s="73"/>
      <c r="FV20" s="73"/>
      <c r="FW20" s="73"/>
      <c r="FX20" s="73"/>
      <c r="FY20" s="72" t="str">
        <f t="shared" si="5649"/>
        <v/>
      </c>
      <c r="FZ20" s="73"/>
      <c r="GA20" s="73"/>
      <c r="GB20" s="73"/>
      <c r="GC20" s="73"/>
      <c r="GD20" s="72" t="str">
        <f t="shared" si="5650"/>
        <v/>
      </c>
      <c r="GE20" s="73"/>
      <c r="GF20" s="73"/>
      <c r="GG20" s="73"/>
      <c r="GH20" s="73"/>
      <c r="GI20" s="72" t="str">
        <f t="shared" si="5651"/>
        <v/>
      </c>
      <c r="GJ20" s="73"/>
      <c r="GK20" s="73"/>
      <c r="GL20" s="73"/>
      <c r="GM20" s="73"/>
      <c r="GN20" s="72" t="str">
        <f t="shared" si="5652"/>
        <v/>
      </c>
      <c r="GO20" s="73"/>
      <c r="GP20" s="73"/>
      <c r="GQ20" s="73"/>
      <c r="GR20" s="73"/>
      <c r="GS20" s="72" t="str">
        <f t="shared" si="5653"/>
        <v/>
      </c>
      <c r="GT20" s="73"/>
      <c r="GU20" s="73"/>
      <c r="GV20" s="73"/>
      <c r="GW20" s="73"/>
      <c r="GX20" s="72" t="str">
        <f t="shared" si="5654"/>
        <v/>
      </c>
      <c r="GY20" s="73"/>
      <c r="GZ20" s="73"/>
      <c r="HA20" s="73"/>
      <c r="HB20" s="73"/>
      <c r="HC20" s="72" t="str">
        <f t="shared" si="5655"/>
        <v/>
      </c>
      <c r="HD20" s="73"/>
      <c r="HE20" s="73"/>
      <c r="HF20" s="73"/>
      <c r="HG20" s="73"/>
      <c r="HH20" s="72" t="str">
        <f t="shared" si="5656"/>
        <v/>
      </c>
      <c r="HI20" s="73"/>
      <c r="HJ20" s="73"/>
      <c r="HK20" s="73"/>
      <c r="HL20" s="73"/>
      <c r="HM20" s="72" t="str">
        <f t="shared" si="5657"/>
        <v/>
      </c>
      <c r="HN20" s="73"/>
      <c r="HO20" s="73"/>
      <c r="HP20" s="73"/>
      <c r="HQ20" s="73"/>
      <c r="HR20" s="72" t="str">
        <f t="shared" si="5658"/>
        <v/>
      </c>
      <c r="HS20" s="73"/>
      <c r="HT20" s="73"/>
      <c r="HU20" s="73"/>
      <c r="HV20" s="73"/>
      <c r="HW20" s="72" t="str">
        <f t="shared" si="5659"/>
        <v/>
      </c>
      <c r="HX20" s="73"/>
      <c r="HY20" s="73"/>
      <c r="HZ20" s="73"/>
      <c r="IA20" s="73"/>
      <c r="IB20" s="72" t="str">
        <f t="shared" si="5660"/>
        <v/>
      </c>
      <c r="IC20" s="73"/>
      <c r="ID20" s="73"/>
      <c r="IE20" s="73"/>
      <c r="IF20" s="73"/>
      <c r="IG20" s="72" t="str">
        <f t="shared" si="5661"/>
        <v/>
      </c>
      <c r="IH20" s="73"/>
      <c r="II20" s="73"/>
      <c r="IJ20" s="73"/>
      <c r="IK20" s="73"/>
      <c r="IL20" s="72" t="str">
        <f t="shared" si="5662"/>
        <v/>
      </c>
      <c r="IM20" s="73"/>
      <c r="IN20" s="73"/>
      <c r="IO20" s="73"/>
      <c r="IP20" s="73"/>
      <c r="IQ20" s="72" t="str">
        <f t="shared" si="5663"/>
        <v/>
      </c>
      <c r="IR20" s="73"/>
      <c r="IS20" s="73"/>
      <c r="IT20" s="73"/>
      <c r="IU20" s="73"/>
      <c r="IV20" s="72" t="str">
        <f t="shared" si="5664"/>
        <v/>
      </c>
      <c r="IW20" s="73"/>
      <c r="IX20" s="73"/>
      <c r="IY20" s="73"/>
      <c r="IZ20" s="73"/>
      <c r="JA20" s="72" t="str">
        <f t="shared" si="5665"/>
        <v/>
      </c>
      <c r="JB20" s="73"/>
      <c r="JC20" s="73"/>
      <c r="JD20" s="73"/>
      <c r="JE20" s="73"/>
      <c r="JF20" s="72" t="str">
        <f t="shared" si="5666"/>
        <v/>
      </c>
      <c r="JG20" s="73"/>
      <c r="JH20" s="73"/>
      <c r="JI20" s="73"/>
      <c r="JJ20" s="73"/>
      <c r="JK20" s="72" t="str">
        <f t="shared" si="5667"/>
        <v/>
      </c>
      <c r="JL20" s="73"/>
      <c r="JM20" s="73"/>
      <c r="JN20" s="73"/>
      <c r="JO20" s="73"/>
      <c r="JP20" s="72" t="str">
        <f t="shared" si="5668"/>
        <v/>
      </c>
      <c r="JQ20" s="73"/>
      <c r="JR20" s="73"/>
      <c r="JS20" s="73"/>
      <c r="JT20" s="73"/>
      <c r="JU20" s="72" t="str">
        <f t="shared" si="5669"/>
        <v/>
      </c>
      <c r="JV20" s="73"/>
      <c r="JW20" s="73"/>
      <c r="JX20" s="73"/>
      <c r="JY20" s="73"/>
      <c r="JZ20" s="72" t="str">
        <f t="shared" si="5670"/>
        <v/>
      </c>
      <c r="KA20" s="73"/>
      <c r="KB20" s="73"/>
      <c r="KC20" s="73"/>
      <c r="KD20" s="73"/>
      <c r="KE20" s="72" t="str">
        <f t="shared" si="5671"/>
        <v/>
      </c>
      <c r="KF20" s="73"/>
      <c r="KG20" s="73"/>
      <c r="KH20" s="73"/>
      <c r="KI20" s="73"/>
      <c r="KJ20" s="72" t="str">
        <f t="shared" si="5672"/>
        <v/>
      </c>
      <c r="KK20" s="73"/>
      <c r="KL20" s="73"/>
      <c r="KM20" s="73"/>
      <c r="KN20" s="73"/>
      <c r="KO20" s="72" t="str">
        <f t="shared" si="5673"/>
        <v/>
      </c>
      <c r="KP20" s="73"/>
      <c r="KQ20" s="73"/>
      <c r="KR20" s="73"/>
      <c r="KS20" s="73"/>
      <c r="KT20" s="72" t="str">
        <f t="shared" si="5674"/>
        <v/>
      </c>
      <c r="KU20" s="73"/>
      <c r="KV20" s="73"/>
      <c r="KW20" s="73"/>
      <c r="KX20" s="73"/>
      <c r="KY20" s="72" t="str">
        <f t="shared" si="5675"/>
        <v/>
      </c>
      <c r="KZ20" s="73"/>
      <c r="LA20" s="73"/>
      <c r="LB20" s="73"/>
      <c r="LC20" s="73"/>
      <c r="LD20" s="72" t="str">
        <f t="shared" si="5676"/>
        <v/>
      </c>
      <c r="LE20" s="73"/>
      <c r="LF20" s="73"/>
      <c r="LG20" s="73"/>
      <c r="LH20" s="73"/>
      <c r="LI20" s="72" t="str">
        <f t="shared" si="5677"/>
        <v/>
      </c>
      <c r="LJ20" s="73"/>
      <c r="LK20" s="73"/>
      <c r="LL20" s="73"/>
      <c r="LM20" s="73"/>
      <c r="LN20" s="72" t="str">
        <f t="shared" si="5678"/>
        <v/>
      </c>
      <c r="LO20" s="73"/>
      <c r="LP20" s="73"/>
      <c r="LQ20" s="73"/>
      <c r="LR20" s="73"/>
      <c r="LS20" s="72" t="str">
        <f t="shared" si="5679"/>
        <v/>
      </c>
      <c r="LT20" s="73"/>
      <c r="LU20" s="73"/>
      <c r="LV20" s="73"/>
      <c r="LW20" s="73"/>
      <c r="LX20" s="72" t="str">
        <f t="shared" si="5680"/>
        <v/>
      </c>
      <c r="LY20" s="73"/>
      <c r="LZ20" s="73"/>
      <c r="MA20" s="73"/>
      <c r="MB20" s="73"/>
      <c r="MC20" s="72" t="str">
        <f t="shared" si="5681"/>
        <v/>
      </c>
      <c r="MD20" s="73"/>
      <c r="ME20" s="73"/>
      <c r="MF20" s="73"/>
      <c r="MG20" s="73"/>
      <c r="MH20" s="72" t="str">
        <f t="shared" si="5682"/>
        <v/>
      </c>
      <c r="MI20" s="73"/>
      <c r="MJ20" s="73"/>
      <c r="MK20" s="73"/>
      <c r="ML20" s="73"/>
      <c r="MM20" s="72" t="str">
        <f t="shared" si="5683"/>
        <v/>
      </c>
      <c r="MN20" s="73"/>
      <c r="MO20" s="73"/>
      <c r="MP20" s="73"/>
      <c r="MQ20" s="73"/>
      <c r="MR20" s="72" t="str">
        <f t="shared" si="5684"/>
        <v/>
      </c>
      <c r="MS20" s="73"/>
      <c r="MT20" s="73"/>
      <c r="MU20" s="73"/>
      <c r="MV20" s="73"/>
      <c r="MW20" s="72" t="str">
        <f t="shared" si="5685"/>
        <v/>
      </c>
      <c r="MX20" s="73"/>
      <c r="MY20" s="73"/>
      <c r="MZ20" s="73"/>
      <c r="NA20" s="73"/>
      <c r="NB20" s="72" t="str">
        <f t="shared" si="5686"/>
        <v/>
      </c>
      <c r="NC20" s="73"/>
      <c r="ND20" s="73"/>
      <c r="NE20" s="73"/>
      <c r="NF20" s="73"/>
      <c r="NG20" s="72" t="str">
        <f t="shared" si="5687"/>
        <v/>
      </c>
      <c r="NH20" s="73"/>
      <c r="NI20" s="73"/>
      <c r="NJ20" s="73"/>
      <c r="NK20" s="73"/>
      <c r="NL20" s="72" t="str">
        <f t="shared" si="5688"/>
        <v/>
      </c>
      <c r="NM20" s="73"/>
      <c r="NN20" s="73"/>
      <c r="NO20" s="73"/>
      <c r="NP20" s="73"/>
      <c r="NQ20" s="72" t="str">
        <f t="shared" si="5689"/>
        <v/>
      </c>
      <c r="NR20" s="73"/>
      <c r="NS20" s="73"/>
      <c r="NT20" s="73"/>
      <c r="NU20" s="73"/>
      <c r="NV20" s="72" t="str">
        <f t="shared" si="5690"/>
        <v/>
      </c>
      <c r="NW20" s="73"/>
      <c r="NX20" s="73"/>
      <c r="NY20" s="73"/>
      <c r="NZ20" s="73"/>
      <c r="OA20" s="72" t="str">
        <f t="shared" si="5691"/>
        <v/>
      </c>
      <c r="OB20" s="73"/>
      <c r="OC20" s="73"/>
      <c r="OD20" s="73"/>
      <c r="OE20" s="73"/>
      <c r="OF20" s="72" t="str">
        <f t="shared" si="5692"/>
        <v/>
      </c>
      <c r="OG20" s="73"/>
      <c r="OH20" s="73"/>
      <c r="OI20" s="73"/>
      <c r="OJ20" s="73"/>
      <c r="OK20" s="72" t="str">
        <f t="shared" si="5693"/>
        <v/>
      </c>
      <c r="OL20" s="73"/>
      <c r="OM20" s="73"/>
      <c r="ON20" s="73"/>
      <c r="OO20" s="73"/>
      <c r="OP20" s="72" t="str">
        <f t="shared" si="5694"/>
        <v/>
      </c>
      <c r="OQ20" s="73"/>
      <c r="OR20" s="73"/>
      <c r="OS20" s="73"/>
      <c r="OT20" s="73"/>
      <c r="OU20" s="72" t="str">
        <f t="shared" si="5695"/>
        <v/>
      </c>
      <c r="OV20" s="73"/>
      <c r="OW20" s="73"/>
      <c r="OX20" s="73"/>
      <c r="OY20" s="73"/>
      <c r="OZ20" s="72" t="str">
        <f t="shared" si="5696"/>
        <v/>
      </c>
      <c r="PA20" s="73"/>
      <c r="PB20" s="73"/>
      <c r="PC20" s="73"/>
      <c r="PD20" s="73"/>
      <c r="PE20" s="72" t="str">
        <f t="shared" si="5697"/>
        <v/>
      </c>
      <c r="PF20" s="73"/>
      <c r="PG20" s="73"/>
      <c r="PH20" s="73"/>
      <c r="PI20" s="73"/>
      <c r="PJ20" s="72" t="str">
        <f t="shared" si="5698"/>
        <v/>
      </c>
      <c r="PK20" s="73"/>
      <c r="PL20" s="73"/>
      <c r="PM20" s="73"/>
      <c r="PN20" s="73"/>
      <c r="PO20" s="72" t="str">
        <f t="shared" si="5699"/>
        <v/>
      </c>
      <c r="PP20" s="73"/>
      <c r="PQ20" s="73"/>
      <c r="PR20" s="73"/>
      <c r="PS20" s="73"/>
      <c r="PT20" s="72" t="str">
        <f t="shared" si="5700"/>
        <v/>
      </c>
      <c r="PU20" s="73"/>
      <c r="PV20" s="73"/>
      <c r="PW20" s="73"/>
      <c r="PX20" s="73"/>
      <c r="PY20" s="72" t="str">
        <f t="shared" si="5701"/>
        <v/>
      </c>
      <c r="PZ20" s="73"/>
      <c r="QA20" s="73"/>
      <c r="QB20" s="73"/>
      <c r="QC20" s="73"/>
      <c r="QD20" s="72" t="str">
        <f t="shared" si="5702"/>
        <v/>
      </c>
      <c r="QE20" s="73"/>
      <c r="QF20" s="73"/>
      <c r="QG20" s="73"/>
      <c r="QH20" s="73"/>
      <c r="QI20" s="72" t="str">
        <f t="shared" si="5703"/>
        <v/>
      </c>
      <c r="QJ20" s="73"/>
      <c r="QK20" s="73"/>
      <c r="QL20" s="73"/>
      <c r="QM20" s="73"/>
      <c r="QN20" s="72" t="str">
        <f t="shared" si="5626"/>
        <v/>
      </c>
      <c r="QO20" s="73"/>
      <c r="QP20" s="73"/>
      <c r="QQ20" s="73"/>
      <c r="QR20" s="73"/>
      <c r="QS20" s="72" t="str">
        <f t="shared" si="5627"/>
        <v/>
      </c>
      <c r="QT20" s="73"/>
      <c r="QU20" s="73"/>
      <c r="QV20" s="73"/>
      <c r="QW20" s="73"/>
      <c r="QX20" s="72" t="str">
        <f t="shared" si="5628"/>
        <v/>
      </c>
      <c r="QY20" s="73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</row>
    <row r="21" spans="1:5492" ht="22.5" customHeight="1">
      <c r="A21" s="17"/>
      <c r="B21" s="28">
        <f t="shared" si="5633"/>
        <v>0.45833333333333354</v>
      </c>
      <c r="C21" s="72"/>
      <c r="D21" s="76"/>
      <c r="E21" s="77"/>
      <c r="F21" s="72" t="str">
        <f t="shared" si="5629"/>
        <v/>
      </c>
      <c r="G21" s="72"/>
      <c r="H21" s="72"/>
      <c r="I21" s="72"/>
      <c r="J21" s="72"/>
      <c r="K21" s="72" t="str">
        <f t="shared" si="5630"/>
        <v/>
      </c>
      <c r="L21" s="72"/>
      <c r="M21" s="72"/>
      <c r="N21" s="72"/>
      <c r="O21" s="72"/>
      <c r="P21" s="72" t="str">
        <f t="shared" si="5538"/>
        <v/>
      </c>
      <c r="Q21" s="72"/>
      <c r="R21" s="72"/>
      <c r="S21" s="72"/>
      <c r="T21" s="72"/>
      <c r="U21" s="72" t="str">
        <f t="shared" si="5539"/>
        <v/>
      </c>
      <c r="V21" s="72"/>
      <c r="W21" s="72"/>
      <c r="X21" s="72"/>
      <c r="Y21" s="72"/>
      <c r="Z21" s="72" t="str">
        <f t="shared" si="5540"/>
        <v/>
      </c>
      <c r="AA21" s="72"/>
      <c r="AB21" s="72"/>
      <c r="AC21" s="72"/>
      <c r="AD21" s="72"/>
      <c r="AE21" s="72" t="str">
        <f t="shared" si="5541"/>
        <v/>
      </c>
      <c r="AF21" s="72"/>
      <c r="AG21" s="72"/>
      <c r="AH21" s="72"/>
      <c r="AI21" s="72"/>
      <c r="AJ21" s="72" t="str">
        <f t="shared" si="5542"/>
        <v/>
      </c>
      <c r="AK21" s="72"/>
      <c r="AL21" s="72"/>
      <c r="AM21" s="72"/>
      <c r="AN21" s="72"/>
      <c r="AO21" s="72" t="str">
        <f t="shared" si="5543"/>
        <v/>
      </c>
      <c r="AP21" s="72"/>
      <c r="AQ21" s="72"/>
      <c r="AR21" s="72"/>
      <c r="AS21" s="72"/>
      <c r="AT21" s="72" t="str">
        <f t="shared" si="5544"/>
        <v/>
      </c>
      <c r="AU21" s="72"/>
      <c r="AV21" s="72"/>
      <c r="AW21" s="72"/>
      <c r="AX21" s="72"/>
      <c r="AY21" s="72" t="str">
        <f t="shared" si="5545"/>
        <v/>
      </c>
      <c r="AZ21" s="72"/>
      <c r="BA21" s="72"/>
      <c r="BB21" s="72"/>
      <c r="BC21" s="72"/>
      <c r="BD21" s="72" t="str">
        <f t="shared" si="5546"/>
        <v/>
      </c>
      <c r="BE21" s="72"/>
      <c r="BF21" s="72"/>
      <c r="BG21" s="72"/>
      <c r="BH21" s="72"/>
      <c r="BI21" s="72" t="str">
        <f t="shared" si="5547"/>
        <v/>
      </c>
      <c r="BJ21" s="72"/>
      <c r="BK21" s="72"/>
      <c r="BL21" s="72"/>
      <c r="BM21" s="72"/>
      <c r="BN21" s="72" t="str">
        <f t="shared" si="5548"/>
        <v/>
      </c>
      <c r="BO21" s="72"/>
      <c r="BP21" s="72"/>
      <c r="BQ21" s="72"/>
      <c r="BR21" s="72"/>
      <c r="BS21" s="72" t="str">
        <f t="shared" si="5549"/>
        <v/>
      </c>
      <c r="BT21" s="72"/>
      <c r="BU21" s="72"/>
      <c r="BV21" s="72"/>
      <c r="BW21" s="72"/>
      <c r="BX21" s="72" t="str">
        <f t="shared" si="5550"/>
        <v/>
      </c>
      <c r="BY21" s="72"/>
      <c r="BZ21" s="72"/>
      <c r="CA21" s="72"/>
      <c r="CB21" s="72"/>
      <c r="CC21" s="72" t="str">
        <f t="shared" si="5551"/>
        <v/>
      </c>
      <c r="CD21" s="72"/>
      <c r="CE21" s="72"/>
      <c r="CF21" s="72"/>
      <c r="CG21" s="72"/>
      <c r="CH21" s="72" t="str">
        <f t="shared" si="5552"/>
        <v/>
      </c>
      <c r="CI21" s="72"/>
      <c r="CJ21" s="72"/>
      <c r="CK21" s="72"/>
      <c r="CL21" s="72"/>
      <c r="CM21" s="72" t="str">
        <f t="shared" si="5553"/>
        <v/>
      </c>
      <c r="CN21" s="72"/>
      <c r="CO21" s="72"/>
      <c r="CP21" s="72"/>
      <c r="CQ21" s="72"/>
      <c r="CR21" s="72" t="str">
        <f t="shared" si="5635"/>
        <v/>
      </c>
      <c r="CS21" s="72"/>
      <c r="CT21" s="72"/>
      <c r="CU21" s="72"/>
      <c r="CV21" s="72"/>
      <c r="CW21" s="72" t="str">
        <f t="shared" si="5636"/>
        <v/>
      </c>
      <c r="CX21" s="72"/>
      <c r="CY21" s="72"/>
      <c r="CZ21" s="72"/>
      <c r="DA21" s="72"/>
      <c r="DB21" s="72" t="str">
        <f t="shared" si="5637"/>
        <v/>
      </c>
      <c r="DC21" s="72"/>
      <c r="DD21" s="72"/>
      <c r="DE21" s="72"/>
      <c r="DF21" s="72"/>
      <c r="DG21" s="72" t="str">
        <f t="shared" si="5634"/>
        <v/>
      </c>
      <c r="DH21" s="72"/>
      <c r="DI21" s="72"/>
      <c r="DJ21" s="72"/>
      <c r="DK21" s="72"/>
      <c r="DL21" s="72" t="str">
        <f t="shared" si="5631"/>
        <v/>
      </c>
      <c r="DM21" s="72"/>
      <c r="DN21" s="72"/>
      <c r="DO21" s="72"/>
      <c r="DP21" s="72"/>
      <c r="DQ21" s="72" t="str">
        <f t="shared" si="5632"/>
        <v/>
      </c>
      <c r="DR21" s="72"/>
      <c r="DS21" s="72"/>
      <c r="DT21" s="72"/>
      <c r="DU21" s="72"/>
      <c r="DV21" s="72" t="str">
        <f t="shared" si="5638"/>
        <v/>
      </c>
      <c r="DW21" s="72"/>
      <c r="DX21" s="72"/>
      <c r="DY21" s="72"/>
      <c r="DZ21" s="72"/>
      <c r="EA21" s="72" t="str">
        <f t="shared" si="5639"/>
        <v/>
      </c>
      <c r="EB21" s="72"/>
      <c r="EC21" s="72"/>
      <c r="ED21" s="72"/>
      <c r="EE21" s="72"/>
      <c r="EF21" s="72" t="str">
        <f t="shared" si="5640"/>
        <v/>
      </c>
      <c r="EG21" s="72"/>
      <c r="EH21" s="72"/>
      <c r="EI21" s="72"/>
      <c r="EJ21" s="72"/>
      <c r="EK21" s="72" t="str">
        <f t="shared" si="5641"/>
        <v/>
      </c>
      <c r="EL21" s="72"/>
      <c r="EM21" s="72"/>
      <c r="EN21" s="72"/>
      <c r="EO21" s="72"/>
      <c r="EP21" s="72" t="str">
        <f t="shared" si="5642"/>
        <v/>
      </c>
      <c r="EQ21" s="72"/>
      <c r="ER21" s="72"/>
      <c r="ES21" s="72"/>
      <c r="ET21" s="72"/>
      <c r="EU21" s="72" t="str">
        <f t="shared" si="5643"/>
        <v/>
      </c>
      <c r="EV21" s="72"/>
      <c r="EW21" s="72"/>
      <c r="EX21" s="72"/>
      <c r="EY21" s="72"/>
      <c r="EZ21" s="72" t="str">
        <f t="shared" si="5644"/>
        <v/>
      </c>
      <c r="FA21" s="72"/>
      <c r="FB21" s="72"/>
      <c r="FC21" s="72"/>
      <c r="FD21" s="72"/>
      <c r="FE21" s="72" t="str">
        <f t="shared" si="5645"/>
        <v/>
      </c>
      <c r="FF21" s="72"/>
      <c r="FG21" s="72"/>
      <c r="FH21" s="72"/>
      <c r="FI21" s="72"/>
      <c r="FJ21" s="72" t="str">
        <f t="shared" si="5646"/>
        <v/>
      </c>
      <c r="FK21" s="72"/>
      <c r="FL21" s="72"/>
      <c r="FM21" s="72"/>
      <c r="FN21" s="72"/>
      <c r="FO21" s="72" t="str">
        <f t="shared" si="5647"/>
        <v/>
      </c>
      <c r="FP21" s="72"/>
      <c r="FQ21" s="72"/>
      <c r="FR21" s="72"/>
      <c r="FS21" s="72"/>
      <c r="FT21" s="72" t="str">
        <f t="shared" si="5648"/>
        <v/>
      </c>
      <c r="FU21" s="72"/>
      <c r="FV21" s="72"/>
      <c r="FW21" s="72"/>
      <c r="FX21" s="72"/>
      <c r="FY21" s="72" t="str">
        <f t="shared" si="5649"/>
        <v/>
      </c>
      <c r="FZ21" s="72"/>
      <c r="GA21" s="72"/>
      <c r="GB21" s="72"/>
      <c r="GC21" s="72"/>
      <c r="GD21" s="72" t="str">
        <f t="shared" si="5650"/>
        <v/>
      </c>
      <c r="GE21" s="72"/>
      <c r="GF21" s="72"/>
      <c r="GG21" s="72"/>
      <c r="GH21" s="72"/>
      <c r="GI21" s="72" t="str">
        <f t="shared" si="5651"/>
        <v/>
      </c>
      <c r="GJ21" s="72"/>
      <c r="GK21" s="72"/>
      <c r="GL21" s="72"/>
      <c r="GM21" s="72"/>
      <c r="GN21" s="72" t="str">
        <f t="shared" si="5652"/>
        <v/>
      </c>
      <c r="GO21" s="72"/>
      <c r="GP21" s="72"/>
      <c r="GQ21" s="72"/>
      <c r="GR21" s="72"/>
      <c r="GS21" s="72" t="str">
        <f t="shared" si="5653"/>
        <v/>
      </c>
      <c r="GT21" s="72"/>
      <c r="GU21" s="72"/>
      <c r="GV21" s="72"/>
      <c r="GW21" s="72"/>
      <c r="GX21" s="72" t="str">
        <f t="shared" si="5654"/>
        <v/>
      </c>
      <c r="GY21" s="72"/>
      <c r="GZ21" s="72"/>
      <c r="HA21" s="72"/>
      <c r="HB21" s="72"/>
      <c r="HC21" s="72" t="str">
        <f t="shared" si="5655"/>
        <v/>
      </c>
      <c r="HD21" s="72"/>
      <c r="HE21" s="72"/>
      <c r="HF21" s="72"/>
      <c r="HG21" s="72"/>
      <c r="HH21" s="72" t="str">
        <f t="shared" si="5656"/>
        <v/>
      </c>
      <c r="HI21" s="72"/>
      <c r="HJ21" s="72"/>
      <c r="HK21" s="72"/>
      <c r="HL21" s="72"/>
      <c r="HM21" s="72" t="str">
        <f t="shared" si="5657"/>
        <v/>
      </c>
      <c r="HN21" s="72"/>
      <c r="HO21" s="72"/>
      <c r="HP21" s="72"/>
      <c r="HQ21" s="72"/>
      <c r="HR21" s="72" t="str">
        <f t="shared" si="5658"/>
        <v/>
      </c>
      <c r="HS21" s="72"/>
      <c r="HT21" s="72"/>
      <c r="HU21" s="72"/>
      <c r="HV21" s="72"/>
      <c r="HW21" s="72" t="str">
        <f t="shared" si="5659"/>
        <v/>
      </c>
      <c r="HX21" s="72"/>
      <c r="HY21" s="72"/>
      <c r="HZ21" s="72"/>
      <c r="IA21" s="72"/>
      <c r="IB21" s="72" t="str">
        <f t="shared" si="5660"/>
        <v/>
      </c>
      <c r="IC21" s="72"/>
      <c r="ID21" s="72"/>
      <c r="IE21" s="72"/>
      <c r="IF21" s="72"/>
      <c r="IG21" s="72" t="str">
        <f t="shared" si="5661"/>
        <v/>
      </c>
      <c r="IH21" s="72"/>
      <c r="II21" s="72"/>
      <c r="IJ21" s="72"/>
      <c r="IK21" s="72"/>
      <c r="IL21" s="72" t="str">
        <f t="shared" si="5662"/>
        <v/>
      </c>
      <c r="IM21" s="72"/>
      <c r="IN21" s="72"/>
      <c r="IO21" s="72"/>
      <c r="IP21" s="72"/>
      <c r="IQ21" s="72" t="str">
        <f t="shared" si="5663"/>
        <v/>
      </c>
      <c r="IR21" s="72"/>
      <c r="IS21" s="72"/>
      <c r="IT21" s="72"/>
      <c r="IU21" s="72"/>
      <c r="IV21" s="72" t="str">
        <f t="shared" si="5664"/>
        <v/>
      </c>
      <c r="IW21" s="72"/>
      <c r="IX21" s="72"/>
      <c r="IY21" s="72"/>
      <c r="IZ21" s="72"/>
      <c r="JA21" s="72" t="str">
        <f t="shared" si="5665"/>
        <v/>
      </c>
      <c r="JB21" s="72"/>
      <c r="JC21" s="72"/>
      <c r="JD21" s="72"/>
      <c r="JE21" s="72"/>
      <c r="JF21" s="72" t="str">
        <f t="shared" si="5666"/>
        <v/>
      </c>
      <c r="JG21" s="72"/>
      <c r="JH21" s="72"/>
      <c r="JI21" s="72"/>
      <c r="JJ21" s="72"/>
      <c r="JK21" s="72" t="str">
        <f t="shared" si="5667"/>
        <v/>
      </c>
      <c r="JL21" s="72"/>
      <c r="JM21" s="72"/>
      <c r="JN21" s="72"/>
      <c r="JO21" s="72"/>
      <c r="JP21" s="72" t="str">
        <f t="shared" si="5668"/>
        <v/>
      </c>
      <c r="JQ21" s="72"/>
      <c r="JR21" s="72"/>
      <c r="JS21" s="72"/>
      <c r="JT21" s="72"/>
      <c r="JU21" s="72" t="str">
        <f t="shared" si="5669"/>
        <v/>
      </c>
      <c r="JV21" s="72"/>
      <c r="JW21" s="72"/>
      <c r="JX21" s="72"/>
      <c r="JY21" s="72"/>
      <c r="JZ21" s="72" t="str">
        <f t="shared" si="5670"/>
        <v/>
      </c>
      <c r="KA21" s="72"/>
      <c r="KB21" s="72"/>
      <c r="KC21" s="72"/>
      <c r="KD21" s="72"/>
      <c r="KE21" s="72" t="str">
        <f t="shared" si="5671"/>
        <v/>
      </c>
      <c r="KF21" s="72"/>
      <c r="KG21" s="72"/>
      <c r="KH21" s="72"/>
      <c r="KI21" s="72"/>
      <c r="KJ21" s="72" t="str">
        <f t="shared" si="5672"/>
        <v/>
      </c>
      <c r="KK21" s="72"/>
      <c r="KL21" s="72"/>
      <c r="KM21" s="72"/>
      <c r="KN21" s="72"/>
      <c r="KO21" s="72" t="str">
        <f t="shared" si="5673"/>
        <v/>
      </c>
      <c r="KP21" s="72"/>
      <c r="KQ21" s="72"/>
      <c r="KR21" s="72"/>
      <c r="KS21" s="72"/>
      <c r="KT21" s="72" t="str">
        <f t="shared" si="5674"/>
        <v/>
      </c>
      <c r="KU21" s="72"/>
      <c r="KV21" s="72"/>
      <c r="KW21" s="72"/>
      <c r="KX21" s="72"/>
      <c r="KY21" s="72" t="str">
        <f t="shared" si="5675"/>
        <v/>
      </c>
      <c r="KZ21" s="72"/>
      <c r="LA21" s="72"/>
      <c r="LB21" s="72"/>
      <c r="LC21" s="72"/>
      <c r="LD21" s="72" t="str">
        <f t="shared" si="5676"/>
        <v/>
      </c>
      <c r="LE21" s="72"/>
      <c r="LF21" s="72"/>
      <c r="LG21" s="72"/>
      <c r="LH21" s="72"/>
      <c r="LI21" s="72" t="str">
        <f t="shared" si="5677"/>
        <v/>
      </c>
      <c r="LJ21" s="72"/>
      <c r="LK21" s="72"/>
      <c r="LL21" s="72"/>
      <c r="LM21" s="72"/>
      <c r="LN21" s="72" t="str">
        <f t="shared" si="5678"/>
        <v/>
      </c>
      <c r="LO21" s="72"/>
      <c r="LP21" s="72"/>
      <c r="LQ21" s="72"/>
      <c r="LR21" s="72"/>
      <c r="LS21" s="72" t="str">
        <f t="shared" si="5679"/>
        <v/>
      </c>
      <c r="LT21" s="72"/>
      <c r="LU21" s="72"/>
      <c r="LV21" s="72"/>
      <c r="LW21" s="72"/>
      <c r="LX21" s="72" t="str">
        <f t="shared" si="5680"/>
        <v/>
      </c>
      <c r="LY21" s="72"/>
      <c r="LZ21" s="72"/>
      <c r="MA21" s="72"/>
      <c r="MB21" s="72"/>
      <c r="MC21" s="72" t="str">
        <f t="shared" si="5681"/>
        <v/>
      </c>
      <c r="MD21" s="72"/>
      <c r="ME21" s="72"/>
      <c r="MF21" s="72"/>
      <c r="MG21" s="72"/>
      <c r="MH21" s="72" t="str">
        <f t="shared" si="5682"/>
        <v/>
      </c>
      <c r="MI21" s="72"/>
      <c r="MJ21" s="72"/>
      <c r="MK21" s="72"/>
      <c r="ML21" s="72"/>
      <c r="MM21" s="72" t="str">
        <f t="shared" si="5683"/>
        <v/>
      </c>
      <c r="MN21" s="72"/>
      <c r="MO21" s="72"/>
      <c r="MP21" s="72"/>
      <c r="MQ21" s="72"/>
      <c r="MR21" s="72" t="str">
        <f t="shared" si="5684"/>
        <v/>
      </c>
      <c r="MS21" s="72"/>
      <c r="MT21" s="72"/>
      <c r="MU21" s="72"/>
      <c r="MV21" s="72"/>
      <c r="MW21" s="72" t="str">
        <f t="shared" si="5685"/>
        <v/>
      </c>
      <c r="MX21" s="72"/>
      <c r="MY21" s="72"/>
      <c r="MZ21" s="72"/>
      <c r="NA21" s="72"/>
      <c r="NB21" s="72" t="str">
        <f t="shared" si="5686"/>
        <v/>
      </c>
      <c r="NC21" s="72"/>
      <c r="ND21" s="72"/>
      <c r="NE21" s="72"/>
      <c r="NF21" s="72"/>
      <c r="NG21" s="72" t="str">
        <f t="shared" si="5687"/>
        <v/>
      </c>
      <c r="NH21" s="72"/>
      <c r="NI21" s="72"/>
      <c r="NJ21" s="72"/>
      <c r="NK21" s="72"/>
      <c r="NL21" s="72" t="str">
        <f t="shared" si="5688"/>
        <v/>
      </c>
      <c r="NM21" s="72"/>
      <c r="NN21" s="72"/>
      <c r="NO21" s="72"/>
      <c r="NP21" s="72"/>
      <c r="NQ21" s="72" t="str">
        <f t="shared" si="5689"/>
        <v/>
      </c>
      <c r="NR21" s="72"/>
      <c r="NS21" s="72"/>
      <c r="NT21" s="72"/>
      <c r="NU21" s="72"/>
      <c r="NV21" s="72" t="str">
        <f t="shared" si="5690"/>
        <v/>
      </c>
      <c r="NW21" s="72"/>
      <c r="NX21" s="72"/>
      <c r="NY21" s="72"/>
      <c r="NZ21" s="72"/>
      <c r="OA21" s="72" t="str">
        <f t="shared" si="5691"/>
        <v/>
      </c>
      <c r="OB21" s="72"/>
      <c r="OC21" s="72"/>
      <c r="OD21" s="72"/>
      <c r="OE21" s="72"/>
      <c r="OF21" s="72" t="str">
        <f t="shared" si="5692"/>
        <v/>
      </c>
      <c r="OG21" s="72"/>
      <c r="OH21" s="72"/>
      <c r="OI21" s="72"/>
      <c r="OJ21" s="72"/>
      <c r="OK21" s="72" t="str">
        <f t="shared" si="5693"/>
        <v/>
      </c>
      <c r="OL21" s="72"/>
      <c r="OM21" s="72"/>
      <c r="ON21" s="72"/>
      <c r="OO21" s="72"/>
      <c r="OP21" s="72" t="str">
        <f t="shared" si="5694"/>
        <v/>
      </c>
      <c r="OQ21" s="72"/>
      <c r="OR21" s="72"/>
      <c r="OS21" s="72"/>
      <c r="OT21" s="72"/>
      <c r="OU21" s="72" t="str">
        <f t="shared" si="5695"/>
        <v/>
      </c>
      <c r="OV21" s="72"/>
      <c r="OW21" s="72"/>
      <c r="OX21" s="72"/>
      <c r="OY21" s="72"/>
      <c r="OZ21" s="72" t="str">
        <f t="shared" si="5696"/>
        <v/>
      </c>
      <c r="PA21" s="72"/>
      <c r="PB21" s="72"/>
      <c r="PC21" s="72"/>
      <c r="PD21" s="72"/>
      <c r="PE21" s="72" t="str">
        <f t="shared" si="5697"/>
        <v/>
      </c>
      <c r="PF21" s="72"/>
      <c r="PG21" s="72"/>
      <c r="PH21" s="72"/>
      <c r="PI21" s="72"/>
      <c r="PJ21" s="72" t="str">
        <f t="shared" si="5698"/>
        <v/>
      </c>
      <c r="PK21" s="72"/>
      <c r="PL21" s="72"/>
      <c r="PM21" s="72"/>
      <c r="PN21" s="72"/>
      <c r="PO21" s="72" t="str">
        <f t="shared" si="5699"/>
        <v/>
      </c>
      <c r="PP21" s="72"/>
      <c r="PQ21" s="72"/>
      <c r="PR21" s="72"/>
      <c r="PS21" s="72"/>
      <c r="PT21" s="72" t="str">
        <f t="shared" si="5700"/>
        <v/>
      </c>
      <c r="PU21" s="72"/>
      <c r="PV21" s="72"/>
      <c r="PW21" s="72"/>
      <c r="PX21" s="72"/>
      <c r="PY21" s="72" t="str">
        <f t="shared" si="5701"/>
        <v/>
      </c>
      <c r="PZ21" s="72"/>
      <c r="QA21" s="72"/>
      <c r="QB21" s="72"/>
      <c r="QC21" s="72"/>
      <c r="QD21" s="72" t="str">
        <f t="shared" si="5702"/>
        <v/>
      </c>
      <c r="QE21" s="72"/>
      <c r="QF21" s="72"/>
      <c r="QG21" s="72"/>
      <c r="QH21" s="72"/>
      <c r="QI21" s="72" t="str">
        <f t="shared" si="5703"/>
        <v/>
      </c>
      <c r="QJ21" s="72"/>
      <c r="QK21" s="72"/>
      <c r="QL21" s="72"/>
      <c r="QM21" s="72"/>
      <c r="QN21" s="72" t="str">
        <f t="shared" si="5626"/>
        <v/>
      </c>
      <c r="QO21" s="72"/>
      <c r="QP21" s="72"/>
      <c r="QQ21" s="72"/>
      <c r="QR21" s="72"/>
      <c r="QS21" s="72" t="str">
        <f t="shared" si="5627"/>
        <v/>
      </c>
      <c r="QT21" s="72"/>
      <c r="QU21" s="72"/>
      <c r="QV21" s="72"/>
      <c r="QW21" s="72"/>
      <c r="QX21" s="72" t="str">
        <f t="shared" si="5628"/>
        <v/>
      </c>
      <c r="QY21" s="72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</row>
    <row r="22" spans="1:5492" s="9" customFormat="1" ht="22.5" customHeight="1">
      <c r="A22" s="18"/>
      <c r="B22" s="28">
        <f t="shared" si="5633"/>
        <v>0.46875000000000022</v>
      </c>
      <c r="C22" s="73"/>
      <c r="D22" s="78"/>
      <c r="E22" s="79"/>
      <c r="F22" s="72" t="str">
        <f t="shared" si="5629"/>
        <v/>
      </c>
      <c r="G22" s="73"/>
      <c r="H22" s="73"/>
      <c r="I22" s="73"/>
      <c r="J22" s="73"/>
      <c r="K22" s="72" t="str">
        <f t="shared" si="5630"/>
        <v/>
      </c>
      <c r="L22" s="73"/>
      <c r="M22" s="73"/>
      <c r="N22" s="73"/>
      <c r="O22" s="73"/>
      <c r="P22" s="72" t="str">
        <f t="shared" si="5538"/>
        <v/>
      </c>
      <c r="Q22" s="73"/>
      <c r="R22" s="73"/>
      <c r="S22" s="73"/>
      <c r="T22" s="73"/>
      <c r="U22" s="72" t="str">
        <f t="shared" si="5539"/>
        <v/>
      </c>
      <c r="V22" s="73"/>
      <c r="W22" s="73"/>
      <c r="X22" s="73"/>
      <c r="Y22" s="73"/>
      <c r="Z22" s="72" t="str">
        <f t="shared" si="5540"/>
        <v/>
      </c>
      <c r="AA22" s="73"/>
      <c r="AB22" s="73"/>
      <c r="AC22" s="73"/>
      <c r="AD22" s="73"/>
      <c r="AE22" s="72" t="str">
        <f t="shared" si="5541"/>
        <v/>
      </c>
      <c r="AF22" s="73"/>
      <c r="AG22" s="73"/>
      <c r="AH22" s="73"/>
      <c r="AI22" s="73"/>
      <c r="AJ22" s="72" t="str">
        <f t="shared" si="5542"/>
        <v/>
      </c>
      <c r="AK22" s="73"/>
      <c r="AL22" s="73"/>
      <c r="AM22" s="73"/>
      <c r="AN22" s="73"/>
      <c r="AO22" s="72" t="str">
        <f t="shared" si="5543"/>
        <v/>
      </c>
      <c r="AP22" s="73"/>
      <c r="AQ22" s="73"/>
      <c r="AR22" s="73"/>
      <c r="AS22" s="73"/>
      <c r="AT22" s="72" t="str">
        <f t="shared" si="5544"/>
        <v/>
      </c>
      <c r="AU22" s="73"/>
      <c r="AV22" s="73"/>
      <c r="AW22" s="73"/>
      <c r="AX22" s="73"/>
      <c r="AY22" s="72" t="str">
        <f t="shared" si="5545"/>
        <v/>
      </c>
      <c r="AZ22" s="73"/>
      <c r="BA22" s="73"/>
      <c r="BB22" s="73"/>
      <c r="BC22" s="73"/>
      <c r="BD22" s="72" t="str">
        <f t="shared" si="5546"/>
        <v/>
      </c>
      <c r="BE22" s="73"/>
      <c r="BF22" s="73"/>
      <c r="BG22" s="73"/>
      <c r="BH22" s="73"/>
      <c r="BI22" s="72" t="str">
        <f t="shared" si="5547"/>
        <v/>
      </c>
      <c r="BJ22" s="73"/>
      <c r="BK22" s="73"/>
      <c r="BL22" s="73"/>
      <c r="BM22" s="73"/>
      <c r="BN22" s="72" t="str">
        <f t="shared" si="5548"/>
        <v/>
      </c>
      <c r="BO22" s="73"/>
      <c r="BP22" s="73"/>
      <c r="BQ22" s="73"/>
      <c r="BR22" s="73"/>
      <c r="BS22" s="72" t="str">
        <f t="shared" si="5549"/>
        <v/>
      </c>
      <c r="BT22" s="73"/>
      <c r="BU22" s="73"/>
      <c r="BV22" s="73"/>
      <c r="BW22" s="73"/>
      <c r="BX22" s="72" t="str">
        <f t="shared" si="5550"/>
        <v/>
      </c>
      <c r="BY22" s="73"/>
      <c r="BZ22" s="73"/>
      <c r="CA22" s="73"/>
      <c r="CB22" s="73"/>
      <c r="CC22" s="72" t="str">
        <f t="shared" si="5551"/>
        <v/>
      </c>
      <c r="CD22" s="73"/>
      <c r="CE22" s="73"/>
      <c r="CF22" s="73"/>
      <c r="CG22" s="73"/>
      <c r="CH22" s="72" t="str">
        <f t="shared" si="5552"/>
        <v/>
      </c>
      <c r="CI22" s="73"/>
      <c r="CJ22" s="73"/>
      <c r="CK22" s="73"/>
      <c r="CL22" s="73"/>
      <c r="CM22" s="72" t="str">
        <f t="shared" si="5553"/>
        <v/>
      </c>
      <c r="CN22" s="73"/>
      <c r="CO22" s="73"/>
      <c r="CP22" s="73"/>
      <c r="CQ22" s="73"/>
      <c r="CR22" s="72" t="str">
        <f t="shared" si="5635"/>
        <v/>
      </c>
      <c r="CS22" s="73"/>
      <c r="CT22" s="73"/>
      <c r="CU22" s="73"/>
      <c r="CV22" s="73"/>
      <c r="CW22" s="72" t="str">
        <f t="shared" si="5636"/>
        <v/>
      </c>
      <c r="CX22" s="73"/>
      <c r="CY22" s="73"/>
      <c r="CZ22" s="73"/>
      <c r="DA22" s="73"/>
      <c r="DB22" s="72" t="str">
        <f t="shared" si="5637"/>
        <v/>
      </c>
      <c r="DC22" s="73"/>
      <c r="DD22" s="73"/>
      <c r="DE22" s="73"/>
      <c r="DF22" s="73"/>
      <c r="DG22" s="72" t="str">
        <f t="shared" si="5634"/>
        <v/>
      </c>
      <c r="DH22" s="73"/>
      <c r="DI22" s="73"/>
      <c r="DJ22" s="73"/>
      <c r="DK22" s="73"/>
      <c r="DL22" s="72" t="str">
        <f t="shared" si="5631"/>
        <v/>
      </c>
      <c r="DM22" s="73"/>
      <c r="DN22" s="73"/>
      <c r="DO22" s="73"/>
      <c r="DP22" s="73"/>
      <c r="DQ22" s="72" t="str">
        <f t="shared" si="5632"/>
        <v/>
      </c>
      <c r="DR22" s="73"/>
      <c r="DS22" s="73"/>
      <c r="DT22" s="73"/>
      <c r="DU22" s="73"/>
      <c r="DV22" s="72" t="str">
        <f t="shared" si="5638"/>
        <v/>
      </c>
      <c r="DW22" s="73"/>
      <c r="DX22" s="73"/>
      <c r="DY22" s="73"/>
      <c r="DZ22" s="73"/>
      <c r="EA22" s="72" t="str">
        <f t="shared" si="5639"/>
        <v/>
      </c>
      <c r="EB22" s="73"/>
      <c r="EC22" s="73"/>
      <c r="ED22" s="73"/>
      <c r="EE22" s="73"/>
      <c r="EF22" s="72" t="str">
        <f t="shared" si="5640"/>
        <v/>
      </c>
      <c r="EG22" s="73"/>
      <c r="EH22" s="73"/>
      <c r="EI22" s="73"/>
      <c r="EJ22" s="73"/>
      <c r="EK22" s="72" t="str">
        <f t="shared" si="5641"/>
        <v/>
      </c>
      <c r="EL22" s="73"/>
      <c r="EM22" s="73"/>
      <c r="EN22" s="73"/>
      <c r="EO22" s="73"/>
      <c r="EP22" s="72" t="str">
        <f t="shared" si="5642"/>
        <v/>
      </c>
      <c r="EQ22" s="73"/>
      <c r="ER22" s="73"/>
      <c r="ES22" s="73"/>
      <c r="ET22" s="73"/>
      <c r="EU22" s="72" t="str">
        <f t="shared" si="5643"/>
        <v/>
      </c>
      <c r="EV22" s="73"/>
      <c r="EW22" s="73"/>
      <c r="EX22" s="73"/>
      <c r="EY22" s="73"/>
      <c r="EZ22" s="72" t="str">
        <f t="shared" si="5644"/>
        <v/>
      </c>
      <c r="FA22" s="73"/>
      <c r="FB22" s="73"/>
      <c r="FC22" s="73"/>
      <c r="FD22" s="73"/>
      <c r="FE22" s="72" t="str">
        <f t="shared" si="5645"/>
        <v/>
      </c>
      <c r="FF22" s="73"/>
      <c r="FG22" s="73"/>
      <c r="FH22" s="73"/>
      <c r="FI22" s="73"/>
      <c r="FJ22" s="72" t="str">
        <f t="shared" si="5646"/>
        <v/>
      </c>
      <c r="FK22" s="73"/>
      <c r="FL22" s="73"/>
      <c r="FM22" s="73"/>
      <c r="FN22" s="73"/>
      <c r="FO22" s="72" t="str">
        <f t="shared" si="5647"/>
        <v/>
      </c>
      <c r="FP22" s="73"/>
      <c r="FQ22" s="73"/>
      <c r="FR22" s="73"/>
      <c r="FS22" s="73"/>
      <c r="FT22" s="72" t="str">
        <f t="shared" si="5648"/>
        <v/>
      </c>
      <c r="FU22" s="73"/>
      <c r="FV22" s="73"/>
      <c r="FW22" s="73"/>
      <c r="FX22" s="73"/>
      <c r="FY22" s="72" t="str">
        <f t="shared" si="5649"/>
        <v/>
      </c>
      <c r="FZ22" s="73"/>
      <c r="GA22" s="73"/>
      <c r="GB22" s="73"/>
      <c r="GC22" s="73"/>
      <c r="GD22" s="72" t="str">
        <f t="shared" si="5650"/>
        <v/>
      </c>
      <c r="GE22" s="73"/>
      <c r="GF22" s="73"/>
      <c r="GG22" s="73"/>
      <c r="GH22" s="73"/>
      <c r="GI22" s="72" t="str">
        <f t="shared" si="5651"/>
        <v/>
      </c>
      <c r="GJ22" s="73"/>
      <c r="GK22" s="73"/>
      <c r="GL22" s="73"/>
      <c r="GM22" s="73"/>
      <c r="GN22" s="72" t="str">
        <f t="shared" si="5652"/>
        <v/>
      </c>
      <c r="GO22" s="73"/>
      <c r="GP22" s="73"/>
      <c r="GQ22" s="73"/>
      <c r="GR22" s="73"/>
      <c r="GS22" s="72" t="str">
        <f t="shared" si="5653"/>
        <v/>
      </c>
      <c r="GT22" s="73"/>
      <c r="GU22" s="73"/>
      <c r="GV22" s="73"/>
      <c r="GW22" s="73"/>
      <c r="GX22" s="72" t="str">
        <f t="shared" si="5654"/>
        <v/>
      </c>
      <c r="GY22" s="73"/>
      <c r="GZ22" s="73"/>
      <c r="HA22" s="73"/>
      <c r="HB22" s="73"/>
      <c r="HC22" s="72" t="str">
        <f t="shared" si="5655"/>
        <v/>
      </c>
      <c r="HD22" s="73"/>
      <c r="HE22" s="73"/>
      <c r="HF22" s="73"/>
      <c r="HG22" s="73"/>
      <c r="HH22" s="72" t="str">
        <f t="shared" si="5656"/>
        <v/>
      </c>
      <c r="HI22" s="73"/>
      <c r="HJ22" s="73"/>
      <c r="HK22" s="73"/>
      <c r="HL22" s="73"/>
      <c r="HM22" s="72" t="str">
        <f t="shared" si="5657"/>
        <v/>
      </c>
      <c r="HN22" s="73"/>
      <c r="HO22" s="73"/>
      <c r="HP22" s="73"/>
      <c r="HQ22" s="73"/>
      <c r="HR22" s="72" t="str">
        <f t="shared" si="5658"/>
        <v/>
      </c>
      <c r="HS22" s="73"/>
      <c r="HT22" s="73"/>
      <c r="HU22" s="73"/>
      <c r="HV22" s="73"/>
      <c r="HW22" s="72" t="str">
        <f t="shared" si="5659"/>
        <v/>
      </c>
      <c r="HX22" s="73"/>
      <c r="HY22" s="73"/>
      <c r="HZ22" s="73"/>
      <c r="IA22" s="73"/>
      <c r="IB22" s="72" t="str">
        <f t="shared" si="5660"/>
        <v/>
      </c>
      <c r="IC22" s="73"/>
      <c r="ID22" s="73"/>
      <c r="IE22" s="73"/>
      <c r="IF22" s="73"/>
      <c r="IG22" s="72" t="str">
        <f t="shared" si="5661"/>
        <v/>
      </c>
      <c r="IH22" s="73"/>
      <c r="II22" s="73"/>
      <c r="IJ22" s="73"/>
      <c r="IK22" s="73"/>
      <c r="IL22" s="72" t="str">
        <f t="shared" si="5662"/>
        <v/>
      </c>
      <c r="IM22" s="73"/>
      <c r="IN22" s="73"/>
      <c r="IO22" s="73"/>
      <c r="IP22" s="73"/>
      <c r="IQ22" s="72" t="str">
        <f t="shared" si="5663"/>
        <v/>
      </c>
      <c r="IR22" s="73"/>
      <c r="IS22" s="73"/>
      <c r="IT22" s="73"/>
      <c r="IU22" s="73"/>
      <c r="IV22" s="72" t="str">
        <f t="shared" si="5664"/>
        <v/>
      </c>
      <c r="IW22" s="73"/>
      <c r="IX22" s="73"/>
      <c r="IY22" s="73"/>
      <c r="IZ22" s="73"/>
      <c r="JA22" s="72" t="str">
        <f t="shared" si="5665"/>
        <v/>
      </c>
      <c r="JB22" s="73"/>
      <c r="JC22" s="73"/>
      <c r="JD22" s="73"/>
      <c r="JE22" s="73"/>
      <c r="JF22" s="72" t="str">
        <f t="shared" si="5666"/>
        <v/>
      </c>
      <c r="JG22" s="73"/>
      <c r="JH22" s="73"/>
      <c r="JI22" s="73"/>
      <c r="JJ22" s="73"/>
      <c r="JK22" s="72" t="str">
        <f t="shared" si="5667"/>
        <v/>
      </c>
      <c r="JL22" s="73"/>
      <c r="JM22" s="73"/>
      <c r="JN22" s="73"/>
      <c r="JO22" s="73"/>
      <c r="JP22" s="72" t="str">
        <f t="shared" si="5668"/>
        <v/>
      </c>
      <c r="JQ22" s="73"/>
      <c r="JR22" s="73"/>
      <c r="JS22" s="73"/>
      <c r="JT22" s="73"/>
      <c r="JU22" s="72" t="str">
        <f t="shared" si="5669"/>
        <v/>
      </c>
      <c r="JV22" s="73"/>
      <c r="JW22" s="73"/>
      <c r="JX22" s="73"/>
      <c r="JY22" s="73"/>
      <c r="JZ22" s="72" t="str">
        <f t="shared" si="5670"/>
        <v/>
      </c>
      <c r="KA22" s="73"/>
      <c r="KB22" s="73"/>
      <c r="KC22" s="73"/>
      <c r="KD22" s="73"/>
      <c r="KE22" s="72" t="str">
        <f t="shared" si="5671"/>
        <v/>
      </c>
      <c r="KF22" s="73"/>
      <c r="KG22" s="73"/>
      <c r="KH22" s="73"/>
      <c r="KI22" s="73"/>
      <c r="KJ22" s="72" t="str">
        <f t="shared" si="5672"/>
        <v/>
      </c>
      <c r="KK22" s="73"/>
      <c r="KL22" s="73"/>
      <c r="KM22" s="73"/>
      <c r="KN22" s="73"/>
      <c r="KO22" s="72" t="str">
        <f t="shared" si="5673"/>
        <v/>
      </c>
      <c r="KP22" s="73"/>
      <c r="KQ22" s="73"/>
      <c r="KR22" s="73"/>
      <c r="KS22" s="73"/>
      <c r="KT22" s="72" t="str">
        <f t="shared" si="5674"/>
        <v/>
      </c>
      <c r="KU22" s="73"/>
      <c r="KV22" s="73"/>
      <c r="KW22" s="73"/>
      <c r="KX22" s="73"/>
      <c r="KY22" s="72" t="str">
        <f t="shared" si="5675"/>
        <v/>
      </c>
      <c r="KZ22" s="73"/>
      <c r="LA22" s="73"/>
      <c r="LB22" s="73"/>
      <c r="LC22" s="73"/>
      <c r="LD22" s="72" t="str">
        <f t="shared" si="5676"/>
        <v/>
      </c>
      <c r="LE22" s="73"/>
      <c r="LF22" s="73"/>
      <c r="LG22" s="73"/>
      <c r="LH22" s="73"/>
      <c r="LI22" s="72" t="str">
        <f t="shared" si="5677"/>
        <v/>
      </c>
      <c r="LJ22" s="73"/>
      <c r="LK22" s="73"/>
      <c r="LL22" s="73"/>
      <c r="LM22" s="73"/>
      <c r="LN22" s="72" t="str">
        <f t="shared" si="5678"/>
        <v/>
      </c>
      <c r="LO22" s="73"/>
      <c r="LP22" s="73"/>
      <c r="LQ22" s="73"/>
      <c r="LR22" s="73"/>
      <c r="LS22" s="72" t="str">
        <f t="shared" si="5679"/>
        <v/>
      </c>
      <c r="LT22" s="73"/>
      <c r="LU22" s="73"/>
      <c r="LV22" s="73"/>
      <c r="LW22" s="73"/>
      <c r="LX22" s="72" t="str">
        <f t="shared" si="5680"/>
        <v/>
      </c>
      <c r="LY22" s="73"/>
      <c r="LZ22" s="73"/>
      <c r="MA22" s="73"/>
      <c r="MB22" s="73"/>
      <c r="MC22" s="72" t="str">
        <f t="shared" si="5681"/>
        <v/>
      </c>
      <c r="MD22" s="73"/>
      <c r="ME22" s="73"/>
      <c r="MF22" s="73"/>
      <c r="MG22" s="73"/>
      <c r="MH22" s="72" t="str">
        <f t="shared" si="5682"/>
        <v/>
      </c>
      <c r="MI22" s="73"/>
      <c r="MJ22" s="73"/>
      <c r="MK22" s="73"/>
      <c r="ML22" s="73"/>
      <c r="MM22" s="72" t="str">
        <f t="shared" si="5683"/>
        <v/>
      </c>
      <c r="MN22" s="73"/>
      <c r="MO22" s="73"/>
      <c r="MP22" s="73"/>
      <c r="MQ22" s="73"/>
      <c r="MR22" s="72" t="str">
        <f t="shared" si="5684"/>
        <v/>
      </c>
      <c r="MS22" s="73"/>
      <c r="MT22" s="73"/>
      <c r="MU22" s="73"/>
      <c r="MV22" s="73"/>
      <c r="MW22" s="72" t="str">
        <f t="shared" si="5685"/>
        <v/>
      </c>
      <c r="MX22" s="73"/>
      <c r="MY22" s="73"/>
      <c r="MZ22" s="73"/>
      <c r="NA22" s="73"/>
      <c r="NB22" s="72" t="str">
        <f t="shared" si="5686"/>
        <v/>
      </c>
      <c r="NC22" s="73"/>
      <c r="ND22" s="73"/>
      <c r="NE22" s="73"/>
      <c r="NF22" s="73"/>
      <c r="NG22" s="72" t="str">
        <f t="shared" si="5687"/>
        <v/>
      </c>
      <c r="NH22" s="73"/>
      <c r="NI22" s="73"/>
      <c r="NJ22" s="73"/>
      <c r="NK22" s="73"/>
      <c r="NL22" s="72" t="str">
        <f t="shared" si="5688"/>
        <v/>
      </c>
      <c r="NM22" s="73"/>
      <c r="NN22" s="73"/>
      <c r="NO22" s="73"/>
      <c r="NP22" s="73"/>
      <c r="NQ22" s="72" t="str">
        <f t="shared" si="5689"/>
        <v/>
      </c>
      <c r="NR22" s="73"/>
      <c r="NS22" s="73"/>
      <c r="NT22" s="73"/>
      <c r="NU22" s="73"/>
      <c r="NV22" s="72" t="str">
        <f t="shared" si="5690"/>
        <v/>
      </c>
      <c r="NW22" s="73"/>
      <c r="NX22" s="73"/>
      <c r="NY22" s="73"/>
      <c r="NZ22" s="73"/>
      <c r="OA22" s="72" t="str">
        <f t="shared" si="5691"/>
        <v/>
      </c>
      <c r="OB22" s="73"/>
      <c r="OC22" s="73"/>
      <c r="OD22" s="73"/>
      <c r="OE22" s="73"/>
      <c r="OF22" s="72" t="str">
        <f t="shared" si="5692"/>
        <v/>
      </c>
      <c r="OG22" s="73"/>
      <c r="OH22" s="73"/>
      <c r="OI22" s="73"/>
      <c r="OJ22" s="73"/>
      <c r="OK22" s="72" t="str">
        <f t="shared" si="5693"/>
        <v/>
      </c>
      <c r="OL22" s="73"/>
      <c r="OM22" s="73"/>
      <c r="ON22" s="73"/>
      <c r="OO22" s="73"/>
      <c r="OP22" s="72" t="str">
        <f t="shared" si="5694"/>
        <v/>
      </c>
      <c r="OQ22" s="73"/>
      <c r="OR22" s="73"/>
      <c r="OS22" s="73"/>
      <c r="OT22" s="73"/>
      <c r="OU22" s="72" t="str">
        <f t="shared" si="5695"/>
        <v/>
      </c>
      <c r="OV22" s="73"/>
      <c r="OW22" s="73"/>
      <c r="OX22" s="73"/>
      <c r="OY22" s="73"/>
      <c r="OZ22" s="72" t="str">
        <f t="shared" si="5696"/>
        <v/>
      </c>
      <c r="PA22" s="73"/>
      <c r="PB22" s="73"/>
      <c r="PC22" s="73"/>
      <c r="PD22" s="73"/>
      <c r="PE22" s="72" t="str">
        <f t="shared" si="5697"/>
        <v/>
      </c>
      <c r="PF22" s="73"/>
      <c r="PG22" s="73"/>
      <c r="PH22" s="73"/>
      <c r="PI22" s="73"/>
      <c r="PJ22" s="72" t="str">
        <f t="shared" si="5698"/>
        <v/>
      </c>
      <c r="PK22" s="73"/>
      <c r="PL22" s="73"/>
      <c r="PM22" s="73"/>
      <c r="PN22" s="73"/>
      <c r="PO22" s="72" t="str">
        <f t="shared" si="5699"/>
        <v/>
      </c>
      <c r="PP22" s="73"/>
      <c r="PQ22" s="73"/>
      <c r="PR22" s="73"/>
      <c r="PS22" s="73"/>
      <c r="PT22" s="72" t="str">
        <f t="shared" si="5700"/>
        <v/>
      </c>
      <c r="PU22" s="73"/>
      <c r="PV22" s="73"/>
      <c r="PW22" s="73"/>
      <c r="PX22" s="73"/>
      <c r="PY22" s="72" t="str">
        <f t="shared" si="5701"/>
        <v/>
      </c>
      <c r="PZ22" s="73"/>
      <c r="QA22" s="73"/>
      <c r="QB22" s="73"/>
      <c r="QC22" s="73"/>
      <c r="QD22" s="72" t="str">
        <f t="shared" si="5702"/>
        <v/>
      </c>
      <c r="QE22" s="73"/>
      <c r="QF22" s="73"/>
      <c r="QG22" s="73"/>
      <c r="QH22" s="73"/>
      <c r="QI22" s="72" t="str">
        <f t="shared" si="5703"/>
        <v/>
      </c>
      <c r="QJ22" s="73"/>
      <c r="QK22" s="73"/>
      <c r="QL22" s="73"/>
      <c r="QM22" s="73"/>
      <c r="QN22" s="72" t="str">
        <f t="shared" si="5626"/>
        <v/>
      </c>
      <c r="QO22" s="73"/>
      <c r="QP22" s="73"/>
      <c r="QQ22" s="73"/>
      <c r="QR22" s="73"/>
      <c r="QS22" s="72" t="str">
        <f t="shared" si="5627"/>
        <v/>
      </c>
      <c r="QT22" s="73"/>
      <c r="QU22" s="73"/>
      <c r="QV22" s="73"/>
      <c r="QW22" s="73"/>
      <c r="QX22" s="72" t="str">
        <f t="shared" si="5628"/>
        <v/>
      </c>
      <c r="QY22" s="73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</row>
    <row r="23" spans="1:5492" ht="22.5" customHeight="1">
      <c r="A23" s="1"/>
      <c r="B23" s="28">
        <f t="shared" si="5633"/>
        <v>0.47916666666666691</v>
      </c>
      <c r="C23" s="72"/>
      <c r="D23" s="76"/>
      <c r="E23" s="77"/>
      <c r="F23" s="72" t="str">
        <f t="shared" si="5629"/>
        <v/>
      </c>
      <c r="G23" s="72"/>
      <c r="H23" s="72"/>
      <c r="I23" s="72"/>
      <c r="J23" s="72"/>
      <c r="K23" s="72" t="str">
        <f t="shared" si="5630"/>
        <v/>
      </c>
      <c r="L23" s="72"/>
      <c r="M23" s="72"/>
      <c r="N23" s="72"/>
      <c r="O23" s="72"/>
      <c r="P23" s="72" t="str">
        <f t="shared" si="5538"/>
        <v/>
      </c>
      <c r="Q23" s="72"/>
      <c r="R23" s="72"/>
      <c r="S23" s="72"/>
      <c r="T23" s="72"/>
      <c r="U23" s="72" t="str">
        <f t="shared" si="5539"/>
        <v/>
      </c>
      <c r="V23" s="72"/>
      <c r="W23" s="72"/>
      <c r="X23" s="72"/>
      <c r="Y23" s="72"/>
      <c r="Z23" s="72" t="str">
        <f t="shared" si="5540"/>
        <v/>
      </c>
      <c r="AA23" s="72"/>
      <c r="AB23" s="72"/>
      <c r="AC23" s="72"/>
      <c r="AD23" s="72"/>
      <c r="AE23" s="72" t="str">
        <f t="shared" si="5541"/>
        <v/>
      </c>
      <c r="AF23" s="72"/>
      <c r="AG23" s="72"/>
      <c r="AH23" s="72"/>
      <c r="AI23" s="72"/>
      <c r="AJ23" s="72" t="str">
        <f t="shared" si="5542"/>
        <v/>
      </c>
      <c r="AK23" s="72"/>
      <c r="AL23" s="72"/>
      <c r="AM23" s="72"/>
      <c r="AN23" s="72"/>
      <c r="AO23" s="72" t="str">
        <f t="shared" si="5543"/>
        <v/>
      </c>
      <c r="AP23" s="72"/>
      <c r="AQ23" s="72"/>
      <c r="AR23" s="72"/>
      <c r="AS23" s="72"/>
      <c r="AT23" s="72" t="str">
        <f t="shared" si="5544"/>
        <v/>
      </c>
      <c r="AU23" s="72"/>
      <c r="AV23" s="72"/>
      <c r="AW23" s="72"/>
      <c r="AX23" s="72"/>
      <c r="AY23" s="72" t="str">
        <f t="shared" si="5545"/>
        <v/>
      </c>
      <c r="AZ23" s="72"/>
      <c r="BA23" s="72"/>
      <c r="BB23" s="72"/>
      <c r="BC23" s="72"/>
      <c r="BD23" s="72" t="str">
        <f t="shared" si="5546"/>
        <v/>
      </c>
      <c r="BE23" s="72"/>
      <c r="BF23" s="72"/>
      <c r="BG23" s="72"/>
      <c r="BH23" s="72"/>
      <c r="BI23" s="72" t="str">
        <f t="shared" si="5547"/>
        <v/>
      </c>
      <c r="BJ23" s="72"/>
      <c r="BK23" s="72"/>
      <c r="BL23" s="72"/>
      <c r="BM23" s="72"/>
      <c r="BN23" s="72" t="str">
        <f t="shared" si="5548"/>
        <v/>
      </c>
      <c r="BO23" s="72"/>
      <c r="BP23" s="72"/>
      <c r="BQ23" s="72"/>
      <c r="BR23" s="72"/>
      <c r="BS23" s="72" t="str">
        <f t="shared" si="5549"/>
        <v/>
      </c>
      <c r="BT23" s="72"/>
      <c r="BU23" s="72"/>
      <c r="BV23" s="72"/>
      <c r="BW23" s="72"/>
      <c r="BX23" s="72" t="str">
        <f t="shared" si="5550"/>
        <v/>
      </c>
      <c r="BY23" s="72"/>
      <c r="BZ23" s="72"/>
      <c r="CA23" s="72"/>
      <c r="CB23" s="72"/>
      <c r="CC23" s="72" t="str">
        <f t="shared" si="5551"/>
        <v/>
      </c>
      <c r="CD23" s="72"/>
      <c r="CE23" s="72"/>
      <c r="CF23" s="72"/>
      <c r="CG23" s="72"/>
      <c r="CH23" s="72" t="str">
        <f t="shared" si="5552"/>
        <v/>
      </c>
      <c r="CI23" s="72"/>
      <c r="CJ23" s="72"/>
      <c r="CK23" s="72"/>
      <c r="CL23" s="72"/>
      <c r="CM23" s="72" t="str">
        <f t="shared" si="5553"/>
        <v/>
      </c>
      <c r="CN23" s="72"/>
      <c r="CO23" s="72"/>
      <c r="CP23" s="72"/>
      <c r="CQ23" s="72"/>
      <c r="CR23" s="72" t="str">
        <f t="shared" si="5635"/>
        <v/>
      </c>
      <c r="CS23" s="72"/>
      <c r="CT23" s="72"/>
      <c r="CU23" s="72"/>
      <c r="CV23" s="72"/>
      <c r="CW23" s="72" t="str">
        <f t="shared" si="5636"/>
        <v/>
      </c>
      <c r="CX23" s="72"/>
      <c r="CY23" s="72"/>
      <c r="CZ23" s="72"/>
      <c r="DA23" s="72"/>
      <c r="DB23" s="72" t="str">
        <f t="shared" si="5637"/>
        <v/>
      </c>
      <c r="DC23" s="72"/>
      <c r="DD23" s="72"/>
      <c r="DE23" s="72"/>
      <c r="DF23" s="72"/>
      <c r="DG23" s="72" t="str">
        <f t="shared" si="5634"/>
        <v/>
      </c>
      <c r="DH23" s="72"/>
      <c r="DI23" s="72"/>
      <c r="DJ23" s="72"/>
      <c r="DK23" s="72"/>
      <c r="DL23" s="72" t="str">
        <f t="shared" si="5631"/>
        <v/>
      </c>
      <c r="DM23" s="72"/>
      <c r="DN23" s="72"/>
      <c r="DO23" s="72"/>
      <c r="DP23" s="72"/>
      <c r="DQ23" s="72" t="str">
        <f t="shared" si="5632"/>
        <v/>
      </c>
      <c r="DR23" s="72"/>
      <c r="DS23" s="72"/>
      <c r="DT23" s="72"/>
      <c r="DU23" s="72"/>
      <c r="DV23" s="72" t="str">
        <f t="shared" si="5638"/>
        <v/>
      </c>
      <c r="DW23" s="72"/>
      <c r="DX23" s="72"/>
      <c r="DY23" s="72"/>
      <c r="DZ23" s="72"/>
      <c r="EA23" s="72" t="str">
        <f t="shared" si="5639"/>
        <v/>
      </c>
      <c r="EB23" s="72"/>
      <c r="EC23" s="72"/>
      <c r="ED23" s="72"/>
      <c r="EE23" s="72"/>
      <c r="EF23" s="72" t="str">
        <f t="shared" si="5640"/>
        <v/>
      </c>
      <c r="EG23" s="72"/>
      <c r="EH23" s="72"/>
      <c r="EI23" s="72"/>
      <c r="EJ23" s="72"/>
      <c r="EK23" s="72" t="str">
        <f t="shared" si="5641"/>
        <v/>
      </c>
      <c r="EL23" s="72"/>
      <c r="EM23" s="72"/>
      <c r="EN23" s="72"/>
      <c r="EO23" s="72"/>
      <c r="EP23" s="72" t="str">
        <f t="shared" si="5642"/>
        <v/>
      </c>
      <c r="EQ23" s="72"/>
      <c r="ER23" s="72"/>
      <c r="ES23" s="72"/>
      <c r="ET23" s="72"/>
      <c r="EU23" s="72" t="str">
        <f t="shared" si="5643"/>
        <v/>
      </c>
      <c r="EV23" s="72"/>
      <c r="EW23" s="72"/>
      <c r="EX23" s="72"/>
      <c r="EY23" s="72"/>
      <c r="EZ23" s="72" t="str">
        <f t="shared" si="5644"/>
        <v/>
      </c>
      <c r="FA23" s="72"/>
      <c r="FB23" s="72"/>
      <c r="FC23" s="72"/>
      <c r="FD23" s="72"/>
      <c r="FE23" s="72" t="str">
        <f t="shared" si="5645"/>
        <v/>
      </c>
      <c r="FF23" s="72"/>
      <c r="FG23" s="72"/>
      <c r="FH23" s="72"/>
      <c r="FI23" s="72"/>
      <c r="FJ23" s="72" t="str">
        <f t="shared" si="5646"/>
        <v/>
      </c>
      <c r="FK23" s="72"/>
      <c r="FL23" s="72"/>
      <c r="FM23" s="72"/>
      <c r="FN23" s="72"/>
      <c r="FO23" s="72" t="str">
        <f t="shared" si="5647"/>
        <v/>
      </c>
      <c r="FP23" s="72"/>
      <c r="FQ23" s="72"/>
      <c r="FR23" s="72"/>
      <c r="FS23" s="72"/>
      <c r="FT23" s="72" t="str">
        <f t="shared" si="5648"/>
        <v/>
      </c>
      <c r="FU23" s="72"/>
      <c r="FV23" s="72"/>
      <c r="FW23" s="72"/>
      <c r="FX23" s="72"/>
      <c r="FY23" s="72" t="str">
        <f t="shared" si="5649"/>
        <v/>
      </c>
      <c r="FZ23" s="72"/>
      <c r="GA23" s="72"/>
      <c r="GB23" s="72"/>
      <c r="GC23" s="72"/>
      <c r="GD23" s="72" t="str">
        <f t="shared" si="5650"/>
        <v/>
      </c>
      <c r="GE23" s="72"/>
      <c r="GF23" s="72"/>
      <c r="GG23" s="72"/>
      <c r="GH23" s="72"/>
      <c r="GI23" s="72" t="str">
        <f t="shared" si="5651"/>
        <v/>
      </c>
      <c r="GJ23" s="72"/>
      <c r="GK23" s="72"/>
      <c r="GL23" s="72"/>
      <c r="GM23" s="72"/>
      <c r="GN23" s="72" t="str">
        <f t="shared" si="5652"/>
        <v/>
      </c>
      <c r="GO23" s="72"/>
      <c r="GP23" s="72"/>
      <c r="GQ23" s="72"/>
      <c r="GR23" s="72"/>
      <c r="GS23" s="72" t="str">
        <f t="shared" si="5653"/>
        <v/>
      </c>
      <c r="GT23" s="72"/>
      <c r="GU23" s="72"/>
      <c r="GV23" s="72"/>
      <c r="GW23" s="72"/>
      <c r="GX23" s="72" t="str">
        <f t="shared" si="5654"/>
        <v/>
      </c>
      <c r="GY23" s="72"/>
      <c r="GZ23" s="72"/>
      <c r="HA23" s="72"/>
      <c r="HB23" s="72"/>
      <c r="HC23" s="72" t="str">
        <f t="shared" si="5655"/>
        <v/>
      </c>
      <c r="HD23" s="72"/>
      <c r="HE23" s="72"/>
      <c r="HF23" s="72"/>
      <c r="HG23" s="72"/>
      <c r="HH23" s="72" t="str">
        <f t="shared" si="5656"/>
        <v/>
      </c>
      <c r="HI23" s="72"/>
      <c r="HJ23" s="72"/>
      <c r="HK23" s="72"/>
      <c r="HL23" s="72"/>
      <c r="HM23" s="72" t="str">
        <f t="shared" si="5657"/>
        <v/>
      </c>
      <c r="HN23" s="72"/>
      <c r="HO23" s="72"/>
      <c r="HP23" s="72"/>
      <c r="HQ23" s="72"/>
      <c r="HR23" s="72" t="str">
        <f t="shared" si="5658"/>
        <v/>
      </c>
      <c r="HS23" s="72"/>
      <c r="HT23" s="72"/>
      <c r="HU23" s="72"/>
      <c r="HV23" s="72"/>
      <c r="HW23" s="72" t="str">
        <f t="shared" si="5659"/>
        <v/>
      </c>
      <c r="HX23" s="72"/>
      <c r="HY23" s="72"/>
      <c r="HZ23" s="72"/>
      <c r="IA23" s="72"/>
      <c r="IB23" s="72" t="str">
        <f t="shared" si="5660"/>
        <v/>
      </c>
      <c r="IC23" s="72"/>
      <c r="ID23" s="72"/>
      <c r="IE23" s="72"/>
      <c r="IF23" s="72"/>
      <c r="IG23" s="72" t="str">
        <f t="shared" si="5661"/>
        <v/>
      </c>
      <c r="IH23" s="72"/>
      <c r="II23" s="72"/>
      <c r="IJ23" s="72"/>
      <c r="IK23" s="72"/>
      <c r="IL23" s="72" t="str">
        <f t="shared" si="5662"/>
        <v/>
      </c>
      <c r="IM23" s="72"/>
      <c r="IN23" s="72"/>
      <c r="IO23" s="72"/>
      <c r="IP23" s="72"/>
      <c r="IQ23" s="72" t="str">
        <f t="shared" si="5663"/>
        <v/>
      </c>
      <c r="IR23" s="72"/>
      <c r="IS23" s="72"/>
      <c r="IT23" s="72"/>
      <c r="IU23" s="72"/>
      <c r="IV23" s="72" t="str">
        <f t="shared" si="5664"/>
        <v/>
      </c>
      <c r="IW23" s="72"/>
      <c r="IX23" s="72"/>
      <c r="IY23" s="72"/>
      <c r="IZ23" s="72"/>
      <c r="JA23" s="72" t="str">
        <f t="shared" si="5665"/>
        <v/>
      </c>
      <c r="JB23" s="72"/>
      <c r="JC23" s="72"/>
      <c r="JD23" s="72"/>
      <c r="JE23" s="72"/>
      <c r="JF23" s="72" t="str">
        <f t="shared" si="5666"/>
        <v/>
      </c>
      <c r="JG23" s="72"/>
      <c r="JH23" s="72"/>
      <c r="JI23" s="72"/>
      <c r="JJ23" s="72"/>
      <c r="JK23" s="72" t="str">
        <f t="shared" si="5667"/>
        <v/>
      </c>
      <c r="JL23" s="72"/>
      <c r="JM23" s="72"/>
      <c r="JN23" s="72"/>
      <c r="JO23" s="72"/>
      <c r="JP23" s="72" t="str">
        <f t="shared" si="5668"/>
        <v/>
      </c>
      <c r="JQ23" s="72"/>
      <c r="JR23" s="72"/>
      <c r="JS23" s="72"/>
      <c r="JT23" s="72"/>
      <c r="JU23" s="72" t="str">
        <f t="shared" si="5669"/>
        <v/>
      </c>
      <c r="JV23" s="72"/>
      <c r="JW23" s="72"/>
      <c r="JX23" s="72"/>
      <c r="JY23" s="72"/>
      <c r="JZ23" s="72" t="str">
        <f t="shared" si="5670"/>
        <v/>
      </c>
      <c r="KA23" s="72"/>
      <c r="KB23" s="72"/>
      <c r="KC23" s="72"/>
      <c r="KD23" s="72"/>
      <c r="KE23" s="72" t="str">
        <f t="shared" si="5671"/>
        <v/>
      </c>
      <c r="KF23" s="72"/>
      <c r="KG23" s="72"/>
      <c r="KH23" s="72"/>
      <c r="KI23" s="72"/>
      <c r="KJ23" s="72" t="str">
        <f t="shared" si="5672"/>
        <v/>
      </c>
      <c r="KK23" s="72"/>
      <c r="KL23" s="72"/>
      <c r="KM23" s="72"/>
      <c r="KN23" s="72"/>
      <c r="KO23" s="72" t="str">
        <f t="shared" si="5673"/>
        <v/>
      </c>
      <c r="KP23" s="72"/>
      <c r="KQ23" s="72"/>
      <c r="KR23" s="72"/>
      <c r="KS23" s="72"/>
      <c r="KT23" s="72" t="str">
        <f t="shared" si="5674"/>
        <v/>
      </c>
      <c r="KU23" s="72"/>
      <c r="KV23" s="72"/>
      <c r="KW23" s="72"/>
      <c r="KX23" s="72"/>
      <c r="KY23" s="72" t="str">
        <f t="shared" si="5675"/>
        <v/>
      </c>
      <c r="KZ23" s="72"/>
      <c r="LA23" s="72"/>
      <c r="LB23" s="72"/>
      <c r="LC23" s="72"/>
      <c r="LD23" s="72" t="str">
        <f t="shared" si="5676"/>
        <v/>
      </c>
      <c r="LE23" s="72"/>
      <c r="LF23" s="72"/>
      <c r="LG23" s="72"/>
      <c r="LH23" s="72"/>
      <c r="LI23" s="72" t="str">
        <f t="shared" si="5677"/>
        <v/>
      </c>
      <c r="LJ23" s="72"/>
      <c r="LK23" s="72"/>
      <c r="LL23" s="72"/>
      <c r="LM23" s="72"/>
      <c r="LN23" s="72" t="str">
        <f t="shared" si="5678"/>
        <v/>
      </c>
      <c r="LO23" s="72"/>
      <c r="LP23" s="72"/>
      <c r="LQ23" s="72"/>
      <c r="LR23" s="72"/>
      <c r="LS23" s="72" t="str">
        <f t="shared" si="5679"/>
        <v/>
      </c>
      <c r="LT23" s="72"/>
      <c r="LU23" s="72"/>
      <c r="LV23" s="72"/>
      <c r="LW23" s="72"/>
      <c r="LX23" s="72" t="str">
        <f t="shared" si="5680"/>
        <v/>
      </c>
      <c r="LY23" s="72"/>
      <c r="LZ23" s="72"/>
      <c r="MA23" s="72"/>
      <c r="MB23" s="72"/>
      <c r="MC23" s="72" t="str">
        <f t="shared" si="5681"/>
        <v/>
      </c>
      <c r="MD23" s="72"/>
      <c r="ME23" s="72"/>
      <c r="MF23" s="72"/>
      <c r="MG23" s="72"/>
      <c r="MH23" s="72" t="str">
        <f t="shared" si="5682"/>
        <v/>
      </c>
      <c r="MI23" s="72"/>
      <c r="MJ23" s="72"/>
      <c r="MK23" s="72"/>
      <c r="ML23" s="72"/>
      <c r="MM23" s="72" t="str">
        <f t="shared" si="5683"/>
        <v/>
      </c>
      <c r="MN23" s="72"/>
      <c r="MO23" s="72"/>
      <c r="MP23" s="72"/>
      <c r="MQ23" s="72"/>
      <c r="MR23" s="72" t="str">
        <f t="shared" si="5684"/>
        <v/>
      </c>
      <c r="MS23" s="72"/>
      <c r="MT23" s="72"/>
      <c r="MU23" s="72"/>
      <c r="MV23" s="72"/>
      <c r="MW23" s="72" t="str">
        <f t="shared" si="5685"/>
        <v/>
      </c>
      <c r="MX23" s="72"/>
      <c r="MY23" s="72"/>
      <c r="MZ23" s="72"/>
      <c r="NA23" s="72"/>
      <c r="NB23" s="72" t="str">
        <f t="shared" si="5686"/>
        <v/>
      </c>
      <c r="NC23" s="72"/>
      <c r="ND23" s="72"/>
      <c r="NE23" s="72"/>
      <c r="NF23" s="72"/>
      <c r="NG23" s="72" t="str">
        <f t="shared" si="5687"/>
        <v/>
      </c>
      <c r="NH23" s="72"/>
      <c r="NI23" s="72"/>
      <c r="NJ23" s="72"/>
      <c r="NK23" s="72"/>
      <c r="NL23" s="72" t="str">
        <f t="shared" si="5688"/>
        <v/>
      </c>
      <c r="NM23" s="72"/>
      <c r="NN23" s="72"/>
      <c r="NO23" s="72"/>
      <c r="NP23" s="72"/>
      <c r="NQ23" s="72" t="str">
        <f t="shared" si="5689"/>
        <v/>
      </c>
      <c r="NR23" s="72"/>
      <c r="NS23" s="72"/>
      <c r="NT23" s="72"/>
      <c r="NU23" s="72"/>
      <c r="NV23" s="72" t="str">
        <f t="shared" si="5690"/>
        <v/>
      </c>
      <c r="NW23" s="72"/>
      <c r="NX23" s="72"/>
      <c r="NY23" s="72"/>
      <c r="NZ23" s="72"/>
      <c r="OA23" s="72" t="str">
        <f t="shared" si="5691"/>
        <v/>
      </c>
      <c r="OB23" s="72"/>
      <c r="OC23" s="72"/>
      <c r="OD23" s="72"/>
      <c r="OE23" s="72"/>
      <c r="OF23" s="72" t="str">
        <f t="shared" si="5692"/>
        <v/>
      </c>
      <c r="OG23" s="72"/>
      <c r="OH23" s="72"/>
      <c r="OI23" s="72"/>
      <c r="OJ23" s="72"/>
      <c r="OK23" s="72" t="str">
        <f t="shared" si="5693"/>
        <v/>
      </c>
      <c r="OL23" s="72"/>
      <c r="OM23" s="72"/>
      <c r="ON23" s="72"/>
      <c r="OO23" s="72"/>
      <c r="OP23" s="72" t="str">
        <f t="shared" si="5694"/>
        <v/>
      </c>
      <c r="OQ23" s="72"/>
      <c r="OR23" s="72"/>
      <c r="OS23" s="72"/>
      <c r="OT23" s="72"/>
      <c r="OU23" s="72" t="str">
        <f t="shared" si="5695"/>
        <v/>
      </c>
      <c r="OV23" s="72"/>
      <c r="OW23" s="72"/>
      <c r="OX23" s="72"/>
      <c r="OY23" s="72"/>
      <c r="OZ23" s="72" t="str">
        <f t="shared" si="5696"/>
        <v/>
      </c>
      <c r="PA23" s="72"/>
      <c r="PB23" s="72"/>
      <c r="PC23" s="72"/>
      <c r="PD23" s="72"/>
      <c r="PE23" s="72" t="str">
        <f t="shared" si="5697"/>
        <v/>
      </c>
      <c r="PF23" s="72"/>
      <c r="PG23" s="72"/>
      <c r="PH23" s="72"/>
      <c r="PI23" s="72"/>
      <c r="PJ23" s="72" t="str">
        <f t="shared" si="5698"/>
        <v/>
      </c>
      <c r="PK23" s="72"/>
      <c r="PL23" s="72"/>
      <c r="PM23" s="72"/>
      <c r="PN23" s="72"/>
      <c r="PO23" s="72" t="str">
        <f t="shared" si="5699"/>
        <v/>
      </c>
      <c r="PP23" s="72"/>
      <c r="PQ23" s="72"/>
      <c r="PR23" s="72"/>
      <c r="PS23" s="72"/>
      <c r="PT23" s="72" t="str">
        <f t="shared" si="5700"/>
        <v/>
      </c>
      <c r="PU23" s="72"/>
      <c r="PV23" s="72"/>
      <c r="PW23" s="72"/>
      <c r="PX23" s="72"/>
      <c r="PY23" s="72" t="str">
        <f t="shared" si="5701"/>
        <v/>
      </c>
      <c r="PZ23" s="72"/>
      <c r="QA23" s="72"/>
      <c r="QB23" s="72"/>
      <c r="QC23" s="72"/>
      <c r="QD23" s="72" t="str">
        <f t="shared" si="5702"/>
        <v/>
      </c>
      <c r="QE23" s="72"/>
      <c r="QF23" s="72"/>
      <c r="QG23" s="72"/>
      <c r="QH23" s="72"/>
      <c r="QI23" s="72" t="str">
        <f t="shared" si="5703"/>
        <v/>
      </c>
      <c r="QJ23" s="72"/>
      <c r="QK23" s="72"/>
      <c r="QL23" s="72"/>
      <c r="QM23" s="72"/>
      <c r="QN23" s="72" t="str">
        <f t="shared" si="5626"/>
        <v/>
      </c>
      <c r="QO23" s="72"/>
      <c r="QP23" s="72"/>
      <c r="QQ23" s="72"/>
      <c r="QR23" s="72"/>
      <c r="QS23" s="72" t="str">
        <f t="shared" si="5627"/>
        <v/>
      </c>
      <c r="QT23" s="72"/>
      <c r="QU23" s="72"/>
      <c r="QV23" s="72"/>
      <c r="QW23" s="72"/>
      <c r="QX23" s="72" t="str">
        <f t="shared" si="5628"/>
        <v/>
      </c>
      <c r="QY23" s="72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</row>
    <row r="24" spans="1:5492" ht="22.5" customHeight="1">
      <c r="A24" s="2"/>
      <c r="B24" s="28">
        <f t="shared" si="5633"/>
        <v>0.48958333333333359</v>
      </c>
      <c r="C24" s="73"/>
      <c r="D24" s="78"/>
      <c r="E24" s="79"/>
      <c r="F24" s="72" t="str">
        <f t="shared" si="5629"/>
        <v/>
      </c>
      <c r="G24" s="73"/>
      <c r="H24" s="73"/>
      <c r="I24" s="73"/>
      <c r="J24" s="73"/>
      <c r="K24" s="72" t="str">
        <f t="shared" si="5630"/>
        <v/>
      </c>
      <c r="L24" s="73"/>
      <c r="M24" s="73"/>
      <c r="N24" s="73"/>
      <c r="O24" s="73"/>
      <c r="P24" s="72" t="str">
        <f t="shared" si="5538"/>
        <v/>
      </c>
      <c r="Q24" s="73"/>
      <c r="R24" s="73"/>
      <c r="S24" s="73"/>
      <c r="T24" s="73"/>
      <c r="U24" s="72" t="str">
        <f t="shared" si="5539"/>
        <v/>
      </c>
      <c r="V24" s="73"/>
      <c r="W24" s="73"/>
      <c r="X24" s="73"/>
      <c r="Y24" s="73"/>
      <c r="Z24" s="72" t="str">
        <f t="shared" si="5540"/>
        <v/>
      </c>
      <c r="AA24" s="73"/>
      <c r="AB24" s="73"/>
      <c r="AC24" s="73"/>
      <c r="AD24" s="73"/>
      <c r="AE24" s="72" t="str">
        <f t="shared" si="5541"/>
        <v/>
      </c>
      <c r="AF24" s="73"/>
      <c r="AG24" s="73"/>
      <c r="AH24" s="73"/>
      <c r="AI24" s="73"/>
      <c r="AJ24" s="72" t="str">
        <f t="shared" si="5542"/>
        <v/>
      </c>
      <c r="AK24" s="73"/>
      <c r="AL24" s="73"/>
      <c r="AM24" s="73"/>
      <c r="AN24" s="73"/>
      <c r="AO24" s="72" t="str">
        <f t="shared" si="5543"/>
        <v/>
      </c>
      <c r="AP24" s="73"/>
      <c r="AQ24" s="73"/>
      <c r="AR24" s="73"/>
      <c r="AS24" s="73"/>
      <c r="AT24" s="72" t="str">
        <f t="shared" si="5544"/>
        <v/>
      </c>
      <c r="AU24" s="73"/>
      <c r="AV24" s="73"/>
      <c r="AW24" s="73"/>
      <c r="AX24" s="73"/>
      <c r="AY24" s="72" t="str">
        <f t="shared" si="5545"/>
        <v/>
      </c>
      <c r="AZ24" s="73"/>
      <c r="BA24" s="73"/>
      <c r="BB24" s="73"/>
      <c r="BC24" s="73"/>
      <c r="BD24" s="72" t="str">
        <f t="shared" si="5546"/>
        <v/>
      </c>
      <c r="BE24" s="73"/>
      <c r="BF24" s="73"/>
      <c r="BG24" s="73"/>
      <c r="BH24" s="73"/>
      <c r="BI24" s="72" t="str">
        <f t="shared" si="5547"/>
        <v/>
      </c>
      <c r="BJ24" s="73"/>
      <c r="BK24" s="73"/>
      <c r="BL24" s="73"/>
      <c r="BM24" s="73"/>
      <c r="BN24" s="72" t="str">
        <f t="shared" si="5548"/>
        <v/>
      </c>
      <c r="BO24" s="73"/>
      <c r="BP24" s="73"/>
      <c r="BQ24" s="73"/>
      <c r="BR24" s="73"/>
      <c r="BS24" s="72" t="str">
        <f t="shared" si="5549"/>
        <v/>
      </c>
      <c r="BT24" s="73"/>
      <c r="BU24" s="73"/>
      <c r="BV24" s="73"/>
      <c r="BW24" s="73"/>
      <c r="BX24" s="72" t="str">
        <f t="shared" si="5550"/>
        <v/>
      </c>
      <c r="BY24" s="73"/>
      <c r="BZ24" s="73"/>
      <c r="CA24" s="73"/>
      <c r="CB24" s="73"/>
      <c r="CC24" s="72" t="str">
        <f t="shared" si="5551"/>
        <v/>
      </c>
      <c r="CD24" s="73"/>
      <c r="CE24" s="73"/>
      <c r="CF24" s="73"/>
      <c r="CG24" s="73"/>
      <c r="CH24" s="72" t="str">
        <f t="shared" si="5552"/>
        <v/>
      </c>
      <c r="CI24" s="73"/>
      <c r="CJ24" s="73"/>
      <c r="CK24" s="73"/>
      <c r="CL24" s="73"/>
      <c r="CM24" s="72" t="str">
        <f t="shared" si="5553"/>
        <v/>
      </c>
      <c r="CN24" s="73"/>
      <c r="CO24" s="73"/>
      <c r="CP24" s="73"/>
      <c r="CQ24" s="73"/>
      <c r="CR24" s="72" t="str">
        <f t="shared" si="5635"/>
        <v/>
      </c>
      <c r="CS24" s="73"/>
      <c r="CT24" s="73"/>
      <c r="CU24" s="73"/>
      <c r="CV24" s="73"/>
      <c r="CW24" s="72" t="str">
        <f t="shared" si="5636"/>
        <v/>
      </c>
      <c r="CX24" s="73"/>
      <c r="CY24" s="73"/>
      <c r="CZ24" s="73"/>
      <c r="DA24" s="73"/>
      <c r="DB24" s="72" t="str">
        <f t="shared" si="5637"/>
        <v/>
      </c>
      <c r="DC24" s="73"/>
      <c r="DD24" s="73"/>
      <c r="DE24" s="73"/>
      <c r="DF24" s="73"/>
      <c r="DG24" s="72" t="str">
        <f t="shared" si="5634"/>
        <v/>
      </c>
      <c r="DH24" s="73"/>
      <c r="DI24" s="73"/>
      <c r="DJ24" s="73"/>
      <c r="DK24" s="73"/>
      <c r="DL24" s="72" t="str">
        <f t="shared" si="5631"/>
        <v/>
      </c>
      <c r="DM24" s="73"/>
      <c r="DN24" s="73"/>
      <c r="DO24" s="73"/>
      <c r="DP24" s="73"/>
      <c r="DQ24" s="72" t="str">
        <f t="shared" si="5632"/>
        <v/>
      </c>
      <c r="DR24" s="73"/>
      <c r="DS24" s="73"/>
      <c r="DT24" s="73"/>
      <c r="DU24" s="73"/>
      <c r="DV24" s="72" t="str">
        <f t="shared" si="5638"/>
        <v/>
      </c>
      <c r="DW24" s="73"/>
      <c r="DX24" s="73"/>
      <c r="DY24" s="73"/>
      <c r="DZ24" s="73"/>
      <c r="EA24" s="72" t="str">
        <f t="shared" si="5639"/>
        <v/>
      </c>
      <c r="EB24" s="73"/>
      <c r="EC24" s="73"/>
      <c r="ED24" s="73"/>
      <c r="EE24" s="73"/>
      <c r="EF24" s="72" t="str">
        <f t="shared" si="5640"/>
        <v/>
      </c>
      <c r="EG24" s="73"/>
      <c r="EH24" s="73"/>
      <c r="EI24" s="73"/>
      <c r="EJ24" s="73"/>
      <c r="EK24" s="72" t="str">
        <f t="shared" si="5641"/>
        <v/>
      </c>
      <c r="EL24" s="73"/>
      <c r="EM24" s="73"/>
      <c r="EN24" s="73"/>
      <c r="EO24" s="73"/>
      <c r="EP24" s="72" t="str">
        <f t="shared" si="5642"/>
        <v/>
      </c>
      <c r="EQ24" s="73"/>
      <c r="ER24" s="73"/>
      <c r="ES24" s="73"/>
      <c r="ET24" s="73"/>
      <c r="EU24" s="72" t="str">
        <f t="shared" si="5643"/>
        <v/>
      </c>
      <c r="EV24" s="73"/>
      <c r="EW24" s="73"/>
      <c r="EX24" s="73"/>
      <c r="EY24" s="73"/>
      <c r="EZ24" s="72" t="str">
        <f t="shared" si="5644"/>
        <v/>
      </c>
      <c r="FA24" s="73"/>
      <c r="FB24" s="73"/>
      <c r="FC24" s="73"/>
      <c r="FD24" s="73"/>
      <c r="FE24" s="72" t="str">
        <f t="shared" si="5645"/>
        <v/>
      </c>
      <c r="FF24" s="73"/>
      <c r="FG24" s="73"/>
      <c r="FH24" s="73"/>
      <c r="FI24" s="73"/>
      <c r="FJ24" s="72" t="str">
        <f t="shared" si="5646"/>
        <v/>
      </c>
      <c r="FK24" s="73"/>
      <c r="FL24" s="73"/>
      <c r="FM24" s="73"/>
      <c r="FN24" s="73"/>
      <c r="FO24" s="72" t="str">
        <f t="shared" si="5647"/>
        <v/>
      </c>
      <c r="FP24" s="73"/>
      <c r="FQ24" s="73"/>
      <c r="FR24" s="73"/>
      <c r="FS24" s="73"/>
      <c r="FT24" s="72" t="str">
        <f t="shared" si="5648"/>
        <v/>
      </c>
      <c r="FU24" s="73"/>
      <c r="FV24" s="73"/>
      <c r="FW24" s="73"/>
      <c r="FX24" s="73"/>
      <c r="FY24" s="72" t="str">
        <f t="shared" si="5649"/>
        <v/>
      </c>
      <c r="FZ24" s="73"/>
      <c r="GA24" s="73"/>
      <c r="GB24" s="73"/>
      <c r="GC24" s="73"/>
      <c r="GD24" s="72" t="str">
        <f t="shared" si="5650"/>
        <v/>
      </c>
      <c r="GE24" s="73"/>
      <c r="GF24" s="73"/>
      <c r="GG24" s="73"/>
      <c r="GH24" s="73"/>
      <c r="GI24" s="72" t="str">
        <f t="shared" si="5651"/>
        <v/>
      </c>
      <c r="GJ24" s="73"/>
      <c r="GK24" s="73"/>
      <c r="GL24" s="73"/>
      <c r="GM24" s="73"/>
      <c r="GN24" s="72" t="str">
        <f t="shared" si="5652"/>
        <v/>
      </c>
      <c r="GO24" s="73"/>
      <c r="GP24" s="73"/>
      <c r="GQ24" s="73"/>
      <c r="GR24" s="73"/>
      <c r="GS24" s="72" t="str">
        <f t="shared" si="5653"/>
        <v/>
      </c>
      <c r="GT24" s="73"/>
      <c r="GU24" s="73"/>
      <c r="GV24" s="73"/>
      <c r="GW24" s="73"/>
      <c r="GX24" s="72" t="str">
        <f t="shared" si="5654"/>
        <v/>
      </c>
      <c r="GY24" s="73"/>
      <c r="GZ24" s="73"/>
      <c r="HA24" s="73"/>
      <c r="HB24" s="73"/>
      <c r="HC24" s="72" t="str">
        <f t="shared" si="5655"/>
        <v/>
      </c>
      <c r="HD24" s="73"/>
      <c r="HE24" s="73"/>
      <c r="HF24" s="73"/>
      <c r="HG24" s="73"/>
      <c r="HH24" s="72" t="str">
        <f t="shared" si="5656"/>
        <v/>
      </c>
      <c r="HI24" s="73"/>
      <c r="HJ24" s="73"/>
      <c r="HK24" s="73"/>
      <c r="HL24" s="73"/>
      <c r="HM24" s="72" t="str">
        <f t="shared" si="5657"/>
        <v/>
      </c>
      <c r="HN24" s="73"/>
      <c r="HO24" s="73"/>
      <c r="HP24" s="73"/>
      <c r="HQ24" s="73"/>
      <c r="HR24" s="72" t="str">
        <f t="shared" si="5658"/>
        <v/>
      </c>
      <c r="HS24" s="73"/>
      <c r="HT24" s="73"/>
      <c r="HU24" s="73"/>
      <c r="HV24" s="73"/>
      <c r="HW24" s="72" t="str">
        <f t="shared" si="5659"/>
        <v/>
      </c>
      <c r="HX24" s="73"/>
      <c r="HY24" s="73"/>
      <c r="HZ24" s="73"/>
      <c r="IA24" s="73"/>
      <c r="IB24" s="72" t="str">
        <f t="shared" si="5660"/>
        <v/>
      </c>
      <c r="IC24" s="73"/>
      <c r="ID24" s="73"/>
      <c r="IE24" s="73"/>
      <c r="IF24" s="73"/>
      <c r="IG24" s="72" t="str">
        <f t="shared" si="5661"/>
        <v/>
      </c>
      <c r="IH24" s="73"/>
      <c r="II24" s="73"/>
      <c r="IJ24" s="73"/>
      <c r="IK24" s="73"/>
      <c r="IL24" s="72" t="str">
        <f t="shared" si="5662"/>
        <v/>
      </c>
      <c r="IM24" s="73"/>
      <c r="IN24" s="73"/>
      <c r="IO24" s="73"/>
      <c r="IP24" s="73"/>
      <c r="IQ24" s="72" t="str">
        <f t="shared" si="5663"/>
        <v/>
      </c>
      <c r="IR24" s="73"/>
      <c r="IS24" s="73"/>
      <c r="IT24" s="73"/>
      <c r="IU24" s="73"/>
      <c r="IV24" s="72" t="str">
        <f t="shared" si="5664"/>
        <v/>
      </c>
      <c r="IW24" s="73"/>
      <c r="IX24" s="73"/>
      <c r="IY24" s="73"/>
      <c r="IZ24" s="73"/>
      <c r="JA24" s="72" t="str">
        <f t="shared" si="5665"/>
        <v/>
      </c>
      <c r="JB24" s="73"/>
      <c r="JC24" s="73"/>
      <c r="JD24" s="73"/>
      <c r="JE24" s="73"/>
      <c r="JF24" s="72" t="str">
        <f t="shared" si="5666"/>
        <v/>
      </c>
      <c r="JG24" s="73"/>
      <c r="JH24" s="73"/>
      <c r="JI24" s="73"/>
      <c r="JJ24" s="73"/>
      <c r="JK24" s="72" t="str">
        <f t="shared" si="5667"/>
        <v/>
      </c>
      <c r="JL24" s="73"/>
      <c r="JM24" s="73"/>
      <c r="JN24" s="73"/>
      <c r="JO24" s="73"/>
      <c r="JP24" s="72" t="str">
        <f t="shared" si="5668"/>
        <v/>
      </c>
      <c r="JQ24" s="73"/>
      <c r="JR24" s="73"/>
      <c r="JS24" s="73"/>
      <c r="JT24" s="73"/>
      <c r="JU24" s="72" t="str">
        <f t="shared" si="5669"/>
        <v/>
      </c>
      <c r="JV24" s="73"/>
      <c r="JW24" s="73"/>
      <c r="JX24" s="73"/>
      <c r="JY24" s="73"/>
      <c r="JZ24" s="72" t="str">
        <f t="shared" si="5670"/>
        <v/>
      </c>
      <c r="KA24" s="73"/>
      <c r="KB24" s="73"/>
      <c r="KC24" s="73"/>
      <c r="KD24" s="73"/>
      <c r="KE24" s="72" t="str">
        <f t="shared" si="5671"/>
        <v/>
      </c>
      <c r="KF24" s="73"/>
      <c r="KG24" s="73"/>
      <c r="KH24" s="73"/>
      <c r="KI24" s="73"/>
      <c r="KJ24" s="72" t="str">
        <f t="shared" si="5672"/>
        <v/>
      </c>
      <c r="KK24" s="73"/>
      <c r="KL24" s="73"/>
      <c r="KM24" s="73"/>
      <c r="KN24" s="73"/>
      <c r="KO24" s="72" t="str">
        <f t="shared" si="5673"/>
        <v/>
      </c>
      <c r="KP24" s="73"/>
      <c r="KQ24" s="73"/>
      <c r="KR24" s="73"/>
      <c r="KS24" s="73"/>
      <c r="KT24" s="72" t="str">
        <f t="shared" si="5674"/>
        <v/>
      </c>
      <c r="KU24" s="73"/>
      <c r="KV24" s="73"/>
      <c r="KW24" s="73"/>
      <c r="KX24" s="73"/>
      <c r="KY24" s="72" t="str">
        <f t="shared" si="5675"/>
        <v/>
      </c>
      <c r="KZ24" s="73"/>
      <c r="LA24" s="73"/>
      <c r="LB24" s="73"/>
      <c r="LC24" s="73"/>
      <c r="LD24" s="72" t="str">
        <f t="shared" si="5676"/>
        <v/>
      </c>
      <c r="LE24" s="73"/>
      <c r="LF24" s="73"/>
      <c r="LG24" s="73"/>
      <c r="LH24" s="73"/>
      <c r="LI24" s="72" t="str">
        <f t="shared" si="5677"/>
        <v/>
      </c>
      <c r="LJ24" s="73"/>
      <c r="LK24" s="73"/>
      <c r="LL24" s="73"/>
      <c r="LM24" s="73"/>
      <c r="LN24" s="72" t="str">
        <f t="shared" si="5678"/>
        <v/>
      </c>
      <c r="LO24" s="73"/>
      <c r="LP24" s="73"/>
      <c r="LQ24" s="73"/>
      <c r="LR24" s="73"/>
      <c r="LS24" s="72" t="str">
        <f t="shared" si="5679"/>
        <v/>
      </c>
      <c r="LT24" s="73"/>
      <c r="LU24" s="73"/>
      <c r="LV24" s="73"/>
      <c r="LW24" s="73"/>
      <c r="LX24" s="72" t="str">
        <f t="shared" si="5680"/>
        <v/>
      </c>
      <c r="LY24" s="73"/>
      <c r="LZ24" s="73"/>
      <c r="MA24" s="73"/>
      <c r="MB24" s="73"/>
      <c r="MC24" s="72" t="str">
        <f t="shared" si="5681"/>
        <v/>
      </c>
      <c r="MD24" s="73"/>
      <c r="ME24" s="73"/>
      <c r="MF24" s="73"/>
      <c r="MG24" s="73"/>
      <c r="MH24" s="72" t="str">
        <f t="shared" si="5682"/>
        <v/>
      </c>
      <c r="MI24" s="73"/>
      <c r="MJ24" s="73"/>
      <c r="MK24" s="73"/>
      <c r="ML24" s="73"/>
      <c r="MM24" s="72" t="str">
        <f t="shared" si="5683"/>
        <v/>
      </c>
      <c r="MN24" s="73"/>
      <c r="MO24" s="73"/>
      <c r="MP24" s="73"/>
      <c r="MQ24" s="73"/>
      <c r="MR24" s="72" t="str">
        <f t="shared" si="5684"/>
        <v/>
      </c>
      <c r="MS24" s="73"/>
      <c r="MT24" s="73"/>
      <c r="MU24" s="73"/>
      <c r="MV24" s="73"/>
      <c r="MW24" s="72" t="str">
        <f t="shared" si="5685"/>
        <v/>
      </c>
      <c r="MX24" s="73"/>
      <c r="MY24" s="73"/>
      <c r="MZ24" s="73"/>
      <c r="NA24" s="73"/>
      <c r="NB24" s="72" t="str">
        <f t="shared" si="5686"/>
        <v/>
      </c>
      <c r="NC24" s="73"/>
      <c r="ND24" s="73"/>
      <c r="NE24" s="73"/>
      <c r="NF24" s="73"/>
      <c r="NG24" s="72" t="str">
        <f t="shared" si="5687"/>
        <v/>
      </c>
      <c r="NH24" s="73"/>
      <c r="NI24" s="73"/>
      <c r="NJ24" s="73"/>
      <c r="NK24" s="73"/>
      <c r="NL24" s="72" t="str">
        <f t="shared" si="5688"/>
        <v/>
      </c>
      <c r="NM24" s="73"/>
      <c r="NN24" s="73"/>
      <c r="NO24" s="73"/>
      <c r="NP24" s="73"/>
      <c r="NQ24" s="72" t="str">
        <f t="shared" si="5689"/>
        <v/>
      </c>
      <c r="NR24" s="73"/>
      <c r="NS24" s="73"/>
      <c r="NT24" s="73"/>
      <c r="NU24" s="73"/>
      <c r="NV24" s="72" t="str">
        <f t="shared" si="5690"/>
        <v/>
      </c>
      <c r="NW24" s="73"/>
      <c r="NX24" s="73"/>
      <c r="NY24" s="73"/>
      <c r="NZ24" s="73"/>
      <c r="OA24" s="72" t="str">
        <f t="shared" si="5691"/>
        <v/>
      </c>
      <c r="OB24" s="73"/>
      <c r="OC24" s="73"/>
      <c r="OD24" s="73"/>
      <c r="OE24" s="73"/>
      <c r="OF24" s="72" t="str">
        <f t="shared" si="5692"/>
        <v/>
      </c>
      <c r="OG24" s="73"/>
      <c r="OH24" s="73"/>
      <c r="OI24" s="73"/>
      <c r="OJ24" s="73"/>
      <c r="OK24" s="72" t="str">
        <f t="shared" si="5693"/>
        <v/>
      </c>
      <c r="OL24" s="73"/>
      <c r="OM24" s="73"/>
      <c r="ON24" s="73"/>
      <c r="OO24" s="73"/>
      <c r="OP24" s="72" t="str">
        <f t="shared" si="5694"/>
        <v/>
      </c>
      <c r="OQ24" s="73"/>
      <c r="OR24" s="73"/>
      <c r="OS24" s="73"/>
      <c r="OT24" s="73"/>
      <c r="OU24" s="72" t="str">
        <f t="shared" si="5695"/>
        <v/>
      </c>
      <c r="OV24" s="73"/>
      <c r="OW24" s="73"/>
      <c r="OX24" s="73"/>
      <c r="OY24" s="73"/>
      <c r="OZ24" s="72" t="str">
        <f t="shared" si="5696"/>
        <v/>
      </c>
      <c r="PA24" s="73"/>
      <c r="PB24" s="73"/>
      <c r="PC24" s="73"/>
      <c r="PD24" s="73"/>
      <c r="PE24" s="72" t="str">
        <f t="shared" si="5697"/>
        <v/>
      </c>
      <c r="PF24" s="73"/>
      <c r="PG24" s="73"/>
      <c r="PH24" s="73"/>
      <c r="PI24" s="73"/>
      <c r="PJ24" s="72" t="str">
        <f t="shared" si="5698"/>
        <v/>
      </c>
      <c r="PK24" s="73"/>
      <c r="PL24" s="73"/>
      <c r="PM24" s="73"/>
      <c r="PN24" s="73"/>
      <c r="PO24" s="72" t="str">
        <f t="shared" si="5699"/>
        <v/>
      </c>
      <c r="PP24" s="73"/>
      <c r="PQ24" s="73"/>
      <c r="PR24" s="73"/>
      <c r="PS24" s="73"/>
      <c r="PT24" s="72" t="str">
        <f t="shared" si="5700"/>
        <v/>
      </c>
      <c r="PU24" s="73"/>
      <c r="PV24" s="73"/>
      <c r="PW24" s="73"/>
      <c r="PX24" s="73"/>
      <c r="PY24" s="72" t="str">
        <f t="shared" si="5701"/>
        <v/>
      </c>
      <c r="PZ24" s="73"/>
      <c r="QA24" s="73"/>
      <c r="QB24" s="73"/>
      <c r="QC24" s="73"/>
      <c r="QD24" s="72" t="str">
        <f t="shared" si="5702"/>
        <v/>
      </c>
      <c r="QE24" s="73"/>
      <c r="QF24" s="73"/>
      <c r="QG24" s="73"/>
      <c r="QH24" s="73"/>
      <c r="QI24" s="72" t="str">
        <f t="shared" si="5703"/>
        <v/>
      </c>
      <c r="QJ24" s="73"/>
      <c r="QK24" s="73"/>
      <c r="QL24" s="73"/>
      <c r="QM24" s="73"/>
      <c r="QN24" s="72" t="str">
        <f t="shared" si="5626"/>
        <v/>
      </c>
      <c r="QO24" s="73"/>
      <c r="QP24" s="73"/>
      <c r="QQ24" s="73"/>
      <c r="QR24" s="73"/>
      <c r="QS24" s="72" t="str">
        <f t="shared" si="5627"/>
        <v/>
      </c>
      <c r="QT24" s="73"/>
      <c r="QU24" s="73"/>
      <c r="QV24" s="73"/>
      <c r="QW24" s="73"/>
      <c r="QX24" s="72" t="str">
        <f t="shared" si="5628"/>
        <v/>
      </c>
      <c r="QY24" s="73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</row>
    <row r="25" spans="1:5492" ht="22.5" customHeight="1">
      <c r="A25" s="3"/>
      <c r="B25" s="28">
        <f t="shared" si="5633"/>
        <v>0.50000000000000022</v>
      </c>
      <c r="C25" s="72"/>
      <c r="D25" s="76"/>
      <c r="E25" s="77"/>
      <c r="F25" s="72" t="str">
        <f t="shared" si="5629"/>
        <v/>
      </c>
      <c r="G25" s="72"/>
      <c r="H25" s="72"/>
      <c r="I25" s="72"/>
      <c r="J25" s="72"/>
      <c r="K25" s="72" t="str">
        <f t="shared" si="5630"/>
        <v/>
      </c>
      <c r="L25" s="72"/>
      <c r="M25" s="72"/>
      <c r="N25" s="72"/>
      <c r="O25" s="72"/>
      <c r="P25" s="72" t="str">
        <f t="shared" si="5538"/>
        <v/>
      </c>
      <c r="Q25" s="72"/>
      <c r="R25" s="72"/>
      <c r="S25" s="72"/>
      <c r="T25" s="72"/>
      <c r="U25" s="72" t="str">
        <f t="shared" si="5539"/>
        <v/>
      </c>
      <c r="V25" s="72"/>
      <c r="W25" s="72"/>
      <c r="X25" s="72"/>
      <c r="Y25" s="72"/>
      <c r="Z25" s="72" t="str">
        <f t="shared" si="5540"/>
        <v/>
      </c>
      <c r="AA25" s="72"/>
      <c r="AB25" s="72"/>
      <c r="AC25" s="72"/>
      <c r="AD25" s="72"/>
      <c r="AE25" s="72" t="str">
        <f t="shared" si="5541"/>
        <v/>
      </c>
      <c r="AF25" s="72"/>
      <c r="AG25" s="72"/>
      <c r="AH25" s="72"/>
      <c r="AI25" s="72"/>
      <c r="AJ25" s="72" t="str">
        <f t="shared" si="5542"/>
        <v/>
      </c>
      <c r="AK25" s="72"/>
      <c r="AL25" s="72"/>
      <c r="AM25" s="72"/>
      <c r="AN25" s="72"/>
      <c r="AO25" s="72" t="str">
        <f t="shared" si="5543"/>
        <v/>
      </c>
      <c r="AP25" s="72"/>
      <c r="AQ25" s="72"/>
      <c r="AR25" s="72"/>
      <c r="AS25" s="72"/>
      <c r="AT25" s="72" t="str">
        <f t="shared" si="5544"/>
        <v/>
      </c>
      <c r="AU25" s="72"/>
      <c r="AV25" s="72"/>
      <c r="AW25" s="72"/>
      <c r="AX25" s="72"/>
      <c r="AY25" s="72" t="str">
        <f t="shared" si="5545"/>
        <v/>
      </c>
      <c r="AZ25" s="72"/>
      <c r="BA25" s="72"/>
      <c r="BB25" s="72"/>
      <c r="BC25" s="72"/>
      <c r="BD25" s="72" t="str">
        <f t="shared" si="5546"/>
        <v/>
      </c>
      <c r="BE25" s="72"/>
      <c r="BF25" s="72"/>
      <c r="BG25" s="72"/>
      <c r="BH25" s="72"/>
      <c r="BI25" s="72" t="str">
        <f t="shared" si="5547"/>
        <v/>
      </c>
      <c r="BJ25" s="72"/>
      <c r="BK25" s="72"/>
      <c r="BL25" s="72"/>
      <c r="BM25" s="72"/>
      <c r="BN25" s="72" t="str">
        <f t="shared" si="5548"/>
        <v/>
      </c>
      <c r="BO25" s="72"/>
      <c r="BP25" s="72"/>
      <c r="BQ25" s="72"/>
      <c r="BR25" s="72"/>
      <c r="BS25" s="72" t="str">
        <f t="shared" si="5549"/>
        <v/>
      </c>
      <c r="BT25" s="72"/>
      <c r="BU25" s="72"/>
      <c r="BV25" s="72"/>
      <c r="BW25" s="72"/>
      <c r="BX25" s="72" t="str">
        <f t="shared" si="5550"/>
        <v/>
      </c>
      <c r="BY25" s="72"/>
      <c r="BZ25" s="72"/>
      <c r="CA25" s="72"/>
      <c r="CB25" s="72"/>
      <c r="CC25" s="72" t="str">
        <f t="shared" si="5551"/>
        <v/>
      </c>
      <c r="CD25" s="72"/>
      <c r="CE25" s="72"/>
      <c r="CF25" s="72"/>
      <c r="CG25" s="72"/>
      <c r="CH25" s="72" t="str">
        <f t="shared" si="5552"/>
        <v/>
      </c>
      <c r="CI25" s="72"/>
      <c r="CJ25" s="72"/>
      <c r="CK25" s="72"/>
      <c r="CL25" s="72"/>
      <c r="CM25" s="72" t="str">
        <f t="shared" si="5553"/>
        <v/>
      </c>
      <c r="CN25" s="72"/>
      <c r="CO25" s="72"/>
      <c r="CP25" s="72"/>
      <c r="CQ25" s="72"/>
      <c r="CR25" s="72" t="str">
        <f t="shared" si="5635"/>
        <v/>
      </c>
      <c r="CS25" s="72"/>
      <c r="CT25" s="72"/>
      <c r="CU25" s="72"/>
      <c r="CV25" s="72"/>
      <c r="CW25" s="72" t="str">
        <f t="shared" si="5636"/>
        <v/>
      </c>
      <c r="CX25" s="72"/>
      <c r="CY25" s="72"/>
      <c r="CZ25" s="72"/>
      <c r="DA25" s="72"/>
      <c r="DB25" s="72" t="str">
        <f t="shared" si="5637"/>
        <v/>
      </c>
      <c r="DC25" s="72"/>
      <c r="DD25" s="72"/>
      <c r="DE25" s="72"/>
      <c r="DF25" s="72"/>
      <c r="DG25" s="72" t="str">
        <f t="shared" si="5634"/>
        <v/>
      </c>
      <c r="DH25" s="72"/>
      <c r="DI25" s="72"/>
      <c r="DJ25" s="72"/>
      <c r="DK25" s="72"/>
      <c r="DL25" s="72" t="str">
        <f t="shared" si="5631"/>
        <v/>
      </c>
      <c r="DM25" s="72"/>
      <c r="DN25" s="72"/>
      <c r="DO25" s="72"/>
      <c r="DP25" s="72"/>
      <c r="DQ25" s="72" t="str">
        <f t="shared" si="5632"/>
        <v/>
      </c>
      <c r="DR25" s="72"/>
      <c r="DS25" s="72"/>
      <c r="DT25" s="72"/>
      <c r="DU25" s="72"/>
      <c r="DV25" s="72" t="str">
        <f t="shared" si="5638"/>
        <v/>
      </c>
      <c r="DW25" s="72"/>
      <c r="DX25" s="72"/>
      <c r="DY25" s="72"/>
      <c r="DZ25" s="72"/>
      <c r="EA25" s="72" t="str">
        <f t="shared" si="5639"/>
        <v/>
      </c>
      <c r="EB25" s="72"/>
      <c r="EC25" s="72"/>
      <c r="ED25" s="72"/>
      <c r="EE25" s="72"/>
      <c r="EF25" s="72" t="str">
        <f t="shared" si="5640"/>
        <v/>
      </c>
      <c r="EG25" s="72"/>
      <c r="EH25" s="72"/>
      <c r="EI25" s="72"/>
      <c r="EJ25" s="72"/>
      <c r="EK25" s="72" t="str">
        <f t="shared" si="5641"/>
        <v/>
      </c>
      <c r="EL25" s="72"/>
      <c r="EM25" s="72"/>
      <c r="EN25" s="72"/>
      <c r="EO25" s="72"/>
      <c r="EP25" s="72" t="str">
        <f t="shared" si="5642"/>
        <v/>
      </c>
      <c r="EQ25" s="72"/>
      <c r="ER25" s="72"/>
      <c r="ES25" s="72"/>
      <c r="ET25" s="72"/>
      <c r="EU25" s="72" t="str">
        <f t="shared" si="5643"/>
        <v/>
      </c>
      <c r="EV25" s="72"/>
      <c r="EW25" s="72"/>
      <c r="EX25" s="72"/>
      <c r="EY25" s="72"/>
      <c r="EZ25" s="72" t="str">
        <f t="shared" si="5644"/>
        <v/>
      </c>
      <c r="FA25" s="72"/>
      <c r="FB25" s="72"/>
      <c r="FC25" s="72"/>
      <c r="FD25" s="72"/>
      <c r="FE25" s="72" t="str">
        <f t="shared" si="5645"/>
        <v/>
      </c>
      <c r="FF25" s="72"/>
      <c r="FG25" s="72"/>
      <c r="FH25" s="72"/>
      <c r="FI25" s="72"/>
      <c r="FJ25" s="72" t="str">
        <f t="shared" si="5646"/>
        <v/>
      </c>
      <c r="FK25" s="72"/>
      <c r="FL25" s="72"/>
      <c r="FM25" s="72"/>
      <c r="FN25" s="72"/>
      <c r="FO25" s="72" t="str">
        <f t="shared" si="5647"/>
        <v/>
      </c>
      <c r="FP25" s="72"/>
      <c r="FQ25" s="72"/>
      <c r="FR25" s="72"/>
      <c r="FS25" s="72"/>
      <c r="FT25" s="72" t="str">
        <f t="shared" si="5648"/>
        <v/>
      </c>
      <c r="FU25" s="72"/>
      <c r="FV25" s="72"/>
      <c r="FW25" s="72"/>
      <c r="FX25" s="72"/>
      <c r="FY25" s="72" t="str">
        <f t="shared" si="5649"/>
        <v/>
      </c>
      <c r="FZ25" s="72"/>
      <c r="GA25" s="72"/>
      <c r="GB25" s="72"/>
      <c r="GC25" s="72"/>
      <c r="GD25" s="72" t="str">
        <f t="shared" si="5650"/>
        <v/>
      </c>
      <c r="GE25" s="72"/>
      <c r="GF25" s="72"/>
      <c r="GG25" s="72"/>
      <c r="GH25" s="72"/>
      <c r="GI25" s="72" t="str">
        <f t="shared" si="5651"/>
        <v/>
      </c>
      <c r="GJ25" s="72"/>
      <c r="GK25" s="72"/>
      <c r="GL25" s="72"/>
      <c r="GM25" s="72"/>
      <c r="GN25" s="72" t="str">
        <f t="shared" si="5652"/>
        <v/>
      </c>
      <c r="GO25" s="72"/>
      <c r="GP25" s="72"/>
      <c r="GQ25" s="72"/>
      <c r="GR25" s="72"/>
      <c r="GS25" s="72" t="str">
        <f t="shared" si="5653"/>
        <v/>
      </c>
      <c r="GT25" s="72"/>
      <c r="GU25" s="72"/>
      <c r="GV25" s="72"/>
      <c r="GW25" s="72"/>
      <c r="GX25" s="72" t="str">
        <f t="shared" si="5654"/>
        <v/>
      </c>
      <c r="GY25" s="72"/>
      <c r="GZ25" s="72"/>
      <c r="HA25" s="72"/>
      <c r="HB25" s="72"/>
      <c r="HC25" s="72" t="str">
        <f t="shared" si="5655"/>
        <v/>
      </c>
      <c r="HD25" s="72"/>
      <c r="HE25" s="72"/>
      <c r="HF25" s="72"/>
      <c r="HG25" s="72"/>
      <c r="HH25" s="72" t="str">
        <f t="shared" si="5656"/>
        <v/>
      </c>
      <c r="HI25" s="72"/>
      <c r="HJ25" s="72"/>
      <c r="HK25" s="72"/>
      <c r="HL25" s="72"/>
      <c r="HM25" s="72" t="str">
        <f t="shared" si="5657"/>
        <v/>
      </c>
      <c r="HN25" s="72"/>
      <c r="HO25" s="72"/>
      <c r="HP25" s="72"/>
      <c r="HQ25" s="72"/>
      <c r="HR25" s="72" t="str">
        <f t="shared" si="5658"/>
        <v/>
      </c>
      <c r="HS25" s="72"/>
      <c r="HT25" s="72"/>
      <c r="HU25" s="72"/>
      <c r="HV25" s="72"/>
      <c r="HW25" s="72" t="str">
        <f t="shared" si="5659"/>
        <v/>
      </c>
      <c r="HX25" s="72"/>
      <c r="HY25" s="72"/>
      <c r="HZ25" s="72"/>
      <c r="IA25" s="72"/>
      <c r="IB25" s="72" t="str">
        <f t="shared" si="5660"/>
        <v/>
      </c>
      <c r="IC25" s="72"/>
      <c r="ID25" s="72"/>
      <c r="IE25" s="72"/>
      <c r="IF25" s="72"/>
      <c r="IG25" s="72" t="str">
        <f t="shared" si="5661"/>
        <v/>
      </c>
      <c r="IH25" s="72"/>
      <c r="II25" s="72"/>
      <c r="IJ25" s="72"/>
      <c r="IK25" s="72"/>
      <c r="IL25" s="72" t="str">
        <f t="shared" si="5662"/>
        <v/>
      </c>
      <c r="IM25" s="72"/>
      <c r="IN25" s="72"/>
      <c r="IO25" s="72"/>
      <c r="IP25" s="72"/>
      <c r="IQ25" s="72" t="str">
        <f t="shared" si="5663"/>
        <v/>
      </c>
      <c r="IR25" s="72"/>
      <c r="IS25" s="72"/>
      <c r="IT25" s="72"/>
      <c r="IU25" s="72"/>
      <c r="IV25" s="72" t="str">
        <f t="shared" si="5664"/>
        <v/>
      </c>
      <c r="IW25" s="72"/>
      <c r="IX25" s="72"/>
      <c r="IY25" s="72"/>
      <c r="IZ25" s="72"/>
      <c r="JA25" s="72" t="str">
        <f t="shared" si="5665"/>
        <v/>
      </c>
      <c r="JB25" s="72"/>
      <c r="JC25" s="72"/>
      <c r="JD25" s="72"/>
      <c r="JE25" s="72"/>
      <c r="JF25" s="72" t="str">
        <f t="shared" si="5666"/>
        <v/>
      </c>
      <c r="JG25" s="72"/>
      <c r="JH25" s="72"/>
      <c r="JI25" s="72"/>
      <c r="JJ25" s="72"/>
      <c r="JK25" s="72" t="str">
        <f t="shared" si="5667"/>
        <v/>
      </c>
      <c r="JL25" s="72"/>
      <c r="JM25" s="72"/>
      <c r="JN25" s="72"/>
      <c r="JO25" s="72"/>
      <c r="JP25" s="72" t="str">
        <f t="shared" si="5668"/>
        <v/>
      </c>
      <c r="JQ25" s="72"/>
      <c r="JR25" s="72"/>
      <c r="JS25" s="72"/>
      <c r="JT25" s="72"/>
      <c r="JU25" s="72" t="str">
        <f t="shared" si="5669"/>
        <v/>
      </c>
      <c r="JV25" s="72"/>
      <c r="JW25" s="72"/>
      <c r="JX25" s="72"/>
      <c r="JY25" s="72"/>
      <c r="JZ25" s="72" t="str">
        <f t="shared" si="5670"/>
        <v/>
      </c>
      <c r="KA25" s="72"/>
      <c r="KB25" s="72"/>
      <c r="KC25" s="72"/>
      <c r="KD25" s="72"/>
      <c r="KE25" s="72" t="str">
        <f t="shared" si="5671"/>
        <v/>
      </c>
      <c r="KF25" s="72"/>
      <c r="KG25" s="72"/>
      <c r="KH25" s="72"/>
      <c r="KI25" s="72"/>
      <c r="KJ25" s="72" t="str">
        <f t="shared" si="5672"/>
        <v/>
      </c>
      <c r="KK25" s="72"/>
      <c r="KL25" s="72"/>
      <c r="KM25" s="72"/>
      <c r="KN25" s="72"/>
      <c r="KO25" s="72" t="str">
        <f t="shared" si="5673"/>
        <v/>
      </c>
      <c r="KP25" s="72"/>
      <c r="KQ25" s="72"/>
      <c r="KR25" s="72"/>
      <c r="KS25" s="72"/>
      <c r="KT25" s="72" t="str">
        <f t="shared" si="5674"/>
        <v/>
      </c>
      <c r="KU25" s="72"/>
      <c r="KV25" s="72"/>
      <c r="KW25" s="72"/>
      <c r="KX25" s="72"/>
      <c r="KY25" s="72" t="str">
        <f t="shared" si="5675"/>
        <v/>
      </c>
      <c r="KZ25" s="72"/>
      <c r="LA25" s="72"/>
      <c r="LB25" s="72"/>
      <c r="LC25" s="72"/>
      <c r="LD25" s="72" t="str">
        <f t="shared" si="5676"/>
        <v/>
      </c>
      <c r="LE25" s="72"/>
      <c r="LF25" s="72"/>
      <c r="LG25" s="72"/>
      <c r="LH25" s="72"/>
      <c r="LI25" s="72" t="str">
        <f t="shared" si="5677"/>
        <v/>
      </c>
      <c r="LJ25" s="72"/>
      <c r="LK25" s="72"/>
      <c r="LL25" s="72"/>
      <c r="LM25" s="72"/>
      <c r="LN25" s="72" t="str">
        <f t="shared" si="5678"/>
        <v/>
      </c>
      <c r="LO25" s="72"/>
      <c r="LP25" s="72"/>
      <c r="LQ25" s="72"/>
      <c r="LR25" s="72"/>
      <c r="LS25" s="72" t="str">
        <f t="shared" si="5679"/>
        <v/>
      </c>
      <c r="LT25" s="72"/>
      <c r="LU25" s="72"/>
      <c r="LV25" s="72"/>
      <c r="LW25" s="72"/>
      <c r="LX25" s="72" t="str">
        <f t="shared" si="5680"/>
        <v/>
      </c>
      <c r="LY25" s="72"/>
      <c r="LZ25" s="72"/>
      <c r="MA25" s="72"/>
      <c r="MB25" s="72"/>
      <c r="MC25" s="72" t="str">
        <f t="shared" si="5681"/>
        <v/>
      </c>
      <c r="MD25" s="72"/>
      <c r="ME25" s="72"/>
      <c r="MF25" s="72"/>
      <c r="MG25" s="72"/>
      <c r="MH25" s="72" t="str">
        <f t="shared" si="5682"/>
        <v/>
      </c>
      <c r="MI25" s="72"/>
      <c r="MJ25" s="72"/>
      <c r="MK25" s="72"/>
      <c r="ML25" s="72"/>
      <c r="MM25" s="72" t="str">
        <f t="shared" si="5683"/>
        <v/>
      </c>
      <c r="MN25" s="72"/>
      <c r="MO25" s="72"/>
      <c r="MP25" s="72"/>
      <c r="MQ25" s="72"/>
      <c r="MR25" s="72" t="str">
        <f t="shared" si="5684"/>
        <v/>
      </c>
      <c r="MS25" s="72"/>
      <c r="MT25" s="72"/>
      <c r="MU25" s="72"/>
      <c r="MV25" s="72"/>
      <c r="MW25" s="72" t="str">
        <f t="shared" si="5685"/>
        <v/>
      </c>
      <c r="MX25" s="72"/>
      <c r="MY25" s="72"/>
      <c r="MZ25" s="72"/>
      <c r="NA25" s="72"/>
      <c r="NB25" s="72" t="str">
        <f t="shared" si="5686"/>
        <v/>
      </c>
      <c r="NC25" s="72"/>
      <c r="ND25" s="72"/>
      <c r="NE25" s="72"/>
      <c r="NF25" s="72"/>
      <c r="NG25" s="72" t="str">
        <f t="shared" si="5687"/>
        <v/>
      </c>
      <c r="NH25" s="72"/>
      <c r="NI25" s="72"/>
      <c r="NJ25" s="72"/>
      <c r="NK25" s="72"/>
      <c r="NL25" s="72" t="str">
        <f t="shared" si="5688"/>
        <v/>
      </c>
      <c r="NM25" s="72"/>
      <c r="NN25" s="72"/>
      <c r="NO25" s="72"/>
      <c r="NP25" s="72"/>
      <c r="NQ25" s="72" t="str">
        <f t="shared" si="5689"/>
        <v/>
      </c>
      <c r="NR25" s="72"/>
      <c r="NS25" s="72"/>
      <c r="NT25" s="72"/>
      <c r="NU25" s="72"/>
      <c r="NV25" s="72" t="str">
        <f t="shared" si="5690"/>
        <v/>
      </c>
      <c r="NW25" s="72"/>
      <c r="NX25" s="72"/>
      <c r="NY25" s="72"/>
      <c r="NZ25" s="72"/>
      <c r="OA25" s="72" t="str">
        <f t="shared" si="5691"/>
        <v/>
      </c>
      <c r="OB25" s="72"/>
      <c r="OC25" s="72"/>
      <c r="OD25" s="72"/>
      <c r="OE25" s="72"/>
      <c r="OF25" s="72" t="str">
        <f t="shared" si="5692"/>
        <v/>
      </c>
      <c r="OG25" s="72"/>
      <c r="OH25" s="72"/>
      <c r="OI25" s="72"/>
      <c r="OJ25" s="72"/>
      <c r="OK25" s="72" t="str">
        <f t="shared" si="5693"/>
        <v/>
      </c>
      <c r="OL25" s="72"/>
      <c r="OM25" s="72"/>
      <c r="ON25" s="72"/>
      <c r="OO25" s="72"/>
      <c r="OP25" s="72" t="str">
        <f t="shared" si="5694"/>
        <v/>
      </c>
      <c r="OQ25" s="72"/>
      <c r="OR25" s="72"/>
      <c r="OS25" s="72"/>
      <c r="OT25" s="72"/>
      <c r="OU25" s="72" t="str">
        <f t="shared" si="5695"/>
        <v/>
      </c>
      <c r="OV25" s="72"/>
      <c r="OW25" s="72"/>
      <c r="OX25" s="72"/>
      <c r="OY25" s="72"/>
      <c r="OZ25" s="72" t="str">
        <f t="shared" si="5696"/>
        <v/>
      </c>
      <c r="PA25" s="72"/>
      <c r="PB25" s="72"/>
      <c r="PC25" s="72"/>
      <c r="PD25" s="72"/>
      <c r="PE25" s="72" t="str">
        <f t="shared" si="5697"/>
        <v/>
      </c>
      <c r="PF25" s="72"/>
      <c r="PG25" s="72"/>
      <c r="PH25" s="72"/>
      <c r="PI25" s="72"/>
      <c r="PJ25" s="72" t="str">
        <f t="shared" si="5698"/>
        <v/>
      </c>
      <c r="PK25" s="72"/>
      <c r="PL25" s="72"/>
      <c r="PM25" s="72"/>
      <c r="PN25" s="72"/>
      <c r="PO25" s="72" t="str">
        <f t="shared" si="5699"/>
        <v/>
      </c>
      <c r="PP25" s="72"/>
      <c r="PQ25" s="72"/>
      <c r="PR25" s="72"/>
      <c r="PS25" s="72"/>
      <c r="PT25" s="72" t="str">
        <f t="shared" si="5700"/>
        <v/>
      </c>
      <c r="PU25" s="72"/>
      <c r="PV25" s="72"/>
      <c r="PW25" s="72"/>
      <c r="PX25" s="72"/>
      <c r="PY25" s="72" t="str">
        <f t="shared" si="5701"/>
        <v/>
      </c>
      <c r="PZ25" s="72"/>
      <c r="QA25" s="72"/>
      <c r="QB25" s="72"/>
      <c r="QC25" s="72"/>
      <c r="QD25" s="72" t="str">
        <f t="shared" si="5702"/>
        <v/>
      </c>
      <c r="QE25" s="72"/>
      <c r="QF25" s="72"/>
      <c r="QG25" s="72"/>
      <c r="QH25" s="72"/>
      <c r="QI25" s="72" t="str">
        <f t="shared" si="5703"/>
        <v/>
      </c>
      <c r="QJ25" s="72"/>
      <c r="QK25" s="72"/>
      <c r="QL25" s="72"/>
      <c r="QM25" s="72"/>
      <c r="QN25" s="72" t="str">
        <f t="shared" si="5626"/>
        <v/>
      </c>
      <c r="QO25" s="72"/>
      <c r="QP25" s="72"/>
      <c r="QQ25" s="72"/>
      <c r="QR25" s="72"/>
      <c r="QS25" s="72" t="str">
        <f t="shared" si="5627"/>
        <v/>
      </c>
      <c r="QT25" s="72"/>
      <c r="QU25" s="72"/>
      <c r="QV25" s="72"/>
      <c r="QW25" s="72"/>
      <c r="QX25" s="72" t="str">
        <f t="shared" si="5628"/>
        <v/>
      </c>
      <c r="QY25" s="72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</row>
    <row r="26" spans="1:5492" ht="22.5" customHeight="1">
      <c r="A26" s="3"/>
      <c r="B26" s="28">
        <f t="shared" si="5633"/>
        <v>0.51041666666666685</v>
      </c>
      <c r="C26" s="73"/>
      <c r="D26" s="78"/>
      <c r="E26" s="79"/>
      <c r="F26" s="72" t="str">
        <f t="shared" si="5629"/>
        <v/>
      </c>
      <c r="G26" s="73"/>
      <c r="H26" s="73"/>
      <c r="I26" s="73"/>
      <c r="J26" s="73"/>
      <c r="K26" s="72" t="str">
        <f t="shared" si="5630"/>
        <v/>
      </c>
      <c r="L26" s="73"/>
      <c r="M26" s="73"/>
      <c r="N26" s="73"/>
      <c r="O26" s="73"/>
      <c r="P26" s="72" t="str">
        <f t="shared" si="5538"/>
        <v/>
      </c>
      <c r="Q26" s="73"/>
      <c r="R26" s="73"/>
      <c r="S26" s="73"/>
      <c r="T26" s="73"/>
      <c r="U26" s="72" t="str">
        <f t="shared" si="5539"/>
        <v/>
      </c>
      <c r="V26" s="73"/>
      <c r="W26" s="73"/>
      <c r="X26" s="73"/>
      <c r="Y26" s="73"/>
      <c r="Z26" s="72" t="str">
        <f t="shared" si="5540"/>
        <v/>
      </c>
      <c r="AA26" s="73"/>
      <c r="AB26" s="73"/>
      <c r="AC26" s="73"/>
      <c r="AD26" s="73"/>
      <c r="AE26" s="72" t="str">
        <f t="shared" si="5541"/>
        <v/>
      </c>
      <c r="AF26" s="73"/>
      <c r="AG26" s="73"/>
      <c r="AH26" s="73"/>
      <c r="AI26" s="73"/>
      <c r="AJ26" s="72" t="str">
        <f t="shared" si="5542"/>
        <v/>
      </c>
      <c r="AK26" s="73"/>
      <c r="AL26" s="73"/>
      <c r="AM26" s="73"/>
      <c r="AN26" s="73"/>
      <c r="AO26" s="72" t="str">
        <f t="shared" si="5543"/>
        <v/>
      </c>
      <c r="AP26" s="73"/>
      <c r="AQ26" s="73"/>
      <c r="AR26" s="73"/>
      <c r="AS26" s="73"/>
      <c r="AT26" s="72" t="str">
        <f t="shared" si="5544"/>
        <v/>
      </c>
      <c r="AU26" s="73"/>
      <c r="AV26" s="73"/>
      <c r="AW26" s="73"/>
      <c r="AX26" s="73"/>
      <c r="AY26" s="72" t="str">
        <f t="shared" si="5545"/>
        <v/>
      </c>
      <c r="AZ26" s="73"/>
      <c r="BA26" s="73"/>
      <c r="BB26" s="73"/>
      <c r="BC26" s="73"/>
      <c r="BD26" s="72" t="str">
        <f t="shared" si="5546"/>
        <v/>
      </c>
      <c r="BE26" s="73"/>
      <c r="BF26" s="73"/>
      <c r="BG26" s="73"/>
      <c r="BH26" s="73"/>
      <c r="BI26" s="72" t="str">
        <f t="shared" si="5547"/>
        <v/>
      </c>
      <c r="BJ26" s="73"/>
      <c r="BK26" s="73"/>
      <c r="BL26" s="73"/>
      <c r="BM26" s="73"/>
      <c r="BN26" s="72" t="str">
        <f t="shared" si="5548"/>
        <v/>
      </c>
      <c r="BO26" s="73"/>
      <c r="BP26" s="73"/>
      <c r="BQ26" s="73"/>
      <c r="BR26" s="73"/>
      <c r="BS26" s="72" t="str">
        <f t="shared" si="5549"/>
        <v/>
      </c>
      <c r="BT26" s="73"/>
      <c r="BU26" s="73"/>
      <c r="BV26" s="73"/>
      <c r="BW26" s="73"/>
      <c r="BX26" s="72" t="str">
        <f t="shared" si="5550"/>
        <v/>
      </c>
      <c r="BY26" s="73"/>
      <c r="BZ26" s="73"/>
      <c r="CA26" s="73"/>
      <c r="CB26" s="73"/>
      <c r="CC26" s="72" t="str">
        <f t="shared" si="5551"/>
        <v/>
      </c>
      <c r="CD26" s="73"/>
      <c r="CE26" s="73"/>
      <c r="CF26" s="73"/>
      <c r="CG26" s="73"/>
      <c r="CH26" s="72" t="str">
        <f t="shared" si="5552"/>
        <v/>
      </c>
      <c r="CI26" s="73"/>
      <c r="CJ26" s="73"/>
      <c r="CK26" s="73"/>
      <c r="CL26" s="73"/>
      <c r="CM26" s="72" t="str">
        <f t="shared" si="5553"/>
        <v/>
      </c>
      <c r="CN26" s="73"/>
      <c r="CO26" s="73"/>
      <c r="CP26" s="73"/>
      <c r="CQ26" s="73"/>
      <c r="CR26" s="72" t="str">
        <f t="shared" si="5635"/>
        <v/>
      </c>
      <c r="CS26" s="73"/>
      <c r="CT26" s="73"/>
      <c r="CU26" s="73"/>
      <c r="CV26" s="73"/>
      <c r="CW26" s="72" t="str">
        <f t="shared" si="5636"/>
        <v/>
      </c>
      <c r="CX26" s="73"/>
      <c r="CY26" s="73"/>
      <c r="CZ26" s="73"/>
      <c r="DA26" s="73"/>
      <c r="DB26" s="72" t="str">
        <f t="shared" si="5637"/>
        <v/>
      </c>
      <c r="DC26" s="73"/>
      <c r="DD26" s="73"/>
      <c r="DE26" s="73"/>
      <c r="DF26" s="73"/>
      <c r="DG26" s="72" t="str">
        <f t="shared" si="5634"/>
        <v/>
      </c>
      <c r="DH26" s="73"/>
      <c r="DI26" s="73"/>
      <c r="DJ26" s="73"/>
      <c r="DK26" s="73"/>
      <c r="DL26" s="72" t="str">
        <f t="shared" si="5631"/>
        <v/>
      </c>
      <c r="DM26" s="73"/>
      <c r="DN26" s="73"/>
      <c r="DO26" s="73"/>
      <c r="DP26" s="73"/>
      <c r="DQ26" s="72" t="str">
        <f t="shared" si="5632"/>
        <v/>
      </c>
      <c r="DR26" s="73"/>
      <c r="DS26" s="73"/>
      <c r="DT26" s="73"/>
      <c r="DU26" s="73"/>
      <c r="DV26" s="72" t="str">
        <f t="shared" si="5638"/>
        <v/>
      </c>
      <c r="DW26" s="73"/>
      <c r="DX26" s="73"/>
      <c r="DY26" s="73"/>
      <c r="DZ26" s="73"/>
      <c r="EA26" s="72" t="str">
        <f t="shared" si="5639"/>
        <v/>
      </c>
      <c r="EB26" s="73"/>
      <c r="EC26" s="73"/>
      <c r="ED26" s="73"/>
      <c r="EE26" s="73"/>
      <c r="EF26" s="72" t="str">
        <f t="shared" si="5640"/>
        <v/>
      </c>
      <c r="EG26" s="73"/>
      <c r="EH26" s="73"/>
      <c r="EI26" s="73"/>
      <c r="EJ26" s="73"/>
      <c r="EK26" s="72" t="str">
        <f t="shared" si="5641"/>
        <v/>
      </c>
      <c r="EL26" s="73"/>
      <c r="EM26" s="73"/>
      <c r="EN26" s="73"/>
      <c r="EO26" s="73"/>
      <c r="EP26" s="72" t="str">
        <f t="shared" si="5642"/>
        <v/>
      </c>
      <c r="EQ26" s="73"/>
      <c r="ER26" s="73"/>
      <c r="ES26" s="73"/>
      <c r="ET26" s="73"/>
      <c r="EU26" s="72" t="str">
        <f t="shared" si="5643"/>
        <v/>
      </c>
      <c r="EV26" s="73"/>
      <c r="EW26" s="73"/>
      <c r="EX26" s="73"/>
      <c r="EY26" s="73"/>
      <c r="EZ26" s="72" t="str">
        <f t="shared" si="5644"/>
        <v/>
      </c>
      <c r="FA26" s="73"/>
      <c r="FB26" s="73"/>
      <c r="FC26" s="73"/>
      <c r="FD26" s="73"/>
      <c r="FE26" s="72" t="str">
        <f t="shared" si="5645"/>
        <v/>
      </c>
      <c r="FF26" s="73"/>
      <c r="FG26" s="73"/>
      <c r="FH26" s="73"/>
      <c r="FI26" s="73"/>
      <c r="FJ26" s="72" t="str">
        <f t="shared" si="5646"/>
        <v/>
      </c>
      <c r="FK26" s="73"/>
      <c r="FL26" s="73"/>
      <c r="FM26" s="73"/>
      <c r="FN26" s="73"/>
      <c r="FO26" s="72" t="str">
        <f t="shared" si="5647"/>
        <v/>
      </c>
      <c r="FP26" s="73"/>
      <c r="FQ26" s="73"/>
      <c r="FR26" s="73"/>
      <c r="FS26" s="73"/>
      <c r="FT26" s="72" t="str">
        <f t="shared" si="5648"/>
        <v/>
      </c>
      <c r="FU26" s="73"/>
      <c r="FV26" s="73"/>
      <c r="FW26" s="73"/>
      <c r="FX26" s="73"/>
      <c r="FY26" s="72" t="str">
        <f t="shared" si="5649"/>
        <v/>
      </c>
      <c r="FZ26" s="73"/>
      <c r="GA26" s="73"/>
      <c r="GB26" s="73"/>
      <c r="GC26" s="73"/>
      <c r="GD26" s="72" t="str">
        <f t="shared" si="5650"/>
        <v/>
      </c>
      <c r="GE26" s="73"/>
      <c r="GF26" s="73"/>
      <c r="GG26" s="73"/>
      <c r="GH26" s="73"/>
      <c r="GI26" s="72" t="str">
        <f t="shared" si="5651"/>
        <v/>
      </c>
      <c r="GJ26" s="73"/>
      <c r="GK26" s="73"/>
      <c r="GL26" s="73"/>
      <c r="GM26" s="73"/>
      <c r="GN26" s="72" t="str">
        <f t="shared" si="5652"/>
        <v/>
      </c>
      <c r="GO26" s="73"/>
      <c r="GP26" s="73"/>
      <c r="GQ26" s="73"/>
      <c r="GR26" s="73"/>
      <c r="GS26" s="72" t="str">
        <f t="shared" si="5653"/>
        <v/>
      </c>
      <c r="GT26" s="73"/>
      <c r="GU26" s="73"/>
      <c r="GV26" s="73"/>
      <c r="GW26" s="73"/>
      <c r="GX26" s="72" t="str">
        <f t="shared" si="5654"/>
        <v/>
      </c>
      <c r="GY26" s="73"/>
      <c r="GZ26" s="73"/>
      <c r="HA26" s="73"/>
      <c r="HB26" s="73"/>
      <c r="HC26" s="72" t="str">
        <f t="shared" si="5655"/>
        <v/>
      </c>
      <c r="HD26" s="73"/>
      <c r="HE26" s="73"/>
      <c r="HF26" s="73"/>
      <c r="HG26" s="73"/>
      <c r="HH26" s="72" t="str">
        <f t="shared" si="5656"/>
        <v/>
      </c>
      <c r="HI26" s="73"/>
      <c r="HJ26" s="73"/>
      <c r="HK26" s="73"/>
      <c r="HL26" s="73"/>
      <c r="HM26" s="72" t="str">
        <f t="shared" si="5657"/>
        <v/>
      </c>
      <c r="HN26" s="73"/>
      <c r="HO26" s="73"/>
      <c r="HP26" s="73"/>
      <c r="HQ26" s="73"/>
      <c r="HR26" s="72" t="str">
        <f t="shared" si="5658"/>
        <v/>
      </c>
      <c r="HS26" s="73"/>
      <c r="HT26" s="73"/>
      <c r="HU26" s="73"/>
      <c r="HV26" s="73"/>
      <c r="HW26" s="72" t="str">
        <f t="shared" si="5659"/>
        <v/>
      </c>
      <c r="HX26" s="73"/>
      <c r="HY26" s="73"/>
      <c r="HZ26" s="73"/>
      <c r="IA26" s="73"/>
      <c r="IB26" s="72" t="str">
        <f t="shared" si="5660"/>
        <v/>
      </c>
      <c r="IC26" s="73"/>
      <c r="ID26" s="73"/>
      <c r="IE26" s="73"/>
      <c r="IF26" s="73"/>
      <c r="IG26" s="72" t="str">
        <f t="shared" si="5661"/>
        <v/>
      </c>
      <c r="IH26" s="73"/>
      <c r="II26" s="73"/>
      <c r="IJ26" s="73"/>
      <c r="IK26" s="73"/>
      <c r="IL26" s="72" t="str">
        <f t="shared" si="5662"/>
        <v/>
      </c>
      <c r="IM26" s="73"/>
      <c r="IN26" s="73"/>
      <c r="IO26" s="73"/>
      <c r="IP26" s="73"/>
      <c r="IQ26" s="72" t="str">
        <f t="shared" si="5663"/>
        <v/>
      </c>
      <c r="IR26" s="73"/>
      <c r="IS26" s="73"/>
      <c r="IT26" s="73"/>
      <c r="IU26" s="73"/>
      <c r="IV26" s="72" t="str">
        <f t="shared" si="5664"/>
        <v/>
      </c>
      <c r="IW26" s="73"/>
      <c r="IX26" s="73"/>
      <c r="IY26" s="73"/>
      <c r="IZ26" s="73"/>
      <c r="JA26" s="72" t="str">
        <f t="shared" si="5665"/>
        <v/>
      </c>
      <c r="JB26" s="73"/>
      <c r="JC26" s="73"/>
      <c r="JD26" s="73"/>
      <c r="JE26" s="73"/>
      <c r="JF26" s="72" t="str">
        <f t="shared" si="5666"/>
        <v/>
      </c>
      <c r="JG26" s="73"/>
      <c r="JH26" s="73"/>
      <c r="JI26" s="73"/>
      <c r="JJ26" s="73"/>
      <c r="JK26" s="72" t="str">
        <f t="shared" si="5667"/>
        <v/>
      </c>
      <c r="JL26" s="73"/>
      <c r="JM26" s="73"/>
      <c r="JN26" s="73"/>
      <c r="JO26" s="73"/>
      <c r="JP26" s="72" t="str">
        <f t="shared" si="5668"/>
        <v/>
      </c>
      <c r="JQ26" s="73"/>
      <c r="JR26" s="73"/>
      <c r="JS26" s="73"/>
      <c r="JT26" s="73"/>
      <c r="JU26" s="72" t="str">
        <f t="shared" si="5669"/>
        <v/>
      </c>
      <c r="JV26" s="73"/>
      <c r="JW26" s="73"/>
      <c r="JX26" s="73"/>
      <c r="JY26" s="73"/>
      <c r="JZ26" s="72" t="str">
        <f t="shared" si="5670"/>
        <v/>
      </c>
      <c r="KA26" s="73"/>
      <c r="KB26" s="73"/>
      <c r="KC26" s="73"/>
      <c r="KD26" s="73"/>
      <c r="KE26" s="72" t="str">
        <f t="shared" si="5671"/>
        <v/>
      </c>
      <c r="KF26" s="73"/>
      <c r="KG26" s="73"/>
      <c r="KH26" s="73"/>
      <c r="KI26" s="73"/>
      <c r="KJ26" s="72" t="str">
        <f t="shared" si="5672"/>
        <v/>
      </c>
      <c r="KK26" s="73"/>
      <c r="KL26" s="73"/>
      <c r="KM26" s="73"/>
      <c r="KN26" s="73"/>
      <c r="KO26" s="72" t="str">
        <f t="shared" si="5673"/>
        <v/>
      </c>
      <c r="KP26" s="73"/>
      <c r="KQ26" s="73"/>
      <c r="KR26" s="73"/>
      <c r="KS26" s="73"/>
      <c r="KT26" s="72" t="str">
        <f t="shared" si="5674"/>
        <v/>
      </c>
      <c r="KU26" s="73"/>
      <c r="KV26" s="73"/>
      <c r="KW26" s="73"/>
      <c r="KX26" s="73"/>
      <c r="KY26" s="72" t="str">
        <f t="shared" si="5675"/>
        <v/>
      </c>
      <c r="KZ26" s="73"/>
      <c r="LA26" s="73"/>
      <c r="LB26" s="73"/>
      <c r="LC26" s="73"/>
      <c r="LD26" s="72" t="str">
        <f t="shared" si="5676"/>
        <v/>
      </c>
      <c r="LE26" s="73"/>
      <c r="LF26" s="73"/>
      <c r="LG26" s="73"/>
      <c r="LH26" s="73"/>
      <c r="LI26" s="72" t="str">
        <f t="shared" si="5677"/>
        <v/>
      </c>
      <c r="LJ26" s="73"/>
      <c r="LK26" s="73"/>
      <c r="LL26" s="73"/>
      <c r="LM26" s="73"/>
      <c r="LN26" s="72" t="str">
        <f t="shared" si="5678"/>
        <v/>
      </c>
      <c r="LO26" s="73"/>
      <c r="LP26" s="73"/>
      <c r="LQ26" s="73"/>
      <c r="LR26" s="73"/>
      <c r="LS26" s="72" t="str">
        <f t="shared" si="5679"/>
        <v/>
      </c>
      <c r="LT26" s="73"/>
      <c r="LU26" s="73"/>
      <c r="LV26" s="73"/>
      <c r="LW26" s="73"/>
      <c r="LX26" s="72" t="str">
        <f t="shared" si="5680"/>
        <v/>
      </c>
      <c r="LY26" s="73"/>
      <c r="LZ26" s="73"/>
      <c r="MA26" s="73"/>
      <c r="MB26" s="73"/>
      <c r="MC26" s="72" t="str">
        <f t="shared" si="5681"/>
        <v/>
      </c>
      <c r="MD26" s="73"/>
      <c r="ME26" s="73"/>
      <c r="MF26" s="73"/>
      <c r="MG26" s="73"/>
      <c r="MH26" s="72" t="str">
        <f t="shared" si="5682"/>
        <v/>
      </c>
      <c r="MI26" s="73"/>
      <c r="MJ26" s="73"/>
      <c r="MK26" s="73"/>
      <c r="ML26" s="73"/>
      <c r="MM26" s="72" t="str">
        <f t="shared" si="5683"/>
        <v/>
      </c>
      <c r="MN26" s="73"/>
      <c r="MO26" s="73"/>
      <c r="MP26" s="73"/>
      <c r="MQ26" s="73"/>
      <c r="MR26" s="72" t="str">
        <f t="shared" si="5684"/>
        <v/>
      </c>
      <c r="MS26" s="73"/>
      <c r="MT26" s="73"/>
      <c r="MU26" s="73"/>
      <c r="MV26" s="73"/>
      <c r="MW26" s="72" t="str">
        <f t="shared" si="5685"/>
        <v/>
      </c>
      <c r="MX26" s="73"/>
      <c r="MY26" s="73"/>
      <c r="MZ26" s="73"/>
      <c r="NA26" s="73"/>
      <c r="NB26" s="72" t="str">
        <f t="shared" si="5686"/>
        <v/>
      </c>
      <c r="NC26" s="73"/>
      <c r="ND26" s="73"/>
      <c r="NE26" s="73"/>
      <c r="NF26" s="73"/>
      <c r="NG26" s="72" t="str">
        <f t="shared" si="5687"/>
        <v/>
      </c>
      <c r="NH26" s="73"/>
      <c r="NI26" s="73"/>
      <c r="NJ26" s="73"/>
      <c r="NK26" s="73"/>
      <c r="NL26" s="72" t="str">
        <f t="shared" si="5688"/>
        <v/>
      </c>
      <c r="NM26" s="73"/>
      <c r="NN26" s="73"/>
      <c r="NO26" s="73"/>
      <c r="NP26" s="73"/>
      <c r="NQ26" s="72" t="str">
        <f t="shared" si="5689"/>
        <v/>
      </c>
      <c r="NR26" s="73"/>
      <c r="NS26" s="73"/>
      <c r="NT26" s="73"/>
      <c r="NU26" s="73"/>
      <c r="NV26" s="72" t="str">
        <f t="shared" si="5690"/>
        <v/>
      </c>
      <c r="NW26" s="73"/>
      <c r="NX26" s="73"/>
      <c r="NY26" s="73"/>
      <c r="NZ26" s="73"/>
      <c r="OA26" s="72" t="str">
        <f t="shared" si="5691"/>
        <v/>
      </c>
      <c r="OB26" s="73"/>
      <c r="OC26" s="73"/>
      <c r="OD26" s="73"/>
      <c r="OE26" s="73"/>
      <c r="OF26" s="72" t="str">
        <f t="shared" si="5692"/>
        <v/>
      </c>
      <c r="OG26" s="73"/>
      <c r="OH26" s="73"/>
      <c r="OI26" s="73"/>
      <c r="OJ26" s="73"/>
      <c r="OK26" s="72" t="str">
        <f t="shared" si="5693"/>
        <v/>
      </c>
      <c r="OL26" s="73"/>
      <c r="OM26" s="73"/>
      <c r="ON26" s="73"/>
      <c r="OO26" s="73"/>
      <c r="OP26" s="72" t="str">
        <f t="shared" si="5694"/>
        <v/>
      </c>
      <c r="OQ26" s="73"/>
      <c r="OR26" s="73"/>
      <c r="OS26" s="73"/>
      <c r="OT26" s="73"/>
      <c r="OU26" s="72" t="str">
        <f t="shared" si="5695"/>
        <v/>
      </c>
      <c r="OV26" s="73"/>
      <c r="OW26" s="73"/>
      <c r="OX26" s="73"/>
      <c r="OY26" s="73"/>
      <c r="OZ26" s="72" t="str">
        <f t="shared" si="5696"/>
        <v/>
      </c>
      <c r="PA26" s="73"/>
      <c r="PB26" s="73"/>
      <c r="PC26" s="73"/>
      <c r="PD26" s="73"/>
      <c r="PE26" s="72" t="str">
        <f t="shared" si="5697"/>
        <v/>
      </c>
      <c r="PF26" s="73"/>
      <c r="PG26" s="73"/>
      <c r="PH26" s="73"/>
      <c r="PI26" s="73"/>
      <c r="PJ26" s="72" t="str">
        <f t="shared" si="5698"/>
        <v/>
      </c>
      <c r="PK26" s="73"/>
      <c r="PL26" s="73"/>
      <c r="PM26" s="73"/>
      <c r="PN26" s="73"/>
      <c r="PO26" s="72" t="str">
        <f t="shared" si="5699"/>
        <v/>
      </c>
      <c r="PP26" s="73"/>
      <c r="PQ26" s="73"/>
      <c r="PR26" s="73"/>
      <c r="PS26" s="73"/>
      <c r="PT26" s="72" t="str">
        <f t="shared" si="5700"/>
        <v/>
      </c>
      <c r="PU26" s="73"/>
      <c r="PV26" s="73"/>
      <c r="PW26" s="73"/>
      <c r="PX26" s="73"/>
      <c r="PY26" s="72" t="str">
        <f t="shared" si="5701"/>
        <v/>
      </c>
      <c r="PZ26" s="73"/>
      <c r="QA26" s="73"/>
      <c r="QB26" s="73"/>
      <c r="QC26" s="73"/>
      <c r="QD26" s="72" t="str">
        <f t="shared" si="5702"/>
        <v/>
      </c>
      <c r="QE26" s="73"/>
      <c r="QF26" s="73"/>
      <c r="QG26" s="73"/>
      <c r="QH26" s="73"/>
      <c r="QI26" s="72" t="str">
        <f t="shared" si="5703"/>
        <v/>
      </c>
      <c r="QJ26" s="73"/>
      <c r="QK26" s="73"/>
      <c r="QL26" s="73"/>
      <c r="QM26" s="73"/>
      <c r="QN26" s="72" t="str">
        <f t="shared" si="5626"/>
        <v/>
      </c>
      <c r="QO26" s="73"/>
      <c r="QP26" s="73"/>
      <c r="QQ26" s="73"/>
      <c r="QR26" s="73"/>
      <c r="QS26" s="72" t="str">
        <f t="shared" si="5627"/>
        <v/>
      </c>
      <c r="QT26" s="73"/>
      <c r="QU26" s="73"/>
      <c r="QV26" s="73"/>
      <c r="QW26" s="73"/>
      <c r="QX26" s="72" t="str">
        <f t="shared" si="5628"/>
        <v/>
      </c>
      <c r="QY26" s="73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</row>
    <row r="27" spans="1:5492" ht="22.5" customHeight="1">
      <c r="A27" s="3"/>
      <c r="B27" s="28">
        <f t="shared" si="5633"/>
        <v>0.52083333333333348</v>
      </c>
      <c r="C27" s="72"/>
      <c r="D27" s="76"/>
      <c r="E27" s="77"/>
      <c r="F27" s="72" t="str">
        <f t="shared" si="5629"/>
        <v/>
      </c>
      <c r="G27" s="72"/>
      <c r="H27" s="72"/>
      <c r="I27" s="72"/>
      <c r="J27" s="72"/>
      <c r="K27" s="72" t="str">
        <f t="shared" si="5630"/>
        <v/>
      </c>
      <c r="L27" s="72"/>
      <c r="M27" s="72"/>
      <c r="N27" s="72"/>
      <c r="O27" s="72"/>
      <c r="P27" s="72" t="str">
        <f t="shared" si="5538"/>
        <v/>
      </c>
      <c r="Q27" s="72"/>
      <c r="R27" s="72"/>
      <c r="S27" s="72"/>
      <c r="T27" s="72"/>
      <c r="U27" s="72" t="str">
        <f t="shared" si="5539"/>
        <v/>
      </c>
      <c r="V27" s="72"/>
      <c r="W27" s="72"/>
      <c r="X27" s="72"/>
      <c r="Y27" s="72"/>
      <c r="Z27" s="72" t="str">
        <f t="shared" si="5540"/>
        <v/>
      </c>
      <c r="AA27" s="72"/>
      <c r="AB27" s="72"/>
      <c r="AC27" s="72"/>
      <c r="AD27" s="72"/>
      <c r="AE27" s="72" t="str">
        <f t="shared" si="5541"/>
        <v/>
      </c>
      <c r="AF27" s="72"/>
      <c r="AG27" s="72"/>
      <c r="AH27" s="72"/>
      <c r="AI27" s="72"/>
      <c r="AJ27" s="72" t="str">
        <f t="shared" si="5542"/>
        <v/>
      </c>
      <c r="AK27" s="72"/>
      <c r="AL27" s="72"/>
      <c r="AM27" s="72"/>
      <c r="AN27" s="72"/>
      <c r="AO27" s="72" t="str">
        <f t="shared" si="5543"/>
        <v/>
      </c>
      <c r="AP27" s="72"/>
      <c r="AQ27" s="72"/>
      <c r="AR27" s="72"/>
      <c r="AS27" s="72"/>
      <c r="AT27" s="72" t="str">
        <f t="shared" si="5544"/>
        <v/>
      </c>
      <c r="AU27" s="72"/>
      <c r="AV27" s="72"/>
      <c r="AW27" s="72"/>
      <c r="AX27" s="72"/>
      <c r="AY27" s="72" t="str">
        <f t="shared" si="5545"/>
        <v/>
      </c>
      <c r="AZ27" s="72"/>
      <c r="BA27" s="72"/>
      <c r="BB27" s="72"/>
      <c r="BC27" s="72"/>
      <c r="BD27" s="72" t="str">
        <f t="shared" si="5546"/>
        <v/>
      </c>
      <c r="BE27" s="72"/>
      <c r="BF27" s="72"/>
      <c r="BG27" s="72"/>
      <c r="BH27" s="72"/>
      <c r="BI27" s="72" t="str">
        <f t="shared" si="5547"/>
        <v/>
      </c>
      <c r="BJ27" s="72"/>
      <c r="BK27" s="72"/>
      <c r="BL27" s="72"/>
      <c r="BM27" s="72"/>
      <c r="BN27" s="72" t="str">
        <f t="shared" si="5548"/>
        <v/>
      </c>
      <c r="BO27" s="72"/>
      <c r="BP27" s="72"/>
      <c r="BQ27" s="72"/>
      <c r="BR27" s="72"/>
      <c r="BS27" s="72" t="str">
        <f t="shared" si="5549"/>
        <v/>
      </c>
      <c r="BT27" s="72"/>
      <c r="BU27" s="72"/>
      <c r="BV27" s="72"/>
      <c r="BW27" s="72"/>
      <c r="BX27" s="72" t="str">
        <f t="shared" si="5550"/>
        <v/>
      </c>
      <c r="BY27" s="72"/>
      <c r="BZ27" s="72"/>
      <c r="CA27" s="72"/>
      <c r="CB27" s="72"/>
      <c r="CC27" s="72" t="str">
        <f t="shared" si="5551"/>
        <v/>
      </c>
      <c r="CD27" s="72"/>
      <c r="CE27" s="72"/>
      <c r="CF27" s="72"/>
      <c r="CG27" s="72"/>
      <c r="CH27" s="72" t="str">
        <f t="shared" si="5552"/>
        <v/>
      </c>
      <c r="CI27" s="72"/>
      <c r="CJ27" s="72"/>
      <c r="CK27" s="72"/>
      <c r="CL27" s="72"/>
      <c r="CM27" s="72" t="str">
        <f t="shared" si="5553"/>
        <v/>
      </c>
      <c r="CN27" s="72"/>
      <c r="CO27" s="72"/>
      <c r="CP27" s="72"/>
      <c r="CQ27" s="72"/>
      <c r="CR27" s="72" t="str">
        <f t="shared" si="5635"/>
        <v/>
      </c>
      <c r="CS27" s="72"/>
      <c r="CT27" s="72"/>
      <c r="CU27" s="72"/>
      <c r="CV27" s="72"/>
      <c r="CW27" s="72" t="str">
        <f t="shared" si="5636"/>
        <v/>
      </c>
      <c r="CX27" s="72"/>
      <c r="CY27" s="72"/>
      <c r="CZ27" s="72"/>
      <c r="DA27" s="72"/>
      <c r="DB27" s="72" t="str">
        <f t="shared" si="5637"/>
        <v/>
      </c>
      <c r="DC27" s="72"/>
      <c r="DD27" s="72"/>
      <c r="DE27" s="72"/>
      <c r="DF27" s="72"/>
      <c r="DG27" s="72" t="str">
        <f t="shared" si="5634"/>
        <v/>
      </c>
      <c r="DH27" s="72"/>
      <c r="DI27" s="72"/>
      <c r="DJ27" s="72"/>
      <c r="DK27" s="72"/>
      <c r="DL27" s="72" t="str">
        <f t="shared" si="5631"/>
        <v/>
      </c>
      <c r="DM27" s="72"/>
      <c r="DN27" s="72"/>
      <c r="DO27" s="72"/>
      <c r="DP27" s="72"/>
      <c r="DQ27" s="72" t="str">
        <f t="shared" si="5632"/>
        <v/>
      </c>
      <c r="DR27" s="72"/>
      <c r="DS27" s="72"/>
      <c r="DT27" s="72"/>
      <c r="DU27" s="72"/>
      <c r="DV27" s="72" t="str">
        <f t="shared" si="5638"/>
        <v/>
      </c>
      <c r="DW27" s="72"/>
      <c r="DX27" s="72"/>
      <c r="DY27" s="72"/>
      <c r="DZ27" s="72"/>
      <c r="EA27" s="72" t="str">
        <f t="shared" si="5639"/>
        <v/>
      </c>
      <c r="EB27" s="72"/>
      <c r="EC27" s="72"/>
      <c r="ED27" s="72"/>
      <c r="EE27" s="72"/>
      <c r="EF27" s="72" t="str">
        <f t="shared" si="5640"/>
        <v/>
      </c>
      <c r="EG27" s="72"/>
      <c r="EH27" s="72"/>
      <c r="EI27" s="72"/>
      <c r="EJ27" s="72"/>
      <c r="EK27" s="72" t="str">
        <f t="shared" si="5641"/>
        <v/>
      </c>
      <c r="EL27" s="72"/>
      <c r="EM27" s="72"/>
      <c r="EN27" s="72"/>
      <c r="EO27" s="72"/>
      <c r="EP27" s="72" t="str">
        <f t="shared" si="5642"/>
        <v/>
      </c>
      <c r="EQ27" s="72"/>
      <c r="ER27" s="72"/>
      <c r="ES27" s="72"/>
      <c r="ET27" s="72"/>
      <c r="EU27" s="72" t="str">
        <f t="shared" si="5643"/>
        <v/>
      </c>
      <c r="EV27" s="72"/>
      <c r="EW27" s="72"/>
      <c r="EX27" s="72"/>
      <c r="EY27" s="72"/>
      <c r="EZ27" s="72" t="str">
        <f t="shared" si="5644"/>
        <v/>
      </c>
      <c r="FA27" s="72"/>
      <c r="FB27" s="72"/>
      <c r="FC27" s="72"/>
      <c r="FD27" s="72"/>
      <c r="FE27" s="72" t="str">
        <f t="shared" si="5645"/>
        <v/>
      </c>
      <c r="FF27" s="72"/>
      <c r="FG27" s="72"/>
      <c r="FH27" s="72"/>
      <c r="FI27" s="72"/>
      <c r="FJ27" s="72" t="str">
        <f t="shared" si="5646"/>
        <v/>
      </c>
      <c r="FK27" s="72"/>
      <c r="FL27" s="72"/>
      <c r="FM27" s="72"/>
      <c r="FN27" s="72"/>
      <c r="FO27" s="72" t="str">
        <f t="shared" si="5647"/>
        <v/>
      </c>
      <c r="FP27" s="72"/>
      <c r="FQ27" s="72"/>
      <c r="FR27" s="72"/>
      <c r="FS27" s="72"/>
      <c r="FT27" s="72" t="str">
        <f t="shared" si="5648"/>
        <v/>
      </c>
      <c r="FU27" s="72"/>
      <c r="FV27" s="72"/>
      <c r="FW27" s="72"/>
      <c r="FX27" s="72"/>
      <c r="FY27" s="72" t="str">
        <f t="shared" si="5649"/>
        <v/>
      </c>
      <c r="FZ27" s="72"/>
      <c r="GA27" s="72"/>
      <c r="GB27" s="72"/>
      <c r="GC27" s="72"/>
      <c r="GD27" s="72" t="str">
        <f t="shared" si="5650"/>
        <v/>
      </c>
      <c r="GE27" s="72"/>
      <c r="GF27" s="72"/>
      <c r="GG27" s="72"/>
      <c r="GH27" s="72"/>
      <c r="GI27" s="72" t="str">
        <f t="shared" si="5651"/>
        <v/>
      </c>
      <c r="GJ27" s="72"/>
      <c r="GK27" s="72"/>
      <c r="GL27" s="72"/>
      <c r="GM27" s="72"/>
      <c r="GN27" s="72" t="str">
        <f t="shared" si="5652"/>
        <v/>
      </c>
      <c r="GO27" s="72"/>
      <c r="GP27" s="72"/>
      <c r="GQ27" s="72"/>
      <c r="GR27" s="72"/>
      <c r="GS27" s="72" t="str">
        <f t="shared" si="5653"/>
        <v/>
      </c>
      <c r="GT27" s="72"/>
      <c r="GU27" s="72"/>
      <c r="GV27" s="72"/>
      <c r="GW27" s="72"/>
      <c r="GX27" s="72" t="str">
        <f t="shared" si="5654"/>
        <v/>
      </c>
      <c r="GY27" s="72"/>
      <c r="GZ27" s="72"/>
      <c r="HA27" s="72"/>
      <c r="HB27" s="72"/>
      <c r="HC27" s="72" t="str">
        <f t="shared" si="5655"/>
        <v/>
      </c>
      <c r="HD27" s="72"/>
      <c r="HE27" s="72"/>
      <c r="HF27" s="72"/>
      <c r="HG27" s="72"/>
      <c r="HH27" s="72" t="str">
        <f t="shared" si="5656"/>
        <v/>
      </c>
      <c r="HI27" s="72"/>
      <c r="HJ27" s="72"/>
      <c r="HK27" s="72"/>
      <c r="HL27" s="72"/>
      <c r="HM27" s="72" t="str">
        <f t="shared" si="5657"/>
        <v/>
      </c>
      <c r="HN27" s="72"/>
      <c r="HO27" s="72"/>
      <c r="HP27" s="72"/>
      <c r="HQ27" s="72"/>
      <c r="HR27" s="72" t="str">
        <f t="shared" si="5658"/>
        <v/>
      </c>
      <c r="HS27" s="72"/>
      <c r="HT27" s="72"/>
      <c r="HU27" s="72"/>
      <c r="HV27" s="72"/>
      <c r="HW27" s="72" t="str">
        <f t="shared" si="5659"/>
        <v/>
      </c>
      <c r="HX27" s="72"/>
      <c r="HY27" s="72"/>
      <c r="HZ27" s="72"/>
      <c r="IA27" s="72"/>
      <c r="IB27" s="72" t="str">
        <f t="shared" si="5660"/>
        <v/>
      </c>
      <c r="IC27" s="72"/>
      <c r="ID27" s="72"/>
      <c r="IE27" s="72"/>
      <c r="IF27" s="72"/>
      <c r="IG27" s="72" t="str">
        <f t="shared" si="5661"/>
        <v/>
      </c>
      <c r="IH27" s="72"/>
      <c r="II27" s="72"/>
      <c r="IJ27" s="72"/>
      <c r="IK27" s="72"/>
      <c r="IL27" s="72" t="str">
        <f t="shared" si="5662"/>
        <v/>
      </c>
      <c r="IM27" s="72"/>
      <c r="IN27" s="72"/>
      <c r="IO27" s="72"/>
      <c r="IP27" s="72"/>
      <c r="IQ27" s="72" t="str">
        <f t="shared" si="5663"/>
        <v/>
      </c>
      <c r="IR27" s="72"/>
      <c r="IS27" s="72"/>
      <c r="IT27" s="72"/>
      <c r="IU27" s="72"/>
      <c r="IV27" s="72" t="str">
        <f t="shared" si="5664"/>
        <v/>
      </c>
      <c r="IW27" s="72"/>
      <c r="IX27" s="72"/>
      <c r="IY27" s="72"/>
      <c r="IZ27" s="72"/>
      <c r="JA27" s="72" t="str">
        <f t="shared" si="5665"/>
        <v/>
      </c>
      <c r="JB27" s="72"/>
      <c r="JC27" s="72"/>
      <c r="JD27" s="72"/>
      <c r="JE27" s="72"/>
      <c r="JF27" s="72" t="str">
        <f t="shared" si="5666"/>
        <v/>
      </c>
      <c r="JG27" s="72"/>
      <c r="JH27" s="72"/>
      <c r="JI27" s="72"/>
      <c r="JJ27" s="72"/>
      <c r="JK27" s="72" t="str">
        <f t="shared" si="5667"/>
        <v/>
      </c>
      <c r="JL27" s="72"/>
      <c r="JM27" s="72"/>
      <c r="JN27" s="72"/>
      <c r="JO27" s="72"/>
      <c r="JP27" s="72" t="str">
        <f t="shared" si="5668"/>
        <v/>
      </c>
      <c r="JQ27" s="72"/>
      <c r="JR27" s="72"/>
      <c r="JS27" s="72"/>
      <c r="JT27" s="72"/>
      <c r="JU27" s="72" t="str">
        <f t="shared" si="5669"/>
        <v/>
      </c>
      <c r="JV27" s="72"/>
      <c r="JW27" s="72"/>
      <c r="JX27" s="72"/>
      <c r="JY27" s="72"/>
      <c r="JZ27" s="72" t="str">
        <f t="shared" si="5670"/>
        <v/>
      </c>
      <c r="KA27" s="72"/>
      <c r="KB27" s="72"/>
      <c r="KC27" s="72"/>
      <c r="KD27" s="72"/>
      <c r="KE27" s="72" t="str">
        <f t="shared" si="5671"/>
        <v/>
      </c>
      <c r="KF27" s="72"/>
      <c r="KG27" s="72"/>
      <c r="KH27" s="72"/>
      <c r="KI27" s="72"/>
      <c r="KJ27" s="72" t="str">
        <f t="shared" si="5672"/>
        <v/>
      </c>
      <c r="KK27" s="72"/>
      <c r="KL27" s="72"/>
      <c r="KM27" s="72"/>
      <c r="KN27" s="72"/>
      <c r="KO27" s="72" t="str">
        <f t="shared" si="5673"/>
        <v/>
      </c>
      <c r="KP27" s="72"/>
      <c r="KQ27" s="72"/>
      <c r="KR27" s="72"/>
      <c r="KS27" s="72"/>
      <c r="KT27" s="72" t="str">
        <f t="shared" si="5674"/>
        <v/>
      </c>
      <c r="KU27" s="72"/>
      <c r="KV27" s="72"/>
      <c r="KW27" s="72"/>
      <c r="KX27" s="72"/>
      <c r="KY27" s="72" t="str">
        <f t="shared" si="5675"/>
        <v/>
      </c>
      <c r="KZ27" s="72"/>
      <c r="LA27" s="72"/>
      <c r="LB27" s="72"/>
      <c r="LC27" s="72"/>
      <c r="LD27" s="72" t="str">
        <f t="shared" si="5676"/>
        <v/>
      </c>
      <c r="LE27" s="72"/>
      <c r="LF27" s="72"/>
      <c r="LG27" s="72"/>
      <c r="LH27" s="72"/>
      <c r="LI27" s="72" t="str">
        <f t="shared" si="5677"/>
        <v/>
      </c>
      <c r="LJ27" s="72"/>
      <c r="LK27" s="72"/>
      <c r="LL27" s="72"/>
      <c r="LM27" s="72"/>
      <c r="LN27" s="72" t="str">
        <f t="shared" si="5678"/>
        <v/>
      </c>
      <c r="LO27" s="72"/>
      <c r="LP27" s="72"/>
      <c r="LQ27" s="72"/>
      <c r="LR27" s="72"/>
      <c r="LS27" s="72" t="str">
        <f t="shared" si="5679"/>
        <v/>
      </c>
      <c r="LT27" s="72"/>
      <c r="LU27" s="72"/>
      <c r="LV27" s="72"/>
      <c r="LW27" s="72"/>
      <c r="LX27" s="72" t="str">
        <f t="shared" si="5680"/>
        <v/>
      </c>
      <c r="LY27" s="72"/>
      <c r="LZ27" s="72"/>
      <c r="MA27" s="72"/>
      <c r="MB27" s="72"/>
      <c r="MC27" s="72" t="str">
        <f t="shared" si="5681"/>
        <v/>
      </c>
      <c r="MD27" s="72"/>
      <c r="ME27" s="72"/>
      <c r="MF27" s="72"/>
      <c r="MG27" s="72"/>
      <c r="MH27" s="72" t="str">
        <f t="shared" si="5682"/>
        <v/>
      </c>
      <c r="MI27" s="72"/>
      <c r="MJ27" s="72"/>
      <c r="MK27" s="72"/>
      <c r="ML27" s="72"/>
      <c r="MM27" s="72" t="str">
        <f t="shared" si="5683"/>
        <v/>
      </c>
      <c r="MN27" s="72"/>
      <c r="MO27" s="72"/>
      <c r="MP27" s="72"/>
      <c r="MQ27" s="72"/>
      <c r="MR27" s="72" t="str">
        <f t="shared" si="5684"/>
        <v/>
      </c>
      <c r="MS27" s="72"/>
      <c r="MT27" s="72"/>
      <c r="MU27" s="72"/>
      <c r="MV27" s="72"/>
      <c r="MW27" s="72" t="str">
        <f t="shared" si="5685"/>
        <v/>
      </c>
      <c r="MX27" s="72"/>
      <c r="MY27" s="72"/>
      <c r="MZ27" s="72"/>
      <c r="NA27" s="72"/>
      <c r="NB27" s="72" t="str">
        <f t="shared" si="5686"/>
        <v/>
      </c>
      <c r="NC27" s="72"/>
      <c r="ND27" s="72"/>
      <c r="NE27" s="72"/>
      <c r="NF27" s="72"/>
      <c r="NG27" s="72" t="str">
        <f t="shared" si="5687"/>
        <v/>
      </c>
      <c r="NH27" s="72"/>
      <c r="NI27" s="72"/>
      <c r="NJ27" s="72"/>
      <c r="NK27" s="72"/>
      <c r="NL27" s="72" t="str">
        <f t="shared" si="5688"/>
        <v/>
      </c>
      <c r="NM27" s="72"/>
      <c r="NN27" s="72"/>
      <c r="NO27" s="72"/>
      <c r="NP27" s="72"/>
      <c r="NQ27" s="72" t="str">
        <f t="shared" si="5689"/>
        <v/>
      </c>
      <c r="NR27" s="72"/>
      <c r="NS27" s="72"/>
      <c r="NT27" s="72"/>
      <c r="NU27" s="72"/>
      <c r="NV27" s="72" t="str">
        <f t="shared" si="5690"/>
        <v/>
      </c>
      <c r="NW27" s="72"/>
      <c r="NX27" s="72"/>
      <c r="NY27" s="72"/>
      <c r="NZ27" s="72"/>
      <c r="OA27" s="72" t="str">
        <f t="shared" si="5691"/>
        <v/>
      </c>
      <c r="OB27" s="72"/>
      <c r="OC27" s="72"/>
      <c r="OD27" s="72"/>
      <c r="OE27" s="72"/>
      <c r="OF27" s="72" t="str">
        <f t="shared" si="5692"/>
        <v/>
      </c>
      <c r="OG27" s="72"/>
      <c r="OH27" s="72"/>
      <c r="OI27" s="72"/>
      <c r="OJ27" s="72"/>
      <c r="OK27" s="72" t="str">
        <f t="shared" si="5693"/>
        <v/>
      </c>
      <c r="OL27" s="72"/>
      <c r="OM27" s="72"/>
      <c r="ON27" s="72"/>
      <c r="OO27" s="72"/>
      <c r="OP27" s="72" t="str">
        <f t="shared" si="5694"/>
        <v/>
      </c>
      <c r="OQ27" s="72"/>
      <c r="OR27" s="72"/>
      <c r="OS27" s="72"/>
      <c r="OT27" s="72"/>
      <c r="OU27" s="72" t="str">
        <f t="shared" si="5695"/>
        <v/>
      </c>
      <c r="OV27" s="72"/>
      <c r="OW27" s="72"/>
      <c r="OX27" s="72"/>
      <c r="OY27" s="72"/>
      <c r="OZ27" s="72" t="str">
        <f t="shared" si="5696"/>
        <v/>
      </c>
      <c r="PA27" s="72"/>
      <c r="PB27" s="72"/>
      <c r="PC27" s="72"/>
      <c r="PD27" s="72"/>
      <c r="PE27" s="72" t="str">
        <f t="shared" si="5697"/>
        <v/>
      </c>
      <c r="PF27" s="72"/>
      <c r="PG27" s="72"/>
      <c r="PH27" s="72"/>
      <c r="PI27" s="72"/>
      <c r="PJ27" s="72" t="str">
        <f t="shared" si="5698"/>
        <v/>
      </c>
      <c r="PK27" s="72"/>
      <c r="PL27" s="72"/>
      <c r="PM27" s="72"/>
      <c r="PN27" s="72"/>
      <c r="PO27" s="72" t="str">
        <f t="shared" si="5699"/>
        <v/>
      </c>
      <c r="PP27" s="72"/>
      <c r="PQ27" s="72"/>
      <c r="PR27" s="72"/>
      <c r="PS27" s="72"/>
      <c r="PT27" s="72" t="str">
        <f t="shared" si="5700"/>
        <v/>
      </c>
      <c r="PU27" s="72"/>
      <c r="PV27" s="72"/>
      <c r="PW27" s="72"/>
      <c r="PX27" s="72"/>
      <c r="PY27" s="72" t="str">
        <f t="shared" si="5701"/>
        <v/>
      </c>
      <c r="PZ27" s="72"/>
      <c r="QA27" s="72"/>
      <c r="QB27" s="72"/>
      <c r="QC27" s="72"/>
      <c r="QD27" s="72" t="str">
        <f t="shared" si="5702"/>
        <v/>
      </c>
      <c r="QE27" s="72"/>
      <c r="QF27" s="72"/>
      <c r="QG27" s="72"/>
      <c r="QH27" s="72"/>
      <c r="QI27" s="72" t="str">
        <f t="shared" si="5703"/>
        <v/>
      </c>
      <c r="QJ27" s="72"/>
      <c r="QK27" s="72"/>
      <c r="QL27" s="72"/>
      <c r="QM27" s="72"/>
      <c r="QN27" s="72" t="str">
        <f t="shared" si="5626"/>
        <v/>
      </c>
      <c r="QO27" s="72"/>
      <c r="QP27" s="72"/>
      <c r="QQ27" s="72"/>
      <c r="QR27" s="72"/>
      <c r="QS27" s="72" t="str">
        <f t="shared" si="5627"/>
        <v/>
      </c>
      <c r="QT27" s="72"/>
      <c r="QU27" s="72"/>
      <c r="QV27" s="72"/>
      <c r="QW27" s="72"/>
      <c r="QX27" s="72" t="str">
        <f t="shared" si="5628"/>
        <v/>
      </c>
      <c r="QY27" s="72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</row>
    <row r="28" spans="1:5492" ht="22.5" customHeight="1">
      <c r="A28" s="3"/>
      <c r="B28" s="28">
        <f t="shared" si="5633"/>
        <v>0.53125000000000011</v>
      </c>
      <c r="C28" s="73"/>
      <c r="D28" s="78"/>
      <c r="E28" s="79"/>
      <c r="F28" s="72" t="str">
        <f t="shared" si="5629"/>
        <v/>
      </c>
      <c r="G28" s="73" t="s">
        <v>4030</v>
      </c>
      <c r="H28" s="73"/>
      <c r="I28" s="73"/>
      <c r="J28" s="73"/>
      <c r="K28" s="72" t="str">
        <f t="shared" si="5630"/>
        <v/>
      </c>
      <c r="L28" s="73"/>
      <c r="M28" s="73"/>
      <c r="N28" s="73"/>
      <c r="O28" s="73"/>
      <c r="P28" s="72" t="str">
        <f t="shared" si="5538"/>
        <v/>
      </c>
      <c r="Q28" s="73"/>
      <c r="R28" s="73"/>
      <c r="S28" s="73"/>
      <c r="T28" s="73"/>
      <c r="U28" s="72" t="str">
        <f t="shared" si="5539"/>
        <v/>
      </c>
      <c r="V28" s="73"/>
      <c r="W28" s="73"/>
      <c r="X28" s="73"/>
      <c r="Y28" s="73"/>
      <c r="Z28" s="72" t="str">
        <f t="shared" si="5540"/>
        <v/>
      </c>
      <c r="AA28" s="73"/>
      <c r="AB28" s="73"/>
      <c r="AC28" s="73"/>
      <c r="AD28" s="73"/>
      <c r="AE28" s="72" t="str">
        <f t="shared" si="5541"/>
        <v/>
      </c>
      <c r="AF28" s="73"/>
      <c r="AG28" s="73"/>
      <c r="AH28" s="73"/>
      <c r="AI28" s="73"/>
      <c r="AJ28" s="72" t="str">
        <f t="shared" si="5542"/>
        <v/>
      </c>
      <c r="AK28" s="73"/>
      <c r="AL28" s="73"/>
      <c r="AM28" s="73"/>
      <c r="AN28" s="73"/>
      <c r="AO28" s="72" t="str">
        <f t="shared" si="5543"/>
        <v/>
      </c>
      <c r="AP28" s="73"/>
      <c r="AQ28" s="73"/>
      <c r="AR28" s="73"/>
      <c r="AS28" s="73"/>
      <c r="AT28" s="72" t="str">
        <f t="shared" si="5544"/>
        <v/>
      </c>
      <c r="AU28" s="73"/>
      <c r="AV28" s="73"/>
      <c r="AW28" s="73"/>
      <c r="AX28" s="73"/>
      <c r="AY28" s="72" t="str">
        <f t="shared" si="5545"/>
        <v/>
      </c>
      <c r="AZ28" s="73"/>
      <c r="BA28" s="73"/>
      <c r="BB28" s="73"/>
      <c r="BC28" s="73"/>
      <c r="BD28" s="72" t="str">
        <f t="shared" si="5546"/>
        <v/>
      </c>
      <c r="BE28" s="73"/>
      <c r="BF28" s="73"/>
      <c r="BG28" s="73"/>
      <c r="BH28" s="73"/>
      <c r="BI28" s="72" t="str">
        <f t="shared" si="5547"/>
        <v/>
      </c>
      <c r="BJ28" s="73"/>
      <c r="BK28" s="73"/>
      <c r="BL28" s="73"/>
      <c r="BM28" s="73"/>
      <c r="BN28" s="72" t="str">
        <f t="shared" si="5548"/>
        <v/>
      </c>
      <c r="BO28" s="73"/>
      <c r="BP28" s="73"/>
      <c r="BQ28" s="73"/>
      <c r="BR28" s="73"/>
      <c r="BS28" s="72" t="str">
        <f t="shared" si="5549"/>
        <v/>
      </c>
      <c r="BT28" s="73"/>
      <c r="BU28" s="73"/>
      <c r="BV28" s="73"/>
      <c r="BW28" s="73"/>
      <c r="BX28" s="72" t="str">
        <f t="shared" si="5550"/>
        <v/>
      </c>
      <c r="BY28" s="73"/>
      <c r="BZ28" s="73"/>
      <c r="CA28" s="73"/>
      <c r="CB28" s="73"/>
      <c r="CC28" s="72" t="str">
        <f t="shared" si="5551"/>
        <v/>
      </c>
      <c r="CD28" s="73"/>
      <c r="CE28" s="73"/>
      <c r="CF28" s="73"/>
      <c r="CG28" s="73"/>
      <c r="CH28" s="72" t="str">
        <f t="shared" si="5552"/>
        <v/>
      </c>
      <c r="CI28" s="73"/>
      <c r="CJ28" s="73"/>
      <c r="CK28" s="73"/>
      <c r="CL28" s="73"/>
      <c r="CM28" s="72" t="str">
        <f t="shared" si="5553"/>
        <v/>
      </c>
      <c r="CN28" s="73"/>
      <c r="CO28" s="73"/>
      <c r="CP28" s="73"/>
      <c r="CQ28" s="73"/>
      <c r="CR28" s="72" t="str">
        <f t="shared" si="5635"/>
        <v/>
      </c>
      <c r="CS28" s="73"/>
      <c r="CT28" s="73"/>
      <c r="CU28" s="73"/>
      <c r="CV28" s="73"/>
      <c r="CW28" s="72" t="str">
        <f t="shared" si="5636"/>
        <v/>
      </c>
      <c r="CX28" s="73"/>
      <c r="CY28" s="73"/>
      <c r="CZ28" s="73"/>
      <c r="DA28" s="73"/>
      <c r="DB28" s="72" t="str">
        <f t="shared" si="5637"/>
        <v/>
      </c>
      <c r="DC28" s="73"/>
      <c r="DD28" s="73"/>
      <c r="DE28" s="73"/>
      <c r="DF28" s="73"/>
      <c r="DG28" s="72" t="str">
        <f t="shared" si="5634"/>
        <v/>
      </c>
      <c r="DH28" s="73"/>
      <c r="DI28" s="73"/>
      <c r="DJ28" s="73"/>
      <c r="DK28" s="73"/>
      <c r="DL28" s="72" t="str">
        <f t="shared" si="5631"/>
        <v/>
      </c>
      <c r="DM28" s="73"/>
      <c r="DN28" s="73"/>
      <c r="DO28" s="73"/>
      <c r="DP28" s="73"/>
      <c r="DQ28" s="72" t="str">
        <f t="shared" si="5632"/>
        <v/>
      </c>
      <c r="DR28" s="73"/>
      <c r="DS28" s="73"/>
      <c r="DT28" s="73"/>
      <c r="DU28" s="73"/>
      <c r="DV28" s="72" t="str">
        <f t="shared" si="5638"/>
        <v/>
      </c>
      <c r="DW28" s="73"/>
      <c r="DX28" s="73"/>
      <c r="DY28" s="73"/>
      <c r="DZ28" s="73"/>
      <c r="EA28" s="72" t="str">
        <f t="shared" si="5639"/>
        <v/>
      </c>
      <c r="EB28" s="73"/>
      <c r="EC28" s="73"/>
      <c r="ED28" s="73"/>
      <c r="EE28" s="73"/>
      <c r="EF28" s="72" t="str">
        <f t="shared" si="5640"/>
        <v/>
      </c>
      <c r="EG28" s="73"/>
      <c r="EH28" s="73"/>
      <c r="EI28" s="73"/>
      <c r="EJ28" s="73"/>
      <c r="EK28" s="72" t="str">
        <f t="shared" si="5641"/>
        <v/>
      </c>
      <c r="EL28" s="73"/>
      <c r="EM28" s="73"/>
      <c r="EN28" s="73"/>
      <c r="EO28" s="73"/>
      <c r="EP28" s="72" t="str">
        <f t="shared" si="5642"/>
        <v/>
      </c>
      <c r="EQ28" s="73"/>
      <c r="ER28" s="73"/>
      <c r="ES28" s="73"/>
      <c r="ET28" s="73"/>
      <c r="EU28" s="72" t="str">
        <f t="shared" si="5643"/>
        <v/>
      </c>
      <c r="EV28" s="73"/>
      <c r="EW28" s="73"/>
      <c r="EX28" s="73"/>
      <c r="EY28" s="73"/>
      <c r="EZ28" s="72" t="str">
        <f t="shared" si="5644"/>
        <v/>
      </c>
      <c r="FA28" s="73"/>
      <c r="FB28" s="73"/>
      <c r="FC28" s="73"/>
      <c r="FD28" s="73"/>
      <c r="FE28" s="72" t="str">
        <f t="shared" si="5645"/>
        <v/>
      </c>
      <c r="FF28" s="73"/>
      <c r="FG28" s="73"/>
      <c r="FH28" s="73"/>
      <c r="FI28" s="73"/>
      <c r="FJ28" s="72" t="str">
        <f t="shared" si="5646"/>
        <v/>
      </c>
      <c r="FK28" s="73"/>
      <c r="FL28" s="73"/>
      <c r="FM28" s="73"/>
      <c r="FN28" s="73"/>
      <c r="FO28" s="72" t="str">
        <f t="shared" si="5647"/>
        <v/>
      </c>
      <c r="FP28" s="73"/>
      <c r="FQ28" s="73"/>
      <c r="FR28" s="73"/>
      <c r="FS28" s="73"/>
      <c r="FT28" s="72" t="str">
        <f t="shared" si="5648"/>
        <v/>
      </c>
      <c r="FU28" s="73"/>
      <c r="FV28" s="73"/>
      <c r="FW28" s="73"/>
      <c r="FX28" s="73"/>
      <c r="FY28" s="72" t="str">
        <f t="shared" si="5649"/>
        <v/>
      </c>
      <c r="FZ28" s="73"/>
      <c r="GA28" s="73"/>
      <c r="GB28" s="73"/>
      <c r="GC28" s="73"/>
      <c r="GD28" s="72" t="str">
        <f t="shared" si="5650"/>
        <v/>
      </c>
      <c r="GE28" s="73"/>
      <c r="GF28" s="73"/>
      <c r="GG28" s="73"/>
      <c r="GH28" s="73"/>
      <c r="GI28" s="72" t="str">
        <f t="shared" si="5651"/>
        <v/>
      </c>
      <c r="GJ28" s="73"/>
      <c r="GK28" s="73"/>
      <c r="GL28" s="73"/>
      <c r="GM28" s="73"/>
      <c r="GN28" s="72" t="str">
        <f t="shared" si="5652"/>
        <v/>
      </c>
      <c r="GO28" s="73"/>
      <c r="GP28" s="73"/>
      <c r="GQ28" s="73"/>
      <c r="GR28" s="73"/>
      <c r="GS28" s="72" t="str">
        <f t="shared" si="5653"/>
        <v/>
      </c>
      <c r="GT28" s="73"/>
      <c r="GU28" s="73"/>
      <c r="GV28" s="73"/>
      <c r="GW28" s="73"/>
      <c r="GX28" s="72" t="str">
        <f t="shared" si="5654"/>
        <v/>
      </c>
      <c r="GY28" s="73"/>
      <c r="GZ28" s="73"/>
      <c r="HA28" s="73"/>
      <c r="HB28" s="73"/>
      <c r="HC28" s="72" t="str">
        <f t="shared" si="5655"/>
        <v/>
      </c>
      <c r="HD28" s="73"/>
      <c r="HE28" s="73"/>
      <c r="HF28" s="73"/>
      <c r="HG28" s="73"/>
      <c r="HH28" s="72" t="str">
        <f t="shared" si="5656"/>
        <v/>
      </c>
      <c r="HI28" s="73"/>
      <c r="HJ28" s="73"/>
      <c r="HK28" s="73"/>
      <c r="HL28" s="73"/>
      <c r="HM28" s="72" t="str">
        <f t="shared" si="5657"/>
        <v/>
      </c>
      <c r="HN28" s="73"/>
      <c r="HO28" s="73"/>
      <c r="HP28" s="73"/>
      <c r="HQ28" s="73"/>
      <c r="HR28" s="72" t="str">
        <f t="shared" si="5658"/>
        <v/>
      </c>
      <c r="HS28" s="73"/>
      <c r="HT28" s="73"/>
      <c r="HU28" s="73"/>
      <c r="HV28" s="73"/>
      <c r="HW28" s="72" t="str">
        <f t="shared" si="5659"/>
        <v/>
      </c>
      <c r="HX28" s="73"/>
      <c r="HY28" s="73"/>
      <c r="HZ28" s="73"/>
      <c r="IA28" s="73"/>
      <c r="IB28" s="72" t="str">
        <f t="shared" si="5660"/>
        <v/>
      </c>
      <c r="IC28" s="73"/>
      <c r="ID28" s="73"/>
      <c r="IE28" s="73"/>
      <c r="IF28" s="73"/>
      <c r="IG28" s="72" t="str">
        <f t="shared" si="5661"/>
        <v/>
      </c>
      <c r="IH28" s="73"/>
      <c r="II28" s="73"/>
      <c r="IJ28" s="73"/>
      <c r="IK28" s="73"/>
      <c r="IL28" s="72" t="str">
        <f t="shared" si="5662"/>
        <v/>
      </c>
      <c r="IM28" s="73"/>
      <c r="IN28" s="73"/>
      <c r="IO28" s="73"/>
      <c r="IP28" s="73"/>
      <c r="IQ28" s="72" t="str">
        <f t="shared" si="5663"/>
        <v/>
      </c>
      <c r="IR28" s="73"/>
      <c r="IS28" s="73"/>
      <c r="IT28" s="73"/>
      <c r="IU28" s="73"/>
      <c r="IV28" s="72" t="str">
        <f t="shared" si="5664"/>
        <v/>
      </c>
      <c r="IW28" s="73"/>
      <c r="IX28" s="73"/>
      <c r="IY28" s="73"/>
      <c r="IZ28" s="73"/>
      <c r="JA28" s="72" t="str">
        <f t="shared" si="5665"/>
        <v/>
      </c>
      <c r="JB28" s="73"/>
      <c r="JC28" s="73"/>
      <c r="JD28" s="73"/>
      <c r="JE28" s="73"/>
      <c r="JF28" s="72" t="str">
        <f t="shared" si="5666"/>
        <v/>
      </c>
      <c r="JG28" s="73"/>
      <c r="JH28" s="73"/>
      <c r="JI28" s="73"/>
      <c r="JJ28" s="73"/>
      <c r="JK28" s="72" t="str">
        <f t="shared" si="5667"/>
        <v/>
      </c>
      <c r="JL28" s="73"/>
      <c r="JM28" s="73"/>
      <c r="JN28" s="73"/>
      <c r="JO28" s="73"/>
      <c r="JP28" s="72" t="str">
        <f t="shared" si="5668"/>
        <v/>
      </c>
      <c r="JQ28" s="73"/>
      <c r="JR28" s="73"/>
      <c r="JS28" s="73"/>
      <c r="JT28" s="73"/>
      <c r="JU28" s="72" t="str">
        <f t="shared" si="5669"/>
        <v/>
      </c>
      <c r="JV28" s="73"/>
      <c r="JW28" s="73"/>
      <c r="JX28" s="73"/>
      <c r="JY28" s="73"/>
      <c r="JZ28" s="72" t="str">
        <f t="shared" si="5670"/>
        <v/>
      </c>
      <c r="KA28" s="73"/>
      <c r="KB28" s="73"/>
      <c r="KC28" s="73"/>
      <c r="KD28" s="73"/>
      <c r="KE28" s="72" t="str">
        <f t="shared" si="5671"/>
        <v/>
      </c>
      <c r="KF28" s="73"/>
      <c r="KG28" s="73"/>
      <c r="KH28" s="73"/>
      <c r="KI28" s="73"/>
      <c r="KJ28" s="72" t="str">
        <f t="shared" si="5672"/>
        <v/>
      </c>
      <c r="KK28" s="73"/>
      <c r="KL28" s="73"/>
      <c r="KM28" s="73"/>
      <c r="KN28" s="73"/>
      <c r="KO28" s="72" t="str">
        <f t="shared" si="5673"/>
        <v/>
      </c>
      <c r="KP28" s="73"/>
      <c r="KQ28" s="73"/>
      <c r="KR28" s="73"/>
      <c r="KS28" s="73"/>
      <c r="KT28" s="72" t="str">
        <f t="shared" si="5674"/>
        <v/>
      </c>
      <c r="KU28" s="73"/>
      <c r="KV28" s="73"/>
      <c r="KW28" s="73"/>
      <c r="KX28" s="73"/>
      <c r="KY28" s="72" t="str">
        <f t="shared" si="5675"/>
        <v/>
      </c>
      <c r="KZ28" s="73"/>
      <c r="LA28" s="73"/>
      <c r="LB28" s="73"/>
      <c r="LC28" s="73"/>
      <c r="LD28" s="72" t="str">
        <f t="shared" si="5676"/>
        <v/>
      </c>
      <c r="LE28" s="73"/>
      <c r="LF28" s="73"/>
      <c r="LG28" s="73"/>
      <c r="LH28" s="73"/>
      <c r="LI28" s="72" t="str">
        <f t="shared" si="5677"/>
        <v/>
      </c>
      <c r="LJ28" s="73"/>
      <c r="LK28" s="73"/>
      <c r="LL28" s="73"/>
      <c r="LM28" s="73"/>
      <c r="LN28" s="72" t="str">
        <f t="shared" si="5678"/>
        <v/>
      </c>
      <c r="LO28" s="73"/>
      <c r="LP28" s="73"/>
      <c r="LQ28" s="73"/>
      <c r="LR28" s="73"/>
      <c r="LS28" s="72" t="str">
        <f t="shared" si="5679"/>
        <v/>
      </c>
      <c r="LT28" s="73"/>
      <c r="LU28" s="73"/>
      <c r="LV28" s="73"/>
      <c r="LW28" s="73"/>
      <c r="LX28" s="72" t="str">
        <f t="shared" si="5680"/>
        <v/>
      </c>
      <c r="LY28" s="73"/>
      <c r="LZ28" s="73"/>
      <c r="MA28" s="73"/>
      <c r="MB28" s="73"/>
      <c r="MC28" s="72" t="str">
        <f t="shared" si="5681"/>
        <v/>
      </c>
      <c r="MD28" s="73"/>
      <c r="ME28" s="73"/>
      <c r="MF28" s="73"/>
      <c r="MG28" s="73"/>
      <c r="MH28" s="72" t="str">
        <f t="shared" si="5682"/>
        <v/>
      </c>
      <c r="MI28" s="73"/>
      <c r="MJ28" s="73"/>
      <c r="MK28" s="73"/>
      <c r="ML28" s="73"/>
      <c r="MM28" s="72" t="str">
        <f t="shared" si="5683"/>
        <v/>
      </c>
      <c r="MN28" s="73"/>
      <c r="MO28" s="73"/>
      <c r="MP28" s="73"/>
      <c r="MQ28" s="73"/>
      <c r="MR28" s="72" t="str">
        <f t="shared" si="5684"/>
        <v/>
      </c>
      <c r="MS28" s="73"/>
      <c r="MT28" s="73"/>
      <c r="MU28" s="73"/>
      <c r="MV28" s="73"/>
      <c r="MW28" s="72" t="str">
        <f t="shared" si="5685"/>
        <v/>
      </c>
      <c r="MX28" s="73"/>
      <c r="MY28" s="73"/>
      <c r="MZ28" s="73"/>
      <c r="NA28" s="73"/>
      <c r="NB28" s="72" t="str">
        <f t="shared" si="5686"/>
        <v/>
      </c>
      <c r="NC28" s="73"/>
      <c r="ND28" s="73"/>
      <c r="NE28" s="73"/>
      <c r="NF28" s="73"/>
      <c r="NG28" s="72" t="str">
        <f t="shared" si="5687"/>
        <v/>
      </c>
      <c r="NH28" s="73"/>
      <c r="NI28" s="73"/>
      <c r="NJ28" s="73"/>
      <c r="NK28" s="73"/>
      <c r="NL28" s="72" t="str">
        <f t="shared" si="5688"/>
        <v/>
      </c>
      <c r="NM28" s="73"/>
      <c r="NN28" s="73"/>
      <c r="NO28" s="73"/>
      <c r="NP28" s="73"/>
      <c r="NQ28" s="72" t="str">
        <f t="shared" si="5689"/>
        <v/>
      </c>
      <c r="NR28" s="73"/>
      <c r="NS28" s="73"/>
      <c r="NT28" s="73"/>
      <c r="NU28" s="73"/>
      <c r="NV28" s="72" t="str">
        <f t="shared" si="5690"/>
        <v/>
      </c>
      <c r="NW28" s="73"/>
      <c r="NX28" s="73"/>
      <c r="NY28" s="73"/>
      <c r="NZ28" s="73"/>
      <c r="OA28" s="72" t="str">
        <f t="shared" si="5691"/>
        <v/>
      </c>
      <c r="OB28" s="73"/>
      <c r="OC28" s="73"/>
      <c r="OD28" s="73"/>
      <c r="OE28" s="73"/>
      <c r="OF28" s="72" t="str">
        <f t="shared" si="5692"/>
        <v/>
      </c>
      <c r="OG28" s="73"/>
      <c r="OH28" s="73"/>
      <c r="OI28" s="73"/>
      <c r="OJ28" s="73"/>
      <c r="OK28" s="72" t="str">
        <f t="shared" si="5693"/>
        <v/>
      </c>
      <c r="OL28" s="73"/>
      <c r="OM28" s="73"/>
      <c r="ON28" s="73"/>
      <c r="OO28" s="73"/>
      <c r="OP28" s="72" t="str">
        <f t="shared" si="5694"/>
        <v/>
      </c>
      <c r="OQ28" s="73"/>
      <c r="OR28" s="73"/>
      <c r="OS28" s="73"/>
      <c r="OT28" s="73"/>
      <c r="OU28" s="72" t="str">
        <f t="shared" si="5695"/>
        <v/>
      </c>
      <c r="OV28" s="73"/>
      <c r="OW28" s="73"/>
      <c r="OX28" s="73"/>
      <c r="OY28" s="73"/>
      <c r="OZ28" s="72" t="str">
        <f t="shared" si="5696"/>
        <v/>
      </c>
      <c r="PA28" s="73"/>
      <c r="PB28" s="73"/>
      <c r="PC28" s="73"/>
      <c r="PD28" s="73"/>
      <c r="PE28" s="72" t="str">
        <f t="shared" si="5697"/>
        <v/>
      </c>
      <c r="PF28" s="73"/>
      <c r="PG28" s="73"/>
      <c r="PH28" s="73"/>
      <c r="PI28" s="73"/>
      <c r="PJ28" s="72" t="str">
        <f t="shared" si="5698"/>
        <v/>
      </c>
      <c r="PK28" s="73"/>
      <c r="PL28" s="73"/>
      <c r="PM28" s="73"/>
      <c r="PN28" s="73"/>
      <c r="PO28" s="72" t="str">
        <f t="shared" si="5699"/>
        <v/>
      </c>
      <c r="PP28" s="73"/>
      <c r="PQ28" s="73"/>
      <c r="PR28" s="73"/>
      <c r="PS28" s="73"/>
      <c r="PT28" s="72" t="str">
        <f t="shared" si="5700"/>
        <v/>
      </c>
      <c r="PU28" s="73"/>
      <c r="PV28" s="73"/>
      <c r="PW28" s="73"/>
      <c r="PX28" s="73"/>
      <c r="PY28" s="72" t="str">
        <f t="shared" si="5701"/>
        <v/>
      </c>
      <c r="PZ28" s="73"/>
      <c r="QA28" s="73"/>
      <c r="QB28" s="73"/>
      <c r="QC28" s="73"/>
      <c r="QD28" s="72" t="str">
        <f t="shared" si="5702"/>
        <v/>
      </c>
      <c r="QE28" s="73"/>
      <c r="QF28" s="73"/>
      <c r="QG28" s="73"/>
      <c r="QH28" s="73"/>
      <c r="QI28" s="72" t="str">
        <f t="shared" si="5703"/>
        <v/>
      </c>
      <c r="QJ28" s="73"/>
      <c r="QK28" s="73"/>
      <c r="QL28" s="73"/>
      <c r="QM28" s="73"/>
      <c r="QN28" s="72" t="str">
        <f t="shared" si="5626"/>
        <v/>
      </c>
      <c r="QO28" s="73"/>
      <c r="QP28" s="73"/>
      <c r="QQ28" s="73"/>
      <c r="QR28" s="73"/>
      <c r="QS28" s="72" t="str">
        <f t="shared" si="5627"/>
        <v/>
      </c>
      <c r="QT28" s="73"/>
      <c r="QU28" s="73"/>
      <c r="QV28" s="73"/>
      <c r="QW28" s="73"/>
      <c r="QX28" s="72" t="str">
        <f t="shared" si="5628"/>
        <v/>
      </c>
      <c r="QY28" s="73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</row>
    <row r="29" spans="1:5492" ht="22.5" customHeight="1">
      <c r="A29" s="3"/>
      <c r="B29" s="28">
        <f t="shared" si="5633"/>
        <v>0.54166666666666674</v>
      </c>
      <c r="C29" s="72" t="s">
        <v>4069</v>
      </c>
      <c r="D29" s="76"/>
      <c r="E29" s="77"/>
      <c r="F29" s="72" t="str">
        <f t="shared" si="5629"/>
        <v>FWS-269**17D**</v>
      </c>
      <c r="G29" s="72"/>
      <c r="H29" s="72"/>
      <c r="I29" s="72"/>
      <c r="J29" s="72"/>
      <c r="K29" s="72" t="str">
        <f t="shared" si="5630"/>
        <v/>
      </c>
      <c r="L29" s="72"/>
      <c r="M29" s="72"/>
      <c r="N29" s="72"/>
      <c r="O29" s="72"/>
      <c r="P29" s="72" t="str">
        <f t="shared" si="5538"/>
        <v/>
      </c>
      <c r="Q29" s="72"/>
      <c r="R29" s="72"/>
      <c r="S29" s="72"/>
      <c r="T29" s="72"/>
      <c r="U29" s="72" t="str">
        <f t="shared" si="5539"/>
        <v/>
      </c>
      <c r="V29" s="72"/>
      <c r="W29" s="72"/>
      <c r="X29" s="72"/>
      <c r="Y29" s="72"/>
      <c r="Z29" s="72" t="str">
        <f t="shared" si="5540"/>
        <v/>
      </c>
      <c r="AA29" s="72"/>
      <c r="AB29" s="72"/>
      <c r="AC29" s="72"/>
      <c r="AD29" s="72"/>
      <c r="AE29" s="72" t="str">
        <f t="shared" si="5541"/>
        <v/>
      </c>
      <c r="AF29" s="72"/>
      <c r="AG29" s="72"/>
      <c r="AH29" s="72"/>
      <c r="AI29" s="72"/>
      <c r="AJ29" s="72" t="str">
        <f t="shared" si="5542"/>
        <v/>
      </c>
      <c r="AK29" s="72"/>
      <c r="AL29" s="72"/>
      <c r="AM29" s="72"/>
      <c r="AN29" s="72"/>
      <c r="AO29" s="72" t="str">
        <f t="shared" si="5543"/>
        <v/>
      </c>
      <c r="AP29" s="72"/>
      <c r="AQ29" s="72"/>
      <c r="AR29" s="72"/>
      <c r="AS29" s="72"/>
      <c r="AT29" s="72" t="str">
        <f t="shared" si="5544"/>
        <v/>
      </c>
      <c r="AU29" s="72"/>
      <c r="AV29" s="72"/>
      <c r="AW29" s="72"/>
      <c r="AX29" s="72"/>
      <c r="AY29" s="72" t="str">
        <f t="shared" si="5545"/>
        <v/>
      </c>
      <c r="AZ29" s="72"/>
      <c r="BA29" s="72"/>
      <c r="BB29" s="72"/>
      <c r="BC29" s="72"/>
      <c r="BD29" s="72" t="str">
        <f t="shared" si="5546"/>
        <v/>
      </c>
      <c r="BE29" s="72"/>
      <c r="BF29" s="72"/>
      <c r="BG29" s="72"/>
      <c r="BH29" s="72"/>
      <c r="BI29" s="72" t="str">
        <f t="shared" si="5547"/>
        <v/>
      </c>
      <c r="BJ29" s="72"/>
      <c r="BK29" s="72"/>
      <c r="BL29" s="72"/>
      <c r="BM29" s="72"/>
      <c r="BN29" s="72" t="str">
        <f t="shared" si="5548"/>
        <v/>
      </c>
      <c r="BO29" s="72"/>
      <c r="BP29" s="72"/>
      <c r="BQ29" s="72"/>
      <c r="BR29" s="72"/>
      <c r="BS29" s="72" t="str">
        <f t="shared" si="5549"/>
        <v/>
      </c>
      <c r="BT29" s="72"/>
      <c r="BU29" s="72"/>
      <c r="BV29" s="72"/>
      <c r="BW29" s="72"/>
      <c r="BX29" s="72" t="str">
        <f t="shared" si="5550"/>
        <v/>
      </c>
      <c r="BY29" s="72"/>
      <c r="BZ29" s="72"/>
      <c r="CA29" s="72"/>
      <c r="CB29" s="72"/>
      <c r="CC29" s="72" t="str">
        <f t="shared" si="5551"/>
        <v/>
      </c>
      <c r="CD29" s="72"/>
      <c r="CE29" s="72"/>
      <c r="CF29" s="72"/>
      <c r="CG29" s="72"/>
      <c r="CH29" s="72" t="str">
        <f t="shared" si="5552"/>
        <v/>
      </c>
      <c r="CI29" s="72"/>
      <c r="CJ29" s="72"/>
      <c r="CK29" s="72"/>
      <c r="CL29" s="72"/>
      <c r="CM29" s="72" t="str">
        <f t="shared" si="5553"/>
        <v/>
      </c>
      <c r="CN29" s="72"/>
      <c r="CO29" s="72"/>
      <c r="CP29" s="72"/>
      <c r="CQ29" s="72"/>
      <c r="CR29" s="72" t="str">
        <f t="shared" si="5635"/>
        <v/>
      </c>
      <c r="CS29" s="72"/>
      <c r="CT29" s="72"/>
      <c r="CU29" s="72"/>
      <c r="CV29" s="72"/>
      <c r="CW29" s="72" t="str">
        <f t="shared" si="5636"/>
        <v/>
      </c>
      <c r="CX29" s="72"/>
      <c r="CY29" s="72"/>
      <c r="CZ29" s="72"/>
      <c r="DA29" s="72"/>
      <c r="DB29" s="72" t="str">
        <f t="shared" si="5637"/>
        <v/>
      </c>
      <c r="DC29" s="72"/>
      <c r="DD29" s="72"/>
      <c r="DE29" s="72"/>
      <c r="DF29" s="72"/>
      <c r="DG29" s="72" t="str">
        <f t="shared" si="5634"/>
        <v/>
      </c>
      <c r="DH29" s="72"/>
      <c r="DI29" s="72"/>
      <c r="DJ29" s="72"/>
      <c r="DK29" s="72"/>
      <c r="DL29" s="72" t="str">
        <f t="shared" si="5631"/>
        <v/>
      </c>
      <c r="DM29" s="72"/>
      <c r="DN29" s="72"/>
      <c r="DO29" s="72"/>
      <c r="DP29" s="72"/>
      <c r="DQ29" s="72" t="str">
        <f t="shared" si="5632"/>
        <v/>
      </c>
      <c r="DR29" s="72"/>
      <c r="DS29" s="72"/>
      <c r="DT29" s="72"/>
      <c r="DU29" s="72"/>
      <c r="DV29" s="72" t="str">
        <f t="shared" si="5638"/>
        <v/>
      </c>
      <c r="DW29" s="72"/>
      <c r="DX29" s="72"/>
      <c r="DY29" s="72"/>
      <c r="DZ29" s="72"/>
      <c r="EA29" s="72" t="str">
        <f t="shared" si="5639"/>
        <v/>
      </c>
      <c r="EB29" s="72"/>
      <c r="EC29" s="72"/>
      <c r="ED29" s="72"/>
      <c r="EE29" s="72"/>
      <c r="EF29" s="72" t="str">
        <f t="shared" si="5640"/>
        <v/>
      </c>
      <c r="EG29" s="72"/>
      <c r="EH29" s="72"/>
      <c r="EI29" s="72"/>
      <c r="EJ29" s="72"/>
      <c r="EK29" s="72" t="str">
        <f t="shared" si="5641"/>
        <v/>
      </c>
      <c r="EL29" s="72"/>
      <c r="EM29" s="72"/>
      <c r="EN29" s="72"/>
      <c r="EO29" s="72"/>
      <c r="EP29" s="72" t="str">
        <f t="shared" si="5642"/>
        <v/>
      </c>
      <c r="EQ29" s="72"/>
      <c r="ER29" s="72"/>
      <c r="ES29" s="72"/>
      <c r="ET29" s="72"/>
      <c r="EU29" s="72" t="str">
        <f t="shared" si="5643"/>
        <v/>
      </c>
      <c r="EV29" s="72"/>
      <c r="EW29" s="72"/>
      <c r="EX29" s="72"/>
      <c r="EY29" s="72"/>
      <c r="EZ29" s="72" t="str">
        <f t="shared" si="5644"/>
        <v/>
      </c>
      <c r="FA29" s="72"/>
      <c r="FB29" s="72"/>
      <c r="FC29" s="72"/>
      <c r="FD29" s="72"/>
      <c r="FE29" s="72" t="str">
        <f t="shared" si="5645"/>
        <v/>
      </c>
      <c r="FF29" s="72"/>
      <c r="FG29" s="72"/>
      <c r="FH29" s="72"/>
      <c r="FI29" s="72"/>
      <c r="FJ29" s="72" t="str">
        <f t="shared" si="5646"/>
        <v/>
      </c>
      <c r="FK29" s="72"/>
      <c r="FL29" s="72"/>
      <c r="FM29" s="72"/>
      <c r="FN29" s="72"/>
      <c r="FO29" s="72" t="str">
        <f t="shared" si="5647"/>
        <v/>
      </c>
      <c r="FP29" s="72"/>
      <c r="FQ29" s="72"/>
      <c r="FR29" s="72"/>
      <c r="FS29" s="72"/>
      <c r="FT29" s="72" t="str">
        <f t="shared" si="5648"/>
        <v/>
      </c>
      <c r="FU29" s="72"/>
      <c r="FV29" s="72"/>
      <c r="FW29" s="72"/>
      <c r="FX29" s="72"/>
      <c r="FY29" s="72" t="str">
        <f t="shared" si="5649"/>
        <v/>
      </c>
      <c r="FZ29" s="72"/>
      <c r="GA29" s="72"/>
      <c r="GB29" s="72"/>
      <c r="GC29" s="72"/>
      <c r="GD29" s="72" t="str">
        <f t="shared" si="5650"/>
        <v/>
      </c>
      <c r="GE29" s="72"/>
      <c r="GF29" s="72"/>
      <c r="GG29" s="72"/>
      <c r="GH29" s="72"/>
      <c r="GI29" s="72" t="str">
        <f t="shared" si="5651"/>
        <v/>
      </c>
      <c r="GJ29" s="72"/>
      <c r="GK29" s="72"/>
      <c r="GL29" s="72"/>
      <c r="GM29" s="72"/>
      <c r="GN29" s="72" t="str">
        <f t="shared" si="5652"/>
        <v/>
      </c>
      <c r="GO29" s="72"/>
      <c r="GP29" s="72"/>
      <c r="GQ29" s="72"/>
      <c r="GR29" s="72"/>
      <c r="GS29" s="72" t="str">
        <f t="shared" si="5653"/>
        <v/>
      </c>
      <c r="GT29" s="72"/>
      <c r="GU29" s="72"/>
      <c r="GV29" s="72"/>
      <c r="GW29" s="72"/>
      <c r="GX29" s="72" t="str">
        <f t="shared" si="5654"/>
        <v/>
      </c>
      <c r="GY29" s="72"/>
      <c r="GZ29" s="72"/>
      <c r="HA29" s="72"/>
      <c r="HB29" s="72"/>
      <c r="HC29" s="72" t="str">
        <f t="shared" si="5655"/>
        <v/>
      </c>
      <c r="HD29" s="72"/>
      <c r="HE29" s="72"/>
      <c r="HF29" s="72"/>
      <c r="HG29" s="72"/>
      <c r="HH29" s="72" t="str">
        <f t="shared" si="5656"/>
        <v/>
      </c>
      <c r="HI29" s="72"/>
      <c r="HJ29" s="72"/>
      <c r="HK29" s="72"/>
      <c r="HL29" s="72"/>
      <c r="HM29" s="72" t="str">
        <f t="shared" si="5657"/>
        <v/>
      </c>
      <c r="HN29" s="72"/>
      <c r="HO29" s="72"/>
      <c r="HP29" s="72"/>
      <c r="HQ29" s="72"/>
      <c r="HR29" s="72" t="str">
        <f t="shared" si="5658"/>
        <v/>
      </c>
      <c r="HS29" s="72"/>
      <c r="HT29" s="72"/>
      <c r="HU29" s="72"/>
      <c r="HV29" s="72"/>
      <c r="HW29" s="72" t="str">
        <f t="shared" si="5659"/>
        <v/>
      </c>
      <c r="HX29" s="72"/>
      <c r="HY29" s="72"/>
      <c r="HZ29" s="72"/>
      <c r="IA29" s="72"/>
      <c r="IB29" s="72" t="str">
        <f t="shared" si="5660"/>
        <v/>
      </c>
      <c r="IC29" s="72"/>
      <c r="ID29" s="72"/>
      <c r="IE29" s="72"/>
      <c r="IF29" s="72"/>
      <c r="IG29" s="72" t="str">
        <f t="shared" si="5661"/>
        <v/>
      </c>
      <c r="IH29" s="72"/>
      <c r="II29" s="72"/>
      <c r="IJ29" s="72"/>
      <c r="IK29" s="72"/>
      <c r="IL29" s="72" t="str">
        <f t="shared" si="5662"/>
        <v/>
      </c>
      <c r="IM29" s="72"/>
      <c r="IN29" s="72"/>
      <c r="IO29" s="72"/>
      <c r="IP29" s="72"/>
      <c r="IQ29" s="72" t="str">
        <f t="shared" si="5663"/>
        <v/>
      </c>
      <c r="IR29" s="72"/>
      <c r="IS29" s="72"/>
      <c r="IT29" s="72"/>
      <c r="IU29" s="72"/>
      <c r="IV29" s="72" t="str">
        <f t="shared" si="5664"/>
        <v/>
      </c>
      <c r="IW29" s="72"/>
      <c r="IX29" s="72"/>
      <c r="IY29" s="72"/>
      <c r="IZ29" s="72"/>
      <c r="JA29" s="72" t="str">
        <f t="shared" si="5665"/>
        <v/>
      </c>
      <c r="JB29" s="72"/>
      <c r="JC29" s="72"/>
      <c r="JD29" s="72"/>
      <c r="JE29" s="72"/>
      <c r="JF29" s="72" t="str">
        <f t="shared" si="5666"/>
        <v/>
      </c>
      <c r="JG29" s="72"/>
      <c r="JH29" s="72"/>
      <c r="JI29" s="72"/>
      <c r="JJ29" s="72"/>
      <c r="JK29" s="72" t="str">
        <f t="shared" si="5667"/>
        <v/>
      </c>
      <c r="JL29" s="72"/>
      <c r="JM29" s="72"/>
      <c r="JN29" s="72"/>
      <c r="JO29" s="72"/>
      <c r="JP29" s="72" t="str">
        <f t="shared" si="5668"/>
        <v/>
      </c>
      <c r="JQ29" s="72"/>
      <c r="JR29" s="72"/>
      <c r="JS29" s="72"/>
      <c r="JT29" s="72"/>
      <c r="JU29" s="72" t="str">
        <f t="shared" si="5669"/>
        <v/>
      </c>
      <c r="JV29" s="72"/>
      <c r="JW29" s="72"/>
      <c r="JX29" s="72"/>
      <c r="JY29" s="72"/>
      <c r="JZ29" s="72" t="str">
        <f t="shared" si="5670"/>
        <v/>
      </c>
      <c r="KA29" s="72"/>
      <c r="KB29" s="72"/>
      <c r="KC29" s="72"/>
      <c r="KD29" s="72"/>
      <c r="KE29" s="72" t="str">
        <f t="shared" si="5671"/>
        <v/>
      </c>
      <c r="KF29" s="72"/>
      <c r="KG29" s="72"/>
      <c r="KH29" s="72"/>
      <c r="KI29" s="72"/>
      <c r="KJ29" s="72" t="str">
        <f t="shared" si="5672"/>
        <v/>
      </c>
      <c r="KK29" s="72"/>
      <c r="KL29" s="72"/>
      <c r="KM29" s="72"/>
      <c r="KN29" s="72"/>
      <c r="KO29" s="72" t="str">
        <f t="shared" si="5673"/>
        <v/>
      </c>
      <c r="KP29" s="72"/>
      <c r="KQ29" s="72"/>
      <c r="KR29" s="72"/>
      <c r="KS29" s="72"/>
      <c r="KT29" s="72" t="str">
        <f t="shared" si="5674"/>
        <v/>
      </c>
      <c r="KU29" s="72"/>
      <c r="KV29" s="72"/>
      <c r="KW29" s="72"/>
      <c r="KX29" s="72"/>
      <c r="KY29" s="72" t="str">
        <f t="shared" si="5675"/>
        <v/>
      </c>
      <c r="KZ29" s="72"/>
      <c r="LA29" s="72"/>
      <c r="LB29" s="72"/>
      <c r="LC29" s="72"/>
      <c r="LD29" s="72" t="str">
        <f t="shared" si="5676"/>
        <v/>
      </c>
      <c r="LE29" s="72"/>
      <c r="LF29" s="72"/>
      <c r="LG29" s="72"/>
      <c r="LH29" s="72"/>
      <c r="LI29" s="72" t="str">
        <f t="shared" si="5677"/>
        <v/>
      </c>
      <c r="LJ29" s="72"/>
      <c r="LK29" s="72"/>
      <c r="LL29" s="72"/>
      <c r="LM29" s="72"/>
      <c r="LN29" s="72" t="str">
        <f t="shared" si="5678"/>
        <v/>
      </c>
      <c r="LO29" s="72"/>
      <c r="LP29" s="72"/>
      <c r="LQ29" s="72"/>
      <c r="LR29" s="72"/>
      <c r="LS29" s="72" t="str">
        <f t="shared" si="5679"/>
        <v/>
      </c>
      <c r="LT29" s="72"/>
      <c r="LU29" s="72"/>
      <c r="LV29" s="72"/>
      <c r="LW29" s="72"/>
      <c r="LX29" s="72" t="str">
        <f t="shared" si="5680"/>
        <v/>
      </c>
      <c r="LY29" s="72"/>
      <c r="LZ29" s="72"/>
      <c r="MA29" s="72"/>
      <c r="MB29" s="72"/>
      <c r="MC29" s="72" t="str">
        <f t="shared" si="5681"/>
        <v/>
      </c>
      <c r="MD29" s="72"/>
      <c r="ME29" s="72"/>
      <c r="MF29" s="72"/>
      <c r="MG29" s="72"/>
      <c r="MH29" s="72" t="str">
        <f t="shared" si="5682"/>
        <v/>
      </c>
      <c r="MI29" s="72"/>
      <c r="MJ29" s="72"/>
      <c r="MK29" s="72"/>
      <c r="ML29" s="72"/>
      <c r="MM29" s="72" t="str">
        <f t="shared" si="5683"/>
        <v/>
      </c>
      <c r="MN29" s="72"/>
      <c r="MO29" s="72"/>
      <c r="MP29" s="72"/>
      <c r="MQ29" s="72"/>
      <c r="MR29" s="72" t="str">
        <f t="shared" si="5684"/>
        <v/>
      </c>
      <c r="MS29" s="72"/>
      <c r="MT29" s="72"/>
      <c r="MU29" s="72"/>
      <c r="MV29" s="72"/>
      <c r="MW29" s="72" t="str">
        <f t="shared" si="5685"/>
        <v/>
      </c>
      <c r="MX29" s="72"/>
      <c r="MY29" s="72"/>
      <c r="MZ29" s="72"/>
      <c r="NA29" s="72"/>
      <c r="NB29" s="72" t="str">
        <f t="shared" si="5686"/>
        <v/>
      </c>
      <c r="NC29" s="72"/>
      <c r="ND29" s="72"/>
      <c r="NE29" s="72"/>
      <c r="NF29" s="72"/>
      <c r="NG29" s="72" t="str">
        <f t="shared" si="5687"/>
        <v/>
      </c>
      <c r="NH29" s="72"/>
      <c r="NI29" s="72"/>
      <c r="NJ29" s="72"/>
      <c r="NK29" s="72"/>
      <c r="NL29" s="72" t="str">
        <f t="shared" si="5688"/>
        <v/>
      </c>
      <c r="NM29" s="72"/>
      <c r="NN29" s="72"/>
      <c r="NO29" s="72"/>
      <c r="NP29" s="72"/>
      <c r="NQ29" s="72" t="str">
        <f t="shared" si="5689"/>
        <v/>
      </c>
      <c r="NR29" s="72"/>
      <c r="NS29" s="72"/>
      <c r="NT29" s="72"/>
      <c r="NU29" s="72"/>
      <c r="NV29" s="72" t="str">
        <f t="shared" si="5690"/>
        <v/>
      </c>
      <c r="NW29" s="72"/>
      <c r="NX29" s="72"/>
      <c r="NY29" s="72"/>
      <c r="NZ29" s="72"/>
      <c r="OA29" s="72" t="str">
        <f t="shared" si="5691"/>
        <v/>
      </c>
      <c r="OB29" s="72"/>
      <c r="OC29" s="72"/>
      <c r="OD29" s="72"/>
      <c r="OE29" s="72"/>
      <c r="OF29" s="72" t="str">
        <f t="shared" si="5692"/>
        <v/>
      </c>
      <c r="OG29" s="72"/>
      <c r="OH29" s="72"/>
      <c r="OI29" s="72"/>
      <c r="OJ29" s="72"/>
      <c r="OK29" s="72" t="str">
        <f t="shared" si="5693"/>
        <v/>
      </c>
      <c r="OL29" s="72"/>
      <c r="OM29" s="72"/>
      <c r="ON29" s="72"/>
      <c r="OO29" s="72"/>
      <c r="OP29" s="72" t="str">
        <f t="shared" si="5694"/>
        <v/>
      </c>
      <c r="OQ29" s="72"/>
      <c r="OR29" s="72"/>
      <c r="OS29" s="72"/>
      <c r="OT29" s="72"/>
      <c r="OU29" s="72" t="str">
        <f t="shared" si="5695"/>
        <v/>
      </c>
      <c r="OV29" s="72"/>
      <c r="OW29" s="72"/>
      <c r="OX29" s="72"/>
      <c r="OY29" s="72"/>
      <c r="OZ29" s="72" t="str">
        <f t="shared" si="5696"/>
        <v/>
      </c>
      <c r="PA29" s="72"/>
      <c r="PB29" s="72"/>
      <c r="PC29" s="72"/>
      <c r="PD29" s="72"/>
      <c r="PE29" s="72" t="str">
        <f t="shared" si="5697"/>
        <v/>
      </c>
      <c r="PF29" s="72"/>
      <c r="PG29" s="72"/>
      <c r="PH29" s="72"/>
      <c r="PI29" s="72"/>
      <c r="PJ29" s="72" t="str">
        <f t="shared" si="5698"/>
        <v/>
      </c>
      <c r="PK29" s="72"/>
      <c r="PL29" s="72"/>
      <c r="PM29" s="72"/>
      <c r="PN29" s="72"/>
      <c r="PO29" s="72" t="str">
        <f t="shared" si="5699"/>
        <v/>
      </c>
      <c r="PP29" s="72"/>
      <c r="PQ29" s="72"/>
      <c r="PR29" s="72"/>
      <c r="PS29" s="72"/>
      <c r="PT29" s="72" t="str">
        <f t="shared" si="5700"/>
        <v/>
      </c>
      <c r="PU29" s="72"/>
      <c r="PV29" s="72"/>
      <c r="PW29" s="72"/>
      <c r="PX29" s="72"/>
      <c r="PY29" s="72" t="str">
        <f t="shared" si="5701"/>
        <v/>
      </c>
      <c r="PZ29" s="72"/>
      <c r="QA29" s="72"/>
      <c r="QB29" s="72"/>
      <c r="QC29" s="72"/>
      <c r="QD29" s="72" t="str">
        <f t="shared" si="5702"/>
        <v/>
      </c>
      <c r="QE29" s="72"/>
      <c r="QF29" s="72"/>
      <c r="QG29" s="72"/>
      <c r="QH29" s="72"/>
      <c r="QI29" s="72" t="str">
        <f t="shared" si="5703"/>
        <v/>
      </c>
      <c r="QJ29" s="72"/>
      <c r="QK29" s="72"/>
      <c r="QL29" s="72"/>
      <c r="QM29" s="72"/>
      <c r="QN29" s="72" t="str">
        <f t="shared" si="5626"/>
        <v/>
      </c>
      <c r="QO29" s="72"/>
      <c r="QP29" s="72"/>
      <c r="QQ29" s="72"/>
      <c r="QR29" s="72"/>
      <c r="QS29" s="72" t="str">
        <f t="shared" si="5627"/>
        <v/>
      </c>
      <c r="QT29" s="72"/>
      <c r="QU29" s="72"/>
      <c r="QV29" s="72"/>
      <c r="QW29" s="72"/>
      <c r="QX29" s="72" t="str">
        <f t="shared" si="5628"/>
        <v/>
      </c>
      <c r="QY29" s="72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</row>
    <row r="30" spans="1:5492" ht="22.5" customHeight="1">
      <c r="A30" s="3"/>
      <c r="B30" s="28">
        <f t="shared" si="5633"/>
        <v>0.55208333333333337</v>
      </c>
      <c r="C30" s="73"/>
      <c r="D30" s="78"/>
      <c r="E30" s="79"/>
      <c r="F30" s="72" t="str">
        <f t="shared" si="5629"/>
        <v/>
      </c>
      <c r="G30" s="73"/>
      <c r="H30" s="73"/>
      <c r="I30" s="73"/>
      <c r="J30" s="73"/>
      <c r="K30" s="72" t="str">
        <f t="shared" si="5630"/>
        <v/>
      </c>
      <c r="L30" s="73"/>
      <c r="M30" s="73"/>
      <c r="N30" s="73"/>
      <c r="O30" s="73"/>
      <c r="P30" s="72" t="str">
        <f t="shared" si="5538"/>
        <v/>
      </c>
      <c r="Q30" s="73"/>
      <c r="R30" s="73"/>
      <c r="S30" s="73"/>
      <c r="T30" s="73"/>
      <c r="U30" s="72" t="str">
        <f t="shared" si="5539"/>
        <v/>
      </c>
      <c r="V30" s="73"/>
      <c r="W30" s="73"/>
      <c r="X30" s="73"/>
      <c r="Y30" s="73"/>
      <c r="Z30" s="72" t="str">
        <f t="shared" si="5540"/>
        <v/>
      </c>
      <c r="AA30" s="73"/>
      <c r="AB30" s="73"/>
      <c r="AC30" s="73"/>
      <c r="AD30" s="73"/>
      <c r="AE30" s="72" t="str">
        <f t="shared" si="5541"/>
        <v/>
      </c>
      <c r="AF30" s="73"/>
      <c r="AG30" s="73"/>
      <c r="AH30" s="73"/>
      <c r="AI30" s="73"/>
      <c r="AJ30" s="72" t="str">
        <f t="shared" si="5542"/>
        <v/>
      </c>
      <c r="AK30" s="73"/>
      <c r="AL30" s="73"/>
      <c r="AM30" s="73"/>
      <c r="AN30" s="73"/>
      <c r="AO30" s="72" t="str">
        <f t="shared" si="5543"/>
        <v/>
      </c>
      <c r="AP30" s="73"/>
      <c r="AQ30" s="73"/>
      <c r="AR30" s="73"/>
      <c r="AS30" s="73"/>
      <c r="AT30" s="72" t="str">
        <f t="shared" si="5544"/>
        <v/>
      </c>
      <c r="AU30" s="73"/>
      <c r="AV30" s="73"/>
      <c r="AW30" s="73"/>
      <c r="AX30" s="73"/>
      <c r="AY30" s="72" t="str">
        <f t="shared" si="5545"/>
        <v/>
      </c>
      <c r="AZ30" s="73"/>
      <c r="BA30" s="73"/>
      <c r="BB30" s="73"/>
      <c r="BC30" s="73"/>
      <c r="BD30" s="72" t="str">
        <f t="shared" si="5546"/>
        <v/>
      </c>
      <c r="BE30" s="73"/>
      <c r="BF30" s="73"/>
      <c r="BG30" s="73"/>
      <c r="BH30" s="73"/>
      <c r="BI30" s="72" t="str">
        <f t="shared" si="5547"/>
        <v/>
      </c>
      <c r="BJ30" s="73"/>
      <c r="BK30" s="73"/>
      <c r="BL30" s="73"/>
      <c r="BM30" s="73"/>
      <c r="BN30" s="72" t="str">
        <f t="shared" si="5548"/>
        <v/>
      </c>
      <c r="BO30" s="73"/>
      <c r="BP30" s="73"/>
      <c r="BQ30" s="73"/>
      <c r="BR30" s="73"/>
      <c r="BS30" s="72" t="str">
        <f t="shared" si="5549"/>
        <v/>
      </c>
      <c r="BT30" s="73"/>
      <c r="BU30" s="73"/>
      <c r="BV30" s="73"/>
      <c r="BW30" s="73"/>
      <c r="BX30" s="72" t="str">
        <f t="shared" si="5550"/>
        <v/>
      </c>
      <c r="BY30" s="73"/>
      <c r="BZ30" s="73"/>
      <c r="CA30" s="73"/>
      <c r="CB30" s="73"/>
      <c r="CC30" s="72" t="str">
        <f t="shared" si="5551"/>
        <v/>
      </c>
      <c r="CD30" s="73"/>
      <c r="CE30" s="73"/>
      <c r="CF30" s="73"/>
      <c r="CG30" s="73"/>
      <c r="CH30" s="72" t="str">
        <f t="shared" si="5552"/>
        <v/>
      </c>
      <c r="CI30" s="73"/>
      <c r="CJ30" s="73"/>
      <c r="CK30" s="73"/>
      <c r="CL30" s="73"/>
      <c r="CM30" s="72" t="str">
        <f t="shared" si="5553"/>
        <v/>
      </c>
      <c r="CN30" s="73"/>
      <c r="CO30" s="73"/>
      <c r="CP30" s="73"/>
      <c r="CQ30" s="73"/>
      <c r="CR30" s="72" t="str">
        <f t="shared" si="5635"/>
        <v/>
      </c>
      <c r="CS30" s="73"/>
      <c r="CT30" s="73"/>
      <c r="CU30" s="73"/>
      <c r="CV30" s="73"/>
      <c r="CW30" s="72" t="str">
        <f t="shared" si="5636"/>
        <v/>
      </c>
      <c r="CX30" s="73"/>
      <c r="CY30" s="73"/>
      <c r="CZ30" s="73"/>
      <c r="DA30" s="73"/>
      <c r="DB30" s="72" t="str">
        <f t="shared" si="5637"/>
        <v/>
      </c>
      <c r="DC30" s="73"/>
      <c r="DD30" s="73"/>
      <c r="DE30" s="73"/>
      <c r="DF30" s="73"/>
      <c r="DG30" s="72" t="str">
        <f t="shared" si="5634"/>
        <v/>
      </c>
      <c r="DH30" s="73"/>
      <c r="DI30" s="73"/>
      <c r="DJ30" s="73"/>
      <c r="DK30" s="73"/>
      <c r="DL30" s="72" t="str">
        <f t="shared" si="5631"/>
        <v/>
      </c>
      <c r="DM30" s="73"/>
      <c r="DN30" s="73"/>
      <c r="DO30" s="73"/>
      <c r="DP30" s="73"/>
      <c r="DQ30" s="72" t="str">
        <f t="shared" si="5632"/>
        <v/>
      </c>
      <c r="DR30" s="73"/>
      <c r="DS30" s="73"/>
      <c r="DT30" s="73"/>
      <c r="DU30" s="73"/>
      <c r="DV30" s="72" t="str">
        <f t="shared" si="5638"/>
        <v/>
      </c>
      <c r="DW30" s="73"/>
      <c r="DX30" s="73"/>
      <c r="DY30" s="73"/>
      <c r="DZ30" s="73"/>
      <c r="EA30" s="72" t="str">
        <f t="shared" si="5639"/>
        <v/>
      </c>
      <c r="EB30" s="73"/>
      <c r="EC30" s="73"/>
      <c r="ED30" s="73"/>
      <c r="EE30" s="73"/>
      <c r="EF30" s="72" t="str">
        <f t="shared" si="5640"/>
        <v/>
      </c>
      <c r="EG30" s="73"/>
      <c r="EH30" s="73"/>
      <c r="EI30" s="73"/>
      <c r="EJ30" s="73"/>
      <c r="EK30" s="72" t="str">
        <f t="shared" si="5641"/>
        <v/>
      </c>
      <c r="EL30" s="73"/>
      <c r="EM30" s="73"/>
      <c r="EN30" s="73"/>
      <c r="EO30" s="73"/>
      <c r="EP30" s="72" t="str">
        <f t="shared" si="5642"/>
        <v/>
      </c>
      <c r="EQ30" s="73"/>
      <c r="ER30" s="73"/>
      <c r="ES30" s="73"/>
      <c r="ET30" s="73"/>
      <c r="EU30" s="72" t="str">
        <f t="shared" si="5643"/>
        <v/>
      </c>
      <c r="EV30" s="73"/>
      <c r="EW30" s="73"/>
      <c r="EX30" s="73"/>
      <c r="EY30" s="73"/>
      <c r="EZ30" s="72" t="str">
        <f t="shared" si="5644"/>
        <v/>
      </c>
      <c r="FA30" s="73"/>
      <c r="FB30" s="73"/>
      <c r="FC30" s="73"/>
      <c r="FD30" s="73"/>
      <c r="FE30" s="72" t="str">
        <f t="shared" si="5645"/>
        <v/>
      </c>
      <c r="FF30" s="73"/>
      <c r="FG30" s="73"/>
      <c r="FH30" s="73"/>
      <c r="FI30" s="73"/>
      <c r="FJ30" s="72" t="str">
        <f t="shared" si="5646"/>
        <v/>
      </c>
      <c r="FK30" s="73"/>
      <c r="FL30" s="73"/>
      <c r="FM30" s="73"/>
      <c r="FN30" s="73"/>
      <c r="FO30" s="72" t="str">
        <f t="shared" si="5647"/>
        <v/>
      </c>
      <c r="FP30" s="73"/>
      <c r="FQ30" s="73"/>
      <c r="FR30" s="73"/>
      <c r="FS30" s="73"/>
      <c r="FT30" s="72" t="str">
        <f t="shared" si="5648"/>
        <v/>
      </c>
      <c r="FU30" s="73"/>
      <c r="FV30" s="73"/>
      <c r="FW30" s="73"/>
      <c r="FX30" s="73"/>
      <c r="FY30" s="72" t="str">
        <f t="shared" si="5649"/>
        <v/>
      </c>
      <c r="FZ30" s="73"/>
      <c r="GA30" s="73"/>
      <c r="GB30" s="73"/>
      <c r="GC30" s="73"/>
      <c r="GD30" s="72" t="str">
        <f t="shared" si="5650"/>
        <v/>
      </c>
      <c r="GE30" s="73"/>
      <c r="GF30" s="73"/>
      <c r="GG30" s="73"/>
      <c r="GH30" s="73"/>
      <c r="GI30" s="72" t="str">
        <f t="shared" si="5651"/>
        <v/>
      </c>
      <c r="GJ30" s="73"/>
      <c r="GK30" s="73"/>
      <c r="GL30" s="73"/>
      <c r="GM30" s="73"/>
      <c r="GN30" s="72" t="str">
        <f t="shared" si="5652"/>
        <v/>
      </c>
      <c r="GO30" s="73"/>
      <c r="GP30" s="73"/>
      <c r="GQ30" s="73"/>
      <c r="GR30" s="73"/>
      <c r="GS30" s="72" t="str">
        <f t="shared" si="5653"/>
        <v/>
      </c>
      <c r="GT30" s="73"/>
      <c r="GU30" s="73"/>
      <c r="GV30" s="73"/>
      <c r="GW30" s="73"/>
      <c r="GX30" s="72" t="str">
        <f t="shared" si="5654"/>
        <v/>
      </c>
      <c r="GY30" s="73"/>
      <c r="GZ30" s="73"/>
      <c r="HA30" s="73"/>
      <c r="HB30" s="73"/>
      <c r="HC30" s="72" t="str">
        <f t="shared" si="5655"/>
        <v/>
      </c>
      <c r="HD30" s="73"/>
      <c r="HE30" s="73"/>
      <c r="HF30" s="73"/>
      <c r="HG30" s="73"/>
      <c r="HH30" s="72" t="str">
        <f t="shared" si="5656"/>
        <v/>
      </c>
      <c r="HI30" s="73"/>
      <c r="HJ30" s="73"/>
      <c r="HK30" s="73"/>
      <c r="HL30" s="73"/>
      <c r="HM30" s="72" t="str">
        <f t="shared" si="5657"/>
        <v/>
      </c>
      <c r="HN30" s="73"/>
      <c r="HO30" s="73"/>
      <c r="HP30" s="73"/>
      <c r="HQ30" s="73"/>
      <c r="HR30" s="72" t="str">
        <f t="shared" si="5658"/>
        <v/>
      </c>
      <c r="HS30" s="73"/>
      <c r="HT30" s="73"/>
      <c r="HU30" s="73"/>
      <c r="HV30" s="73"/>
      <c r="HW30" s="72" t="str">
        <f t="shared" si="5659"/>
        <v/>
      </c>
      <c r="HX30" s="73"/>
      <c r="HY30" s="73"/>
      <c r="HZ30" s="73"/>
      <c r="IA30" s="73"/>
      <c r="IB30" s="72" t="str">
        <f t="shared" si="5660"/>
        <v/>
      </c>
      <c r="IC30" s="73"/>
      <c r="ID30" s="73"/>
      <c r="IE30" s="73"/>
      <c r="IF30" s="73"/>
      <c r="IG30" s="72" t="str">
        <f t="shared" si="5661"/>
        <v/>
      </c>
      <c r="IH30" s="73"/>
      <c r="II30" s="73"/>
      <c r="IJ30" s="73"/>
      <c r="IK30" s="73"/>
      <c r="IL30" s="72" t="str">
        <f t="shared" si="5662"/>
        <v/>
      </c>
      <c r="IM30" s="73"/>
      <c r="IN30" s="73"/>
      <c r="IO30" s="73"/>
      <c r="IP30" s="73"/>
      <c r="IQ30" s="72" t="str">
        <f t="shared" si="5663"/>
        <v/>
      </c>
      <c r="IR30" s="73"/>
      <c r="IS30" s="73"/>
      <c r="IT30" s="73"/>
      <c r="IU30" s="73"/>
      <c r="IV30" s="72" t="str">
        <f t="shared" si="5664"/>
        <v/>
      </c>
      <c r="IW30" s="73"/>
      <c r="IX30" s="73"/>
      <c r="IY30" s="73"/>
      <c r="IZ30" s="73"/>
      <c r="JA30" s="72" t="str">
        <f t="shared" si="5665"/>
        <v/>
      </c>
      <c r="JB30" s="73"/>
      <c r="JC30" s="73"/>
      <c r="JD30" s="73"/>
      <c r="JE30" s="73"/>
      <c r="JF30" s="72" t="str">
        <f t="shared" si="5666"/>
        <v/>
      </c>
      <c r="JG30" s="73"/>
      <c r="JH30" s="73"/>
      <c r="JI30" s="73"/>
      <c r="JJ30" s="73"/>
      <c r="JK30" s="72" t="str">
        <f t="shared" si="5667"/>
        <v/>
      </c>
      <c r="JL30" s="73"/>
      <c r="JM30" s="73"/>
      <c r="JN30" s="73"/>
      <c r="JO30" s="73"/>
      <c r="JP30" s="72" t="str">
        <f t="shared" si="5668"/>
        <v/>
      </c>
      <c r="JQ30" s="73"/>
      <c r="JR30" s="73"/>
      <c r="JS30" s="73"/>
      <c r="JT30" s="73"/>
      <c r="JU30" s="72" t="str">
        <f t="shared" si="5669"/>
        <v/>
      </c>
      <c r="JV30" s="73"/>
      <c r="JW30" s="73"/>
      <c r="JX30" s="73"/>
      <c r="JY30" s="73"/>
      <c r="JZ30" s="72" t="str">
        <f t="shared" si="5670"/>
        <v/>
      </c>
      <c r="KA30" s="73"/>
      <c r="KB30" s="73"/>
      <c r="KC30" s="73"/>
      <c r="KD30" s="73"/>
      <c r="KE30" s="72" t="str">
        <f t="shared" si="5671"/>
        <v/>
      </c>
      <c r="KF30" s="73"/>
      <c r="KG30" s="73"/>
      <c r="KH30" s="73"/>
      <c r="KI30" s="73"/>
      <c r="KJ30" s="72" t="str">
        <f t="shared" si="5672"/>
        <v/>
      </c>
      <c r="KK30" s="73"/>
      <c r="KL30" s="73"/>
      <c r="KM30" s="73"/>
      <c r="KN30" s="73"/>
      <c r="KO30" s="72" t="str">
        <f t="shared" si="5673"/>
        <v/>
      </c>
      <c r="KP30" s="73"/>
      <c r="KQ30" s="73"/>
      <c r="KR30" s="73"/>
      <c r="KS30" s="73"/>
      <c r="KT30" s="72" t="str">
        <f t="shared" si="5674"/>
        <v/>
      </c>
      <c r="KU30" s="73"/>
      <c r="KV30" s="73"/>
      <c r="KW30" s="73"/>
      <c r="KX30" s="73"/>
      <c r="KY30" s="72" t="str">
        <f t="shared" si="5675"/>
        <v/>
      </c>
      <c r="KZ30" s="73"/>
      <c r="LA30" s="73"/>
      <c r="LB30" s="73"/>
      <c r="LC30" s="73"/>
      <c r="LD30" s="72" t="str">
        <f t="shared" si="5676"/>
        <v/>
      </c>
      <c r="LE30" s="73"/>
      <c r="LF30" s="73"/>
      <c r="LG30" s="73"/>
      <c r="LH30" s="73"/>
      <c r="LI30" s="72" t="str">
        <f t="shared" si="5677"/>
        <v/>
      </c>
      <c r="LJ30" s="73"/>
      <c r="LK30" s="73"/>
      <c r="LL30" s="73"/>
      <c r="LM30" s="73"/>
      <c r="LN30" s="72" t="str">
        <f t="shared" si="5678"/>
        <v/>
      </c>
      <c r="LO30" s="73"/>
      <c r="LP30" s="73"/>
      <c r="LQ30" s="73"/>
      <c r="LR30" s="73"/>
      <c r="LS30" s="72" t="str">
        <f t="shared" si="5679"/>
        <v/>
      </c>
      <c r="LT30" s="73"/>
      <c r="LU30" s="73"/>
      <c r="LV30" s="73"/>
      <c r="LW30" s="73"/>
      <c r="LX30" s="72" t="str">
        <f t="shared" si="5680"/>
        <v/>
      </c>
      <c r="LY30" s="73"/>
      <c r="LZ30" s="73"/>
      <c r="MA30" s="73"/>
      <c r="MB30" s="73"/>
      <c r="MC30" s="72" t="str">
        <f t="shared" si="5681"/>
        <v/>
      </c>
      <c r="MD30" s="73"/>
      <c r="ME30" s="73"/>
      <c r="MF30" s="73"/>
      <c r="MG30" s="73"/>
      <c r="MH30" s="72" t="str">
        <f t="shared" si="5682"/>
        <v/>
      </c>
      <c r="MI30" s="73"/>
      <c r="MJ30" s="73"/>
      <c r="MK30" s="73"/>
      <c r="ML30" s="73"/>
      <c r="MM30" s="72" t="str">
        <f t="shared" si="5683"/>
        <v/>
      </c>
      <c r="MN30" s="73"/>
      <c r="MO30" s="73"/>
      <c r="MP30" s="73"/>
      <c r="MQ30" s="73"/>
      <c r="MR30" s="72" t="str">
        <f t="shared" si="5684"/>
        <v/>
      </c>
      <c r="MS30" s="73"/>
      <c r="MT30" s="73"/>
      <c r="MU30" s="73"/>
      <c r="MV30" s="73"/>
      <c r="MW30" s="72" t="str">
        <f t="shared" si="5685"/>
        <v/>
      </c>
      <c r="MX30" s="73"/>
      <c r="MY30" s="73"/>
      <c r="MZ30" s="73"/>
      <c r="NA30" s="73"/>
      <c r="NB30" s="72" t="str">
        <f t="shared" si="5686"/>
        <v/>
      </c>
      <c r="NC30" s="73"/>
      <c r="ND30" s="73"/>
      <c r="NE30" s="73"/>
      <c r="NF30" s="73"/>
      <c r="NG30" s="72" t="str">
        <f t="shared" si="5687"/>
        <v/>
      </c>
      <c r="NH30" s="73"/>
      <c r="NI30" s="73"/>
      <c r="NJ30" s="73"/>
      <c r="NK30" s="73"/>
      <c r="NL30" s="72" t="str">
        <f t="shared" si="5688"/>
        <v/>
      </c>
      <c r="NM30" s="73"/>
      <c r="NN30" s="73"/>
      <c r="NO30" s="73"/>
      <c r="NP30" s="73"/>
      <c r="NQ30" s="72" t="str">
        <f t="shared" si="5689"/>
        <v/>
      </c>
      <c r="NR30" s="73"/>
      <c r="NS30" s="73"/>
      <c r="NT30" s="73"/>
      <c r="NU30" s="73"/>
      <c r="NV30" s="72" t="str">
        <f t="shared" si="5690"/>
        <v/>
      </c>
      <c r="NW30" s="73"/>
      <c r="NX30" s="73"/>
      <c r="NY30" s="73"/>
      <c r="NZ30" s="73"/>
      <c r="OA30" s="72" t="str">
        <f t="shared" si="5691"/>
        <v/>
      </c>
      <c r="OB30" s="73"/>
      <c r="OC30" s="73"/>
      <c r="OD30" s="73"/>
      <c r="OE30" s="73"/>
      <c r="OF30" s="72" t="str">
        <f t="shared" si="5692"/>
        <v/>
      </c>
      <c r="OG30" s="73"/>
      <c r="OH30" s="73"/>
      <c r="OI30" s="73"/>
      <c r="OJ30" s="73"/>
      <c r="OK30" s="72" t="str">
        <f t="shared" si="5693"/>
        <v/>
      </c>
      <c r="OL30" s="73"/>
      <c r="OM30" s="73"/>
      <c r="ON30" s="73"/>
      <c r="OO30" s="73"/>
      <c r="OP30" s="72" t="str">
        <f t="shared" si="5694"/>
        <v/>
      </c>
      <c r="OQ30" s="73"/>
      <c r="OR30" s="73"/>
      <c r="OS30" s="73"/>
      <c r="OT30" s="73"/>
      <c r="OU30" s="72" t="str">
        <f t="shared" si="5695"/>
        <v/>
      </c>
      <c r="OV30" s="73"/>
      <c r="OW30" s="73"/>
      <c r="OX30" s="73"/>
      <c r="OY30" s="73"/>
      <c r="OZ30" s="72" t="str">
        <f t="shared" si="5696"/>
        <v/>
      </c>
      <c r="PA30" s="73"/>
      <c r="PB30" s="73"/>
      <c r="PC30" s="73"/>
      <c r="PD30" s="73"/>
      <c r="PE30" s="72" t="str">
        <f t="shared" si="5697"/>
        <v/>
      </c>
      <c r="PF30" s="73"/>
      <c r="PG30" s="73"/>
      <c r="PH30" s="73"/>
      <c r="PI30" s="73"/>
      <c r="PJ30" s="72" t="str">
        <f t="shared" si="5698"/>
        <v/>
      </c>
      <c r="PK30" s="73"/>
      <c r="PL30" s="73"/>
      <c r="PM30" s="73"/>
      <c r="PN30" s="73"/>
      <c r="PO30" s="72" t="str">
        <f t="shared" si="5699"/>
        <v/>
      </c>
      <c r="PP30" s="73"/>
      <c r="PQ30" s="73"/>
      <c r="PR30" s="73"/>
      <c r="PS30" s="73"/>
      <c r="PT30" s="72" t="str">
        <f t="shared" si="5700"/>
        <v/>
      </c>
      <c r="PU30" s="73"/>
      <c r="PV30" s="73"/>
      <c r="PW30" s="73"/>
      <c r="PX30" s="73"/>
      <c r="PY30" s="72" t="str">
        <f t="shared" si="5701"/>
        <v/>
      </c>
      <c r="PZ30" s="73"/>
      <c r="QA30" s="73"/>
      <c r="QB30" s="73"/>
      <c r="QC30" s="73"/>
      <c r="QD30" s="72" t="str">
        <f t="shared" si="5702"/>
        <v/>
      </c>
      <c r="QE30" s="73"/>
      <c r="QF30" s="73"/>
      <c r="QG30" s="73"/>
      <c r="QH30" s="73"/>
      <c r="QI30" s="72" t="str">
        <f t="shared" si="5703"/>
        <v/>
      </c>
      <c r="QJ30" s="73"/>
      <c r="QK30" s="73"/>
      <c r="QL30" s="73"/>
      <c r="QM30" s="73"/>
      <c r="QN30" s="72" t="str">
        <f t="shared" si="5626"/>
        <v/>
      </c>
      <c r="QO30" s="73"/>
      <c r="QP30" s="73"/>
      <c r="QQ30" s="73"/>
      <c r="QR30" s="73"/>
      <c r="QS30" s="72" t="str">
        <f t="shared" si="5627"/>
        <v/>
      </c>
      <c r="QT30" s="73"/>
      <c r="QU30" s="73"/>
      <c r="QV30" s="73"/>
      <c r="QW30" s="73"/>
      <c r="QX30" s="72" t="str">
        <f t="shared" si="5628"/>
        <v/>
      </c>
      <c r="QY30" s="73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</row>
    <row r="31" spans="1:5492" ht="22.5" customHeight="1">
      <c r="A31" s="26"/>
      <c r="B31" s="28">
        <f t="shared" si="5633"/>
        <v>0.5625</v>
      </c>
      <c r="C31" s="72"/>
      <c r="D31" s="76"/>
      <c r="E31" s="77"/>
      <c r="F31" s="72" t="str">
        <f t="shared" si="5629"/>
        <v/>
      </c>
      <c r="G31" s="72"/>
      <c r="H31" s="72"/>
      <c r="I31" s="72"/>
      <c r="J31" s="72"/>
      <c r="K31" s="72" t="str">
        <f t="shared" si="5630"/>
        <v/>
      </c>
      <c r="L31" s="72"/>
      <c r="M31" s="72"/>
      <c r="N31" s="72"/>
      <c r="O31" s="72"/>
      <c r="P31" s="72" t="str">
        <f t="shared" si="5538"/>
        <v/>
      </c>
      <c r="Q31" s="72"/>
      <c r="R31" s="72"/>
      <c r="S31" s="72"/>
      <c r="T31" s="72"/>
      <c r="U31" s="72" t="str">
        <f t="shared" si="5539"/>
        <v/>
      </c>
      <c r="V31" s="72"/>
      <c r="W31" s="72"/>
      <c r="X31" s="72"/>
      <c r="Y31" s="72"/>
      <c r="Z31" s="72" t="str">
        <f t="shared" si="5540"/>
        <v/>
      </c>
      <c r="AA31" s="72"/>
      <c r="AB31" s="72"/>
      <c r="AC31" s="72"/>
      <c r="AD31" s="72"/>
      <c r="AE31" s="72" t="str">
        <f t="shared" si="5541"/>
        <v/>
      </c>
      <c r="AF31" s="72"/>
      <c r="AG31" s="72"/>
      <c r="AH31" s="72"/>
      <c r="AI31" s="72"/>
      <c r="AJ31" s="72" t="str">
        <f t="shared" si="5542"/>
        <v/>
      </c>
      <c r="AK31" s="72"/>
      <c r="AL31" s="72"/>
      <c r="AM31" s="72"/>
      <c r="AN31" s="72"/>
      <c r="AO31" s="72" t="str">
        <f t="shared" si="5543"/>
        <v/>
      </c>
      <c r="AP31" s="72"/>
      <c r="AQ31" s="72"/>
      <c r="AR31" s="72"/>
      <c r="AS31" s="72"/>
      <c r="AT31" s="72" t="str">
        <f t="shared" si="5544"/>
        <v/>
      </c>
      <c r="AU31" s="72"/>
      <c r="AV31" s="72"/>
      <c r="AW31" s="72"/>
      <c r="AX31" s="72"/>
      <c r="AY31" s="72" t="str">
        <f t="shared" si="5545"/>
        <v/>
      </c>
      <c r="AZ31" s="72"/>
      <c r="BA31" s="72"/>
      <c r="BB31" s="72"/>
      <c r="BC31" s="72"/>
      <c r="BD31" s="72" t="str">
        <f t="shared" si="5546"/>
        <v/>
      </c>
      <c r="BE31" s="72"/>
      <c r="BF31" s="72"/>
      <c r="BG31" s="72"/>
      <c r="BH31" s="72"/>
      <c r="BI31" s="72" t="str">
        <f t="shared" si="5547"/>
        <v/>
      </c>
      <c r="BJ31" s="72"/>
      <c r="BK31" s="72"/>
      <c r="BL31" s="72"/>
      <c r="BM31" s="72"/>
      <c r="BN31" s="72" t="str">
        <f t="shared" si="5548"/>
        <v/>
      </c>
      <c r="BO31" s="72"/>
      <c r="BP31" s="72"/>
      <c r="BQ31" s="72"/>
      <c r="BR31" s="72"/>
      <c r="BS31" s="72" t="str">
        <f t="shared" si="5549"/>
        <v/>
      </c>
      <c r="BT31" s="72"/>
      <c r="BU31" s="72"/>
      <c r="BV31" s="72"/>
      <c r="BW31" s="72"/>
      <c r="BX31" s="72" t="str">
        <f t="shared" si="5550"/>
        <v/>
      </c>
      <c r="BY31" s="72"/>
      <c r="BZ31" s="72"/>
      <c r="CA31" s="72"/>
      <c r="CB31" s="72"/>
      <c r="CC31" s="72" t="str">
        <f t="shared" si="5551"/>
        <v/>
      </c>
      <c r="CD31" s="72"/>
      <c r="CE31" s="72"/>
      <c r="CF31" s="72"/>
      <c r="CG31" s="72"/>
      <c r="CH31" s="72" t="str">
        <f t="shared" si="5552"/>
        <v/>
      </c>
      <c r="CI31" s="72"/>
      <c r="CJ31" s="72"/>
      <c r="CK31" s="72"/>
      <c r="CL31" s="72"/>
      <c r="CM31" s="72" t="str">
        <f t="shared" si="5553"/>
        <v/>
      </c>
      <c r="CN31" s="72"/>
      <c r="CO31" s="72"/>
      <c r="CP31" s="72"/>
      <c r="CQ31" s="72"/>
      <c r="CR31" s="72" t="str">
        <f t="shared" si="5635"/>
        <v/>
      </c>
      <c r="CS31" s="72"/>
      <c r="CT31" s="72"/>
      <c r="CU31" s="72"/>
      <c r="CV31" s="72"/>
      <c r="CW31" s="72" t="str">
        <f t="shared" si="5636"/>
        <v/>
      </c>
      <c r="CX31" s="72"/>
      <c r="CY31" s="72"/>
      <c r="CZ31" s="72"/>
      <c r="DA31" s="72"/>
      <c r="DB31" s="72" t="str">
        <f t="shared" si="5637"/>
        <v/>
      </c>
      <c r="DC31" s="72"/>
      <c r="DD31" s="72"/>
      <c r="DE31" s="72"/>
      <c r="DF31" s="72"/>
      <c r="DG31" s="72" t="str">
        <f t="shared" si="5634"/>
        <v/>
      </c>
      <c r="DH31" s="72"/>
      <c r="DI31" s="72"/>
      <c r="DJ31" s="72"/>
      <c r="DK31" s="72"/>
      <c r="DL31" s="72" t="str">
        <f t="shared" si="5631"/>
        <v/>
      </c>
      <c r="DM31" s="72"/>
      <c r="DN31" s="72"/>
      <c r="DO31" s="72"/>
      <c r="DP31" s="72"/>
      <c r="DQ31" s="72" t="str">
        <f t="shared" si="5632"/>
        <v/>
      </c>
      <c r="DR31" s="72"/>
      <c r="DS31" s="72"/>
      <c r="DT31" s="72"/>
      <c r="DU31" s="72"/>
      <c r="DV31" s="72" t="str">
        <f t="shared" si="5638"/>
        <v/>
      </c>
      <c r="DW31" s="72"/>
      <c r="DX31" s="72"/>
      <c r="DY31" s="72"/>
      <c r="DZ31" s="72"/>
      <c r="EA31" s="72" t="str">
        <f t="shared" si="5639"/>
        <v/>
      </c>
      <c r="EB31" s="72"/>
      <c r="EC31" s="72"/>
      <c r="ED31" s="72"/>
      <c r="EE31" s="72"/>
      <c r="EF31" s="72" t="str">
        <f t="shared" si="5640"/>
        <v/>
      </c>
      <c r="EG31" s="72"/>
      <c r="EH31" s="72"/>
      <c r="EI31" s="72"/>
      <c r="EJ31" s="72"/>
      <c r="EK31" s="72" t="str">
        <f t="shared" si="5641"/>
        <v/>
      </c>
      <c r="EL31" s="72"/>
      <c r="EM31" s="72"/>
      <c r="EN31" s="72"/>
      <c r="EO31" s="72"/>
      <c r="EP31" s="72" t="str">
        <f t="shared" si="5642"/>
        <v/>
      </c>
      <c r="EQ31" s="72"/>
      <c r="ER31" s="72"/>
      <c r="ES31" s="72"/>
      <c r="ET31" s="72"/>
      <c r="EU31" s="72" t="str">
        <f t="shared" si="5643"/>
        <v/>
      </c>
      <c r="EV31" s="72"/>
      <c r="EW31" s="72"/>
      <c r="EX31" s="72"/>
      <c r="EY31" s="72"/>
      <c r="EZ31" s="72" t="str">
        <f t="shared" si="5644"/>
        <v/>
      </c>
      <c r="FA31" s="72"/>
      <c r="FB31" s="72"/>
      <c r="FC31" s="72"/>
      <c r="FD31" s="72"/>
      <c r="FE31" s="72" t="str">
        <f t="shared" si="5645"/>
        <v/>
      </c>
      <c r="FF31" s="72"/>
      <c r="FG31" s="72"/>
      <c r="FH31" s="72"/>
      <c r="FI31" s="72"/>
      <c r="FJ31" s="72" t="str">
        <f t="shared" si="5646"/>
        <v/>
      </c>
      <c r="FK31" s="72"/>
      <c r="FL31" s="72"/>
      <c r="FM31" s="72"/>
      <c r="FN31" s="72"/>
      <c r="FO31" s="72" t="str">
        <f t="shared" si="5647"/>
        <v/>
      </c>
      <c r="FP31" s="72"/>
      <c r="FQ31" s="72"/>
      <c r="FR31" s="72"/>
      <c r="FS31" s="72"/>
      <c r="FT31" s="72" t="str">
        <f t="shared" si="5648"/>
        <v/>
      </c>
      <c r="FU31" s="72"/>
      <c r="FV31" s="72"/>
      <c r="FW31" s="72"/>
      <c r="FX31" s="72"/>
      <c r="FY31" s="72" t="str">
        <f t="shared" si="5649"/>
        <v/>
      </c>
      <c r="FZ31" s="72"/>
      <c r="GA31" s="72"/>
      <c r="GB31" s="72"/>
      <c r="GC31" s="72"/>
      <c r="GD31" s="72" t="str">
        <f t="shared" si="5650"/>
        <v/>
      </c>
      <c r="GE31" s="72"/>
      <c r="GF31" s="72"/>
      <c r="GG31" s="72"/>
      <c r="GH31" s="72"/>
      <c r="GI31" s="72" t="str">
        <f t="shared" si="5651"/>
        <v/>
      </c>
      <c r="GJ31" s="72"/>
      <c r="GK31" s="72"/>
      <c r="GL31" s="72"/>
      <c r="GM31" s="72"/>
      <c r="GN31" s="72" t="str">
        <f t="shared" si="5652"/>
        <v/>
      </c>
      <c r="GO31" s="72"/>
      <c r="GP31" s="72"/>
      <c r="GQ31" s="72"/>
      <c r="GR31" s="72"/>
      <c r="GS31" s="72" t="str">
        <f t="shared" si="5653"/>
        <v/>
      </c>
      <c r="GT31" s="72"/>
      <c r="GU31" s="72"/>
      <c r="GV31" s="72"/>
      <c r="GW31" s="72"/>
      <c r="GX31" s="72" t="str">
        <f t="shared" si="5654"/>
        <v/>
      </c>
      <c r="GY31" s="72"/>
      <c r="GZ31" s="72"/>
      <c r="HA31" s="72"/>
      <c r="HB31" s="72"/>
      <c r="HC31" s="72" t="str">
        <f t="shared" si="5655"/>
        <v/>
      </c>
      <c r="HD31" s="72"/>
      <c r="HE31" s="72"/>
      <c r="HF31" s="72"/>
      <c r="HG31" s="72"/>
      <c r="HH31" s="72" t="str">
        <f t="shared" si="5656"/>
        <v/>
      </c>
      <c r="HI31" s="72"/>
      <c r="HJ31" s="72"/>
      <c r="HK31" s="72"/>
      <c r="HL31" s="72"/>
      <c r="HM31" s="72" t="str">
        <f t="shared" si="5657"/>
        <v/>
      </c>
      <c r="HN31" s="72"/>
      <c r="HO31" s="72"/>
      <c r="HP31" s="72"/>
      <c r="HQ31" s="72"/>
      <c r="HR31" s="72" t="str">
        <f t="shared" si="5658"/>
        <v/>
      </c>
      <c r="HS31" s="72"/>
      <c r="HT31" s="72"/>
      <c r="HU31" s="72"/>
      <c r="HV31" s="72"/>
      <c r="HW31" s="72" t="str">
        <f t="shared" si="5659"/>
        <v/>
      </c>
      <c r="HX31" s="72"/>
      <c r="HY31" s="72"/>
      <c r="HZ31" s="72"/>
      <c r="IA31" s="72"/>
      <c r="IB31" s="72" t="str">
        <f t="shared" si="5660"/>
        <v/>
      </c>
      <c r="IC31" s="72"/>
      <c r="ID31" s="72"/>
      <c r="IE31" s="72"/>
      <c r="IF31" s="72"/>
      <c r="IG31" s="72" t="str">
        <f t="shared" si="5661"/>
        <v/>
      </c>
      <c r="IH31" s="72"/>
      <c r="II31" s="72"/>
      <c r="IJ31" s="72"/>
      <c r="IK31" s="72"/>
      <c r="IL31" s="72" t="str">
        <f t="shared" si="5662"/>
        <v/>
      </c>
      <c r="IM31" s="72"/>
      <c r="IN31" s="72"/>
      <c r="IO31" s="72"/>
      <c r="IP31" s="72"/>
      <c r="IQ31" s="72" t="str">
        <f t="shared" si="5663"/>
        <v/>
      </c>
      <c r="IR31" s="72"/>
      <c r="IS31" s="72"/>
      <c r="IT31" s="72"/>
      <c r="IU31" s="72"/>
      <c r="IV31" s="72" t="str">
        <f t="shared" si="5664"/>
        <v/>
      </c>
      <c r="IW31" s="72"/>
      <c r="IX31" s="72"/>
      <c r="IY31" s="72"/>
      <c r="IZ31" s="72"/>
      <c r="JA31" s="72" t="str">
        <f t="shared" si="5665"/>
        <v/>
      </c>
      <c r="JB31" s="72"/>
      <c r="JC31" s="72"/>
      <c r="JD31" s="72"/>
      <c r="JE31" s="72"/>
      <c r="JF31" s="72" t="str">
        <f t="shared" si="5666"/>
        <v/>
      </c>
      <c r="JG31" s="72"/>
      <c r="JH31" s="72"/>
      <c r="JI31" s="72"/>
      <c r="JJ31" s="72"/>
      <c r="JK31" s="72" t="str">
        <f t="shared" si="5667"/>
        <v/>
      </c>
      <c r="JL31" s="72"/>
      <c r="JM31" s="72"/>
      <c r="JN31" s="72"/>
      <c r="JO31" s="72"/>
      <c r="JP31" s="72" t="str">
        <f t="shared" si="5668"/>
        <v/>
      </c>
      <c r="JQ31" s="72"/>
      <c r="JR31" s="72"/>
      <c r="JS31" s="72"/>
      <c r="JT31" s="72"/>
      <c r="JU31" s="72" t="str">
        <f t="shared" si="5669"/>
        <v/>
      </c>
      <c r="JV31" s="72"/>
      <c r="JW31" s="72"/>
      <c r="JX31" s="72"/>
      <c r="JY31" s="72"/>
      <c r="JZ31" s="72" t="str">
        <f t="shared" si="5670"/>
        <v/>
      </c>
      <c r="KA31" s="72"/>
      <c r="KB31" s="72"/>
      <c r="KC31" s="72"/>
      <c r="KD31" s="72"/>
      <c r="KE31" s="72" t="str">
        <f t="shared" si="5671"/>
        <v/>
      </c>
      <c r="KF31" s="72"/>
      <c r="KG31" s="72"/>
      <c r="KH31" s="72"/>
      <c r="KI31" s="72"/>
      <c r="KJ31" s="72" t="str">
        <f t="shared" si="5672"/>
        <v/>
      </c>
      <c r="KK31" s="72"/>
      <c r="KL31" s="72"/>
      <c r="KM31" s="72"/>
      <c r="KN31" s="72"/>
      <c r="KO31" s="72" t="str">
        <f t="shared" si="5673"/>
        <v/>
      </c>
      <c r="KP31" s="72"/>
      <c r="KQ31" s="72"/>
      <c r="KR31" s="72"/>
      <c r="KS31" s="72"/>
      <c r="KT31" s="72" t="str">
        <f t="shared" si="5674"/>
        <v/>
      </c>
      <c r="KU31" s="72"/>
      <c r="KV31" s="72"/>
      <c r="KW31" s="72"/>
      <c r="KX31" s="72"/>
      <c r="KY31" s="72" t="str">
        <f t="shared" si="5675"/>
        <v/>
      </c>
      <c r="KZ31" s="72"/>
      <c r="LA31" s="72"/>
      <c r="LB31" s="72"/>
      <c r="LC31" s="72"/>
      <c r="LD31" s="72" t="str">
        <f t="shared" si="5676"/>
        <v/>
      </c>
      <c r="LE31" s="72"/>
      <c r="LF31" s="72"/>
      <c r="LG31" s="72"/>
      <c r="LH31" s="72"/>
      <c r="LI31" s="72" t="str">
        <f t="shared" si="5677"/>
        <v/>
      </c>
      <c r="LJ31" s="72"/>
      <c r="LK31" s="72"/>
      <c r="LL31" s="72"/>
      <c r="LM31" s="72"/>
      <c r="LN31" s="72" t="str">
        <f t="shared" si="5678"/>
        <v/>
      </c>
      <c r="LO31" s="72"/>
      <c r="LP31" s="72"/>
      <c r="LQ31" s="72"/>
      <c r="LR31" s="72"/>
      <c r="LS31" s="72" t="str">
        <f t="shared" si="5679"/>
        <v/>
      </c>
      <c r="LT31" s="72"/>
      <c r="LU31" s="72"/>
      <c r="LV31" s="72"/>
      <c r="LW31" s="72"/>
      <c r="LX31" s="72" t="str">
        <f t="shared" si="5680"/>
        <v/>
      </c>
      <c r="LY31" s="72"/>
      <c r="LZ31" s="72"/>
      <c r="MA31" s="72"/>
      <c r="MB31" s="72"/>
      <c r="MC31" s="72" t="str">
        <f t="shared" si="5681"/>
        <v/>
      </c>
      <c r="MD31" s="72"/>
      <c r="ME31" s="72"/>
      <c r="MF31" s="72"/>
      <c r="MG31" s="72"/>
      <c r="MH31" s="72" t="str">
        <f t="shared" si="5682"/>
        <v/>
      </c>
      <c r="MI31" s="72"/>
      <c r="MJ31" s="72"/>
      <c r="MK31" s="72"/>
      <c r="ML31" s="72"/>
      <c r="MM31" s="72" t="str">
        <f t="shared" si="5683"/>
        <v/>
      </c>
      <c r="MN31" s="72"/>
      <c r="MO31" s="72"/>
      <c r="MP31" s="72"/>
      <c r="MQ31" s="72"/>
      <c r="MR31" s="72" t="str">
        <f t="shared" si="5684"/>
        <v/>
      </c>
      <c r="MS31" s="72"/>
      <c r="MT31" s="72"/>
      <c r="MU31" s="72"/>
      <c r="MV31" s="72"/>
      <c r="MW31" s="72" t="str">
        <f t="shared" si="5685"/>
        <v/>
      </c>
      <c r="MX31" s="72"/>
      <c r="MY31" s="72"/>
      <c r="MZ31" s="72"/>
      <c r="NA31" s="72"/>
      <c r="NB31" s="72" t="str">
        <f t="shared" si="5686"/>
        <v/>
      </c>
      <c r="NC31" s="72"/>
      <c r="ND31" s="72"/>
      <c r="NE31" s="72"/>
      <c r="NF31" s="72"/>
      <c r="NG31" s="72" t="str">
        <f t="shared" si="5687"/>
        <v/>
      </c>
      <c r="NH31" s="72"/>
      <c r="NI31" s="72"/>
      <c r="NJ31" s="72"/>
      <c r="NK31" s="72"/>
      <c r="NL31" s="72" t="str">
        <f t="shared" si="5688"/>
        <v/>
      </c>
      <c r="NM31" s="72"/>
      <c r="NN31" s="72"/>
      <c r="NO31" s="72"/>
      <c r="NP31" s="72"/>
      <c r="NQ31" s="72" t="str">
        <f t="shared" si="5689"/>
        <v/>
      </c>
      <c r="NR31" s="72"/>
      <c r="NS31" s="72"/>
      <c r="NT31" s="72"/>
      <c r="NU31" s="72"/>
      <c r="NV31" s="72" t="str">
        <f t="shared" si="5690"/>
        <v/>
      </c>
      <c r="NW31" s="72"/>
      <c r="NX31" s="72"/>
      <c r="NY31" s="72"/>
      <c r="NZ31" s="72"/>
      <c r="OA31" s="72" t="str">
        <f t="shared" si="5691"/>
        <v/>
      </c>
      <c r="OB31" s="72"/>
      <c r="OC31" s="72"/>
      <c r="OD31" s="72"/>
      <c r="OE31" s="72"/>
      <c r="OF31" s="72" t="str">
        <f t="shared" si="5692"/>
        <v/>
      </c>
      <c r="OG31" s="72"/>
      <c r="OH31" s="72"/>
      <c r="OI31" s="72"/>
      <c r="OJ31" s="72"/>
      <c r="OK31" s="72" t="str">
        <f t="shared" si="5693"/>
        <v/>
      </c>
      <c r="OL31" s="72"/>
      <c r="OM31" s="72"/>
      <c r="ON31" s="72"/>
      <c r="OO31" s="72"/>
      <c r="OP31" s="72" t="str">
        <f t="shared" si="5694"/>
        <v/>
      </c>
      <c r="OQ31" s="72"/>
      <c r="OR31" s="72"/>
      <c r="OS31" s="72"/>
      <c r="OT31" s="72"/>
      <c r="OU31" s="72" t="str">
        <f t="shared" si="5695"/>
        <v/>
      </c>
      <c r="OV31" s="72"/>
      <c r="OW31" s="72"/>
      <c r="OX31" s="72"/>
      <c r="OY31" s="72"/>
      <c r="OZ31" s="72" t="str">
        <f t="shared" si="5696"/>
        <v/>
      </c>
      <c r="PA31" s="72"/>
      <c r="PB31" s="72"/>
      <c r="PC31" s="72"/>
      <c r="PD31" s="72"/>
      <c r="PE31" s="72" t="str">
        <f t="shared" si="5697"/>
        <v/>
      </c>
      <c r="PF31" s="72"/>
      <c r="PG31" s="72"/>
      <c r="PH31" s="72"/>
      <c r="PI31" s="72"/>
      <c r="PJ31" s="72" t="str">
        <f t="shared" si="5698"/>
        <v/>
      </c>
      <c r="PK31" s="72"/>
      <c r="PL31" s="72"/>
      <c r="PM31" s="72"/>
      <c r="PN31" s="72"/>
      <c r="PO31" s="72" t="str">
        <f t="shared" si="5699"/>
        <v/>
      </c>
      <c r="PP31" s="72"/>
      <c r="PQ31" s="72"/>
      <c r="PR31" s="72"/>
      <c r="PS31" s="72"/>
      <c r="PT31" s="72" t="str">
        <f t="shared" si="5700"/>
        <v/>
      </c>
      <c r="PU31" s="72"/>
      <c r="PV31" s="72"/>
      <c r="PW31" s="72"/>
      <c r="PX31" s="72"/>
      <c r="PY31" s="72" t="str">
        <f t="shared" si="5701"/>
        <v/>
      </c>
      <c r="PZ31" s="72"/>
      <c r="QA31" s="72"/>
      <c r="QB31" s="72"/>
      <c r="QC31" s="72"/>
      <c r="QD31" s="72" t="str">
        <f t="shared" si="5702"/>
        <v/>
      </c>
      <c r="QE31" s="72"/>
      <c r="QF31" s="72"/>
      <c r="QG31" s="72"/>
      <c r="QH31" s="72"/>
      <c r="QI31" s="72" t="str">
        <f t="shared" si="5703"/>
        <v/>
      </c>
      <c r="QJ31" s="72"/>
      <c r="QK31" s="72"/>
      <c r="QL31" s="72"/>
      <c r="QM31" s="72"/>
      <c r="QN31" s="72" t="str">
        <f t="shared" si="5626"/>
        <v/>
      </c>
      <c r="QO31" s="72"/>
      <c r="QP31" s="72"/>
      <c r="QQ31" s="72"/>
      <c r="QR31" s="72"/>
      <c r="QS31" s="72" t="str">
        <f t="shared" si="5627"/>
        <v/>
      </c>
      <c r="QT31" s="72"/>
      <c r="QU31" s="72"/>
      <c r="QV31" s="72"/>
      <c r="QW31" s="72"/>
      <c r="QX31" s="72" t="str">
        <f t="shared" si="5628"/>
        <v/>
      </c>
      <c r="QY31" s="72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</row>
    <row r="32" spans="1:5492" ht="22.5" customHeight="1">
      <c r="B32" s="28">
        <f t="shared" si="5633"/>
        <v>0.57291666666666663</v>
      </c>
      <c r="C32" s="73"/>
      <c r="D32" s="78"/>
      <c r="E32" s="79"/>
      <c r="F32" s="72" t="str">
        <f t="shared" si="5629"/>
        <v/>
      </c>
      <c r="G32" s="73"/>
      <c r="H32" s="73"/>
      <c r="I32" s="73"/>
      <c r="J32" s="73"/>
      <c r="K32" s="72" t="str">
        <f t="shared" si="5630"/>
        <v/>
      </c>
      <c r="L32" s="73"/>
      <c r="M32" s="73"/>
      <c r="N32" s="73"/>
      <c r="O32" s="73"/>
      <c r="P32" s="72" t="str">
        <f t="shared" si="5538"/>
        <v/>
      </c>
      <c r="Q32" s="73"/>
      <c r="R32" s="73"/>
      <c r="S32" s="73"/>
      <c r="T32" s="73"/>
      <c r="U32" s="72" t="str">
        <f t="shared" si="5539"/>
        <v/>
      </c>
      <c r="V32" s="73"/>
      <c r="W32" s="73"/>
      <c r="X32" s="73"/>
      <c r="Y32" s="73"/>
      <c r="Z32" s="72" t="str">
        <f t="shared" si="5540"/>
        <v/>
      </c>
      <c r="AA32" s="73"/>
      <c r="AB32" s="73"/>
      <c r="AC32" s="73"/>
      <c r="AD32" s="73"/>
      <c r="AE32" s="72" t="str">
        <f t="shared" si="5541"/>
        <v/>
      </c>
      <c r="AF32" s="73"/>
      <c r="AG32" s="73"/>
      <c r="AH32" s="73"/>
      <c r="AI32" s="73"/>
      <c r="AJ32" s="72" t="str">
        <f t="shared" si="5542"/>
        <v/>
      </c>
      <c r="AK32" s="73"/>
      <c r="AL32" s="73"/>
      <c r="AM32" s="73"/>
      <c r="AN32" s="73"/>
      <c r="AO32" s="72" t="str">
        <f t="shared" si="5543"/>
        <v/>
      </c>
      <c r="AP32" s="73"/>
      <c r="AQ32" s="73"/>
      <c r="AR32" s="73"/>
      <c r="AS32" s="73"/>
      <c r="AT32" s="72" t="str">
        <f t="shared" si="5544"/>
        <v/>
      </c>
      <c r="AU32" s="73"/>
      <c r="AV32" s="73"/>
      <c r="AW32" s="73"/>
      <c r="AX32" s="73"/>
      <c r="AY32" s="72" t="str">
        <f t="shared" si="5545"/>
        <v/>
      </c>
      <c r="AZ32" s="73"/>
      <c r="BA32" s="73"/>
      <c r="BB32" s="73"/>
      <c r="BC32" s="73"/>
      <c r="BD32" s="72" t="str">
        <f t="shared" si="5546"/>
        <v/>
      </c>
      <c r="BE32" s="73"/>
      <c r="BF32" s="73"/>
      <c r="BG32" s="73"/>
      <c r="BH32" s="73"/>
      <c r="BI32" s="72" t="str">
        <f t="shared" si="5547"/>
        <v/>
      </c>
      <c r="BJ32" s="73"/>
      <c r="BK32" s="73"/>
      <c r="BL32" s="73"/>
      <c r="BM32" s="73"/>
      <c r="BN32" s="72" t="str">
        <f t="shared" si="5548"/>
        <v/>
      </c>
      <c r="BO32" s="73"/>
      <c r="BP32" s="73"/>
      <c r="BQ32" s="73"/>
      <c r="BR32" s="73"/>
      <c r="BS32" s="72" t="str">
        <f t="shared" si="5549"/>
        <v/>
      </c>
      <c r="BT32" s="73"/>
      <c r="BU32" s="73"/>
      <c r="BV32" s="73"/>
      <c r="BW32" s="73"/>
      <c r="BX32" s="72" t="str">
        <f t="shared" si="5550"/>
        <v/>
      </c>
      <c r="BY32" s="73"/>
      <c r="BZ32" s="73"/>
      <c r="CA32" s="73"/>
      <c r="CB32" s="73"/>
      <c r="CC32" s="72" t="str">
        <f t="shared" si="5551"/>
        <v/>
      </c>
      <c r="CD32" s="73"/>
      <c r="CE32" s="73"/>
      <c r="CF32" s="73"/>
      <c r="CG32" s="73"/>
      <c r="CH32" s="72" t="str">
        <f t="shared" si="5552"/>
        <v/>
      </c>
      <c r="CI32" s="73"/>
      <c r="CJ32" s="73"/>
      <c r="CK32" s="73"/>
      <c r="CL32" s="73"/>
      <c r="CM32" s="72" t="str">
        <f t="shared" si="5553"/>
        <v/>
      </c>
      <c r="CN32" s="73"/>
      <c r="CO32" s="73"/>
      <c r="CP32" s="73"/>
      <c r="CQ32" s="73"/>
      <c r="CR32" s="72" t="str">
        <f t="shared" si="5635"/>
        <v/>
      </c>
      <c r="CS32" s="73"/>
      <c r="CT32" s="73"/>
      <c r="CU32" s="73"/>
      <c r="CV32" s="73"/>
      <c r="CW32" s="72" t="str">
        <f t="shared" si="5636"/>
        <v/>
      </c>
      <c r="CX32" s="73"/>
      <c r="CY32" s="73"/>
      <c r="CZ32" s="73"/>
      <c r="DA32" s="73"/>
      <c r="DB32" s="72" t="str">
        <f t="shared" si="5637"/>
        <v/>
      </c>
      <c r="DC32" s="73"/>
      <c r="DD32" s="73"/>
      <c r="DE32" s="73"/>
      <c r="DF32" s="73"/>
      <c r="DG32" s="72" t="str">
        <f t="shared" si="5634"/>
        <v/>
      </c>
      <c r="DH32" s="73"/>
      <c r="DI32" s="73"/>
      <c r="DJ32" s="73"/>
      <c r="DK32" s="73"/>
      <c r="DL32" s="72" t="str">
        <f t="shared" si="5631"/>
        <v/>
      </c>
      <c r="DM32" s="73"/>
      <c r="DN32" s="73"/>
      <c r="DO32" s="73"/>
      <c r="DP32" s="73"/>
      <c r="DQ32" s="72" t="str">
        <f t="shared" si="5632"/>
        <v/>
      </c>
      <c r="DR32" s="73"/>
      <c r="DS32" s="73"/>
      <c r="DT32" s="73"/>
      <c r="DU32" s="73"/>
      <c r="DV32" s="72" t="str">
        <f t="shared" si="5638"/>
        <v/>
      </c>
      <c r="DW32" s="73"/>
      <c r="DX32" s="73"/>
      <c r="DY32" s="73"/>
      <c r="DZ32" s="73"/>
      <c r="EA32" s="72" t="str">
        <f t="shared" si="5639"/>
        <v/>
      </c>
      <c r="EB32" s="73"/>
      <c r="EC32" s="73"/>
      <c r="ED32" s="73"/>
      <c r="EE32" s="73"/>
      <c r="EF32" s="72" t="str">
        <f t="shared" si="5640"/>
        <v/>
      </c>
      <c r="EG32" s="73"/>
      <c r="EH32" s="73"/>
      <c r="EI32" s="73"/>
      <c r="EJ32" s="73"/>
      <c r="EK32" s="72" t="str">
        <f t="shared" si="5641"/>
        <v/>
      </c>
      <c r="EL32" s="73"/>
      <c r="EM32" s="73"/>
      <c r="EN32" s="73"/>
      <c r="EO32" s="73"/>
      <c r="EP32" s="72" t="str">
        <f t="shared" si="5642"/>
        <v/>
      </c>
      <c r="EQ32" s="73"/>
      <c r="ER32" s="73"/>
      <c r="ES32" s="73"/>
      <c r="ET32" s="73"/>
      <c r="EU32" s="72" t="str">
        <f t="shared" si="5643"/>
        <v/>
      </c>
      <c r="EV32" s="73"/>
      <c r="EW32" s="73"/>
      <c r="EX32" s="73"/>
      <c r="EY32" s="73"/>
      <c r="EZ32" s="72" t="str">
        <f t="shared" si="5644"/>
        <v/>
      </c>
      <c r="FA32" s="73"/>
      <c r="FB32" s="73"/>
      <c r="FC32" s="73"/>
      <c r="FD32" s="73"/>
      <c r="FE32" s="72" t="str">
        <f t="shared" si="5645"/>
        <v/>
      </c>
      <c r="FF32" s="73"/>
      <c r="FG32" s="73"/>
      <c r="FH32" s="73"/>
      <c r="FI32" s="73"/>
      <c r="FJ32" s="72" t="str">
        <f t="shared" si="5646"/>
        <v/>
      </c>
      <c r="FK32" s="73"/>
      <c r="FL32" s="73"/>
      <c r="FM32" s="73"/>
      <c r="FN32" s="73"/>
      <c r="FO32" s="72" t="str">
        <f t="shared" si="5647"/>
        <v/>
      </c>
      <c r="FP32" s="73"/>
      <c r="FQ32" s="73"/>
      <c r="FR32" s="73"/>
      <c r="FS32" s="73"/>
      <c r="FT32" s="72" t="str">
        <f t="shared" si="5648"/>
        <v/>
      </c>
      <c r="FU32" s="73"/>
      <c r="FV32" s="73"/>
      <c r="FW32" s="73"/>
      <c r="FX32" s="73"/>
      <c r="FY32" s="72" t="str">
        <f t="shared" si="5649"/>
        <v/>
      </c>
      <c r="FZ32" s="73"/>
      <c r="GA32" s="73"/>
      <c r="GB32" s="73"/>
      <c r="GC32" s="73"/>
      <c r="GD32" s="72" t="str">
        <f t="shared" si="5650"/>
        <v/>
      </c>
      <c r="GE32" s="73"/>
      <c r="GF32" s="73"/>
      <c r="GG32" s="73"/>
      <c r="GH32" s="73"/>
      <c r="GI32" s="72" t="str">
        <f t="shared" si="5651"/>
        <v/>
      </c>
      <c r="GJ32" s="73"/>
      <c r="GK32" s="73"/>
      <c r="GL32" s="73"/>
      <c r="GM32" s="73"/>
      <c r="GN32" s="72" t="str">
        <f t="shared" si="5652"/>
        <v/>
      </c>
      <c r="GO32" s="73"/>
      <c r="GP32" s="73"/>
      <c r="GQ32" s="73"/>
      <c r="GR32" s="73"/>
      <c r="GS32" s="72" t="str">
        <f t="shared" si="5653"/>
        <v/>
      </c>
      <c r="GT32" s="73"/>
      <c r="GU32" s="73"/>
      <c r="GV32" s="73"/>
      <c r="GW32" s="73"/>
      <c r="GX32" s="72" t="str">
        <f t="shared" si="5654"/>
        <v/>
      </c>
      <c r="GY32" s="73"/>
      <c r="GZ32" s="73"/>
      <c r="HA32" s="73"/>
      <c r="HB32" s="73"/>
      <c r="HC32" s="72" t="str">
        <f t="shared" si="5655"/>
        <v/>
      </c>
      <c r="HD32" s="73"/>
      <c r="HE32" s="73"/>
      <c r="HF32" s="73"/>
      <c r="HG32" s="73"/>
      <c r="HH32" s="72" t="str">
        <f t="shared" si="5656"/>
        <v/>
      </c>
      <c r="HI32" s="73"/>
      <c r="HJ32" s="73"/>
      <c r="HK32" s="73"/>
      <c r="HL32" s="73"/>
      <c r="HM32" s="72" t="str">
        <f t="shared" si="5657"/>
        <v/>
      </c>
      <c r="HN32" s="73"/>
      <c r="HO32" s="73"/>
      <c r="HP32" s="73"/>
      <c r="HQ32" s="73"/>
      <c r="HR32" s="72" t="str">
        <f t="shared" si="5658"/>
        <v/>
      </c>
      <c r="HS32" s="73"/>
      <c r="HT32" s="73"/>
      <c r="HU32" s="73"/>
      <c r="HV32" s="73"/>
      <c r="HW32" s="72" t="str">
        <f t="shared" si="5659"/>
        <v/>
      </c>
      <c r="HX32" s="73"/>
      <c r="HY32" s="73"/>
      <c r="HZ32" s="73"/>
      <c r="IA32" s="73"/>
      <c r="IB32" s="72" t="str">
        <f t="shared" si="5660"/>
        <v/>
      </c>
      <c r="IC32" s="73"/>
      <c r="ID32" s="73"/>
      <c r="IE32" s="73"/>
      <c r="IF32" s="73"/>
      <c r="IG32" s="72" t="str">
        <f t="shared" si="5661"/>
        <v/>
      </c>
      <c r="IH32" s="73"/>
      <c r="II32" s="73"/>
      <c r="IJ32" s="73"/>
      <c r="IK32" s="73"/>
      <c r="IL32" s="72" t="str">
        <f t="shared" si="5662"/>
        <v/>
      </c>
      <c r="IM32" s="73"/>
      <c r="IN32" s="73"/>
      <c r="IO32" s="73"/>
      <c r="IP32" s="73"/>
      <c r="IQ32" s="72" t="str">
        <f t="shared" si="5663"/>
        <v/>
      </c>
      <c r="IR32" s="73"/>
      <c r="IS32" s="73"/>
      <c r="IT32" s="73"/>
      <c r="IU32" s="73"/>
      <c r="IV32" s="72" t="str">
        <f t="shared" si="5664"/>
        <v/>
      </c>
      <c r="IW32" s="73"/>
      <c r="IX32" s="73"/>
      <c r="IY32" s="73"/>
      <c r="IZ32" s="73"/>
      <c r="JA32" s="72" t="str">
        <f t="shared" si="5665"/>
        <v/>
      </c>
      <c r="JB32" s="73"/>
      <c r="JC32" s="73"/>
      <c r="JD32" s="73"/>
      <c r="JE32" s="73"/>
      <c r="JF32" s="72" t="str">
        <f t="shared" si="5666"/>
        <v/>
      </c>
      <c r="JG32" s="73"/>
      <c r="JH32" s="73"/>
      <c r="JI32" s="73"/>
      <c r="JJ32" s="73"/>
      <c r="JK32" s="72" t="str">
        <f t="shared" si="5667"/>
        <v/>
      </c>
      <c r="JL32" s="73"/>
      <c r="JM32" s="73"/>
      <c r="JN32" s="73"/>
      <c r="JO32" s="73"/>
      <c r="JP32" s="72" t="str">
        <f t="shared" si="5668"/>
        <v/>
      </c>
      <c r="JQ32" s="73"/>
      <c r="JR32" s="73"/>
      <c r="JS32" s="73"/>
      <c r="JT32" s="73"/>
      <c r="JU32" s="72" t="str">
        <f t="shared" si="5669"/>
        <v/>
      </c>
      <c r="JV32" s="73"/>
      <c r="JW32" s="73"/>
      <c r="JX32" s="73"/>
      <c r="JY32" s="73"/>
      <c r="JZ32" s="72" t="str">
        <f t="shared" si="5670"/>
        <v/>
      </c>
      <c r="KA32" s="73"/>
      <c r="KB32" s="73"/>
      <c r="KC32" s="73"/>
      <c r="KD32" s="73"/>
      <c r="KE32" s="72" t="str">
        <f t="shared" si="5671"/>
        <v/>
      </c>
      <c r="KF32" s="73"/>
      <c r="KG32" s="73"/>
      <c r="KH32" s="73"/>
      <c r="KI32" s="73"/>
      <c r="KJ32" s="72" t="str">
        <f t="shared" si="5672"/>
        <v/>
      </c>
      <c r="KK32" s="73"/>
      <c r="KL32" s="73"/>
      <c r="KM32" s="73"/>
      <c r="KN32" s="73"/>
      <c r="KO32" s="72" t="str">
        <f t="shared" si="5673"/>
        <v/>
      </c>
      <c r="KP32" s="73"/>
      <c r="KQ32" s="73"/>
      <c r="KR32" s="73"/>
      <c r="KS32" s="73"/>
      <c r="KT32" s="72" t="str">
        <f t="shared" si="5674"/>
        <v/>
      </c>
      <c r="KU32" s="73"/>
      <c r="KV32" s="73"/>
      <c r="KW32" s="73"/>
      <c r="KX32" s="73"/>
      <c r="KY32" s="72" t="str">
        <f t="shared" si="5675"/>
        <v/>
      </c>
      <c r="KZ32" s="73"/>
      <c r="LA32" s="73"/>
      <c r="LB32" s="73"/>
      <c r="LC32" s="73"/>
      <c r="LD32" s="72" t="str">
        <f t="shared" si="5676"/>
        <v/>
      </c>
      <c r="LE32" s="73"/>
      <c r="LF32" s="73"/>
      <c r="LG32" s="73"/>
      <c r="LH32" s="73"/>
      <c r="LI32" s="72" t="str">
        <f t="shared" si="5677"/>
        <v/>
      </c>
      <c r="LJ32" s="73"/>
      <c r="LK32" s="73"/>
      <c r="LL32" s="73"/>
      <c r="LM32" s="73"/>
      <c r="LN32" s="72" t="str">
        <f t="shared" si="5678"/>
        <v/>
      </c>
      <c r="LO32" s="73"/>
      <c r="LP32" s="73"/>
      <c r="LQ32" s="73"/>
      <c r="LR32" s="73"/>
      <c r="LS32" s="72" t="str">
        <f t="shared" si="5679"/>
        <v/>
      </c>
      <c r="LT32" s="73"/>
      <c r="LU32" s="73"/>
      <c r="LV32" s="73"/>
      <c r="LW32" s="73"/>
      <c r="LX32" s="72" t="str">
        <f t="shared" si="5680"/>
        <v/>
      </c>
      <c r="LY32" s="73"/>
      <c r="LZ32" s="73"/>
      <c r="MA32" s="73"/>
      <c r="MB32" s="73"/>
      <c r="MC32" s="72" t="str">
        <f t="shared" si="5681"/>
        <v/>
      </c>
      <c r="MD32" s="73"/>
      <c r="ME32" s="73"/>
      <c r="MF32" s="73"/>
      <c r="MG32" s="73"/>
      <c r="MH32" s="72" t="str">
        <f t="shared" si="5682"/>
        <v/>
      </c>
      <c r="MI32" s="73"/>
      <c r="MJ32" s="73"/>
      <c r="MK32" s="73"/>
      <c r="ML32" s="73"/>
      <c r="MM32" s="72" t="str">
        <f t="shared" si="5683"/>
        <v/>
      </c>
      <c r="MN32" s="73"/>
      <c r="MO32" s="73"/>
      <c r="MP32" s="73"/>
      <c r="MQ32" s="73"/>
      <c r="MR32" s="72" t="str">
        <f t="shared" si="5684"/>
        <v/>
      </c>
      <c r="MS32" s="73"/>
      <c r="MT32" s="73"/>
      <c r="MU32" s="73"/>
      <c r="MV32" s="73"/>
      <c r="MW32" s="72" t="str">
        <f t="shared" si="5685"/>
        <v/>
      </c>
      <c r="MX32" s="73"/>
      <c r="MY32" s="73"/>
      <c r="MZ32" s="73"/>
      <c r="NA32" s="73"/>
      <c r="NB32" s="72" t="str">
        <f t="shared" si="5686"/>
        <v/>
      </c>
      <c r="NC32" s="73"/>
      <c r="ND32" s="73"/>
      <c r="NE32" s="73"/>
      <c r="NF32" s="73"/>
      <c r="NG32" s="72" t="str">
        <f t="shared" si="5687"/>
        <v/>
      </c>
      <c r="NH32" s="73"/>
      <c r="NI32" s="73"/>
      <c r="NJ32" s="73"/>
      <c r="NK32" s="73"/>
      <c r="NL32" s="72" t="str">
        <f t="shared" si="5688"/>
        <v/>
      </c>
      <c r="NM32" s="73"/>
      <c r="NN32" s="73"/>
      <c r="NO32" s="73"/>
      <c r="NP32" s="73"/>
      <c r="NQ32" s="72" t="str">
        <f t="shared" si="5689"/>
        <v/>
      </c>
      <c r="NR32" s="73"/>
      <c r="NS32" s="73"/>
      <c r="NT32" s="73"/>
      <c r="NU32" s="73"/>
      <c r="NV32" s="72" t="str">
        <f t="shared" si="5690"/>
        <v/>
      </c>
      <c r="NW32" s="73"/>
      <c r="NX32" s="73"/>
      <c r="NY32" s="73"/>
      <c r="NZ32" s="73"/>
      <c r="OA32" s="72" t="str">
        <f t="shared" si="5691"/>
        <v/>
      </c>
      <c r="OB32" s="73"/>
      <c r="OC32" s="73"/>
      <c r="OD32" s="73"/>
      <c r="OE32" s="73"/>
      <c r="OF32" s="72" t="str">
        <f t="shared" si="5692"/>
        <v/>
      </c>
      <c r="OG32" s="73"/>
      <c r="OH32" s="73"/>
      <c r="OI32" s="73"/>
      <c r="OJ32" s="73"/>
      <c r="OK32" s="72" t="str">
        <f t="shared" si="5693"/>
        <v/>
      </c>
      <c r="OL32" s="73"/>
      <c r="OM32" s="73"/>
      <c r="ON32" s="73"/>
      <c r="OO32" s="73"/>
      <c r="OP32" s="72" t="str">
        <f t="shared" si="5694"/>
        <v/>
      </c>
      <c r="OQ32" s="73"/>
      <c r="OR32" s="73"/>
      <c r="OS32" s="73"/>
      <c r="OT32" s="73"/>
      <c r="OU32" s="72" t="str">
        <f t="shared" si="5695"/>
        <v/>
      </c>
      <c r="OV32" s="73"/>
      <c r="OW32" s="73"/>
      <c r="OX32" s="73"/>
      <c r="OY32" s="73"/>
      <c r="OZ32" s="72" t="str">
        <f t="shared" si="5696"/>
        <v/>
      </c>
      <c r="PA32" s="73"/>
      <c r="PB32" s="73"/>
      <c r="PC32" s="73"/>
      <c r="PD32" s="73"/>
      <c r="PE32" s="72" t="str">
        <f t="shared" si="5697"/>
        <v/>
      </c>
      <c r="PF32" s="73"/>
      <c r="PG32" s="73"/>
      <c r="PH32" s="73"/>
      <c r="PI32" s="73"/>
      <c r="PJ32" s="72" t="str">
        <f t="shared" si="5698"/>
        <v/>
      </c>
      <c r="PK32" s="73"/>
      <c r="PL32" s="73"/>
      <c r="PM32" s="73"/>
      <c r="PN32" s="73"/>
      <c r="PO32" s="72" t="str">
        <f t="shared" si="5699"/>
        <v/>
      </c>
      <c r="PP32" s="73"/>
      <c r="PQ32" s="73"/>
      <c r="PR32" s="73"/>
      <c r="PS32" s="73"/>
      <c r="PT32" s="72" t="str">
        <f t="shared" si="5700"/>
        <v/>
      </c>
      <c r="PU32" s="73"/>
      <c r="PV32" s="73"/>
      <c r="PW32" s="73"/>
      <c r="PX32" s="73"/>
      <c r="PY32" s="72" t="str">
        <f t="shared" si="5701"/>
        <v/>
      </c>
      <c r="PZ32" s="73"/>
      <c r="QA32" s="73"/>
      <c r="QB32" s="73"/>
      <c r="QC32" s="73"/>
      <c r="QD32" s="72" t="str">
        <f t="shared" si="5702"/>
        <v/>
      </c>
      <c r="QE32" s="73"/>
      <c r="QF32" s="73"/>
      <c r="QG32" s="73"/>
      <c r="QH32" s="73"/>
      <c r="QI32" s="72" t="str">
        <f t="shared" si="5703"/>
        <v/>
      </c>
      <c r="QJ32" s="73"/>
      <c r="QK32" s="73"/>
      <c r="QL32" s="73"/>
      <c r="QM32" s="73"/>
      <c r="QN32" s="72" t="str">
        <f t="shared" si="5626"/>
        <v/>
      </c>
      <c r="QO32" s="73"/>
      <c r="QP32" s="73"/>
      <c r="QQ32" s="73"/>
      <c r="QR32" s="73"/>
      <c r="QS32" s="72" t="str">
        <f t="shared" si="5627"/>
        <v/>
      </c>
      <c r="QT32" s="73"/>
      <c r="QU32" s="73"/>
      <c r="QV32" s="73"/>
      <c r="QW32" s="73"/>
      <c r="QX32" s="72" t="str">
        <f t="shared" si="5628"/>
        <v/>
      </c>
      <c r="QY32" s="73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</row>
    <row r="33" spans="1:5492" ht="22.5" customHeight="1">
      <c r="B33" s="28">
        <f t="shared" si="5633"/>
        <v>0.58333333333333326</v>
      </c>
      <c r="C33" s="72"/>
      <c r="D33" s="76"/>
      <c r="E33" s="77"/>
      <c r="F33" s="72" t="str">
        <f t="shared" si="5629"/>
        <v/>
      </c>
      <c r="G33" s="72"/>
      <c r="H33" s="72"/>
      <c r="I33" s="72"/>
      <c r="J33" s="72"/>
      <c r="K33" s="72" t="str">
        <f t="shared" si="5630"/>
        <v/>
      </c>
      <c r="L33" s="72"/>
      <c r="M33" s="72"/>
      <c r="N33" s="72"/>
      <c r="O33" s="72"/>
      <c r="P33" s="72" t="str">
        <f t="shared" si="5538"/>
        <v/>
      </c>
      <c r="Q33" s="72"/>
      <c r="R33" s="72"/>
      <c r="S33" s="72"/>
      <c r="T33" s="72"/>
      <c r="U33" s="72" t="str">
        <f t="shared" si="5539"/>
        <v/>
      </c>
      <c r="V33" s="72"/>
      <c r="W33" s="72"/>
      <c r="X33" s="72"/>
      <c r="Y33" s="72"/>
      <c r="Z33" s="72" t="str">
        <f t="shared" si="5540"/>
        <v/>
      </c>
      <c r="AA33" s="72"/>
      <c r="AB33" s="72"/>
      <c r="AC33" s="72"/>
      <c r="AD33" s="72"/>
      <c r="AE33" s="72" t="str">
        <f t="shared" si="5541"/>
        <v/>
      </c>
      <c r="AF33" s="72"/>
      <c r="AG33" s="72"/>
      <c r="AH33" s="72"/>
      <c r="AI33" s="72"/>
      <c r="AJ33" s="72" t="str">
        <f t="shared" si="5542"/>
        <v/>
      </c>
      <c r="AK33" s="72"/>
      <c r="AL33" s="72"/>
      <c r="AM33" s="72"/>
      <c r="AN33" s="72"/>
      <c r="AO33" s="72" t="str">
        <f t="shared" si="5543"/>
        <v/>
      </c>
      <c r="AP33" s="72"/>
      <c r="AQ33" s="72"/>
      <c r="AR33" s="72"/>
      <c r="AS33" s="72"/>
      <c r="AT33" s="72" t="str">
        <f t="shared" si="5544"/>
        <v/>
      </c>
      <c r="AU33" s="72"/>
      <c r="AV33" s="72"/>
      <c r="AW33" s="72"/>
      <c r="AX33" s="72"/>
      <c r="AY33" s="72" t="str">
        <f t="shared" si="5545"/>
        <v/>
      </c>
      <c r="AZ33" s="72"/>
      <c r="BA33" s="72"/>
      <c r="BB33" s="72"/>
      <c r="BC33" s="72"/>
      <c r="BD33" s="72" t="str">
        <f t="shared" si="5546"/>
        <v/>
      </c>
      <c r="BE33" s="72"/>
      <c r="BF33" s="72"/>
      <c r="BG33" s="72"/>
      <c r="BH33" s="72"/>
      <c r="BI33" s="72" t="str">
        <f t="shared" si="5547"/>
        <v/>
      </c>
      <c r="BJ33" s="72"/>
      <c r="BK33" s="72"/>
      <c r="BL33" s="72"/>
      <c r="BM33" s="72"/>
      <c r="BN33" s="72" t="str">
        <f t="shared" si="5548"/>
        <v/>
      </c>
      <c r="BO33" s="72"/>
      <c r="BP33" s="72"/>
      <c r="BQ33" s="72"/>
      <c r="BR33" s="72"/>
      <c r="BS33" s="72" t="str">
        <f t="shared" si="5549"/>
        <v/>
      </c>
      <c r="BT33" s="72"/>
      <c r="BU33" s="72"/>
      <c r="BV33" s="72"/>
      <c r="BW33" s="72"/>
      <c r="BX33" s="72" t="str">
        <f t="shared" si="5550"/>
        <v/>
      </c>
      <c r="BY33" s="72"/>
      <c r="BZ33" s="72"/>
      <c r="CA33" s="72"/>
      <c r="CB33" s="72"/>
      <c r="CC33" s="72" t="str">
        <f t="shared" si="5551"/>
        <v/>
      </c>
      <c r="CD33" s="72"/>
      <c r="CE33" s="72"/>
      <c r="CF33" s="72"/>
      <c r="CG33" s="72"/>
      <c r="CH33" s="72" t="str">
        <f t="shared" si="5552"/>
        <v/>
      </c>
      <c r="CI33" s="72"/>
      <c r="CJ33" s="72"/>
      <c r="CK33" s="72"/>
      <c r="CL33" s="72"/>
      <c r="CM33" s="72" t="str">
        <f t="shared" si="5553"/>
        <v/>
      </c>
      <c r="CN33" s="72"/>
      <c r="CO33" s="72"/>
      <c r="CP33" s="72"/>
      <c r="CQ33" s="72"/>
      <c r="CR33" s="72" t="str">
        <f t="shared" si="5635"/>
        <v/>
      </c>
      <c r="CS33" s="72"/>
      <c r="CT33" s="72"/>
      <c r="CU33" s="72"/>
      <c r="CV33" s="72"/>
      <c r="CW33" s="72" t="str">
        <f t="shared" si="5636"/>
        <v/>
      </c>
      <c r="CX33" s="72"/>
      <c r="CY33" s="72"/>
      <c r="CZ33" s="72"/>
      <c r="DA33" s="72"/>
      <c r="DB33" s="72" t="str">
        <f t="shared" si="5637"/>
        <v/>
      </c>
      <c r="DC33" s="72"/>
      <c r="DD33" s="72"/>
      <c r="DE33" s="72"/>
      <c r="DF33" s="72"/>
      <c r="DG33" s="72" t="str">
        <f t="shared" si="5634"/>
        <v/>
      </c>
      <c r="DH33" s="72"/>
      <c r="DI33" s="72"/>
      <c r="DJ33" s="72"/>
      <c r="DK33" s="72"/>
      <c r="DL33" s="72" t="str">
        <f t="shared" si="5631"/>
        <v/>
      </c>
      <c r="DM33" s="72"/>
      <c r="DN33" s="72"/>
      <c r="DO33" s="72"/>
      <c r="DP33" s="72"/>
      <c r="DQ33" s="72" t="str">
        <f t="shared" si="5632"/>
        <v/>
      </c>
      <c r="DR33" s="72"/>
      <c r="DS33" s="72"/>
      <c r="DT33" s="72"/>
      <c r="DU33" s="72"/>
      <c r="DV33" s="72" t="str">
        <f t="shared" si="5638"/>
        <v/>
      </c>
      <c r="DW33" s="72"/>
      <c r="DX33" s="72"/>
      <c r="DY33" s="72"/>
      <c r="DZ33" s="72"/>
      <c r="EA33" s="72" t="str">
        <f t="shared" si="5639"/>
        <v/>
      </c>
      <c r="EB33" s="72"/>
      <c r="EC33" s="72"/>
      <c r="ED33" s="72"/>
      <c r="EE33" s="72"/>
      <c r="EF33" s="72" t="str">
        <f t="shared" si="5640"/>
        <v/>
      </c>
      <c r="EG33" s="72"/>
      <c r="EH33" s="72"/>
      <c r="EI33" s="72"/>
      <c r="EJ33" s="72"/>
      <c r="EK33" s="72" t="str">
        <f t="shared" si="5641"/>
        <v/>
      </c>
      <c r="EL33" s="72"/>
      <c r="EM33" s="72"/>
      <c r="EN33" s="72"/>
      <c r="EO33" s="72"/>
      <c r="EP33" s="72" t="str">
        <f t="shared" si="5642"/>
        <v/>
      </c>
      <c r="EQ33" s="72"/>
      <c r="ER33" s="72"/>
      <c r="ES33" s="72"/>
      <c r="ET33" s="72"/>
      <c r="EU33" s="72" t="str">
        <f t="shared" si="5643"/>
        <v/>
      </c>
      <c r="EV33" s="72"/>
      <c r="EW33" s="72"/>
      <c r="EX33" s="72"/>
      <c r="EY33" s="72"/>
      <c r="EZ33" s="72" t="str">
        <f t="shared" si="5644"/>
        <v/>
      </c>
      <c r="FA33" s="72"/>
      <c r="FB33" s="72"/>
      <c r="FC33" s="72"/>
      <c r="FD33" s="72"/>
      <c r="FE33" s="72" t="str">
        <f t="shared" si="5645"/>
        <v/>
      </c>
      <c r="FF33" s="72"/>
      <c r="FG33" s="72"/>
      <c r="FH33" s="72"/>
      <c r="FI33" s="72"/>
      <c r="FJ33" s="72" t="str">
        <f t="shared" si="5646"/>
        <v/>
      </c>
      <c r="FK33" s="72"/>
      <c r="FL33" s="72"/>
      <c r="FM33" s="72"/>
      <c r="FN33" s="72"/>
      <c r="FO33" s="72" t="str">
        <f t="shared" si="5647"/>
        <v/>
      </c>
      <c r="FP33" s="72"/>
      <c r="FQ33" s="72"/>
      <c r="FR33" s="72"/>
      <c r="FS33" s="72"/>
      <c r="FT33" s="72" t="str">
        <f t="shared" si="5648"/>
        <v/>
      </c>
      <c r="FU33" s="72"/>
      <c r="FV33" s="72"/>
      <c r="FW33" s="72"/>
      <c r="FX33" s="72"/>
      <c r="FY33" s="72" t="str">
        <f t="shared" si="5649"/>
        <v/>
      </c>
      <c r="FZ33" s="72"/>
      <c r="GA33" s="72"/>
      <c r="GB33" s="72"/>
      <c r="GC33" s="72"/>
      <c r="GD33" s="72" t="str">
        <f t="shared" si="5650"/>
        <v/>
      </c>
      <c r="GE33" s="72"/>
      <c r="GF33" s="72"/>
      <c r="GG33" s="72"/>
      <c r="GH33" s="72"/>
      <c r="GI33" s="72" t="str">
        <f t="shared" si="5651"/>
        <v/>
      </c>
      <c r="GJ33" s="72"/>
      <c r="GK33" s="72"/>
      <c r="GL33" s="72"/>
      <c r="GM33" s="72"/>
      <c r="GN33" s="72" t="str">
        <f t="shared" si="5652"/>
        <v/>
      </c>
      <c r="GO33" s="72"/>
      <c r="GP33" s="72"/>
      <c r="GQ33" s="72"/>
      <c r="GR33" s="72"/>
      <c r="GS33" s="72" t="str">
        <f t="shared" si="5653"/>
        <v/>
      </c>
      <c r="GT33" s="72"/>
      <c r="GU33" s="72"/>
      <c r="GV33" s="72"/>
      <c r="GW33" s="72"/>
      <c r="GX33" s="72" t="str">
        <f t="shared" si="5654"/>
        <v/>
      </c>
      <c r="GY33" s="72"/>
      <c r="GZ33" s="72"/>
      <c r="HA33" s="72"/>
      <c r="HB33" s="72"/>
      <c r="HC33" s="72" t="str">
        <f t="shared" si="5655"/>
        <v/>
      </c>
      <c r="HD33" s="72"/>
      <c r="HE33" s="72"/>
      <c r="HF33" s="72"/>
      <c r="HG33" s="72"/>
      <c r="HH33" s="72" t="str">
        <f t="shared" si="5656"/>
        <v/>
      </c>
      <c r="HI33" s="72"/>
      <c r="HJ33" s="72"/>
      <c r="HK33" s="72"/>
      <c r="HL33" s="72"/>
      <c r="HM33" s="72" t="str">
        <f t="shared" si="5657"/>
        <v/>
      </c>
      <c r="HN33" s="72"/>
      <c r="HO33" s="72"/>
      <c r="HP33" s="72"/>
      <c r="HQ33" s="72"/>
      <c r="HR33" s="72" t="str">
        <f t="shared" si="5658"/>
        <v/>
      </c>
      <c r="HS33" s="72"/>
      <c r="HT33" s="72"/>
      <c r="HU33" s="72"/>
      <c r="HV33" s="72"/>
      <c r="HW33" s="72" t="str">
        <f t="shared" si="5659"/>
        <v/>
      </c>
      <c r="HX33" s="72"/>
      <c r="HY33" s="72"/>
      <c r="HZ33" s="72"/>
      <c r="IA33" s="72"/>
      <c r="IB33" s="72" t="str">
        <f t="shared" si="5660"/>
        <v/>
      </c>
      <c r="IC33" s="72"/>
      <c r="ID33" s="72"/>
      <c r="IE33" s="72"/>
      <c r="IF33" s="72"/>
      <c r="IG33" s="72" t="str">
        <f t="shared" si="5661"/>
        <v/>
      </c>
      <c r="IH33" s="72"/>
      <c r="II33" s="72"/>
      <c r="IJ33" s="72"/>
      <c r="IK33" s="72"/>
      <c r="IL33" s="72" t="str">
        <f t="shared" si="5662"/>
        <v/>
      </c>
      <c r="IM33" s="72"/>
      <c r="IN33" s="72"/>
      <c r="IO33" s="72"/>
      <c r="IP33" s="72"/>
      <c r="IQ33" s="72" t="str">
        <f t="shared" si="5663"/>
        <v/>
      </c>
      <c r="IR33" s="72"/>
      <c r="IS33" s="72"/>
      <c r="IT33" s="72"/>
      <c r="IU33" s="72"/>
      <c r="IV33" s="72" t="str">
        <f t="shared" si="5664"/>
        <v/>
      </c>
      <c r="IW33" s="72"/>
      <c r="IX33" s="72"/>
      <c r="IY33" s="72"/>
      <c r="IZ33" s="72"/>
      <c r="JA33" s="72" t="str">
        <f t="shared" si="5665"/>
        <v/>
      </c>
      <c r="JB33" s="72"/>
      <c r="JC33" s="72"/>
      <c r="JD33" s="72"/>
      <c r="JE33" s="72"/>
      <c r="JF33" s="72" t="str">
        <f t="shared" si="5666"/>
        <v/>
      </c>
      <c r="JG33" s="72"/>
      <c r="JH33" s="72"/>
      <c r="JI33" s="72"/>
      <c r="JJ33" s="72"/>
      <c r="JK33" s="72" t="str">
        <f t="shared" si="5667"/>
        <v/>
      </c>
      <c r="JL33" s="72"/>
      <c r="JM33" s="72"/>
      <c r="JN33" s="72"/>
      <c r="JO33" s="72"/>
      <c r="JP33" s="72" t="str">
        <f t="shared" si="5668"/>
        <v/>
      </c>
      <c r="JQ33" s="72"/>
      <c r="JR33" s="72"/>
      <c r="JS33" s="72"/>
      <c r="JT33" s="72"/>
      <c r="JU33" s="72" t="str">
        <f t="shared" si="5669"/>
        <v/>
      </c>
      <c r="JV33" s="72"/>
      <c r="JW33" s="72"/>
      <c r="JX33" s="72"/>
      <c r="JY33" s="72"/>
      <c r="JZ33" s="72" t="str">
        <f t="shared" si="5670"/>
        <v/>
      </c>
      <c r="KA33" s="72"/>
      <c r="KB33" s="72"/>
      <c r="KC33" s="72"/>
      <c r="KD33" s="72"/>
      <c r="KE33" s="72" t="str">
        <f t="shared" si="5671"/>
        <v/>
      </c>
      <c r="KF33" s="72"/>
      <c r="KG33" s="72"/>
      <c r="KH33" s="72"/>
      <c r="KI33" s="72"/>
      <c r="KJ33" s="72" t="str">
        <f t="shared" si="5672"/>
        <v/>
      </c>
      <c r="KK33" s="72"/>
      <c r="KL33" s="72"/>
      <c r="KM33" s="72"/>
      <c r="KN33" s="72"/>
      <c r="KO33" s="72" t="str">
        <f t="shared" si="5673"/>
        <v/>
      </c>
      <c r="KP33" s="72"/>
      <c r="KQ33" s="72"/>
      <c r="KR33" s="72"/>
      <c r="KS33" s="72"/>
      <c r="KT33" s="72" t="str">
        <f t="shared" si="5674"/>
        <v/>
      </c>
      <c r="KU33" s="72"/>
      <c r="KV33" s="72"/>
      <c r="KW33" s="72"/>
      <c r="KX33" s="72"/>
      <c r="KY33" s="72" t="str">
        <f t="shared" si="5675"/>
        <v/>
      </c>
      <c r="KZ33" s="72"/>
      <c r="LA33" s="72"/>
      <c r="LB33" s="72"/>
      <c r="LC33" s="72"/>
      <c r="LD33" s="72" t="str">
        <f t="shared" si="5676"/>
        <v/>
      </c>
      <c r="LE33" s="72"/>
      <c r="LF33" s="72"/>
      <c r="LG33" s="72"/>
      <c r="LH33" s="72"/>
      <c r="LI33" s="72" t="str">
        <f t="shared" si="5677"/>
        <v/>
      </c>
      <c r="LJ33" s="72"/>
      <c r="LK33" s="72"/>
      <c r="LL33" s="72"/>
      <c r="LM33" s="72"/>
      <c r="LN33" s="72" t="str">
        <f t="shared" si="5678"/>
        <v/>
      </c>
      <c r="LO33" s="72"/>
      <c r="LP33" s="72"/>
      <c r="LQ33" s="72"/>
      <c r="LR33" s="72"/>
      <c r="LS33" s="72" t="str">
        <f t="shared" si="5679"/>
        <v/>
      </c>
      <c r="LT33" s="72"/>
      <c r="LU33" s="72"/>
      <c r="LV33" s="72"/>
      <c r="LW33" s="72"/>
      <c r="LX33" s="72" t="str">
        <f t="shared" si="5680"/>
        <v/>
      </c>
      <c r="LY33" s="72"/>
      <c r="LZ33" s="72"/>
      <c r="MA33" s="72"/>
      <c r="MB33" s="72"/>
      <c r="MC33" s="72" t="str">
        <f t="shared" si="5681"/>
        <v/>
      </c>
      <c r="MD33" s="72"/>
      <c r="ME33" s="72"/>
      <c r="MF33" s="72"/>
      <c r="MG33" s="72"/>
      <c r="MH33" s="72" t="str">
        <f t="shared" si="5682"/>
        <v/>
      </c>
      <c r="MI33" s="72"/>
      <c r="MJ33" s="72"/>
      <c r="MK33" s="72"/>
      <c r="ML33" s="72"/>
      <c r="MM33" s="72" t="str">
        <f t="shared" si="5683"/>
        <v/>
      </c>
      <c r="MN33" s="72"/>
      <c r="MO33" s="72"/>
      <c r="MP33" s="72"/>
      <c r="MQ33" s="72"/>
      <c r="MR33" s="72" t="str">
        <f t="shared" si="5684"/>
        <v/>
      </c>
      <c r="MS33" s="72"/>
      <c r="MT33" s="72"/>
      <c r="MU33" s="72"/>
      <c r="MV33" s="72"/>
      <c r="MW33" s="72" t="str">
        <f t="shared" si="5685"/>
        <v/>
      </c>
      <c r="MX33" s="72"/>
      <c r="MY33" s="72"/>
      <c r="MZ33" s="72"/>
      <c r="NA33" s="72"/>
      <c r="NB33" s="72" t="str">
        <f t="shared" si="5686"/>
        <v/>
      </c>
      <c r="NC33" s="72"/>
      <c r="ND33" s="72"/>
      <c r="NE33" s="72"/>
      <c r="NF33" s="72"/>
      <c r="NG33" s="72" t="str">
        <f t="shared" si="5687"/>
        <v/>
      </c>
      <c r="NH33" s="72"/>
      <c r="NI33" s="72"/>
      <c r="NJ33" s="72"/>
      <c r="NK33" s="72"/>
      <c r="NL33" s="72" t="str">
        <f t="shared" si="5688"/>
        <v/>
      </c>
      <c r="NM33" s="72"/>
      <c r="NN33" s="72"/>
      <c r="NO33" s="72"/>
      <c r="NP33" s="72"/>
      <c r="NQ33" s="72" t="str">
        <f t="shared" si="5689"/>
        <v/>
      </c>
      <c r="NR33" s="72"/>
      <c r="NS33" s="72"/>
      <c r="NT33" s="72"/>
      <c r="NU33" s="72"/>
      <c r="NV33" s="72" t="str">
        <f t="shared" si="5690"/>
        <v/>
      </c>
      <c r="NW33" s="72"/>
      <c r="NX33" s="72"/>
      <c r="NY33" s="72"/>
      <c r="NZ33" s="72"/>
      <c r="OA33" s="72" t="str">
        <f t="shared" si="5691"/>
        <v/>
      </c>
      <c r="OB33" s="72"/>
      <c r="OC33" s="72"/>
      <c r="OD33" s="72"/>
      <c r="OE33" s="72"/>
      <c r="OF33" s="72" t="str">
        <f t="shared" si="5692"/>
        <v/>
      </c>
      <c r="OG33" s="72"/>
      <c r="OH33" s="72"/>
      <c r="OI33" s="72"/>
      <c r="OJ33" s="72"/>
      <c r="OK33" s="72" t="str">
        <f t="shared" si="5693"/>
        <v/>
      </c>
      <c r="OL33" s="72"/>
      <c r="OM33" s="72"/>
      <c r="ON33" s="72"/>
      <c r="OO33" s="72"/>
      <c r="OP33" s="72" t="str">
        <f t="shared" si="5694"/>
        <v/>
      </c>
      <c r="OQ33" s="72"/>
      <c r="OR33" s="72"/>
      <c r="OS33" s="72"/>
      <c r="OT33" s="72"/>
      <c r="OU33" s="72" t="str">
        <f t="shared" si="5695"/>
        <v/>
      </c>
      <c r="OV33" s="72"/>
      <c r="OW33" s="72"/>
      <c r="OX33" s="72"/>
      <c r="OY33" s="72"/>
      <c r="OZ33" s="72" t="str">
        <f t="shared" si="5696"/>
        <v/>
      </c>
      <c r="PA33" s="72"/>
      <c r="PB33" s="72"/>
      <c r="PC33" s="72"/>
      <c r="PD33" s="72"/>
      <c r="PE33" s="72" t="str">
        <f t="shared" si="5697"/>
        <v/>
      </c>
      <c r="PF33" s="72"/>
      <c r="PG33" s="72"/>
      <c r="PH33" s="72"/>
      <c r="PI33" s="72"/>
      <c r="PJ33" s="72" t="str">
        <f t="shared" si="5698"/>
        <v/>
      </c>
      <c r="PK33" s="72"/>
      <c r="PL33" s="72"/>
      <c r="PM33" s="72"/>
      <c r="PN33" s="72"/>
      <c r="PO33" s="72" t="str">
        <f t="shared" si="5699"/>
        <v/>
      </c>
      <c r="PP33" s="72"/>
      <c r="PQ33" s="72"/>
      <c r="PR33" s="72"/>
      <c r="PS33" s="72"/>
      <c r="PT33" s="72" t="str">
        <f t="shared" si="5700"/>
        <v/>
      </c>
      <c r="PU33" s="72"/>
      <c r="PV33" s="72"/>
      <c r="PW33" s="72"/>
      <c r="PX33" s="72"/>
      <c r="PY33" s="72" t="str">
        <f t="shared" si="5701"/>
        <v/>
      </c>
      <c r="PZ33" s="72"/>
      <c r="QA33" s="72"/>
      <c r="QB33" s="72"/>
      <c r="QC33" s="72"/>
      <c r="QD33" s="72" t="str">
        <f t="shared" si="5702"/>
        <v/>
      </c>
      <c r="QE33" s="72"/>
      <c r="QF33" s="72"/>
      <c r="QG33" s="72"/>
      <c r="QH33" s="72"/>
      <c r="QI33" s="72" t="str">
        <f t="shared" si="5703"/>
        <v/>
      </c>
      <c r="QJ33" s="72"/>
      <c r="QK33" s="72"/>
      <c r="QL33" s="72"/>
      <c r="QM33" s="72"/>
      <c r="QN33" s="72" t="str">
        <f t="shared" si="5626"/>
        <v/>
      </c>
      <c r="QO33" s="72"/>
      <c r="QP33" s="72"/>
      <c r="QQ33" s="72"/>
      <c r="QR33" s="72"/>
      <c r="QS33" s="72" t="str">
        <f t="shared" si="5627"/>
        <v/>
      </c>
      <c r="QT33" s="72"/>
      <c r="QU33" s="72"/>
      <c r="QV33" s="72"/>
      <c r="QW33" s="72"/>
      <c r="QX33" s="72" t="str">
        <f t="shared" si="5628"/>
        <v/>
      </c>
      <c r="QY33" s="72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</row>
    <row r="34" spans="1:5492" ht="22.5" customHeight="1">
      <c r="B34" s="28">
        <f t="shared" si="5633"/>
        <v>0.59374999999999989</v>
      </c>
      <c r="C34" s="73"/>
      <c r="D34" s="78"/>
      <c r="E34" s="79"/>
      <c r="F34" s="72" t="str">
        <f t="shared" si="5629"/>
        <v/>
      </c>
      <c r="G34" s="73"/>
      <c r="H34" s="73"/>
      <c r="I34" s="73"/>
      <c r="J34" s="73"/>
      <c r="K34" s="72" t="str">
        <f t="shared" si="5630"/>
        <v/>
      </c>
      <c r="L34" s="73"/>
      <c r="M34" s="73"/>
      <c r="N34" s="73"/>
      <c r="O34" s="73"/>
      <c r="P34" s="72" t="str">
        <f t="shared" si="5538"/>
        <v/>
      </c>
      <c r="Q34" s="73"/>
      <c r="R34" s="73"/>
      <c r="S34" s="73"/>
      <c r="T34" s="73"/>
      <c r="U34" s="72" t="str">
        <f t="shared" si="5539"/>
        <v/>
      </c>
      <c r="V34" s="73"/>
      <c r="W34" s="73"/>
      <c r="X34" s="73"/>
      <c r="Y34" s="73"/>
      <c r="Z34" s="72" t="str">
        <f t="shared" si="5540"/>
        <v/>
      </c>
      <c r="AA34" s="73"/>
      <c r="AB34" s="73"/>
      <c r="AC34" s="73"/>
      <c r="AD34" s="73"/>
      <c r="AE34" s="72" t="str">
        <f t="shared" si="5541"/>
        <v/>
      </c>
      <c r="AF34" s="73"/>
      <c r="AG34" s="73"/>
      <c r="AH34" s="73"/>
      <c r="AI34" s="73"/>
      <c r="AJ34" s="72" t="str">
        <f t="shared" si="5542"/>
        <v/>
      </c>
      <c r="AK34" s="73"/>
      <c r="AL34" s="73"/>
      <c r="AM34" s="73"/>
      <c r="AN34" s="73"/>
      <c r="AO34" s="72" t="str">
        <f t="shared" si="5543"/>
        <v/>
      </c>
      <c r="AP34" s="73"/>
      <c r="AQ34" s="73"/>
      <c r="AR34" s="73"/>
      <c r="AS34" s="73"/>
      <c r="AT34" s="72" t="str">
        <f t="shared" si="5544"/>
        <v/>
      </c>
      <c r="AU34" s="73"/>
      <c r="AV34" s="73"/>
      <c r="AW34" s="73"/>
      <c r="AX34" s="73"/>
      <c r="AY34" s="72" t="str">
        <f t="shared" si="5545"/>
        <v/>
      </c>
      <c r="AZ34" s="73"/>
      <c r="BA34" s="73"/>
      <c r="BB34" s="73"/>
      <c r="BC34" s="73"/>
      <c r="BD34" s="72" t="str">
        <f t="shared" si="5546"/>
        <v/>
      </c>
      <c r="BE34" s="73"/>
      <c r="BF34" s="73"/>
      <c r="BG34" s="73"/>
      <c r="BH34" s="73"/>
      <c r="BI34" s="72" t="str">
        <f t="shared" si="5547"/>
        <v/>
      </c>
      <c r="BJ34" s="73"/>
      <c r="BK34" s="73"/>
      <c r="BL34" s="73"/>
      <c r="BM34" s="73"/>
      <c r="BN34" s="72" t="str">
        <f t="shared" si="5548"/>
        <v/>
      </c>
      <c r="BO34" s="73"/>
      <c r="BP34" s="73"/>
      <c r="BQ34" s="73"/>
      <c r="BR34" s="73"/>
      <c r="BS34" s="72" t="str">
        <f t="shared" si="5549"/>
        <v/>
      </c>
      <c r="BT34" s="73"/>
      <c r="BU34" s="73"/>
      <c r="BV34" s="73"/>
      <c r="BW34" s="73"/>
      <c r="BX34" s="72" t="str">
        <f t="shared" si="5550"/>
        <v/>
      </c>
      <c r="BY34" s="73"/>
      <c r="BZ34" s="73"/>
      <c r="CA34" s="73"/>
      <c r="CB34" s="73"/>
      <c r="CC34" s="72" t="str">
        <f t="shared" si="5551"/>
        <v/>
      </c>
      <c r="CD34" s="73"/>
      <c r="CE34" s="73"/>
      <c r="CF34" s="73"/>
      <c r="CG34" s="73"/>
      <c r="CH34" s="72" t="str">
        <f t="shared" si="5552"/>
        <v/>
      </c>
      <c r="CI34" s="73"/>
      <c r="CJ34" s="73"/>
      <c r="CK34" s="73"/>
      <c r="CL34" s="73"/>
      <c r="CM34" s="72" t="str">
        <f t="shared" si="5553"/>
        <v/>
      </c>
      <c r="CN34" s="73"/>
      <c r="CO34" s="73"/>
      <c r="CP34" s="73"/>
      <c r="CQ34" s="73"/>
      <c r="CR34" s="72" t="str">
        <f t="shared" si="5635"/>
        <v/>
      </c>
      <c r="CS34" s="73"/>
      <c r="CT34" s="73"/>
      <c r="CU34" s="73"/>
      <c r="CV34" s="73"/>
      <c r="CW34" s="72" t="str">
        <f t="shared" si="5636"/>
        <v/>
      </c>
      <c r="CX34" s="73"/>
      <c r="CY34" s="73"/>
      <c r="CZ34" s="73"/>
      <c r="DA34" s="73"/>
      <c r="DB34" s="72" t="str">
        <f t="shared" si="5637"/>
        <v/>
      </c>
      <c r="DC34" s="73"/>
      <c r="DD34" s="73"/>
      <c r="DE34" s="73"/>
      <c r="DF34" s="73"/>
      <c r="DG34" s="72" t="str">
        <f t="shared" si="5634"/>
        <v/>
      </c>
      <c r="DH34" s="73"/>
      <c r="DI34" s="73"/>
      <c r="DJ34" s="73"/>
      <c r="DK34" s="73"/>
      <c r="DL34" s="72" t="str">
        <f t="shared" si="5631"/>
        <v/>
      </c>
      <c r="DM34" s="73"/>
      <c r="DN34" s="73"/>
      <c r="DO34" s="73"/>
      <c r="DP34" s="73"/>
      <c r="DQ34" s="72" t="str">
        <f t="shared" si="5632"/>
        <v/>
      </c>
      <c r="DR34" s="73"/>
      <c r="DS34" s="73"/>
      <c r="DT34" s="73"/>
      <c r="DU34" s="73"/>
      <c r="DV34" s="72" t="str">
        <f t="shared" si="5638"/>
        <v/>
      </c>
      <c r="DW34" s="73"/>
      <c r="DX34" s="73"/>
      <c r="DY34" s="73"/>
      <c r="DZ34" s="73"/>
      <c r="EA34" s="72" t="str">
        <f t="shared" si="5639"/>
        <v/>
      </c>
      <c r="EB34" s="73"/>
      <c r="EC34" s="73"/>
      <c r="ED34" s="73"/>
      <c r="EE34" s="73"/>
      <c r="EF34" s="72" t="str">
        <f t="shared" si="5640"/>
        <v/>
      </c>
      <c r="EG34" s="73"/>
      <c r="EH34" s="73"/>
      <c r="EI34" s="73"/>
      <c r="EJ34" s="73"/>
      <c r="EK34" s="72" t="str">
        <f t="shared" si="5641"/>
        <v/>
      </c>
      <c r="EL34" s="73"/>
      <c r="EM34" s="73"/>
      <c r="EN34" s="73"/>
      <c r="EO34" s="73"/>
      <c r="EP34" s="72" t="str">
        <f t="shared" si="5642"/>
        <v/>
      </c>
      <c r="EQ34" s="73"/>
      <c r="ER34" s="73"/>
      <c r="ES34" s="73"/>
      <c r="ET34" s="73"/>
      <c r="EU34" s="72" t="str">
        <f t="shared" si="5643"/>
        <v/>
      </c>
      <c r="EV34" s="73"/>
      <c r="EW34" s="73"/>
      <c r="EX34" s="73"/>
      <c r="EY34" s="73"/>
      <c r="EZ34" s="72" t="str">
        <f t="shared" si="5644"/>
        <v/>
      </c>
      <c r="FA34" s="73"/>
      <c r="FB34" s="73"/>
      <c r="FC34" s="73"/>
      <c r="FD34" s="73"/>
      <c r="FE34" s="72" t="str">
        <f t="shared" si="5645"/>
        <v/>
      </c>
      <c r="FF34" s="73"/>
      <c r="FG34" s="73"/>
      <c r="FH34" s="73"/>
      <c r="FI34" s="73"/>
      <c r="FJ34" s="72" t="str">
        <f t="shared" si="5646"/>
        <v/>
      </c>
      <c r="FK34" s="73"/>
      <c r="FL34" s="73"/>
      <c r="FM34" s="73"/>
      <c r="FN34" s="73"/>
      <c r="FO34" s="72" t="str">
        <f t="shared" si="5647"/>
        <v/>
      </c>
      <c r="FP34" s="73"/>
      <c r="FQ34" s="73"/>
      <c r="FR34" s="73"/>
      <c r="FS34" s="73"/>
      <c r="FT34" s="72" t="str">
        <f t="shared" si="5648"/>
        <v/>
      </c>
      <c r="FU34" s="73"/>
      <c r="FV34" s="73"/>
      <c r="FW34" s="73"/>
      <c r="FX34" s="73"/>
      <c r="FY34" s="72" t="str">
        <f t="shared" si="5649"/>
        <v/>
      </c>
      <c r="FZ34" s="73"/>
      <c r="GA34" s="73"/>
      <c r="GB34" s="73"/>
      <c r="GC34" s="73"/>
      <c r="GD34" s="72" t="str">
        <f t="shared" si="5650"/>
        <v/>
      </c>
      <c r="GE34" s="73"/>
      <c r="GF34" s="73"/>
      <c r="GG34" s="73"/>
      <c r="GH34" s="73"/>
      <c r="GI34" s="72" t="str">
        <f t="shared" si="5651"/>
        <v/>
      </c>
      <c r="GJ34" s="73"/>
      <c r="GK34" s="73"/>
      <c r="GL34" s="73"/>
      <c r="GM34" s="73"/>
      <c r="GN34" s="72" t="str">
        <f t="shared" si="5652"/>
        <v/>
      </c>
      <c r="GO34" s="73"/>
      <c r="GP34" s="73"/>
      <c r="GQ34" s="73"/>
      <c r="GR34" s="73"/>
      <c r="GS34" s="72" t="str">
        <f t="shared" si="5653"/>
        <v/>
      </c>
      <c r="GT34" s="73"/>
      <c r="GU34" s="73"/>
      <c r="GV34" s="73"/>
      <c r="GW34" s="73"/>
      <c r="GX34" s="72" t="str">
        <f t="shared" si="5654"/>
        <v/>
      </c>
      <c r="GY34" s="73"/>
      <c r="GZ34" s="73"/>
      <c r="HA34" s="73"/>
      <c r="HB34" s="73"/>
      <c r="HC34" s="72" t="str">
        <f t="shared" si="5655"/>
        <v/>
      </c>
      <c r="HD34" s="73"/>
      <c r="HE34" s="73"/>
      <c r="HF34" s="73"/>
      <c r="HG34" s="73"/>
      <c r="HH34" s="72" t="str">
        <f t="shared" si="5656"/>
        <v/>
      </c>
      <c r="HI34" s="73"/>
      <c r="HJ34" s="73"/>
      <c r="HK34" s="73"/>
      <c r="HL34" s="73"/>
      <c r="HM34" s="72" t="str">
        <f t="shared" si="5657"/>
        <v/>
      </c>
      <c r="HN34" s="73"/>
      <c r="HO34" s="73"/>
      <c r="HP34" s="73"/>
      <c r="HQ34" s="73"/>
      <c r="HR34" s="72" t="str">
        <f t="shared" si="5658"/>
        <v/>
      </c>
      <c r="HS34" s="73"/>
      <c r="HT34" s="73"/>
      <c r="HU34" s="73"/>
      <c r="HV34" s="73"/>
      <c r="HW34" s="72" t="str">
        <f t="shared" si="5659"/>
        <v/>
      </c>
      <c r="HX34" s="73"/>
      <c r="HY34" s="73"/>
      <c r="HZ34" s="73"/>
      <c r="IA34" s="73"/>
      <c r="IB34" s="72" t="str">
        <f t="shared" si="5660"/>
        <v/>
      </c>
      <c r="IC34" s="73"/>
      <c r="ID34" s="73"/>
      <c r="IE34" s="73"/>
      <c r="IF34" s="73"/>
      <c r="IG34" s="72" t="str">
        <f t="shared" si="5661"/>
        <v/>
      </c>
      <c r="IH34" s="73"/>
      <c r="II34" s="73"/>
      <c r="IJ34" s="73"/>
      <c r="IK34" s="73"/>
      <c r="IL34" s="72" t="str">
        <f t="shared" si="5662"/>
        <v/>
      </c>
      <c r="IM34" s="73"/>
      <c r="IN34" s="73"/>
      <c r="IO34" s="73"/>
      <c r="IP34" s="73"/>
      <c r="IQ34" s="72" t="str">
        <f t="shared" si="5663"/>
        <v/>
      </c>
      <c r="IR34" s="73"/>
      <c r="IS34" s="73"/>
      <c r="IT34" s="73"/>
      <c r="IU34" s="73"/>
      <c r="IV34" s="72" t="str">
        <f t="shared" si="5664"/>
        <v/>
      </c>
      <c r="IW34" s="73"/>
      <c r="IX34" s="73"/>
      <c r="IY34" s="73"/>
      <c r="IZ34" s="73"/>
      <c r="JA34" s="72" t="str">
        <f t="shared" si="5665"/>
        <v/>
      </c>
      <c r="JB34" s="73"/>
      <c r="JC34" s="73"/>
      <c r="JD34" s="73"/>
      <c r="JE34" s="73"/>
      <c r="JF34" s="72" t="str">
        <f t="shared" si="5666"/>
        <v/>
      </c>
      <c r="JG34" s="73"/>
      <c r="JH34" s="73"/>
      <c r="JI34" s="73"/>
      <c r="JJ34" s="73"/>
      <c r="JK34" s="72" t="str">
        <f t="shared" si="5667"/>
        <v/>
      </c>
      <c r="JL34" s="73"/>
      <c r="JM34" s="73"/>
      <c r="JN34" s="73"/>
      <c r="JO34" s="73"/>
      <c r="JP34" s="72" t="str">
        <f t="shared" si="5668"/>
        <v/>
      </c>
      <c r="JQ34" s="73"/>
      <c r="JR34" s="73"/>
      <c r="JS34" s="73"/>
      <c r="JT34" s="73"/>
      <c r="JU34" s="72" t="str">
        <f t="shared" si="5669"/>
        <v/>
      </c>
      <c r="JV34" s="73"/>
      <c r="JW34" s="73"/>
      <c r="JX34" s="73"/>
      <c r="JY34" s="73"/>
      <c r="JZ34" s="72" t="str">
        <f t="shared" si="5670"/>
        <v/>
      </c>
      <c r="KA34" s="73"/>
      <c r="KB34" s="73"/>
      <c r="KC34" s="73"/>
      <c r="KD34" s="73"/>
      <c r="KE34" s="72" t="str">
        <f t="shared" si="5671"/>
        <v/>
      </c>
      <c r="KF34" s="73"/>
      <c r="KG34" s="73"/>
      <c r="KH34" s="73"/>
      <c r="KI34" s="73"/>
      <c r="KJ34" s="72" t="str">
        <f t="shared" si="5672"/>
        <v/>
      </c>
      <c r="KK34" s="73"/>
      <c r="KL34" s="73"/>
      <c r="KM34" s="73"/>
      <c r="KN34" s="73"/>
      <c r="KO34" s="72" t="str">
        <f t="shared" si="5673"/>
        <v/>
      </c>
      <c r="KP34" s="73"/>
      <c r="KQ34" s="73"/>
      <c r="KR34" s="73"/>
      <c r="KS34" s="73"/>
      <c r="KT34" s="72" t="str">
        <f t="shared" si="5674"/>
        <v/>
      </c>
      <c r="KU34" s="73"/>
      <c r="KV34" s="73"/>
      <c r="KW34" s="73"/>
      <c r="KX34" s="73"/>
      <c r="KY34" s="72" t="str">
        <f t="shared" si="5675"/>
        <v/>
      </c>
      <c r="KZ34" s="73"/>
      <c r="LA34" s="73"/>
      <c r="LB34" s="73"/>
      <c r="LC34" s="73"/>
      <c r="LD34" s="72" t="str">
        <f t="shared" si="5676"/>
        <v/>
      </c>
      <c r="LE34" s="73"/>
      <c r="LF34" s="73"/>
      <c r="LG34" s="73"/>
      <c r="LH34" s="73"/>
      <c r="LI34" s="72" t="str">
        <f t="shared" si="5677"/>
        <v/>
      </c>
      <c r="LJ34" s="73"/>
      <c r="LK34" s="73"/>
      <c r="LL34" s="73"/>
      <c r="LM34" s="73"/>
      <c r="LN34" s="72" t="str">
        <f t="shared" si="5678"/>
        <v/>
      </c>
      <c r="LO34" s="73"/>
      <c r="LP34" s="73"/>
      <c r="LQ34" s="73"/>
      <c r="LR34" s="73"/>
      <c r="LS34" s="72" t="str">
        <f t="shared" si="5679"/>
        <v/>
      </c>
      <c r="LT34" s="73"/>
      <c r="LU34" s="73"/>
      <c r="LV34" s="73"/>
      <c r="LW34" s="73"/>
      <c r="LX34" s="72" t="str">
        <f t="shared" si="5680"/>
        <v/>
      </c>
      <c r="LY34" s="73"/>
      <c r="LZ34" s="73"/>
      <c r="MA34" s="73"/>
      <c r="MB34" s="73"/>
      <c r="MC34" s="72" t="str">
        <f t="shared" si="5681"/>
        <v/>
      </c>
      <c r="MD34" s="73"/>
      <c r="ME34" s="73"/>
      <c r="MF34" s="73"/>
      <c r="MG34" s="73"/>
      <c r="MH34" s="72" t="str">
        <f t="shared" si="5682"/>
        <v/>
      </c>
      <c r="MI34" s="73"/>
      <c r="MJ34" s="73"/>
      <c r="MK34" s="73"/>
      <c r="ML34" s="73"/>
      <c r="MM34" s="72" t="str">
        <f t="shared" si="5683"/>
        <v/>
      </c>
      <c r="MN34" s="73"/>
      <c r="MO34" s="73"/>
      <c r="MP34" s="73"/>
      <c r="MQ34" s="73"/>
      <c r="MR34" s="72" t="str">
        <f t="shared" si="5684"/>
        <v/>
      </c>
      <c r="MS34" s="73"/>
      <c r="MT34" s="73"/>
      <c r="MU34" s="73"/>
      <c r="MV34" s="73"/>
      <c r="MW34" s="72" t="str">
        <f t="shared" si="5685"/>
        <v/>
      </c>
      <c r="MX34" s="73"/>
      <c r="MY34" s="73"/>
      <c r="MZ34" s="73"/>
      <c r="NA34" s="73"/>
      <c r="NB34" s="72" t="str">
        <f t="shared" si="5686"/>
        <v/>
      </c>
      <c r="NC34" s="73"/>
      <c r="ND34" s="73"/>
      <c r="NE34" s="73"/>
      <c r="NF34" s="73"/>
      <c r="NG34" s="72" t="str">
        <f t="shared" si="5687"/>
        <v/>
      </c>
      <c r="NH34" s="73"/>
      <c r="NI34" s="73"/>
      <c r="NJ34" s="73"/>
      <c r="NK34" s="73"/>
      <c r="NL34" s="72" t="str">
        <f t="shared" si="5688"/>
        <v/>
      </c>
      <c r="NM34" s="73"/>
      <c r="NN34" s="73"/>
      <c r="NO34" s="73"/>
      <c r="NP34" s="73"/>
      <c r="NQ34" s="72" t="str">
        <f t="shared" si="5689"/>
        <v/>
      </c>
      <c r="NR34" s="73"/>
      <c r="NS34" s="73"/>
      <c r="NT34" s="73"/>
      <c r="NU34" s="73"/>
      <c r="NV34" s="72" t="str">
        <f t="shared" si="5690"/>
        <v/>
      </c>
      <c r="NW34" s="73"/>
      <c r="NX34" s="73"/>
      <c r="NY34" s="73"/>
      <c r="NZ34" s="73"/>
      <c r="OA34" s="72" t="str">
        <f t="shared" si="5691"/>
        <v/>
      </c>
      <c r="OB34" s="73"/>
      <c r="OC34" s="73"/>
      <c r="OD34" s="73"/>
      <c r="OE34" s="73"/>
      <c r="OF34" s="72" t="str">
        <f t="shared" si="5692"/>
        <v/>
      </c>
      <c r="OG34" s="73"/>
      <c r="OH34" s="73"/>
      <c r="OI34" s="73"/>
      <c r="OJ34" s="73"/>
      <c r="OK34" s="72" t="str">
        <f t="shared" si="5693"/>
        <v/>
      </c>
      <c r="OL34" s="73"/>
      <c r="OM34" s="73"/>
      <c r="ON34" s="73"/>
      <c r="OO34" s="73"/>
      <c r="OP34" s="72" t="str">
        <f t="shared" si="5694"/>
        <v/>
      </c>
      <c r="OQ34" s="73"/>
      <c r="OR34" s="73"/>
      <c r="OS34" s="73"/>
      <c r="OT34" s="73"/>
      <c r="OU34" s="72" t="str">
        <f t="shared" si="5695"/>
        <v/>
      </c>
      <c r="OV34" s="73"/>
      <c r="OW34" s="73"/>
      <c r="OX34" s="73"/>
      <c r="OY34" s="73"/>
      <c r="OZ34" s="72" t="str">
        <f t="shared" si="5696"/>
        <v/>
      </c>
      <c r="PA34" s="73"/>
      <c r="PB34" s="73"/>
      <c r="PC34" s="73"/>
      <c r="PD34" s="73"/>
      <c r="PE34" s="72" t="str">
        <f t="shared" si="5697"/>
        <v/>
      </c>
      <c r="PF34" s="73"/>
      <c r="PG34" s="73"/>
      <c r="PH34" s="73"/>
      <c r="PI34" s="73"/>
      <c r="PJ34" s="72" t="str">
        <f t="shared" si="5698"/>
        <v/>
      </c>
      <c r="PK34" s="73"/>
      <c r="PL34" s="73"/>
      <c r="PM34" s="73"/>
      <c r="PN34" s="73"/>
      <c r="PO34" s="72" t="str">
        <f t="shared" si="5699"/>
        <v/>
      </c>
      <c r="PP34" s="73"/>
      <c r="PQ34" s="73"/>
      <c r="PR34" s="73"/>
      <c r="PS34" s="73"/>
      <c r="PT34" s="72" t="str">
        <f t="shared" si="5700"/>
        <v/>
      </c>
      <c r="PU34" s="73"/>
      <c r="PV34" s="73"/>
      <c r="PW34" s="73"/>
      <c r="PX34" s="73"/>
      <c r="PY34" s="72" t="str">
        <f t="shared" si="5701"/>
        <v/>
      </c>
      <c r="PZ34" s="73"/>
      <c r="QA34" s="73"/>
      <c r="QB34" s="73"/>
      <c r="QC34" s="73"/>
      <c r="QD34" s="72" t="str">
        <f t="shared" si="5702"/>
        <v/>
      </c>
      <c r="QE34" s="73"/>
      <c r="QF34" s="73"/>
      <c r="QG34" s="73"/>
      <c r="QH34" s="73"/>
      <c r="QI34" s="72" t="str">
        <f t="shared" si="5703"/>
        <v/>
      </c>
      <c r="QJ34" s="73"/>
      <c r="QK34" s="73"/>
      <c r="QL34" s="73"/>
      <c r="QM34" s="73"/>
      <c r="QN34" s="72" t="str">
        <f t="shared" si="5626"/>
        <v/>
      </c>
      <c r="QO34" s="73"/>
      <c r="QP34" s="73"/>
      <c r="QQ34" s="73"/>
      <c r="QR34" s="73"/>
      <c r="QS34" s="72" t="str">
        <f t="shared" si="5627"/>
        <v/>
      </c>
      <c r="QT34" s="73"/>
      <c r="QU34" s="73"/>
      <c r="QV34" s="73"/>
      <c r="QW34" s="73"/>
      <c r="QX34" s="72" t="str">
        <f t="shared" si="5628"/>
        <v/>
      </c>
      <c r="QY34" s="73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</row>
    <row r="35" spans="1:5492" ht="22.5" customHeight="1">
      <c r="B35" s="28">
        <f t="shared" si="5633"/>
        <v>0.60416666666666652</v>
      </c>
      <c r="C35" s="72"/>
      <c r="D35" s="76"/>
      <c r="E35" s="77"/>
      <c r="F35" s="72" t="str">
        <f t="shared" si="5629"/>
        <v/>
      </c>
      <c r="G35" s="72"/>
      <c r="H35" s="72"/>
      <c r="I35" s="72"/>
      <c r="J35" s="72"/>
      <c r="K35" s="72" t="str">
        <f t="shared" si="5630"/>
        <v/>
      </c>
      <c r="L35" s="72"/>
      <c r="M35" s="72"/>
      <c r="N35" s="72"/>
      <c r="O35" s="72"/>
      <c r="P35" s="72" t="str">
        <f t="shared" si="5538"/>
        <v/>
      </c>
      <c r="Q35" s="72"/>
      <c r="R35" s="72"/>
      <c r="S35" s="72"/>
      <c r="T35" s="72"/>
      <c r="U35" s="72" t="str">
        <f t="shared" si="5539"/>
        <v/>
      </c>
      <c r="V35" s="72"/>
      <c r="W35" s="72"/>
      <c r="X35" s="72"/>
      <c r="Y35" s="72"/>
      <c r="Z35" s="72" t="str">
        <f t="shared" si="5540"/>
        <v/>
      </c>
      <c r="AA35" s="72"/>
      <c r="AB35" s="72"/>
      <c r="AC35" s="72"/>
      <c r="AD35" s="72"/>
      <c r="AE35" s="72" t="str">
        <f t="shared" si="5541"/>
        <v/>
      </c>
      <c r="AF35" s="72"/>
      <c r="AG35" s="72"/>
      <c r="AH35" s="72"/>
      <c r="AI35" s="72"/>
      <c r="AJ35" s="72" t="str">
        <f t="shared" si="5542"/>
        <v/>
      </c>
      <c r="AK35" s="72"/>
      <c r="AL35" s="72"/>
      <c r="AM35" s="72"/>
      <c r="AN35" s="72"/>
      <c r="AO35" s="72" t="str">
        <f t="shared" si="5543"/>
        <v/>
      </c>
      <c r="AP35" s="72"/>
      <c r="AQ35" s="72"/>
      <c r="AR35" s="72"/>
      <c r="AS35" s="72"/>
      <c r="AT35" s="72" t="str">
        <f t="shared" si="5544"/>
        <v/>
      </c>
      <c r="AU35" s="72"/>
      <c r="AV35" s="72"/>
      <c r="AW35" s="72"/>
      <c r="AX35" s="72"/>
      <c r="AY35" s="72" t="str">
        <f t="shared" si="5545"/>
        <v/>
      </c>
      <c r="AZ35" s="72"/>
      <c r="BA35" s="72"/>
      <c r="BB35" s="72"/>
      <c r="BC35" s="72"/>
      <c r="BD35" s="72" t="str">
        <f t="shared" si="5546"/>
        <v/>
      </c>
      <c r="BE35" s="72"/>
      <c r="BF35" s="72"/>
      <c r="BG35" s="72"/>
      <c r="BH35" s="72"/>
      <c r="BI35" s="72" t="str">
        <f t="shared" si="5547"/>
        <v/>
      </c>
      <c r="BJ35" s="72"/>
      <c r="BK35" s="72"/>
      <c r="BL35" s="72"/>
      <c r="BM35" s="72"/>
      <c r="BN35" s="72" t="str">
        <f t="shared" si="5548"/>
        <v/>
      </c>
      <c r="BO35" s="72"/>
      <c r="BP35" s="72"/>
      <c r="BQ35" s="72"/>
      <c r="BR35" s="72"/>
      <c r="BS35" s="72" t="str">
        <f t="shared" si="5549"/>
        <v/>
      </c>
      <c r="BT35" s="72"/>
      <c r="BU35" s="72"/>
      <c r="BV35" s="72"/>
      <c r="BW35" s="72"/>
      <c r="BX35" s="72" t="str">
        <f t="shared" si="5550"/>
        <v/>
      </c>
      <c r="BY35" s="72"/>
      <c r="BZ35" s="72"/>
      <c r="CA35" s="72"/>
      <c r="CB35" s="72"/>
      <c r="CC35" s="72" t="str">
        <f t="shared" si="5551"/>
        <v/>
      </c>
      <c r="CD35" s="72"/>
      <c r="CE35" s="72"/>
      <c r="CF35" s="72"/>
      <c r="CG35" s="72"/>
      <c r="CH35" s="72" t="str">
        <f t="shared" si="5552"/>
        <v/>
      </c>
      <c r="CI35" s="72"/>
      <c r="CJ35" s="72"/>
      <c r="CK35" s="72"/>
      <c r="CL35" s="72"/>
      <c r="CM35" s="72" t="str">
        <f t="shared" si="5553"/>
        <v/>
      </c>
      <c r="CN35" s="72"/>
      <c r="CO35" s="72"/>
      <c r="CP35" s="72"/>
      <c r="CQ35" s="72"/>
      <c r="CR35" s="72" t="str">
        <f t="shared" si="5635"/>
        <v/>
      </c>
      <c r="CS35" s="72"/>
      <c r="CT35" s="72"/>
      <c r="CU35" s="72"/>
      <c r="CV35" s="72"/>
      <c r="CW35" s="72" t="str">
        <f t="shared" si="5636"/>
        <v/>
      </c>
      <c r="CX35" s="72"/>
      <c r="CY35" s="72"/>
      <c r="CZ35" s="72"/>
      <c r="DA35" s="72"/>
      <c r="DB35" s="72" t="str">
        <f t="shared" si="5637"/>
        <v/>
      </c>
      <c r="DC35" s="72"/>
      <c r="DD35" s="72"/>
      <c r="DE35" s="72"/>
      <c r="DF35" s="72"/>
      <c r="DG35" s="72" t="str">
        <f t="shared" si="5634"/>
        <v/>
      </c>
      <c r="DH35" s="72"/>
      <c r="DI35" s="72"/>
      <c r="DJ35" s="72"/>
      <c r="DK35" s="72"/>
      <c r="DL35" s="72" t="str">
        <f t="shared" si="5631"/>
        <v/>
      </c>
      <c r="DM35" s="72"/>
      <c r="DN35" s="72"/>
      <c r="DO35" s="72"/>
      <c r="DP35" s="72"/>
      <c r="DQ35" s="72" t="str">
        <f t="shared" si="5632"/>
        <v/>
      </c>
      <c r="DR35" s="72"/>
      <c r="DS35" s="72"/>
      <c r="DT35" s="72"/>
      <c r="DU35" s="72"/>
      <c r="DV35" s="72" t="str">
        <f t="shared" si="5638"/>
        <v/>
      </c>
      <c r="DW35" s="72"/>
      <c r="DX35" s="72"/>
      <c r="DY35" s="72"/>
      <c r="DZ35" s="72"/>
      <c r="EA35" s="72" t="str">
        <f t="shared" si="5639"/>
        <v/>
      </c>
      <c r="EB35" s="72"/>
      <c r="EC35" s="72"/>
      <c r="ED35" s="72"/>
      <c r="EE35" s="72"/>
      <c r="EF35" s="72" t="str">
        <f t="shared" si="5640"/>
        <v/>
      </c>
      <c r="EG35" s="72"/>
      <c r="EH35" s="72"/>
      <c r="EI35" s="72"/>
      <c r="EJ35" s="72"/>
      <c r="EK35" s="72" t="str">
        <f t="shared" si="5641"/>
        <v/>
      </c>
      <c r="EL35" s="72"/>
      <c r="EM35" s="72"/>
      <c r="EN35" s="72"/>
      <c r="EO35" s="72"/>
      <c r="EP35" s="72" t="str">
        <f t="shared" si="5642"/>
        <v/>
      </c>
      <c r="EQ35" s="72"/>
      <c r="ER35" s="72"/>
      <c r="ES35" s="72"/>
      <c r="ET35" s="72"/>
      <c r="EU35" s="72" t="str">
        <f t="shared" si="5643"/>
        <v/>
      </c>
      <c r="EV35" s="72"/>
      <c r="EW35" s="72"/>
      <c r="EX35" s="72"/>
      <c r="EY35" s="72"/>
      <c r="EZ35" s="72" t="str">
        <f t="shared" si="5644"/>
        <v/>
      </c>
      <c r="FA35" s="72"/>
      <c r="FB35" s="72"/>
      <c r="FC35" s="72"/>
      <c r="FD35" s="72"/>
      <c r="FE35" s="72" t="str">
        <f t="shared" si="5645"/>
        <v/>
      </c>
      <c r="FF35" s="72"/>
      <c r="FG35" s="72"/>
      <c r="FH35" s="72"/>
      <c r="FI35" s="72"/>
      <c r="FJ35" s="72" t="str">
        <f t="shared" si="5646"/>
        <v/>
      </c>
      <c r="FK35" s="72"/>
      <c r="FL35" s="72"/>
      <c r="FM35" s="72"/>
      <c r="FN35" s="72"/>
      <c r="FO35" s="72" t="str">
        <f t="shared" si="5647"/>
        <v/>
      </c>
      <c r="FP35" s="72"/>
      <c r="FQ35" s="72"/>
      <c r="FR35" s="72"/>
      <c r="FS35" s="72"/>
      <c r="FT35" s="72" t="str">
        <f t="shared" si="5648"/>
        <v/>
      </c>
      <c r="FU35" s="72"/>
      <c r="FV35" s="72"/>
      <c r="FW35" s="72"/>
      <c r="FX35" s="72"/>
      <c r="FY35" s="72" t="str">
        <f t="shared" si="5649"/>
        <v/>
      </c>
      <c r="FZ35" s="72"/>
      <c r="GA35" s="72"/>
      <c r="GB35" s="72"/>
      <c r="GC35" s="72"/>
      <c r="GD35" s="72" t="str">
        <f t="shared" si="5650"/>
        <v/>
      </c>
      <c r="GE35" s="72"/>
      <c r="GF35" s="72"/>
      <c r="GG35" s="72"/>
      <c r="GH35" s="72"/>
      <c r="GI35" s="72" t="str">
        <f t="shared" si="5651"/>
        <v/>
      </c>
      <c r="GJ35" s="72"/>
      <c r="GK35" s="72"/>
      <c r="GL35" s="72"/>
      <c r="GM35" s="72"/>
      <c r="GN35" s="72" t="str">
        <f t="shared" si="5652"/>
        <v/>
      </c>
      <c r="GO35" s="72"/>
      <c r="GP35" s="72"/>
      <c r="GQ35" s="72"/>
      <c r="GR35" s="72"/>
      <c r="GS35" s="72" t="str">
        <f t="shared" si="5653"/>
        <v/>
      </c>
      <c r="GT35" s="72"/>
      <c r="GU35" s="72"/>
      <c r="GV35" s="72"/>
      <c r="GW35" s="72"/>
      <c r="GX35" s="72" t="str">
        <f t="shared" si="5654"/>
        <v/>
      </c>
      <c r="GY35" s="72"/>
      <c r="GZ35" s="72"/>
      <c r="HA35" s="72"/>
      <c r="HB35" s="72"/>
      <c r="HC35" s="72" t="str">
        <f t="shared" si="5655"/>
        <v/>
      </c>
      <c r="HD35" s="72"/>
      <c r="HE35" s="72"/>
      <c r="HF35" s="72"/>
      <c r="HG35" s="72"/>
      <c r="HH35" s="72" t="str">
        <f t="shared" si="5656"/>
        <v/>
      </c>
      <c r="HI35" s="72"/>
      <c r="HJ35" s="72"/>
      <c r="HK35" s="72"/>
      <c r="HL35" s="72"/>
      <c r="HM35" s="72" t="str">
        <f t="shared" si="5657"/>
        <v/>
      </c>
      <c r="HN35" s="72"/>
      <c r="HO35" s="72"/>
      <c r="HP35" s="72"/>
      <c r="HQ35" s="72"/>
      <c r="HR35" s="72" t="str">
        <f t="shared" si="5658"/>
        <v/>
      </c>
      <c r="HS35" s="72"/>
      <c r="HT35" s="72"/>
      <c r="HU35" s="72"/>
      <c r="HV35" s="72"/>
      <c r="HW35" s="72" t="str">
        <f t="shared" si="5659"/>
        <v/>
      </c>
      <c r="HX35" s="72"/>
      <c r="HY35" s="72"/>
      <c r="HZ35" s="72"/>
      <c r="IA35" s="72"/>
      <c r="IB35" s="72" t="str">
        <f t="shared" si="5660"/>
        <v/>
      </c>
      <c r="IC35" s="72"/>
      <c r="ID35" s="72"/>
      <c r="IE35" s="72"/>
      <c r="IF35" s="72"/>
      <c r="IG35" s="72" t="str">
        <f t="shared" si="5661"/>
        <v/>
      </c>
      <c r="IH35" s="72"/>
      <c r="II35" s="72"/>
      <c r="IJ35" s="72"/>
      <c r="IK35" s="72"/>
      <c r="IL35" s="72" t="str">
        <f t="shared" si="5662"/>
        <v/>
      </c>
      <c r="IM35" s="72"/>
      <c r="IN35" s="72"/>
      <c r="IO35" s="72"/>
      <c r="IP35" s="72"/>
      <c r="IQ35" s="72" t="str">
        <f t="shared" si="5663"/>
        <v/>
      </c>
      <c r="IR35" s="72"/>
      <c r="IS35" s="72"/>
      <c r="IT35" s="72"/>
      <c r="IU35" s="72"/>
      <c r="IV35" s="72" t="str">
        <f t="shared" si="5664"/>
        <v/>
      </c>
      <c r="IW35" s="72"/>
      <c r="IX35" s="72"/>
      <c r="IY35" s="72"/>
      <c r="IZ35" s="72"/>
      <c r="JA35" s="72" t="str">
        <f t="shared" si="5665"/>
        <v/>
      </c>
      <c r="JB35" s="72"/>
      <c r="JC35" s="72"/>
      <c r="JD35" s="72"/>
      <c r="JE35" s="72"/>
      <c r="JF35" s="72" t="str">
        <f t="shared" si="5666"/>
        <v/>
      </c>
      <c r="JG35" s="72"/>
      <c r="JH35" s="72"/>
      <c r="JI35" s="72"/>
      <c r="JJ35" s="72"/>
      <c r="JK35" s="72" t="str">
        <f t="shared" si="5667"/>
        <v/>
      </c>
      <c r="JL35" s="72"/>
      <c r="JM35" s="72"/>
      <c r="JN35" s="72"/>
      <c r="JO35" s="72"/>
      <c r="JP35" s="72" t="str">
        <f t="shared" si="5668"/>
        <v/>
      </c>
      <c r="JQ35" s="72"/>
      <c r="JR35" s="72"/>
      <c r="JS35" s="72"/>
      <c r="JT35" s="72"/>
      <c r="JU35" s="72" t="str">
        <f t="shared" si="5669"/>
        <v/>
      </c>
      <c r="JV35" s="72"/>
      <c r="JW35" s="72"/>
      <c r="JX35" s="72"/>
      <c r="JY35" s="72"/>
      <c r="JZ35" s="72" t="str">
        <f t="shared" si="5670"/>
        <v/>
      </c>
      <c r="KA35" s="72"/>
      <c r="KB35" s="72"/>
      <c r="KC35" s="72"/>
      <c r="KD35" s="72"/>
      <c r="KE35" s="72" t="str">
        <f t="shared" si="5671"/>
        <v/>
      </c>
      <c r="KF35" s="72"/>
      <c r="KG35" s="72"/>
      <c r="KH35" s="72"/>
      <c r="KI35" s="72"/>
      <c r="KJ35" s="72" t="str">
        <f t="shared" si="5672"/>
        <v/>
      </c>
      <c r="KK35" s="72"/>
      <c r="KL35" s="72"/>
      <c r="KM35" s="72"/>
      <c r="KN35" s="72"/>
      <c r="KO35" s="72" t="str">
        <f t="shared" si="5673"/>
        <v/>
      </c>
      <c r="KP35" s="72"/>
      <c r="KQ35" s="72"/>
      <c r="KR35" s="72"/>
      <c r="KS35" s="72"/>
      <c r="KT35" s="72" t="str">
        <f t="shared" si="5674"/>
        <v/>
      </c>
      <c r="KU35" s="72"/>
      <c r="KV35" s="72"/>
      <c r="KW35" s="72"/>
      <c r="KX35" s="72"/>
      <c r="KY35" s="72" t="str">
        <f t="shared" si="5675"/>
        <v/>
      </c>
      <c r="KZ35" s="72"/>
      <c r="LA35" s="72"/>
      <c r="LB35" s="72"/>
      <c r="LC35" s="72"/>
      <c r="LD35" s="72" t="str">
        <f t="shared" si="5676"/>
        <v/>
      </c>
      <c r="LE35" s="72"/>
      <c r="LF35" s="72"/>
      <c r="LG35" s="72"/>
      <c r="LH35" s="72"/>
      <c r="LI35" s="72" t="str">
        <f t="shared" si="5677"/>
        <v/>
      </c>
      <c r="LJ35" s="72"/>
      <c r="LK35" s="72"/>
      <c r="LL35" s="72"/>
      <c r="LM35" s="72"/>
      <c r="LN35" s="72" t="str">
        <f t="shared" si="5678"/>
        <v/>
      </c>
      <c r="LO35" s="72"/>
      <c r="LP35" s="72"/>
      <c r="LQ35" s="72"/>
      <c r="LR35" s="72"/>
      <c r="LS35" s="72" t="str">
        <f t="shared" si="5679"/>
        <v/>
      </c>
      <c r="LT35" s="72"/>
      <c r="LU35" s="72"/>
      <c r="LV35" s="72"/>
      <c r="LW35" s="72"/>
      <c r="LX35" s="72" t="str">
        <f t="shared" si="5680"/>
        <v/>
      </c>
      <c r="LY35" s="72"/>
      <c r="LZ35" s="72"/>
      <c r="MA35" s="72"/>
      <c r="MB35" s="72"/>
      <c r="MC35" s="72" t="str">
        <f t="shared" si="5681"/>
        <v/>
      </c>
      <c r="MD35" s="72"/>
      <c r="ME35" s="72"/>
      <c r="MF35" s="72"/>
      <c r="MG35" s="72"/>
      <c r="MH35" s="72" t="str">
        <f t="shared" si="5682"/>
        <v/>
      </c>
      <c r="MI35" s="72"/>
      <c r="MJ35" s="72"/>
      <c r="MK35" s="72"/>
      <c r="ML35" s="72"/>
      <c r="MM35" s="72" t="str">
        <f t="shared" si="5683"/>
        <v/>
      </c>
      <c r="MN35" s="72"/>
      <c r="MO35" s="72"/>
      <c r="MP35" s="72"/>
      <c r="MQ35" s="72"/>
      <c r="MR35" s="72" t="str">
        <f t="shared" si="5684"/>
        <v/>
      </c>
      <c r="MS35" s="72"/>
      <c r="MT35" s="72"/>
      <c r="MU35" s="72"/>
      <c r="MV35" s="72"/>
      <c r="MW35" s="72" t="str">
        <f t="shared" si="5685"/>
        <v/>
      </c>
      <c r="MX35" s="72"/>
      <c r="MY35" s="72"/>
      <c r="MZ35" s="72"/>
      <c r="NA35" s="72"/>
      <c r="NB35" s="72" t="str">
        <f t="shared" si="5686"/>
        <v/>
      </c>
      <c r="NC35" s="72"/>
      <c r="ND35" s="72"/>
      <c r="NE35" s="72"/>
      <c r="NF35" s="72"/>
      <c r="NG35" s="72" t="str">
        <f t="shared" si="5687"/>
        <v/>
      </c>
      <c r="NH35" s="72"/>
      <c r="NI35" s="72"/>
      <c r="NJ35" s="72"/>
      <c r="NK35" s="72"/>
      <c r="NL35" s="72" t="str">
        <f t="shared" si="5688"/>
        <v/>
      </c>
      <c r="NM35" s="72"/>
      <c r="NN35" s="72"/>
      <c r="NO35" s="72"/>
      <c r="NP35" s="72"/>
      <c r="NQ35" s="72" t="str">
        <f t="shared" si="5689"/>
        <v/>
      </c>
      <c r="NR35" s="72"/>
      <c r="NS35" s="72"/>
      <c r="NT35" s="72"/>
      <c r="NU35" s="72"/>
      <c r="NV35" s="72" t="str">
        <f t="shared" si="5690"/>
        <v/>
      </c>
      <c r="NW35" s="72"/>
      <c r="NX35" s="72"/>
      <c r="NY35" s="72"/>
      <c r="NZ35" s="72"/>
      <c r="OA35" s="72" t="str">
        <f t="shared" si="5691"/>
        <v/>
      </c>
      <c r="OB35" s="72"/>
      <c r="OC35" s="72"/>
      <c r="OD35" s="72"/>
      <c r="OE35" s="72"/>
      <c r="OF35" s="72" t="str">
        <f t="shared" si="5692"/>
        <v/>
      </c>
      <c r="OG35" s="72"/>
      <c r="OH35" s="72"/>
      <c r="OI35" s="72"/>
      <c r="OJ35" s="72"/>
      <c r="OK35" s="72" t="str">
        <f t="shared" si="5693"/>
        <v/>
      </c>
      <c r="OL35" s="72"/>
      <c r="OM35" s="72"/>
      <c r="ON35" s="72"/>
      <c r="OO35" s="72"/>
      <c r="OP35" s="72" t="str">
        <f t="shared" si="5694"/>
        <v/>
      </c>
      <c r="OQ35" s="72"/>
      <c r="OR35" s="72"/>
      <c r="OS35" s="72"/>
      <c r="OT35" s="72"/>
      <c r="OU35" s="72" t="str">
        <f t="shared" si="5695"/>
        <v/>
      </c>
      <c r="OV35" s="72"/>
      <c r="OW35" s="72"/>
      <c r="OX35" s="72"/>
      <c r="OY35" s="72"/>
      <c r="OZ35" s="72" t="str">
        <f t="shared" si="5696"/>
        <v/>
      </c>
      <c r="PA35" s="72"/>
      <c r="PB35" s="72"/>
      <c r="PC35" s="72"/>
      <c r="PD35" s="72"/>
      <c r="PE35" s="72" t="str">
        <f t="shared" si="5697"/>
        <v/>
      </c>
      <c r="PF35" s="72"/>
      <c r="PG35" s="72"/>
      <c r="PH35" s="72"/>
      <c r="PI35" s="72"/>
      <c r="PJ35" s="72" t="str">
        <f t="shared" si="5698"/>
        <v/>
      </c>
      <c r="PK35" s="72"/>
      <c r="PL35" s="72"/>
      <c r="PM35" s="72"/>
      <c r="PN35" s="72"/>
      <c r="PO35" s="72" t="str">
        <f t="shared" si="5699"/>
        <v/>
      </c>
      <c r="PP35" s="72"/>
      <c r="PQ35" s="72"/>
      <c r="PR35" s="72"/>
      <c r="PS35" s="72"/>
      <c r="PT35" s="72" t="str">
        <f t="shared" si="5700"/>
        <v/>
      </c>
      <c r="PU35" s="72"/>
      <c r="PV35" s="72"/>
      <c r="PW35" s="72"/>
      <c r="PX35" s="72"/>
      <c r="PY35" s="72" t="str">
        <f t="shared" si="5701"/>
        <v/>
      </c>
      <c r="PZ35" s="72"/>
      <c r="QA35" s="72"/>
      <c r="QB35" s="72"/>
      <c r="QC35" s="72"/>
      <c r="QD35" s="72" t="str">
        <f t="shared" si="5702"/>
        <v/>
      </c>
      <c r="QE35" s="72"/>
      <c r="QF35" s="72"/>
      <c r="QG35" s="72"/>
      <c r="QH35" s="72"/>
      <c r="QI35" s="72" t="str">
        <f t="shared" si="5703"/>
        <v/>
      </c>
      <c r="QJ35" s="72"/>
      <c r="QK35" s="72"/>
      <c r="QL35" s="72"/>
      <c r="QM35" s="72"/>
      <c r="QN35" s="72" t="str">
        <f t="shared" si="5626"/>
        <v/>
      </c>
      <c r="QO35" s="72"/>
      <c r="QP35" s="72"/>
      <c r="QQ35" s="72"/>
      <c r="QR35" s="72"/>
      <c r="QS35" s="72" t="str">
        <f t="shared" si="5627"/>
        <v/>
      </c>
      <c r="QT35" s="72"/>
      <c r="QU35" s="72"/>
      <c r="QV35" s="72"/>
      <c r="QW35" s="72"/>
      <c r="QX35" s="72" t="str">
        <f t="shared" si="5628"/>
        <v/>
      </c>
      <c r="QY35" s="72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1"/>
      <c r="AMU35" s="21"/>
      <c r="AMV35" s="21"/>
      <c r="AMW35" s="21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1"/>
      <c r="ANK35" s="21"/>
      <c r="ANL35" s="21"/>
      <c r="ANM35" s="21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1"/>
      <c r="AOA35" s="21"/>
      <c r="AOB35" s="21"/>
      <c r="AOC35" s="21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1"/>
      <c r="AOQ35" s="21"/>
      <c r="AOR35" s="21"/>
      <c r="AOS35" s="21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1"/>
      <c r="APG35" s="21"/>
      <c r="APH35" s="21"/>
      <c r="API35" s="21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1"/>
      <c r="APW35" s="21"/>
      <c r="APX35" s="21"/>
      <c r="APY35" s="21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1"/>
      <c r="AQM35" s="21"/>
      <c r="AQN35" s="21"/>
      <c r="AQO35" s="21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1"/>
      <c r="ARC35" s="21"/>
      <c r="ARD35" s="21"/>
      <c r="ARE35" s="21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1"/>
      <c r="ARS35" s="21"/>
      <c r="ART35" s="21"/>
      <c r="ARU35" s="21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1"/>
      <c r="ASI35" s="21"/>
      <c r="ASJ35" s="21"/>
      <c r="ASK35" s="21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1"/>
      <c r="ASY35" s="21"/>
      <c r="ASZ35" s="21"/>
      <c r="ATA35" s="21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1"/>
      <c r="ATO35" s="21"/>
      <c r="ATP35" s="21"/>
      <c r="ATQ35" s="21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1"/>
      <c r="AUE35" s="21"/>
      <c r="AUF35" s="21"/>
      <c r="AUG35" s="21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1"/>
      <c r="AUU35" s="21"/>
      <c r="AUV35" s="21"/>
      <c r="AUW35" s="21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1"/>
      <c r="AVK35" s="21"/>
      <c r="AVL35" s="21"/>
      <c r="AVM35" s="21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1"/>
      <c r="AWA35" s="21"/>
      <c r="AWB35" s="21"/>
      <c r="AWC35" s="21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1"/>
      <c r="AWQ35" s="21"/>
      <c r="AWR35" s="21"/>
      <c r="AWS35" s="21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1"/>
      <c r="AXG35" s="21"/>
      <c r="AXH35" s="21"/>
      <c r="AXI35" s="21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1"/>
      <c r="AXW35" s="21"/>
      <c r="AXX35" s="21"/>
      <c r="AXY35" s="21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1"/>
      <c r="AYM35" s="21"/>
      <c r="AYN35" s="21"/>
      <c r="AYO35" s="21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1"/>
      <c r="AZC35" s="21"/>
      <c r="AZD35" s="21"/>
      <c r="AZE35" s="21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1"/>
      <c r="AZS35" s="21"/>
      <c r="AZT35" s="21"/>
      <c r="AZU35" s="21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1"/>
      <c r="BAI35" s="21"/>
      <c r="BAJ35" s="21"/>
      <c r="BAK35" s="21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1"/>
      <c r="BAY35" s="21"/>
      <c r="BAZ35" s="21"/>
      <c r="BBA35" s="21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1"/>
      <c r="BBO35" s="21"/>
      <c r="BBP35" s="21"/>
      <c r="BBQ35" s="21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1"/>
      <c r="BCE35" s="21"/>
      <c r="BCF35" s="21"/>
      <c r="BCG35" s="21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1"/>
      <c r="BCU35" s="21"/>
      <c r="BCV35" s="21"/>
      <c r="BCW35" s="21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1"/>
      <c r="BDK35" s="21"/>
      <c r="BDL35" s="21"/>
      <c r="BDM35" s="21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1"/>
      <c r="BEA35" s="21"/>
      <c r="BEB35" s="21"/>
      <c r="BEC35" s="21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1"/>
      <c r="BEQ35" s="21"/>
      <c r="BER35" s="21"/>
      <c r="BES35" s="21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1"/>
      <c r="BFG35" s="21"/>
      <c r="BFH35" s="21"/>
      <c r="BFI35" s="21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1"/>
      <c r="BFW35" s="21"/>
      <c r="BFX35" s="21"/>
      <c r="BFY35" s="21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1"/>
      <c r="BGM35" s="21"/>
      <c r="BGN35" s="21"/>
      <c r="BGO35" s="21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1"/>
      <c r="BHC35" s="21"/>
      <c r="BHD35" s="21"/>
      <c r="BHE35" s="21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1"/>
      <c r="BHS35" s="21"/>
      <c r="BHT35" s="21"/>
      <c r="BHU35" s="21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1"/>
      <c r="BII35" s="21"/>
      <c r="BIJ35" s="21"/>
      <c r="BIK35" s="21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1"/>
      <c r="BIY35" s="21"/>
      <c r="BIZ35" s="21"/>
      <c r="BJA35" s="21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1"/>
      <c r="BJO35" s="21"/>
      <c r="BJP35" s="21"/>
      <c r="BJQ35" s="21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1"/>
      <c r="BKE35" s="21"/>
      <c r="BKF35" s="21"/>
      <c r="BKG35" s="21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1"/>
      <c r="BKU35" s="21"/>
      <c r="BKV35" s="21"/>
      <c r="BKW35" s="21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1"/>
      <c r="BLK35" s="21"/>
      <c r="BLL35" s="21"/>
      <c r="BLM35" s="21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1"/>
      <c r="BMA35" s="21"/>
      <c r="BMB35" s="21"/>
      <c r="BMC35" s="21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1"/>
      <c r="BMQ35" s="21"/>
      <c r="BMR35" s="21"/>
      <c r="BMS35" s="21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1"/>
      <c r="BNG35" s="21"/>
      <c r="BNH35" s="21"/>
      <c r="BNI35" s="21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1"/>
      <c r="BNW35" s="21"/>
      <c r="BNX35" s="21"/>
      <c r="BNY35" s="21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1"/>
      <c r="BOM35" s="21"/>
      <c r="BON35" s="21"/>
      <c r="BOO35" s="21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1"/>
      <c r="BPC35" s="21"/>
      <c r="BPD35" s="21"/>
      <c r="BPE35" s="21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1"/>
      <c r="BPS35" s="21"/>
      <c r="BPT35" s="21"/>
      <c r="BPU35" s="21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1"/>
      <c r="BQI35" s="21"/>
      <c r="BQJ35" s="21"/>
      <c r="BQK35" s="21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1"/>
      <c r="BQY35" s="21"/>
      <c r="BQZ35" s="21"/>
      <c r="BRA35" s="21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1"/>
      <c r="BRO35" s="21"/>
      <c r="BRP35" s="21"/>
      <c r="BRQ35" s="21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1"/>
      <c r="BSE35" s="21"/>
      <c r="BSF35" s="21"/>
      <c r="BSG35" s="21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1"/>
      <c r="BSU35" s="21"/>
      <c r="BSV35" s="21"/>
      <c r="BSW35" s="21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1"/>
      <c r="BTK35" s="21"/>
      <c r="BTL35" s="21"/>
      <c r="BTM35" s="21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1"/>
      <c r="BUA35" s="21"/>
      <c r="BUB35" s="21"/>
      <c r="BUC35" s="21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1"/>
      <c r="BUQ35" s="21"/>
      <c r="BUR35" s="21"/>
      <c r="BUS35" s="21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1"/>
      <c r="BVG35" s="21"/>
      <c r="BVH35" s="21"/>
      <c r="BVI35" s="21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1"/>
      <c r="BVW35" s="21"/>
      <c r="BVX35" s="21"/>
      <c r="BVY35" s="21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1"/>
      <c r="BWM35" s="21"/>
      <c r="BWN35" s="21"/>
      <c r="BWO35" s="21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1"/>
      <c r="BXC35" s="21"/>
      <c r="BXD35" s="21"/>
      <c r="BXE35" s="21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1"/>
      <c r="BXS35" s="21"/>
      <c r="BXT35" s="21"/>
      <c r="BXU35" s="21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1"/>
      <c r="BYI35" s="21"/>
      <c r="BYJ35" s="21"/>
      <c r="BYK35" s="21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1"/>
      <c r="BYY35" s="21"/>
      <c r="BYZ35" s="21"/>
      <c r="BZA35" s="21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1"/>
      <c r="BZO35" s="21"/>
      <c r="BZP35" s="21"/>
      <c r="BZQ35" s="21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1"/>
      <c r="CAE35" s="21"/>
      <c r="CAF35" s="21"/>
      <c r="CAG35" s="21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1"/>
      <c r="CAU35" s="21"/>
      <c r="CAV35" s="21"/>
      <c r="CAW35" s="21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1"/>
      <c r="CBK35" s="21"/>
      <c r="CBL35" s="21"/>
      <c r="CBM35" s="21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1"/>
      <c r="CCA35" s="21"/>
      <c r="CCB35" s="21"/>
      <c r="CCC35" s="21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1"/>
      <c r="CCQ35" s="21"/>
      <c r="CCR35" s="21"/>
      <c r="CCS35" s="21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1"/>
      <c r="CDG35" s="21"/>
      <c r="CDH35" s="21"/>
      <c r="CDI35" s="21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1"/>
      <c r="CDW35" s="21"/>
      <c r="CDX35" s="21"/>
      <c r="CDY35" s="21"/>
      <c r="CDZ35" s="21"/>
      <c r="CEA35" s="21"/>
      <c r="CEB35" s="21"/>
      <c r="CEC35" s="21"/>
      <c r="CED35" s="21"/>
      <c r="CEE35" s="21"/>
      <c r="CEF35" s="21"/>
      <c r="CEG35" s="21"/>
      <c r="CEH35" s="21"/>
      <c r="CEI35" s="21"/>
      <c r="CEJ35" s="21"/>
      <c r="CEK35" s="21"/>
      <c r="CEL35" s="21"/>
      <c r="CEM35" s="21"/>
      <c r="CEN35" s="21"/>
      <c r="CEO35" s="21"/>
      <c r="CEP35" s="21"/>
      <c r="CEQ35" s="21"/>
      <c r="CER35" s="21"/>
      <c r="CES35" s="21"/>
      <c r="CET35" s="21"/>
      <c r="CEU35" s="21"/>
      <c r="CEV35" s="21"/>
      <c r="CEW35" s="21"/>
      <c r="CEX35" s="21"/>
      <c r="CEY35" s="21"/>
      <c r="CEZ35" s="21"/>
      <c r="CFA35" s="21"/>
      <c r="CFB35" s="21"/>
      <c r="CFC35" s="21"/>
      <c r="CFD35" s="21"/>
      <c r="CFE35" s="21"/>
      <c r="CFF35" s="21"/>
      <c r="CFG35" s="21"/>
      <c r="CFH35" s="21"/>
      <c r="CFI35" s="21"/>
      <c r="CFJ35" s="21"/>
      <c r="CFK35" s="21"/>
      <c r="CFL35" s="21"/>
      <c r="CFM35" s="21"/>
      <c r="CFN35" s="21"/>
      <c r="CFO35" s="21"/>
      <c r="CFP35" s="21"/>
      <c r="CFQ35" s="21"/>
      <c r="CFR35" s="21"/>
      <c r="CFS35" s="21"/>
      <c r="CFT35" s="21"/>
      <c r="CFU35" s="21"/>
      <c r="CFV35" s="21"/>
      <c r="CFW35" s="21"/>
      <c r="CFX35" s="21"/>
      <c r="CFY35" s="21"/>
      <c r="CFZ35" s="21"/>
      <c r="CGA35" s="21"/>
      <c r="CGB35" s="21"/>
      <c r="CGC35" s="21"/>
      <c r="CGD35" s="21"/>
      <c r="CGE35" s="21"/>
      <c r="CGF35" s="21"/>
      <c r="CGG35" s="21"/>
      <c r="CGH35" s="21"/>
      <c r="CGI35" s="21"/>
      <c r="CGJ35" s="21"/>
      <c r="CGK35" s="21"/>
      <c r="CGL35" s="21"/>
      <c r="CGM35" s="21"/>
      <c r="CGN35" s="21"/>
      <c r="CGO35" s="21"/>
      <c r="CGP35" s="21"/>
      <c r="CGQ35" s="21"/>
      <c r="CGR35" s="21"/>
      <c r="CGS35" s="21"/>
      <c r="CGT35" s="21"/>
      <c r="CGU35" s="21"/>
      <c r="CGV35" s="21"/>
      <c r="CGW35" s="21"/>
      <c r="CGX35" s="21"/>
      <c r="CGY35" s="21"/>
      <c r="CGZ35" s="21"/>
      <c r="CHA35" s="21"/>
      <c r="CHB35" s="21"/>
      <c r="CHC35" s="21"/>
      <c r="CHD35" s="21"/>
      <c r="CHE35" s="21"/>
      <c r="CHF35" s="21"/>
      <c r="CHG35" s="21"/>
      <c r="CHH35" s="21"/>
      <c r="CHI35" s="21"/>
      <c r="CHJ35" s="21"/>
      <c r="CHK35" s="21"/>
      <c r="CHL35" s="21"/>
      <c r="CHM35" s="21"/>
      <c r="CHN35" s="21"/>
      <c r="CHO35" s="21"/>
      <c r="CHP35" s="21"/>
      <c r="CHQ35" s="21"/>
      <c r="CHR35" s="21"/>
      <c r="CHS35" s="21"/>
      <c r="CHT35" s="21"/>
      <c r="CHU35" s="21"/>
      <c r="CHV35" s="21"/>
      <c r="CHW35" s="21"/>
      <c r="CHX35" s="21"/>
      <c r="CHY35" s="21"/>
      <c r="CHZ35" s="21"/>
      <c r="CIA35" s="21"/>
      <c r="CIB35" s="21"/>
      <c r="CIC35" s="21"/>
      <c r="CID35" s="21"/>
      <c r="CIE35" s="21"/>
      <c r="CIF35" s="21"/>
      <c r="CIG35" s="21"/>
      <c r="CIH35" s="21"/>
      <c r="CII35" s="21"/>
      <c r="CIJ35" s="21"/>
      <c r="CIK35" s="21"/>
      <c r="CIL35" s="21"/>
      <c r="CIM35" s="21"/>
      <c r="CIN35" s="21"/>
      <c r="CIO35" s="21"/>
      <c r="CIP35" s="21"/>
      <c r="CIQ35" s="21"/>
      <c r="CIR35" s="21"/>
      <c r="CIS35" s="21"/>
      <c r="CIT35" s="21"/>
      <c r="CIU35" s="21"/>
      <c r="CIV35" s="21"/>
      <c r="CIW35" s="21"/>
      <c r="CIX35" s="21"/>
      <c r="CIY35" s="21"/>
      <c r="CIZ35" s="21"/>
      <c r="CJA35" s="21"/>
      <c r="CJB35" s="21"/>
      <c r="CJC35" s="21"/>
      <c r="CJD35" s="21"/>
      <c r="CJE35" s="21"/>
      <c r="CJF35" s="21"/>
      <c r="CJG35" s="21"/>
      <c r="CJH35" s="21"/>
      <c r="CJI35" s="21"/>
      <c r="CJJ35" s="21"/>
      <c r="CJK35" s="21"/>
      <c r="CJL35" s="21"/>
      <c r="CJM35" s="21"/>
      <c r="CJN35" s="21"/>
      <c r="CJO35" s="21"/>
      <c r="CJP35" s="21"/>
      <c r="CJQ35" s="21"/>
      <c r="CJR35" s="21"/>
      <c r="CJS35" s="21"/>
      <c r="CJT35" s="21"/>
      <c r="CJU35" s="21"/>
      <c r="CJV35" s="21"/>
      <c r="CJW35" s="21"/>
      <c r="CJX35" s="21"/>
      <c r="CJY35" s="21"/>
      <c r="CJZ35" s="21"/>
      <c r="CKA35" s="21"/>
      <c r="CKB35" s="21"/>
      <c r="CKC35" s="21"/>
      <c r="CKD35" s="21"/>
      <c r="CKE35" s="21"/>
      <c r="CKF35" s="21"/>
      <c r="CKG35" s="21"/>
      <c r="CKH35" s="21"/>
      <c r="CKI35" s="21"/>
      <c r="CKJ35" s="21"/>
      <c r="CKK35" s="21"/>
      <c r="CKL35" s="21"/>
      <c r="CKM35" s="21"/>
      <c r="CKN35" s="21"/>
      <c r="CKO35" s="21"/>
      <c r="CKP35" s="21"/>
      <c r="CKQ35" s="21"/>
      <c r="CKR35" s="21"/>
      <c r="CKS35" s="21"/>
      <c r="CKT35" s="21"/>
      <c r="CKU35" s="21"/>
      <c r="CKV35" s="21"/>
      <c r="CKW35" s="21"/>
      <c r="CKX35" s="21"/>
      <c r="CKY35" s="21"/>
      <c r="CKZ35" s="21"/>
      <c r="CLA35" s="21"/>
      <c r="CLB35" s="21"/>
      <c r="CLC35" s="21"/>
      <c r="CLD35" s="21"/>
      <c r="CLE35" s="21"/>
      <c r="CLF35" s="21"/>
      <c r="CLG35" s="21"/>
      <c r="CLH35" s="21"/>
      <c r="CLI35" s="21"/>
      <c r="CLJ35" s="21"/>
      <c r="CLK35" s="21"/>
      <c r="CLL35" s="21"/>
      <c r="CLM35" s="21"/>
      <c r="CLN35" s="21"/>
      <c r="CLO35" s="21"/>
      <c r="CLP35" s="21"/>
      <c r="CLQ35" s="21"/>
      <c r="CLR35" s="21"/>
      <c r="CLS35" s="21"/>
      <c r="CLT35" s="21"/>
      <c r="CLU35" s="21"/>
      <c r="CLV35" s="21"/>
      <c r="CLW35" s="21"/>
      <c r="CLX35" s="21"/>
      <c r="CLY35" s="21"/>
      <c r="CLZ35" s="21"/>
      <c r="CMA35" s="21"/>
      <c r="CMB35" s="21"/>
      <c r="CMC35" s="21"/>
      <c r="CMD35" s="21"/>
      <c r="CME35" s="21"/>
      <c r="CMF35" s="21"/>
      <c r="CMG35" s="21"/>
      <c r="CMH35" s="21"/>
      <c r="CMI35" s="21"/>
      <c r="CMJ35" s="21"/>
      <c r="CMK35" s="21"/>
      <c r="CML35" s="21"/>
      <c r="CMM35" s="21"/>
      <c r="CMN35" s="21"/>
      <c r="CMO35" s="21"/>
      <c r="CMP35" s="21"/>
      <c r="CMQ35" s="21"/>
      <c r="CMR35" s="21"/>
      <c r="CMS35" s="21"/>
      <c r="CMT35" s="21"/>
      <c r="CMU35" s="21"/>
      <c r="CMV35" s="21"/>
      <c r="CMW35" s="21"/>
      <c r="CMX35" s="21"/>
      <c r="CMY35" s="21"/>
      <c r="CMZ35" s="21"/>
      <c r="CNA35" s="21"/>
      <c r="CNB35" s="21"/>
      <c r="CNC35" s="21"/>
      <c r="CND35" s="21"/>
      <c r="CNE35" s="21"/>
      <c r="CNF35" s="21"/>
      <c r="CNG35" s="21"/>
      <c r="CNH35" s="21"/>
      <c r="CNI35" s="21"/>
      <c r="CNJ35" s="21"/>
      <c r="CNK35" s="21"/>
      <c r="CNL35" s="21"/>
      <c r="CNM35" s="21"/>
      <c r="CNN35" s="21"/>
      <c r="CNO35" s="21"/>
      <c r="CNP35" s="21"/>
      <c r="CNQ35" s="21"/>
      <c r="CNR35" s="21"/>
      <c r="CNS35" s="21"/>
      <c r="CNT35" s="21"/>
      <c r="CNU35" s="21"/>
      <c r="CNV35" s="21"/>
      <c r="CNW35" s="21"/>
      <c r="CNX35" s="21"/>
      <c r="CNY35" s="21"/>
      <c r="CNZ35" s="21"/>
      <c r="COA35" s="21"/>
      <c r="COB35" s="21"/>
      <c r="COC35" s="21"/>
      <c r="COD35" s="21"/>
      <c r="COE35" s="21"/>
      <c r="COF35" s="21"/>
      <c r="COG35" s="21"/>
      <c r="COH35" s="21"/>
      <c r="COI35" s="21"/>
      <c r="COJ35" s="21"/>
      <c r="COK35" s="21"/>
      <c r="COL35" s="21"/>
      <c r="COM35" s="21"/>
      <c r="CON35" s="21"/>
      <c r="COO35" s="21"/>
      <c r="COP35" s="21"/>
      <c r="COQ35" s="21"/>
      <c r="COR35" s="21"/>
      <c r="COS35" s="21"/>
      <c r="COT35" s="21"/>
      <c r="COU35" s="21"/>
      <c r="COV35" s="21"/>
      <c r="COW35" s="21"/>
      <c r="COX35" s="21"/>
      <c r="COY35" s="21"/>
      <c r="COZ35" s="21"/>
      <c r="CPA35" s="21"/>
      <c r="CPB35" s="21"/>
      <c r="CPC35" s="21"/>
      <c r="CPD35" s="21"/>
      <c r="CPE35" s="21"/>
      <c r="CPF35" s="21"/>
      <c r="CPG35" s="21"/>
      <c r="CPH35" s="21"/>
      <c r="CPI35" s="21"/>
      <c r="CPJ35" s="21"/>
      <c r="CPK35" s="21"/>
      <c r="CPL35" s="21"/>
      <c r="CPM35" s="21"/>
      <c r="CPN35" s="21"/>
      <c r="CPO35" s="21"/>
      <c r="CPP35" s="21"/>
      <c r="CPQ35" s="21"/>
      <c r="CPR35" s="21"/>
      <c r="CPS35" s="21"/>
      <c r="CPT35" s="21"/>
      <c r="CPU35" s="21"/>
      <c r="CPV35" s="21"/>
      <c r="CPW35" s="21"/>
      <c r="CPX35" s="21"/>
      <c r="CPY35" s="21"/>
      <c r="CPZ35" s="21"/>
      <c r="CQA35" s="21"/>
      <c r="CQB35" s="21"/>
      <c r="CQC35" s="21"/>
      <c r="CQD35" s="21"/>
      <c r="CQE35" s="21"/>
      <c r="CQF35" s="21"/>
      <c r="CQG35" s="21"/>
      <c r="CQH35" s="21"/>
      <c r="CQI35" s="21"/>
      <c r="CQJ35" s="21"/>
      <c r="CQK35" s="21"/>
      <c r="CQL35" s="21"/>
      <c r="CQM35" s="21"/>
      <c r="CQN35" s="21"/>
      <c r="CQO35" s="21"/>
      <c r="CQP35" s="21"/>
      <c r="CQQ35" s="21"/>
      <c r="CQR35" s="21"/>
      <c r="CQS35" s="21"/>
      <c r="CQT35" s="21"/>
      <c r="CQU35" s="21"/>
      <c r="CQV35" s="21"/>
      <c r="CQW35" s="21"/>
      <c r="CQX35" s="21"/>
      <c r="CQY35" s="21"/>
      <c r="CQZ35" s="21"/>
      <c r="CRA35" s="21"/>
      <c r="CRB35" s="21"/>
      <c r="CRC35" s="21"/>
      <c r="CRD35" s="21"/>
      <c r="CRE35" s="21"/>
      <c r="CRF35" s="21"/>
      <c r="CRG35" s="21"/>
      <c r="CRH35" s="21"/>
      <c r="CRI35" s="21"/>
      <c r="CRJ35" s="21"/>
      <c r="CRK35" s="21"/>
      <c r="CRL35" s="21"/>
      <c r="CRM35" s="21"/>
      <c r="CRN35" s="21"/>
      <c r="CRO35" s="21"/>
      <c r="CRP35" s="21"/>
      <c r="CRQ35" s="21"/>
      <c r="CRR35" s="21"/>
      <c r="CRS35" s="21"/>
      <c r="CRT35" s="21"/>
      <c r="CRU35" s="21"/>
      <c r="CRV35" s="21"/>
      <c r="CRW35" s="21"/>
      <c r="CRX35" s="21"/>
      <c r="CRY35" s="21"/>
      <c r="CRZ35" s="21"/>
      <c r="CSA35" s="21"/>
      <c r="CSB35" s="21"/>
      <c r="CSC35" s="21"/>
      <c r="CSD35" s="21"/>
      <c r="CSE35" s="21"/>
      <c r="CSF35" s="21"/>
      <c r="CSG35" s="21"/>
      <c r="CSH35" s="21"/>
      <c r="CSI35" s="21"/>
      <c r="CSJ35" s="21"/>
      <c r="CSK35" s="21"/>
      <c r="CSL35" s="21"/>
      <c r="CSM35" s="21"/>
      <c r="CSN35" s="21"/>
      <c r="CSO35" s="21"/>
      <c r="CSP35" s="21"/>
      <c r="CSQ35" s="21"/>
      <c r="CSR35" s="21"/>
      <c r="CSS35" s="21"/>
      <c r="CST35" s="21"/>
      <c r="CSU35" s="21"/>
      <c r="CSV35" s="21"/>
      <c r="CSW35" s="21"/>
      <c r="CSX35" s="21"/>
      <c r="CSY35" s="21"/>
      <c r="CSZ35" s="21"/>
      <c r="CTA35" s="21"/>
      <c r="CTB35" s="21"/>
      <c r="CTC35" s="21"/>
      <c r="CTD35" s="21"/>
      <c r="CTE35" s="21"/>
      <c r="CTF35" s="21"/>
      <c r="CTG35" s="21"/>
      <c r="CTH35" s="21"/>
      <c r="CTI35" s="21"/>
      <c r="CTJ35" s="21"/>
      <c r="CTK35" s="21"/>
      <c r="CTL35" s="21"/>
      <c r="CTM35" s="21"/>
      <c r="CTN35" s="21"/>
      <c r="CTO35" s="21"/>
      <c r="CTP35" s="21"/>
      <c r="CTQ35" s="21"/>
      <c r="CTR35" s="21"/>
      <c r="CTS35" s="21"/>
      <c r="CTT35" s="21"/>
      <c r="CTU35" s="21"/>
      <c r="CTV35" s="21"/>
      <c r="CTW35" s="21"/>
      <c r="CTX35" s="21"/>
      <c r="CTY35" s="21"/>
      <c r="CTZ35" s="21"/>
      <c r="CUA35" s="21"/>
      <c r="CUB35" s="21"/>
      <c r="CUC35" s="21"/>
      <c r="CUD35" s="21"/>
      <c r="CUE35" s="21"/>
      <c r="CUF35" s="21"/>
      <c r="CUG35" s="21"/>
      <c r="CUH35" s="21"/>
      <c r="CUI35" s="21"/>
      <c r="CUJ35" s="21"/>
      <c r="CUK35" s="21"/>
      <c r="CUL35" s="21"/>
      <c r="CUM35" s="21"/>
      <c r="CUN35" s="21"/>
      <c r="CUO35" s="21"/>
      <c r="CUP35" s="21"/>
      <c r="CUQ35" s="21"/>
      <c r="CUR35" s="21"/>
      <c r="CUS35" s="21"/>
      <c r="CUT35" s="21"/>
      <c r="CUU35" s="21"/>
      <c r="CUV35" s="21"/>
      <c r="CUW35" s="21"/>
      <c r="CUX35" s="21"/>
      <c r="CUY35" s="21"/>
      <c r="CUZ35" s="21"/>
      <c r="CVA35" s="21"/>
      <c r="CVB35" s="21"/>
      <c r="CVC35" s="21"/>
      <c r="CVD35" s="21"/>
      <c r="CVE35" s="21"/>
      <c r="CVF35" s="21"/>
      <c r="CVG35" s="21"/>
      <c r="CVH35" s="21"/>
      <c r="CVI35" s="21"/>
      <c r="CVJ35" s="21"/>
      <c r="CVK35" s="21"/>
      <c r="CVL35" s="21"/>
      <c r="CVM35" s="21"/>
      <c r="CVN35" s="21"/>
      <c r="CVO35" s="21"/>
      <c r="CVP35" s="21"/>
      <c r="CVQ35" s="21"/>
      <c r="CVR35" s="21"/>
      <c r="CVS35" s="21"/>
      <c r="CVT35" s="21"/>
      <c r="CVU35" s="21"/>
      <c r="CVV35" s="21"/>
      <c r="CVW35" s="21"/>
      <c r="CVX35" s="21"/>
      <c r="CVY35" s="21"/>
      <c r="CVZ35" s="21"/>
      <c r="CWA35" s="21"/>
      <c r="CWB35" s="21"/>
      <c r="CWC35" s="21"/>
      <c r="CWD35" s="21"/>
      <c r="CWE35" s="21"/>
      <c r="CWF35" s="21"/>
      <c r="CWG35" s="21"/>
      <c r="CWH35" s="21"/>
      <c r="CWI35" s="21"/>
      <c r="CWJ35" s="21"/>
      <c r="CWK35" s="21"/>
      <c r="CWL35" s="21"/>
      <c r="CWM35" s="21"/>
      <c r="CWN35" s="21"/>
      <c r="CWO35" s="21"/>
      <c r="CWP35" s="21"/>
      <c r="CWQ35" s="21"/>
      <c r="CWR35" s="21"/>
      <c r="CWS35" s="21"/>
      <c r="CWT35" s="21"/>
      <c r="CWU35" s="21"/>
      <c r="CWV35" s="21"/>
      <c r="CWW35" s="21"/>
      <c r="CWX35" s="21"/>
      <c r="CWY35" s="21"/>
      <c r="CWZ35" s="21"/>
      <c r="CXA35" s="21"/>
      <c r="CXB35" s="21"/>
      <c r="CXC35" s="21"/>
      <c r="CXD35" s="21"/>
      <c r="CXE35" s="21"/>
      <c r="CXF35" s="21"/>
      <c r="CXG35" s="21"/>
      <c r="CXH35" s="21"/>
      <c r="CXI35" s="21"/>
      <c r="CXJ35" s="21"/>
      <c r="CXK35" s="21"/>
      <c r="CXL35" s="21"/>
      <c r="CXM35" s="21"/>
      <c r="CXN35" s="21"/>
      <c r="CXO35" s="21"/>
      <c r="CXP35" s="21"/>
      <c r="CXQ35" s="21"/>
      <c r="CXR35" s="21"/>
      <c r="CXS35" s="21"/>
      <c r="CXT35" s="21"/>
      <c r="CXU35" s="21"/>
      <c r="CXV35" s="21"/>
      <c r="CXW35" s="21"/>
      <c r="CXX35" s="21"/>
      <c r="CXY35" s="21"/>
      <c r="CXZ35" s="21"/>
      <c r="CYA35" s="21"/>
      <c r="CYB35" s="21"/>
      <c r="CYC35" s="21"/>
      <c r="CYD35" s="21"/>
      <c r="CYE35" s="21"/>
      <c r="CYF35" s="21"/>
      <c r="CYG35" s="21"/>
      <c r="CYH35" s="21"/>
      <c r="CYI35" s="21"/>
      <c r="CYJ35" s="21"/>
      <c r="CYK35" s="21"/>
      <c r="CYL35" s="21"/>
      <c r="CYM35" s="21"/>
      <c r="CYN35" s="21"/>
      <c r="CYO35" s="21"/>
      <c r="CYP35" s="21"/>
      <c r="CYQ35" s="21"/>
      <c r="CYR35" s="21"/>
      <c r="CYS35" s="21"/>
      <c r="CYT35" s="21"/>
      <c r="CYU35" s="21"/>
      <c r="CYV35" s="21"/>
      <c r="CYW35" s="21"/>
      <c r="CYX35" s="21"/>
      <c r="CYY35" s="21"/>
      <c r="CYZ35" s="21"/>
      <c r="CZA35" s="21"/>
      <c r="CZB35" s="21"/>
      <c r="CZC35" s="21"/>
      <c r="CZD35" s="21"/>
      <c r="CZE35" s="21"/>
      <c r="CZF35" s="21"/>
      <c r="CZG35" s="21"/>
      <c r="CZH35" s="21"/>
      <c r="CZI35" s="21"/>
      <c r="CZJ35" s="21"/>
      <c r="CZK35" s="21"/>
      <c r="CZL35" s="21"/>
      <c r="CZM35" s="21"/>
      <c r="CZN35" s="21"/>
      <c r="CZO35" s="21"/>
      <c r="CZP35" s="21"/>
      <c r="CZQ35" s="21"/>
      <c r="CZR35" s="21"/>
      <c r="CZS35" s="21"/>
      <c r="CZT35" s="21"/>
      <c r="CZU35" s="21"/>
      <c r="CZV35" s="21"/>
      <c r="CZW35" s="21"/>
      <c r="CZX35" s="21"/>
      <c r="CZY35" s="21"/>
      <c r="CZZ35" s="21"/>
      <c r="DAA35" s="21"/>
      <c r="DAB35" s="21"/>
      <c r="DAC35" s="21"/>
      <c r="DAD35" s="21"/>
      <c r="DAE35" s="21"/>
      <c r="DAF35" s="21"/>
      <c r="DAG35" s="21"/>
      <c r="DAH35" s="21"/>
      <c r="DAI35" s="21"/>
      <c r="DAJ35" s="21"/>
      <c r="DAK35" s="21"/>
      <c r="DAL35" s="21"/>
      <c r="DAM35" s="21"/>
      <c r="DAN35" s="21"/>
      <c r="DAO35" s="21"/>
      <c r="DAP35" s="21"/>
      <c r="DAQ35" s="21"/>
      <c r="DAR35" s="21"/>
      <c r="DAS35" s="21"/>
      <c r="DAT35" s="21"/>
      <c r="DAU35" s="21"/>
      <c r="DAV35" s="21"/>
      <c r="DAW35" s="21"/>
      <c r="DAX35" s="21"/>
      <c r="DAY35" s="21"/>
      <c r="DAZ35" s="21"/>
      <c r="DBA35" s="21"/>
      <c r="DBB35" s="21"/>
      <c r="DBC35" s="21"/>
      <c r="DBD35" s="21"/>
      <c r="DBE35" s="21"/>
      <c r="DBF35" s="21"/>
      <c r="DBG35" s="21"/>
      <c r="DBH35" s="21"/>
      <c r="DBI35" s="21"/>
      <c r="DBJ35" s="21"/>
      <c r="DBK35" s="21"/>
      <c r="DBL35" s="21"/>
      <c r="DBM35" s="21"/>
      <c r="DBN35" s="21"/>
      <c r="DBO35" s="21"/>
      <c r="DBP35" s="21"/>
      <c r="DBQ35" s="21"/>
      <c r="DBR35" s="21"/>
      <c r="DBS35" s="21"/>
      <c r="DBT35" s="21"/>
      <c r="DBU35" s="21"/>
      <c r="DBV35" s="21"/>
      <c r="DBW35" s="21"/>
      <c r="DBX35" s="21"/>
      <c r="DBY35" s="21"/>
      <c r="DBZ35" s="21"/>
      <c r="DCA35" s="21"/>
      <c r="DCB35" s="21"/>
      <c r="DCC35" s="21"/>
      <c r="DCD35" s="21"/>
      <c r="DCE35" s="21"/>
      <c r="DCF35" s="21"/>
      <c r="DCG35" s="21"/>
      <c r="DCH35" s="21"/>
      <c r="DCI35" s="21"/>
      <c r="DCJ35" s="21"/>
      <c r="DCK35" s="21"/>
      <c r="DCL35" s="21"/>
      <c r="DCM35" s="21"/>
      <c r="DCN35" s="21"/>
      <c r="DCO35" s="21"/>
      <c r="DCP35" s="21"/>
      <c r="DCQ35" s="21"/>
      <c r="DCR35" s="21"/>
      <c r="DCS35" s="21"/>
      <c r="DCT35" s="21"/>
      <c r="DCU35" s="21"/>
      <c r="DCV35" s="21"/>
      <c r="DCW35" s="21"/>
      <c r="DCX35" s="21"/>
      <c r="DCY35" s="21"/>
      <c r="DCZ35" s="21"/>
      <c r="DDA35" s="21"/>
      <c r="DDB35" s="21"/>
      <c r="DDC35" s="21"/>
      <c r="DDD35" s="21"/>
      <c r="DDE35" s="21"/>
      <c r="DDF35" s="21"/>
      <c r="DDG35" s="21"/>
      <c r="DDH35" s="21"/>
      <c r="DDI35" s="21"/>
      <c r="DDJ35" s="21"/>
      <c r="DDK35" s="21"/>
      <c r="DDL35" s="21"/>
      <c r="DDM35" s="21"/>
      <c r="DDN35" s="21"/>
      <c r="DDO35" s="21"/>
      <c r="DDP35" s="21"/>
      <c r="DDQ35" s="21"/>
      <c r="DDR35" s="21"/>
      <c r="DDS35" s="21"/>
      <c r="DDT35" s="21"/>
      <c r="DDU35" s="21"/>
      <c r="DDV35" s="21"/>
      <c r="DDW35" s="21"/>
      <c r="DDX35" s="21"/>
      <c r="DDY35" s="21"/>
      <c r="DDZ35" s="21"/>
      <c r="DEA35" s="21"/>
      <c r="DEB35" s="21"/>
      <c r="DEC35" s="21"/>
      <c r="DED35" s="21"/>
      <c r="DEE35" s="21"/>
      <c r="DEF35" s="21"/>
      <c r="DEG35" s="21"/>
      <c r="DEH35" s="21"/>
      <c r="DEI35" s="21"/>
      <c r="DEJ35" s="21"/>
      <c r="DEK35" s="21"/>
      <c r="DEL35" s="21"/>
      <c r="DEM35" s="21"/>
      <c r="DEN35" s="21"/>
      <c r="DEO35" s="21"/>
      <c r="DEP35" s="21"/>
      <c r="DEQ35" s="21"/>
      <c r="DER35" s="21"/>
      <c r="DES35" s="21"/>
      <c r="DET35" s="21"/>
      <c r="DEU35" s="21"/>
      <c r="DEV35" s="21"/>
      <c r="DEW35" s="21"/>
      <c r="DEX35" s="21"/>
      <c r="DEY35" s="21"/>
      <c r="DEZ35" s="21"/>
      <c r="DFA35" s="21"/>
      <c r="DFB35" s="21"/>
      <c r="DFC35" s="21"/>
      <c r="DFD35" s="21"/>
      <c r="DFE35" s="21"/>
      <c r="DFF35" s="21"/>
      <c r="DFG35" s="21"/>
      <c r="DFH35" s="21"/>
      <c r="DFI35" s="21"/>
      <c r="DFJ35" s="21"/>
      <c r="DFK35" s="21"/>
      <c r="DFL35" s="21"/>
      <c r="DFM35" s="21"/>
      <c r="DFN35" s="21"/>
      <c r="DFO35" s="21"/>
      <c r="DFP35" s="21"/>
      <c r="DFQ35" s="21"/>
      <c r="DFR35" s="21"/>
      <c r="DFS35" s="21"/>
      <c r="DFT35" s="21"/>
      <c r="DFU35" s="21"/>
      <c r="DFV35" s="21"/>
      <c r="DFW35" s="21"/>
      <c r="DFX35" s="21"/>
      <c r="DFY35" s="21"/>
      <c r="DFZ35" s="21"/>
      <c r="DGA35" s="21"/>
      <c r="DGB35" s="21"/>
      <c r="DGC35" s="21"/>
      <c r="DGD35" s="21"/>
      <c r="DGE35" s="21"/>
      <c r="DGF35" s="21"/>
      <c r="DGG35" s="21"/>
      <c r="DGH35" s="21"/>
      <c r="DGI35" s="21"/>
      <c r="DGJ35" s="21"/>
      <c r="DGK35" s="21"/>
      <c r="DGL35" s="21"/>
      <c r="DGM35" s="21"/>
      <c r="DGN35" s="21"/>
      <c r="DGO35" s="21"/>
      <c r="DGP35" s="21"/>
      <c r="DGQ35" s="21"/>
      <c r="DGR35" s="21"/>
      <c r="DGS35" s="21"/>
      <c r="DGT35" s="21"/>
      <c r="DGU35" s="21"/>
      <c r="DGV35" s="21"/>
      <c r="DGW35" s="21"/>
      <c r="DGX35" s="21"/>
      <c r="DGY35" s="21"/>
      <c r="DGZ35" s="21"/>
      <c r="DHA35" s="21"/>
      <c r="DHB35" s="21"/>
      <c r="DHC35" s="21"/>
      <c r="DHD35" s="21"/>
      <c r="DHE35" s="21"/>
      <c r="DHF35" s="21"/>
      <c r="DHG35" s="21"/>
      <c r="DHH35" s="21"/>
      <c r="DHI35" s="21"/>
      <c r="DHJ35" s="21"/>
      <c r="DHK35" s="21"/>
      <c r="DHL35" s="21"/>
      <c r="DHM35" s="21"/>
      <c r="DHN35" s="21"/>
      <c r="DHO35" s="21"/>
      <c r="DHP35" s="21"/>
      <c r="DHQ35" s="21"/>
      <c r="DHR35" s="21"/>
      <c r="DHS35" s="21"/>
      <c r="DHT35" s="21"/>
      <c r="DHU35" s="21"/>
      <c r="DHV35" s="21"/>
      <c r="DHW35" s="21"/>
      <c r="DHX35" s="21"/>
      <c r="DHY35" s="21"/>
      <c r="DHZ35" s="21"/>
      <c r="DIA35" s="21"/>
      <c r="DIB35" s="21"/>
      <c r="DIC35" s="21"/>
      <c r="DID35" s="21"/>
      <c r="DIE35" s="21"/>
      <c r="DIF35" s="21"/>
      <c r="DIG35" s="21"/>
      <c r="DIH35" s="21"/>
      <c r="DII35" s="21"/>
      <c r="DIJ35" s="21"/>
      <c r="DIK35" s="21"/>
      <c r="DIL35" s="21"/>
      <c r="DIM35" s="21"/>
      <c r="DIN35" s="21"/>
      <c r="DIO35" s="21"/>
      <c r="DIP35" s="21"/>
      <c r="DIQ35" s="21"/>
      <c r="DIR35" s="21"/>
      <c r="DIS35" s="21"/>
      <c r="DIT35" s="21"/>
      <c r="DIU35" s="21"/>
      <c r="DIV35" s="21"/>
      <c r="DIW35" s="21"/>
      <c r="DIX35" s="21"/>
      <c r="DIY35" s="21"/>
      <c r="DIZ35" s="21"/>
      <c r="DJA35" s="21"/>
      <c r="DJB35" s="21"/>
      <c r="DJC35" s="21"/>
      <c r="DJD35" s="21"/>
      <c r="DJE35" s="21"/>
      <c r="DJF35" s="21"/>
      <c r="DJG35" s="21"/>
      <c r="DJH35" s="21"/>
      <c r="DJI35" s="21"/>
      <c r="DJJ35" s="21"/>
      <c r="DJK35" s="21"/>
      <c r="DJL35" s="21"/>
      <c r="DJM35" s="21"/>
      <c r="DJN35" s="21"/>
      <c r="DJO35" s="21"/>
      <c r="DJP35" s="21"/>
      <c r="DJQ35" s="21"/>
      <c r="DJR35" s="21"/>
      <c r="DJS35" s="21"/>
      <c r="DJT35" s="21"/>
      <c r="DJU35" s="21"/>
      <c r="DJV35" s="21"/>
      <c r="DJW35" s="21"/>
      <c r="DJX35" s="21"/>
      <c r="DJY35" s="21"/>
      <c r="DJZ35" s="21"/>
      <c r="DKA35" s="21"/>
      <c r="DKB35" s="21"/>
      <c r="DKC35" s="21"/>
      <c r="DKD35" s="21"/>
      <c r="DKE35" s="21"/>
      <c r="DKF35" s="21"/>
      <c r="DKG35" s="21"/>
      <c r="DKH35" s="21"/>
      <c r="DKI35" s="21"/>
      <c r="DKJ35" s="21"/>
      <c r="DKK35" s="21"/>
      <c r="DKL35" s="21"/>
      <c r="DKM35" s="21"/>
      <c r="DKN35" s="21"/>
      <c r="DKO35" s="21"/>
      <c r="DKP35" s="21"/>
      <c r="DKQ35" s="21"/>
      <c r="DKR35" s="21"/>
      <c r="DKS35" s="21"/>
      <c r="DKT35" s="21"/>
      <c r="DKU35" s="21"/>
      <c r="DKV35" s="21"/>
      <c r="DKW35" s="21"/>
      <c r="DKX35" s="21"/>
      <c r="DKY35" s="21"/>
      <c r="DKZ35" s="21"/>
      <c r="DLA35" s="21"/>
      <c r="DLB35" s="21"/>
      <c r="DLC35" s="21"/>
      <c r="DLD35" s="21"/>
      <c r="DLE35" s="21"/>
      <c r="DLF35" s="21"/>
      <c r="DLG35" s="21"/>
      <c r="DLH35" s="21"/>
      <c r="DLI35" s="21"/>
      <c r="DLJ35" s="21"/>
      <c r="DLK35" s="21"/>
      <c r="DLL35" s="21"/>
      <c r="DLM35" s="21"/>
      <c r="DLN35" s="21"/>
      <c r="DLO35" s="21"/>
      <c r="DLP35" s="21"/>
      <c r="DLQ35" s="21"/>
      <c r="DLR35" s="21"/>
      <c r="DLS35" s="21"/>
      <c r="DLT35" s="21"/>
      <c r="DLU35" s="21"/>
      <c r="DLV35" s="21"/>
      <c r="DLW35" s="21"/>
      <c r="DLX35" s="21"/>
      <c r="DLY35" s="21"/>
      <c r="DLZ35" s="21"/>
      <c r="DMA35" s="21"/>
      <c r="DMB35" s="21"/>
      <c r="DMC35" s="21"/>
      <c r="DMD35" s="21"/>
      <c r="DME35" s="21"/>
      <c r="DMF35" s="21"/>
      <c r="DMG35" s="21"/>
      <c r="DMH35" s="21"/>
      <c r="DMI35" s="21"/>
      <c r="DMJ35" s="21"/>
      <c r="DMK35" s="21"/>
      <c r="DML35" s="21"/>
      <c r="DMM35" s="21"/>
      <c r="DMN35" s="21"/>
      <c r="DMO35" s="21"/>
      <c r="DMP35" s="21"/>
      <c r="DMQ35" s="21"/>
      <c r="DMR35" s="21"/>
      <c r="DMS35" s="21"/>
      <c r="DMT35" s="21"/>
      <c r="DMU35" s="21"/>
      <c r="DMV35" s="21"/>
      <c r="DMW35" s="21"/>
      <c r="DMX35" s="21"/>
      <c r="DMY35" s="21"/>
      <c r="DMZ35" s="21"/>
      <c r="DNA35" s="21"/>
      <c r="DNB35" s="21"/>
      <c r="DNC35" s="21"/>
      <c r="DND35" s="21"/>
      <c r="DNE35" s="21"/>
      <c r="DNF35" s="21"/>
      <c r="DNG35" s="21"/>
      <c r="DNH35" s="21"/>
      <c r="DNI35" s="21"/>
      <c r="DNJ35" s="21"/>
      <c r="DNK35" s="21"/>
      <c r="DNL35" s="21"/>
      <c r="DNM35" s="21"/>
      <c r="DNN35" s="21"/>
      <c r="DNO35" s="21"/>
      <c r="DNP35" s="21"/>
      <c r="DNQ35" s="21"/>
      <c r="DNR35" s="21"/>
      <c r="DNS35" s="21"/>
      <c r="DNT35" s="21"/>
      <c r="DNU35" s="21"/>
      <c r="DNV35" s="21"/>
      <c r="DNW35" s="21"/>
      <c r="DNX35" s="21"/>
      <c r="DNY35" s="21"/>
      <c r="DNZ35" s="21"/>
      <c r="DOA35" s="21"/>
      <c r="DOB35" s="21"/>
      <c r="DOC35" s="21"/>
      <c r="DOD35" s="21"/>
      <c r="DOE35" s="21"/>
      <c r="DOF35" s="21"/>
      <c r="DOG35" s="21"/>
      <c r="DOH35" s="21"/>
      <c r="DOI35" s="21"/>
      <c r="DOJ35" s="21"/>
      <c r="DOK35" s="21"/>
      <c r="DOL35" s="21"/>
      <c r="DOM35" s="21"/>
      <c r="DON35" s="21"/>
      <c r="DOO35" s="21"/>
      <c r="DOP35" s="21"/>
      <c r="DOQ35" s="21"/>
      <c r="DOR35" s="21"/>
      <c r="DOS35" s="21"/>
      <c r="DOT35" s="21"/>
      <c r="DOU35" s="21"/>
      <c r="DOV35" s="21"/>
      <c r="DOW35" s="21"/>
      <c r="DOX35" s="21"/>
      <c r="DOY35" s="21"/>
      <c r="DOZ35" s="21"/>
      <c r="DPA35" s="21"/>
      <c r="DPB35" s="21"/>
      <c r="DPC35" s="21"/>
      <c r="DPD35" s="21"/>
      <c r="DPE35" s="21"/>
      <c r="DPF35" s="21"/>
      <c r="DPG35" s="21"/>
      <c r="DPH35" s="21"/>
      <c r="DPI35" s="21"/>
      <c r="DPJ35" s="21"/>
      <c r="DPK35" s="21"/>
      <c r="DPL35" s="21"/>
      <c r="DPM35" s="21"/>
      <c r="DPN35" s="21"/>
      <c r="DPO35" s="21"/>
      <c r="DPP35" s="21"/>
      <c r="DPQ35" s="21"/>
      <c r="DPR35" s="21"/>
      <c r="DPS35" s="21"/>
      <c r="DPT35" s="21"/>
      <c r="DPU35" s="21"/>
      <c r="DPV35" s="21"/>
      <c r="DPW35" s="21"/>
      <c r="DPX35" s="21"/>
      <c r="DPY35" s="21"/>
      <c r="DPZ35" s="21"/>
      <c r="DQA35" s="21"/>
      <c r="DQB35" s="21"/>
      <c r="DQC35" s="21"/>
      <c r="DQD35" s="21"/>
      <c r="DQE35" s="21"/>
      <c r="DQF35" s="21"/>
      <c r="DQG35" s="21"/>
      <c r="DQH35" s="21"/>
      <c r="DQI35" s="21"/>
      <c r="DQJ35" s="21"/>
      <c r="DQK35" s="21"/>
      <c r="DQL35" s="21"/>
      <c r="DQM35" s="21"/>
      <c r="DQN35" s="21"/>
      <c r="DQO35" s="21"/>
      <c r="DQP35" s="21"/>
      <c r="DQQ35" s="21"/>
      <c r="DQR35" s="21"/>
      <c r="DQS35" s="21"/>
      <c r="DQT35" s="21"/>
      <c r="DQU35" s="21"/>
      <c r="DQV35" s="21"/>
      <c r="DQW35" s="21"/>
      <c r="DQX35" s="21"/>
      <c r="DQY35" s="21"/>
      <c r="DQZ35" s="21"/>
      <c r="DRA35" s="21"/>
      <c r="DRB35" s="21"/>
      <c r="DRC35" s="21"/>
      <c r="DRD35" s="21"/>
      <c r="DRE35" s="21"/>
      <c r="DRF35" s="21"/>
      <c r="DRG35" s="21"/>
      <c r="DRH35" s="21"/>
      <c r="DRI35" s="21"/>
      <c r="DRJ35" s="21"/>
      <c r="DRK35" s="21"/>
      <c r="DRL35" s="21"/>
      <c r="DRM35" s="21"/>
      <c r="DRN35" s="21"/>
      <c r="DRO35" s="21"/>
      <c r="DRP35" s="21"/>
      <c r="DRQ35" s="21"/>
      <c r="DRR35" s="21"/>
      <c r="DRS35" s="21"/>
      <c r="DRT35" s="21"/>
      <c r="DRU35" s="21"/>
      <c r="DRV35" s="21"/>
      <c r="DRW35" s="21"/>
      <c r="DRX35" s="21"/>
      <c r="DRY35" s="21"/>
      <c r="DRZ35" s="21"/>
      <c r="DSA35" s="21"/>
      <c r="DSB35" s="21"/>
      <c r="DSC35" s="21"/>
      <c r="DSD35" s="21"/>
      <c r="DSE35" s="21"/>
      <c r="DSF35" s="21"/>
      <c r="DSG35" s="21"/>
      <c r="DSH35" s="21"/>
      <c r="DSI35" s="21"/>
      <c r="DSJ35" s="21"/>
      <c r="DSK35" s="21"/>
      <c r="DSL35" s="21"/>
      <c r="DSM35" s="21"/>
      <c r="DSN35" s="21"/>
      <c r="DSO35" s="21"/>
      <c r="DSP35" s="21"/>
      <c r="DSQ35" s="21"/>
      <c r="DSR35" s="21"/>
      <c r="DSS35" s="21"/>
      <c r="DST35" s="21"/>
      <c r="DSU35" s="21"/>
      <c r="DSV35" s="21"/>
      <c r="DSW35" s="21"/>
      <c r="DSX35" s="21"/>
      <c r="DSY35" s="21"/>
      <c r="DSZ35" s="21"/>
      <c r="DTA35" s="21"/>
      <c r="DTB35" s="21"/>
      <c r="DTC35" s="21"/>
      <c r="DTD35" s="21"/>
      <c r="DTE35" s="21"/>
      <c r="DTF35" s="21"/>
      <c r="DTG35" s="21"/>
      <c r="DTH35" s="21"/>
      <c r="DTI35" s="21"/>
      <c r="DTJ35" s="21"/>
      <c r="DTK35" s="21"/>
      <c r="DTL35" s="21"/>
      <c r="DTM35" s="21"/>
      <c r="DTN35" s="21"/>
      <c r="DTO35" s="21"/>
      <c r="DTP35" s="21"/>
      <c r="DTQ35" s="21"/>
      <c r="DTR35" s="21"/>
      <c r="DTS35" s="21"/>
      <c r="DTT35" s="21"/>
      <c r="DTU35" s="21"/>
      <c r="DTV35" s="21"/>
      <c r="DTW35" s="21"/>
      <c r="DTX35" s="21"/>
      <c r="DTY35" s="21"/>
      <c r="DTZ35" s="21"/>
      <c r="DUA35" s="21"/>
      <c r="DUB35" s="21"/>
      <c r="DUC35" s="21"/>
      <c r="DUD35" s="21"/>
      <c r="DUE35" s="21"/>
      <c r="DUF35" s="21"/>
      <c r="DUG35" s="21"/>
      <c r="DUH35" s="21"/>
      <c r="DUI35" s="21"/>
      <c r="DUJ35" s="21"/>
      <c r="DUK35" s="21"/>
      <c r="DUL35" s="21"/>
      <c r="DUM35" s="21"/>
      <c r="DUN35" s="21"/>
      <c r="DUO35" s="21"/>
      <c r="DUP35" s="21"/>
      <c r="DUQ35" s="21"/>
      <c r="DUR35" s="21"/>
      <c r="DUS35" s="21"/>
      <c r="DUT35" s="21"/>
      <c r="DUU35" s="21"/>
      <c r="DUV35" s="21"/>
      <c r="DUW35" s="21"/>
      <c r="DUX35" s="21"/>
      <c r="DUY35" s="21"/>
      <c r="DUZ35" s="21"/>
      <c r="DVA35" s="21"/>
      <c r="DVB35" s="21"/>
      <c r="DVC35" s="21"/>
      <c r="DVD35" s="21"/>
      <c r="DVE35" s="21"/>
      <c r="DVF35" s="21"/>
      <c r="DVG35" s="21"/>
      <c r="DVH35" s="21"/>
      <c r="DVI35" s="21"/>
      <c r="DVJ35" s="21"/>
      <c r="DVK35" s="21"/>
      <c r="DVL35" s="21"/>
      <c r="DVM35" s="21"/>
      <c r="DVN35" s="21"/>
      <c r="DVO35" s="21"/>
      <c r="DVP35" s="21"/>
      <c r="DVQ35" s="21"/>
      <c r="DVR35" s="21"/>
      <c r="DVS35" s="21"/>
      <c r="DVT35" s="21"/>
      <c r="DVU35" s="21"/>
      <c r="DVV35" s="21"/>
      <c r="DVW35" s="21"/>
      <c r="DVX35" s="21"/>
      <c r="DVY35" s="21"/>
      <c r="DVZ35" s="21"/>
      <c r="DWA35" s="21"/>
      <c r="DWB35" s="21"/>
      <c r="DWC35" s="21"/>
      <c r="DWD35" s="21"/>
      <c r="DWE35" s="21"/>
      <c r="DWF35" s="21"/>
      <c r="DWG35" s="21"/>
      <c r="DWH35" s="21"/>
      <c r="DWI35" s="21"/>
      <c r="DWJ35" s="21"/>
      <c r="DWK35" s="21"/>
      <c r="DWL35" s="21"/>
      <c r="DWM35" s="21"/>
      <c r="DWN35" s="21"/>
      <c r="DWO35" s="21"/>
      <c r="DWP35" s="21"/>
      <c r="DWQ35" s="21"/>
      <c r="DWR35" s="21"/>
      <c r="DWS35" s="21"/>
      <c r="DWT35" s="21"/>
      <c r="DWU35" s="21"/>
      <c r="DWV35" s="21"/>
      <c r="DWW35" s="21"/>
      <c r="DWX35" s="21"/>
      <c r="DWY35" s="21"/>
      <c r="DWZ35" s="21"/>
      <c r="DXA35" s="21"/>
      <c r="DXB35" s="21"/>
      <c r="DXC35" s="21"/>
      <c r="DXD35" s="21"/>
      <c r="DXE35" s="21"/>
      <c r="DXF35" s="21"/>
      <c r="DXG35" s="21"/>
      <c r="DXH35" s="21"/>
      <c r="DXI35" s="21"/>
      <c r="DXJ35" s="21"/>
      <c r="DXK35" s="21"/>
      <c r="DXL35" s="21"/>
      <c r="DXM35" s="21"/>
      <c r="DXN35" s="21"/>
      <c r="DXO35" s="21"/>
      <c r="DXP35" s="21"/>
      <c r="DXQ35" s="21"/>
      <c r="DXR35" s="21"/>
      <c r="DXS35" s="21"/>
      <c r="DXT35" s="21"/>
      <c r="DXU35" s="21"/>
      <c r="DXV35" s="21"/>
      <c r="DXW35" s="21"/>
      <c r="DXX35" s="21"/>
      <c r="DXY35" s="21"/>
      <c r="DXZ35" s="21"/>
      <c r="DYA35" s="21"/>
      <c r="DYB35" s="21"/>
      <c r="DYC35" s="21"/>
      <c r="DYD35" s="21"/>
      <c r="DYE35" s="21"/>
      <c r="DYF35" s="21"/>
      <c r="DYG35" s="21"/>
      <c r="DYH35" s="21"/>
      <c r="DYI35" s="21"/>
      <c r="DYJ35" s="21"/>
      <c r="DYK35" s="21"/>
      <c r="DYL35" s="21"/>
      <c r="DYM35" s="21"/>
      <c r="DYN35" s="21"/>
      <c r="DYO35" s="21"/>
      <c r="DYP35" s="21"/>
      <c r="DYQ35" s="21"/>
      <c r="DYR35" s="21"/>
      <c r="DYS35" s="21"/>
      <c r="DYT35" s="21"/>
      <c r="DYU35" s="21"/>
      <c r="DYV35" s="21"/>
      <c r="DYW35" s="21"/>
      <c r="DYX35" s="21"/>
      <c r="DYY35" s="21"/>
      <c r="DYZ35" s="21"/>
      <c r="DZA35" s="21"/>
      <c r="DZB35" s="21"/>
      <c r="DZC35" s="21"/>
      <c r="DZD35" s="21"/>
      <c r="DZE35" s="21"/>
      <c r="DZF35" s="21"/>
      <c r="DZG35" s="21"/>
      <c r="DZH35" s="21"/>
      <c r="DZI35" s="21"/>
      <c r="DZJ35" s="21"/>
      <c r="DZK35" s="21"/>
      <c r="DZL35" s="21"/>
      <c r="DZM35" s="21"/>
      <c r="DZN35" s="21"/>
      <c r="DZO35" s="21"/>
      <c r="DZP35" s="21"/>
      <c r="DZQ35" s="21"/>
      <c r="DZR35" s="21"/>
      <c r="DZS35" s="21"/>
      <c r="DZT35" s="21"/>
      <c r="DZU35" s="21"/>
      <c r="DZV35" s="21"/>
      <c r="DZW35" s="21"/>
      <c r="DZX35" s="21"/>
      <c r="DZY35" s="21"/>
      <c r="DZZ35" s="21"/>
      <c r="EAA35" s="21"/>
      <c r="EAB35" s="21"/>
      <c r="EAC35" s="21"/>
      <c r="EAD35" s="21"/>
      <c r="EAE35" s="21"/>
      <c r="EAF35" s="21"/>
      <c r="EAG35" s="21"/>
      <c r="EAH35" s="21"/>
      <c r="EAI35" s="21"/>
      <c r="EAJ35" s="21"/>
      <c r="EAK35" s="21"/>
      <c r="EAL35" s="21"/>
      <c r="EAM35" s="21"/>
      <c r="EAN35" s="21"/>
      <c r="EAO35" s="21"/>
      <c r="EAP35" s="21"/>
      <c r="EAQ35" s="21"/>
      <c r="EAR35" s="21"/>
      <c r="EAS35" s="21"/>
      <c r="EAT35" s="21"/>
      <c r="EAU35" s="21"/>
      <c r="EAV35" s="21"/>
      <c r="EAW35" s="21"/>
      <c r="EAX35" s="21"/>
      <c r="EAY35" s="21"/>
      <c r="EAZ35" s="21"/>
      <c r="EBA35" s="21"/>
      <c r="EBB35" s="21"/>
      <c r="EBC35" s="21"/>
      <c r="EBD35" s="21"/>
      <c r="EBE35" s="21"/>
      <c r="EBF35" s="21"/>
      <c r="EBG35" s="21"/>
      <c r="EBH35" s="21"/>
      <c r="EBI35" s="21"/>
      <c r="EBJ35" s="21"/>
      <c r="EBK35" s="21"/>
      <c r="EBL35" s="21"/>
      <c r="EBM35" s="21"/>
      <c r="EBN35" s="21"/>
      <c r="EBO35" s="21"/>
      <c r="EBP35" s="21"/>
      <c r="EBQ35" s="21"/>
      <c r="EBR35" s="21"/>
      <c r="EBS35" s="21"/>
      <c r="EBT35" s="21"/>
      <c r="EBU35" s="21"/>
      <c r="EBV35" s="21"/>
      <c r="EBW35" s="21"/>
      <c r="EBX35" s="21"/>
      <c r="EBY35" s="21"/>
      <c r="EBZ35" s="21"/>
      <c r="ECA35" s="21"/>
      <c r="ECB35" s="21"/>
      <c r="ECC35" s="21"/>
      <c r="ECD35" s="21"/>
      <c r="ECE35" s="21"/>
      <c r="ECF35" s="21"/>
      <c r="ECG35" s="21"/>
      <c r="ECH35" s="21"/>
      <c r="ECI35" s="21"/>
      <c r="ECJ35" s="21"/>
      <c r="ECK35" s="21"/>
      <c r="ECL35" s="21"/>
      <c r="ECM35" s="21"/>
      <c r="ECN35" s="21"/>
      <c r="ECO35" s="21"/>
      <c r="ECP35" s="21"/>
      <c r="ECQ35" s="21"/>
      <c r="ECR35" s="21"/>
      <c r="ECS35" s="21"/>
      <c r="ECT35" s="21"/>
      <c r="ECU35" s="21"/>
      <c r="ECV35" s="21"/>
      <c r="ECW35" s="21"/>
      <c r="ECX35" s="21"/>
      <c r="ECY35" s="21"/>
      <c r="ECZ35" s="21"/>
      <c r="EDA35" s="21"/>
      <c r="EDB35" s="21"/>
      <c r="EDC35" s="21"/>
      <c r="EDD35" s="21"/>
      <c r="EDE35" s="21"/>
      <c r="EDF35" s="21"/>
      <c r="EDG35" s="21"/>
      <c r="EDH35" s="21"/>
      <c r="EDI35" s="21"/>
      <c r="EDJ35" s="21"/>
      <c r="EDK35" s="21"/>
      <c r="EDL35" s="21"/>
      <c r="EDM35" s="21"/>
      <c r="EDN35" s="21"/>
      <c r="EDO35" s="21"/>
      <c r="EDP35" s="21"/>
      <c r="EDQ35" s="21"/>
      <c r="EDR35" s="21"/>
      <c r="EDS35" s="21"/>
      <c r="EDT35" s="21"/>
      <c r="EDU35" s="21"/>
      <c r="EDV35" s="21"/>
      <c r="EDW35" s="21"/>
      <c r="EDX35" s="21"/>
      <c r="EDY35" s="21"/>
      <c r="EDZ35" s="21"/>
      <c r="EEA35" s="21"/>
      <c r="EEB35" s="21"/>
      <c r="EEC35" s="21"/>
      <c r="EED35" s="21"/>
      <c r="EEE35" s="21"/>
      <c r="EEF35" s="21"/>
      <c r="EEG35" s="21"/>
      <c r="EEH35" s="21"/>
      <c r="EEI35" s="21"/>
      <c r="EEJ35" s="21"/>
      <c r="EEK35" s="21"/>
      <c r="EEL35" s="21"/>
      <c r="EEM35" s="21"/>
      <c r="EEN35" s="21"/>
      <c r="EEO35" s="21"/>
      <c r="EEP35" s="21"/>
      <c r="EEQ35" s="21"/>
      <c r="EER35" s="21"/>
      <c r="EES35" s="21"/>
      <c r="EET35" s="21"/>
      <c r="EEU35" s="21"/>
      <c r="EEV35" s="21"/>
      <c r="EEW35" s="21"/>
      <c r="EEX35" s="21"/>
      <c r="EEY35" s="21"/>
      <c r="EEZ35" s="21"/>
      <c r="EFA35" s="21"/>
      <c r="EFB35" s="21"/>
      <c r="EFC35" s="21"/>
      <c r="EFD35" s="21"/>
      <c r="EFE35" s="21"/>
      <c r="EFF35" s="21"/>
      <c r="EFG35" s="21"/>
      <c r="EFH35" s="21"/>
      <c r="EFI35" s="21"/>
      <c r="EFJ35" s="21"/>
      <c r="EFK35" s="21"/>
      <c r="EFL35" s="21"/>
      <c r="EFM35" s="21"/>
      <c r="EFN35" s="21"/>
      <c r="EFO35" s="21"/>
      <c r="EFP35" s="21"/>
      <c r="EFQ35" s="21"/>
      <c r="EFR35" s="21"/>
      <c r="EFS35" s="21"/>
      <c r="EFT35" s="21"/>
      <c r="EFU35" s="21"/>
      <c r="EFV35" s="21"/>
      <c r="EFW35" s="21"/>
      <c r="EFX35" s="21"/>
      <c r="EFY35" s="21"/>
      <c r="EFZ35" s="21"/>
      <c r="EGA35" s="21"/>
      <c r="EGB35" s="21"/>
      <c r="EGC35" s="21"/>
      <c r="EGD35" s="21"/>
      <c r="EGE35" s="21"/>
      <c r="EGF35" s="21"/>
      <c r="EGG35" s="21"/>
      <c r="EGH35" s="21"/>
      <c r="EGI35" s="21"/>
      <c r="EGJ35" s="21"/>
      <c r="EGK35" s="21"/>
      <c r="EGL35" s="21"/>
      <c r="EGM35" s="21"/>
      <c r="EGN35" s="21"/>
      <c r="EGO35" s="21"/>
      <c r="EGP35" s="21"/>
      <c r="EGQ35" s="21"/>
      <c r="EGR35" s="21"/>
      <c r="EGS35" s="21"/>
      <c r="EGT35" s="21"/>
      <c r="EGU35" s="21"/>
      <c r="EGV35" s="21"/>
      <c r="EGW35" s="21"/>
      <c r="EGX35" s="21"/>
      <c r="EGY35" s="21"/>
      <c r="EGZ35" s="21"/>
      <c r="EHA35" s="21"/>
      <c r="EHB35" s="21"/>
      <c r="EHC35" s="21"/>
      <c r="EHD35" s="21"/>
      <c r="EHE35" s="21"/>
      <c r="EHF35" s="21"/>
      <c r="EHG35" s="21"/>
      <c r="EHH35" s="21"/>
      <c r="EHI35" s="21"/>
      <c r="EHJ35" s="21"/>
      <c r="EHK35" s="21"/>
      <c r="EHL35" s="21"/>
      <c r="EHM35" s="21"/>
      <c r="EHN35" s="21"/>
      <c r="EHO35" s="21"/>
      <c r="EHP35" s="21"/>
      <c r="EHQ35" s="21"/>
      <c r="EHR35" s="21"/>
      <c r="EHS35" s="21"/>
      <c r="EHT35" s="21"/>
      <c r="EHU35" s="21"/>
      <c r="EHV35" s="21"/>
      <c r="EHW35" s="21"/>
      <c r="EHX35" s="21"/>
      <c r="EHY35" s="21"/>
      <c r="EHZ35" s="21"/>
      <c r="EIA35" s="21"/>
      <c r="EIB35" s="21"/>
      <c r="EIC35" s="21"/>
      <c r="EID35" s="21"/>
      <c r="EIE35" s="21"/>
      <c r="EIF35" s="21"/>
      <c r="EIG35" s="21"/>
      <c r="EIH35" s="21"/>
      <c r="EII35" s="21"/>
      <c r="EIJ35" s="21"/>
      <c r="EIK35" s="21"/>
      <c r="EIL35" s="21"/>
      <c r="EIM35" s="21"/>
      <c r="EIN35" s="21"/>
      <c r="EIO35" s="21"/>
      <c r="EIP35" s="21"/>
      <c r="EIQ35" s="21"/>
      <c r="EIR35" s="21"/>
      <c r="EIS35" s="21"/>
      <c r="EIT35" s="21"/>
      <c r="EIU35" s="21"/>
      <c r="EIV35" s="21"/>
      <c r="EIW35" s="21"/>
      <c r="EIX35" s="21"/>
      <c r="EIY35" s="21"/>
      <c r="EIZ35" s="21"/>
      <c r="EJA35" s="21"/>
      <c r="EJB35" s="21"/>
      <c r="EJC35" s="21"/>
      <c r="EJD35" s="21"/>
      <c r="EJE35" s="21"/>
      <c r="EJF35" s="21"/>
      <c r="EJG35" s="21"/>
      <c r="EJH35" s="21"/>
      <c r="EJI35" s="21"/>
      <c r="EJJ35" s="21"/>
      <c r="EJK35" s="21"/>
      <c r="EJL35" s="21"/>
      <c r="EJM35" s="21"/>
      <c r="EJN35" s="21"/>
      <c r="EJO35" s="21"/>
      <c r="EJP35" s="21"/>
      <c r="EJQ35" s="21"/>
      <c r="EJR35" s="21"/>
      <c r="EJS35" s="21"/>
      <c r="EJT35" s="21"/>
      <c r="EJU35" s="21"/>
      <c r="EJV35" s="21"/>
      <c r="EJW35" s="21"/>
      <c r="EJX35" s="21"/>
      <c r="EJY35" s="21"/>
      <c r="EJZ35" s="21"/>
      <c r="EKA35" s="21"/>
      <c r="EKB35" s="21"/>
      <c r="EKC35" s="21"/>
      <c r="EKD35" s="21"/>
      <c r="EKE35" s="21"/>
      <c r="EKF35" s="21"/>
      <c r="EKG35" s="21"/>
      <c r="EKH35" s="21"/>
      <c r="EKI35" s="21"/>
      <c r="EKJ35" s="21"/>
      <c r="EKK35" s="21"/>
      <c r="EKL35" s="21"/>
      <c r="EKM35" s="21"/>
      <c r="EKN35" s="21"/>
      <c r="EKO35" s="21"/>
      <c r="EKP35" s="21"/>
      <c r="EKQ35" s="21"/>
      <c r="EKR35" s="21"/>
      <c r="EKS35" s="21"/>
      <c r="EKT35" s="21"/>
      <c r="EKU35" s="21"/>
      <c r="EKV35" s="21"/>
      <c r="EKW35" s="21"/>
      <c r="EKX35" s="21"/>
      <c r="EKY35" s="21"/>
      <c r="EKZ35" s="21"/>
      <c r="ELA35" s="21"/>
      <c r="ELB35" s="21"/>
      <c r="ELC35" s="21"/>
      <c r="ELD35" s="21"/>
      <c r="ELE35" s="21"/>
      <c r="ELF35" s="21"/>
      <c r="ELG35" s="21"/>
      <c r="ELH35" s="21"/>
      <c r="ELI35" s="21"/>
      <c r="ELJ35" s="21"/>
      <c r="ELK35" s="21"/>
      <c r="ELL35" s="21"/>
      <c r="ELM35" s="21"/>
      <c r="ELN35" s="21"/>
      <c r="ELO35" s="21"/>
      <c r="ELP35" s="21"/>
      <c r="ELQ35" s="21"/>
      <c r="ELR35" s="21"/>
      <c r="ELS35" s="21"/>
      <c r="ELT35" s="21"/>
      <c r="ELU35" s="21"/>
      <c r="ELV35" s="21"/>
      <c r="ELW35" s="21"/>
      <c r="ELX35" s="21"/>
      <c r="ELY35" s="21"/>
      <c r="ELZ35" s="21"/>
      <c r="EMA35" s="21"/>
      <c r="EMB35" s="21"/>
      <c r="EMC35" s="21"/>
      <c r="EMD35" s="21"/>
      <c r="EME35" s="21"/>
      <c r="EMF35" s="21"/>
      <c r="EMG35" s="21"/>
      <c r="EMH35" s="21"/>
      <c r="EMI35" s="21"/>
      <c r="EMJ35" s="21"/>
      <c r="EMK35" s="21"/>
      <c r="EML35" s="21"/>
      <c r="EMM35" s="21"/>
      <c r="EMN35" s="21"/>
      <c r="EMO35" s="21"/>
      <c r="EMP35" s="21"/>
      <c r="EMQ35" s="21"/>
      <c r="EMR35" s="21"/>
      <c r="EMS35" s="21"/>
      <c r="EMT35" s="21"/>
      <c r="EMU35" s="21"/>
      <c r="EMV35" s="21"/>
      <c r="EMW35" s="21"/>
      <c r="EMX35" s="21"/>
      <c r="EMY35" s="21"/>
      <c r="EMZ35" s="21"/>
      <c r="ENA35" s="21"/>
      <c r="ENB35" s="21"/>
      <c r="ENC35" s="21"/>
      <c r="END35" s="21"/>
      <c r="ENE35" s="21"/>
      <c r="ENF35" s="21"/>
      <c r="ENG35" s="21"/>
      <c r="ENH35" s="21"/>
      <c r="ENI35" s="21"/>
      <c r="ENJ35" s="21"/>
      <c r="ENK35" s="21"/>
      <c r="ENL35" s="21"/>
      <c r="ENM35" s="21"/>
      <c r="ENN35" s="21"/>
      <c r="ENO35" s="21"/>
      <c r="ENP35" s="21"/>
      <c r="ENQ35" s="21"/>
      <c r="ENR35" s="21"/>
      <c r="ENS35" s="21"/>
      <c r="ENT35" s="21"/>
      <c r="ENU35" s="21"/>
      <c r="ENV35" s="21"/>
      <c r="ENW35" s="21"/>
      <c r="ENX35" s="21"/>
      <c r="ENY35" s="21"/>
      <c r="ENZ35" s="21"/>
      <c r="EOA35" s="21"/>
      <c r="EOB35" s="21"/>
      <c r="EOC35" s="21"/>
      <c r="EOD35" s="21"/>
      <c r="EOE35" s="21"/>
      <c r="EOF35" s="21"/>
      <c r="EOG35" s="21"/>
      <c r="EOH35" s="21"/>
      <c r="EOI35" s="21"/>
      <c r="EOJ35" s="21"/>
      <c r="EOK35" s="21"/>
      <c r="EOL35" s="21"/>
      <c r="EOM35" s="21"/>
      <c r="EON35" s="21"/>
      <c r="EOO35" s="21"/>
      <c r="EOP35" s="21"/>
      <c r="EOQ35" s="21"/>
      <c r="EOR35" s="21"/>
      <c r="EOS35" s="21"/>
      <c r="EOT35" s="21"/>
      <c r="EOU35" s="21"/>
      <c r="EOV35" s="21"/>
      <c r="EOW35" s="21"/>
      <c r="EOX35" s="21"/>
      <c r="EOY35" s="21"/>
      <c r="EOZ35" s="21"/>
      <c r="EPA35" s="21"/>
      <c r="EPB35" s="21"/>
      <c r="EPC35" s="21"/>
      <c r="EPD35" s="21"/>
      <c r="EPE35" s="21"/>
      <c r="EPF35" s="21"/>
      <c r="EPG35" s="21"/>
      <c r="EPH35" s="21"/>
      <c r="EPI35" s="21"/>
      <c r="EPJ35" s="21"/>
      <c r="EPK35" s="21"/>
      <c r="EPL35" s="21"/>
      <c r="EPM35" s="21"/>
      <c r="EPN35" s="21"/>
      <c r="EPO35" s="21"/>
      <c r="EPP35" s="21"/>
      <c r="EPQ35" s="21"/>
      <c r="EPR35" s="21"/>
      <c r="EPS35" s="21"/>
      <c r="EPT35" s="21"/>
      <c r="EPU35" s="21"/>
      <c r="EPV35" s="21"/>
      <c r="EPW35" s="21"/>
      <c r="EPX35" s="21"/>
      <c r="EPY35" s="21"/>
      <c r="EPZ35" s="21"/>
      <c r="EQA35" s="21"/>
      <c r="EQB35" s="21"/>
      <c r="EQC35" s="21"/>
      <c r="EQD35" s="21"/>
      <c r="EQE35" s="21"/>
      <c r="EQF35" s="21"/>
      <c r="EQG35" s="21"/>
      <c r="EQH35" s="21"/>
      <c r="EQI35" s="21"/>
      <c r="EQJ35" s="21"/>
      <c r="EQK35" s="21"/>
      <c r="EQL35" s="21"/>
      <c r="EQM35" s="21"/>
      <c r="EQN35" s="21"/>
      <c r="EQO35" s="21"/>
      <c r="EQP35" s="21"/>
      <c r="EQQ35" s="21"/>
      <c r="EQR35" s="21"/>
      <c r="EQS35" s="21"/>
      <c r="EQT35" s="21"/>
      <c r="EQU35" s="21"/>
      <c r="EQV35" s="21"/>
      <c r="EQW35" s="21"/>
      <c r="EQX35" s="21"/>
      <c r="EQY35" s="21"/>
      <c r="EQZ35" s="21"/>
      <c r="ERA35" s="21"/>
      <c r="ERB35" s="21"/>
      <c r="ERC35" s="21"/>
      <c r="ERD35" s="21"/>
      <c r="ERE35" s="21"/>
      <c r="ERF35" s="21"/>
      <c r="ERG35" s="21"/>
      <c r="ERH35" s="21"/>
      <c r="ERI35" s="21"/>
      <c r="ERJ35" s="21"/>
      <c r="ERK35" s="21"/>
      <c r="ERL35" s="21"/>
      <c r="ERM35" s="21"/>
      <c r="ERN35" s="21"/>
      <c r="ERO35" s="21"/>
      <c r="ERP35" s="21"/>
      <c r="ERQ35" s="21"/>
      <c r="ERR35" s="21"/>
      <c r="ERS35" s="21"/>
      <c r="ERT35" s="21"/>
      <c r="ERU35" s="21"/>
      <c r="ERV35" s="21"/>
      <c r="ERW35" s="21"/>
      <c r="ERX35" s="21"/>
      <c r="ERY35" s="21"/>
      <c r="ERZ35" s="21"/>
      <c r="ESA35" s="21"/>
      <c r="ESB35" s="21"/>
      <c r="ESC35" s="21"/>
      <c r="ESD35" s="21"/>
      <c r="ESE35" s="21"/>
      <c r="ESF35" s="21"/>
      <c r="ESG35" s="21"/>
      <c r="ESH35" s="21"/>
      <c r="ESI35" s="21"/>
      <c r="ESJ35" s="21"/>
      <c r="ESK35" s="21"/>
      <c r="ESL35" s="21"/>
      <c r="ESM35" s="21"/>
      <c r="ESN35" s="21"/>
      <c r="ESO35" s="21"/>
      <c r="ESP35" s="21"/>
      <c r="ESQ35" s="21"/>
      <c r="ESR35" s="21"/>
      <c r="ESS35" s="21"/>
      <c r="EST35" s="21"/>
      <c r="ESU35" s="21"/>
      <c r="ESV35" s="21"/>
      <c r="ESW35" s="21"/>
      <c r="ESX35" s="21"/>
      <c r="ESY35" s="21"/>
      <c r="ESZ35" s="21"/>
      <c r="ETA35" s="21"/>
      <c r="ETB35" s="21"/>
      <c r="ETC35" s="21"/>
      <c r="ETD35" s="21"/>
      <c r="ETE35" s="21"/>
      <c r="ETF35" s="21"/>
      <c r="ETG35" s="21"/>
      <c r="ETH35" s="21"/>
      <c r="ETI35" s="21"/>
      <c r="ETJ35" s="21"/>
      <c r="ETK35" s="21"/>
      <c r="ETL35" s="21"/>
      <c r="ETM35" s="21"/>
      <c r="ETN35" s="21"/>
      <c r="ETO35" s="21"/>
      <c r="ETP35" s="21"/>
      <c r="ETQ35" s="21"/>
      <c r="ETR35" s="21"/>
      <c r="ETS35" s="21"/>
      <c r="ETT35" s="21"/>
      <c r="ETU35" s="21"/>
      <c r="ETV35" s="21"/>
      <c r="ETW35" s="21"/>
      <c r="ETX35" s="21"/>
      <c r="ETY35" s="21"/>
      <c r="ETZ35" s="21"/>
      <c r="EUA35" s="21"/>
      <c r="EUB35" s="21"/>
      <c r="EUC35" s="21"/>
      <c r="EUD35" s="21"/>
      <c r="EUE35" s="21"/>
      <c r="EUF35" s="21"/>
      <c r="EUG35" s="21"/>
      <c r="EUH35" s="21"/>
      <c r="EUI35" s="21"/>
      <c r="EUJ35" s="21"/>
      <c r="EUK35" s="21"/>
      <c r="EUL35" s="21"/>
      <c r="EUM35" s="21"/>
      <c r="EUN35" s="21"/>
      <c r="EUO35" s="21"/>
      <c r="EUP35" s="21"/>
      <c r="EUQ35" s="21"/>
      <c r="EUR35" s="21"/>
      <c r="EUS35" s="21"/>
      <c r="EUT35" s="21"/>
      <c r="EUU35" s="21"/>
      <c r="EUV35" s="21"/>
      <c r="EUW35" s="21"/>
      <c r="EUX35" s="21"/>
      <c r="EUY35" s="21"/>
      <c r="EUZ35" s="21"/>
      <c r="EVA35" s="21"/>
      <c r="EVB35" s="21"/>
      <c r="EVC35" s="21"/>
      <c r="EVD35" s="21"/>
      <c r="EVE35" s="21"/>
      <c r="EVF35" s="21"/>
      <c r="EVG35" s="21"/>
      <c r="EVH35" s="21"/>
      <c r="EVI35" s="21"/>
      <c r="EVJ35" s="21"/>
      <c r="EVK35" s="21"/>
      <c r="EVL35" s="21"/>
      <c r="EVM35" s="21"/>
      <c r="EVN35" s="21"/>
      <c r="EVO35" s="21"/>
      <c r="EVP35" s="21"/>
      <c r="EVQ35" s="21"/>
      <c r="EVR35" s="21"/>
      <c r="EVS35" s="21"/>
      <c r="EVT35" s="21"/>
      <c r="EVU35" s="21"/>
      <c r="EVV35" s="21"/>
      <c r="EVW35" s="21"/>
      <c r="EVX35" s="21"/>
      <c r="EVY35" s="21"/>
      <c r="EVZ35" s="21"/>
      <c r="EWA35" s="21"/>
      <c r="EWB35" s="21"/>
      <c r="EWC35" s="21"/>
      <c r="EWD35" s="21"/>
      <c r="EWE35" s="21"/>
      <c r="EWF35" s="21"/>
      <c r="EWG35" s="21"/>
      <c r="EWH35" s="21"/>
      <c r="EWI35" s="21"/>
      <c r="EWJ35" s="21"/>
      <c r="EWK35" s="21"/>
      <c r="EWL35" s="21"/>
      <c r="EWM35" s="21"/>
      <c r="EWN35" s="21"/>
      <c r="EWO35" s="21"/>
      <c r="EWP35" s="21"/>
      <c r="EWQ35" s="21"/>
      <c r="EWR35" s="21"/>
      <c r="EWS35" s="21"/>
      <c r="EWT35" s="21"/>
      <c r="EWU35" s="21"/>
      <c r="EWV35" s="21"/>
      <c r="EWW35" s="21"/>
      <c r="EWX35" s="21"/>
      <c r="EWY35" s="21"/>
      <c r="EWZ35" s="21"/>
      <c r="EXA35" s="21"/>
      <c r="EXB35" s="21"/>
      <c r="EXC35" s="21"/>
      <c r="EXD35" s="21"/>
      <c r="EXE35" s="21"/>
      <c r="EXF35" s="21"/>
      <c r="EXG35" s="21"/>
      <c r="EXH35" s="21"/>
      <c r="EXI35" s="21"/>
      <c r="EXJ35" s="21"/>
      <c r="EXK35" s="21"/>
      <c r="EXL35" s="21"/>
      <c r="EXM35" s="21"/>
      <c r="EXN35" s="21"/>
      <c r="EXO35" s="21"/>
      <c r="EXP35" s="21"/>
      <c r="EXQ35" s="21"/>
      <c r="EXR35" s="21"/>
      <c r="EXS35" s="21"/>
      <c r="EXT35" s="21"/>
      <c r="EXU35" s="21"/>
      <c r="EXV35" s="21"/>
      <c r="EXW35" s="21"/>
      <c r="EXX35" s="21"/>
      <c r="EXY35" s="21"/>
      <c r="EXZ35" s="21"/>
      <c r="EYA35" s="21"/>
      <c r="EYB35" s="21"/>
      <c r="EYC35" s="21"/>
      <c r="EYD35" s="21"/>
      <c r="EYE35" s="21"/>
      <c r="EYF35" s="21"/>
      <c r="EYG35" s="21"/>
      <c r="EYH35" s="21"/>
      <c r="EYI35" s="21"/>
      <c r="EYJ35" s="21"/>
      <c r="EYK35" s="21"/>
      <c r="EYL35" s="21"/>
      <c r="EYM35" s="21"/>
      <c r="EYN35" s="21"/>
      <c r="EYO35" s="21"/>
      <c r="EYP35" s="21"/>
      <c r="EYQ35" s="21"/>
      <c r="EYR35" s="21"/>
      <c r="EYS35" s="21"/>
      <c r="EYT35" s="21"/>
      <c r="EYU35" s="21"/>
      <c r="EYV35" s="21"/>
      <c r="EYW35" s="21"/>
      <c r="EYX35" s="21"/>
      <c r="EYY35" s="21"/>
      <c r="EYZ35" s="21"/>
      <c r="EZA35" s="21"/>
      <c r="EZB35" s="21"/>
      <c r="EZC35" s="21"/>
      <c r="EZD35" s="21"/>
      <c r="EZE35" s="21"/>
      <c r="EZF35" s="21"/>
      <c r="EZG35" s="21"/>
      <c r="EZH35" s="21"/>
      <c r="EZI35" s="21"/>
      <c r="EZJ35" s="21"/>
      <c r="EZK35" s="21"/>
      <c r="EZL35" s="21"/>
      <c r="EZM35" s="21"/>
      <c r="EZN35" s="21"/>
      <c r="EZO35" s="21"/>
      <c r="EZP35" s="21"/>
      <c r="EZQ35" s="21"/>
      <c r="EZR35" s="21"/>
      <c r="EZS35" s="21"/>
      <c r="EZT35" s="21"/>
      <c r="EZU35" s="21"/>
      <c r="EZV35" s="21"/>
      <c r="EZW35" s="21"/>
      <c r="EZX35" s="21"/>
      <c r="EZY35" s="21"/>
      <c r="EZZ35" s="21"/>
      <c r="FAA35" s="21"/>
      <c r="FAB35" s="21"/>
      <c r="FAC35" s="21"/>
      <c r="FAD35" s="21"/>
      <c r="FAE35" s="21"/>
      <c r="FAF35" s="21"/>
      <c r="FAG35" s="21"/>
      <c r="FAH35" s="21"/>
      <c r="FAI35" s="21"/>
      <c r="FAJ35" s="21"/>
      <c r="FAK35" s="21"/>
      <c r="FAL35" s="21"/>
      <c r="FAM35" s="21"/>
      <c r="FAN35" s="21"/>
      <c r="FAO35" s="21"/>
      <c r="FAP35" s="21"/>
      <c r="FAQ35" s="21"/>
      <c r="FAR35" s="21"/>
      <c r="FAS35" s="21"/>
      <c r="FAT35" s="21"/>
      <c r="FAU35" s="21"/>
      <c r="FAV35" s="21"/>
      <c r="FAW35" s="21"/>
      <c r="FAX35" s="21"/>
      <c r="FAY35" s="21"/>
      <c r="FAZ35" s="21"/>
      <c r="FBA35" s="21"/>
      <c r="FBB35" s="21"/>
      <c r="FBC35" s="21"/>
      <c r="FBD35" s="21"/>
      <c r="FBE35" s="21"/>
      <c r="FBF35" s="21"/>
      <c r="FBG35" s="21"/>
      <c r="FBH35" s="21"/>
      <c r="FBI35" s="21"/>
      <c r="FBJ35" s="21"/>
      <c r="FBK35" s="21"/>
      <c r="FBL35" s="21"/>
      <c r="FBM35" s="21"/>
      <c r="FBN35" s="21"/>
      <c r="FBO35" s="21"/>
      <c r="FBP35" s="21"/>
      <c r="FBQ35" s="21"/>
      <c r="FBR35" s="21"/>
      <c r="FBS35" s="21"/>
      <c r="FBT35" s="21"/>
      <c r="FBU35" s="21"/>
      <c r="FBV35" s="21"/>
      <c r="FBW35" s="21"/>
      <c r="FBX35" s="21"/>
      <c r="FBY35" s="21"/>
      <c r="FBZ35" s="21"/>
      <c r="FCA35" s="21"/>
      <c r="FCB35" s="21"/>
      <c r="FCC35" s="21"/>
      <c r="FCD35" s="21"/>
      <c r="FCE35" s="21"/>
      <c r="FCF35" s="21"/>
      <c r="FCG35" s="21"/>
      <c r="FCH35" s="21"/>
      <c r="FCI35" s="21"/>
      <c r="FCJ35" s="21"/>
      <c r="FCK35" s="21"/>
      <c r="FCL35" s="21"/>
      <c r="FCM35" s="21"/>
      <c r="FCN35" s="21"/>
      <c r="FCO35" s="21"/>
      <c r="FCP35" s="21"/>
      <c r="FCQ35" s="21"/>
      <c r="FCR35" s="21"/>
      <c r="FCS35" s="21"/>
      <c r="FCT35" s="21"/>
      <c r="FCU35" s="21"/>
      <c r="FCV35" s="21"/>
      <c r="FCW35" s="21"/>
      <c r="FCX35" s="21"/>
      <c r="FCY35" s="21"/>
      <c r="FCZ35" s="21"/>
      <c r="FDA35" s="21"/>
      <c r="FDB35" s="21"/>
      <c r="FDC35" s="21"/>
      <c r="FDD35" s="21"/>
      <c r="FDE35" s="21"/>
      <c r="FDF35" s="21"/>
      <c r="FDG35" s="21"/>
      <c r="FDH35" s="21"/>
      <c r="FDI35" s="21"/>
      <c r="FDJ35" s="21"/>
      <c r="FDK35" s="21"/>
      <c r="FDL35" s="21"/>
      <c r="FDM35" s="21"/>
      <c r="FDN35" s="21"/>
      <c r="FDO35" s="21"/>
      <c r="FDP35" s="21"/>
      <c r="FDQ35" s="21"/>
      <c r="FDR35" s="21"/>
      <c r="FDS35" s="21"/>
      <c r="FDT35" s="21"/>
      <c r="FDU35" s="21"/>
      <c r="FDV35" s="21"/>
      <c r="FDW35" s="21"/>
      <c r="FDX35" s="21"/>
      <c r="FDY35" s="21"/>
      <c r="FDZ35" s="21"/>
      <c r="FEA35" s="21"/>
      <c r="FEB35" s="21"/>
      <c r="FEC35" s="21"/>
      <c r="FED35" s="21"/>
      <c r="FEE35" s="21"/>
      <c r="FEF35" s="21"/>
      <c r="FEG35" s="21"/>
      <c r="FEH35" s="21"/>
      <c r="FEI35" s="21"/>
      <c r="FEJ35" s="21"/>
      <c r="FEK35" s="21"/>
      <c r="FEL35" s="21"/>
      <c r="FEM35" s="21"/>
      <c r="FEN35" s="21"/>
      <c r="FEO35" s="21"/>
      <c r="FEP35" s="21"/>
      <c r="FEQ35" s="21"/>
      <c r="FER35" s="21"/>
      <c r="FES35" s="21"/>
      <c r="FET35" s="21"/>
      <c r="FEU35" s="21"/>
      <c r="FEV35" s="21"/>
      <c r="FEW35" s="21"/>
      <c r="FEX35" s="21"/>
      <c r="FEY35" s="21"/>
      <c r="FEZ35" s="21"/>
      <c r="FFA35" s="21"/>
      <c r="FFB35" s="21"/>
      <c r="FFC35" s="21"/>
      <c r="FFD35" s="21"/>
      <c r="FFE35" s="21"/>
      <c r="FFF35" s="21"/>
      <c r="FFG35" s="21"/>
      <c r="FFH35" s="21"/>
      <c r="FFI35" s="21"/>
      <c r="FFJ35" s="21"/>
      <c r="FFK35" s="21"/>
      <c r="FFL35" s="21"/>
      <c r="FFM35" s="21"/>
      <c r="FFN35" s="21"/>
      <c r="FFO35" s="21"/>
      <c r="FFP35" s="21"/>
      <c r="FFQ35" s="21"/>
      <c r="FFR35" s="21"/>
      <c r="FFS35" s="21"/>
      <c r="FFT35" s="21"/>
      <c r="FFU35" s="21"/>
      <c r="FFV35" s="21"/>
      <c r="FFW35" s="21"/>
      <c r="FFX35" s="21"/>
      <c r="FFY35" s="21"/>
      <c r="FFZ35" s="21"/>
      <c r="FGA35" s="21"/>
      <c r="FGB35" s="21"/>
      <c r="FGC35" s="21"/>
      <c r="FGD35" s="21"/>
      <c r="FGE35" s="21"/>
      <c r="FGF35" s="21"/>
      <c r="FGG35" s="21"/>
      <c r="FGH35" s="21"/>
      <c r="FGI35" s="21"/>
      <c r="FGJ35" s="21"/>
      <c r="FGK35" s="21"/>
      <c r="FGL35" s="21"/>
      <c r="FGM35" s="21"/>
      <c r="FGN35" s="21"/>
      <c r="FGO35" s="21"/>
      <c r="FGP35" s="21"/>
      <c r="FGQ35" s="21"/>
      <c r="FGR35" s="21"/>
      <c r="FGS35" s="21"/>
      <c r="FGT35" s="21"/>
      <c r="FGU35" s="21"/>
      <c r="FGV35" s="21"/>
      <c r="FGW35" s="21"/>
      <c r="FGX35" s="21"/>
      <c r="FGY35" s="21"/>
      <c r="FGZ35" s="21"/>
      <c r="FHA35" s="21"/>
      <c r="FHB35" s="21"/>
      <c r="FHC35" s="21"/>
      <c r="FHD35" s="21"/>
      <c r="FHE35" s="21"/>
      <c r="FHF35" s="21"/>
      <c r="FHG35" s="21"/>
      <c r="FHH35" s="21"/>
      <c r="FHI35" s="21"/>
      <c r="FHJ35" s="21"/>
      <c r="FHK35" s="21"/>
      <c r="FHL35" s="21"/>
      <c r="FHM35" s="21"/>
      <c r="FHN35" s="21"/>
      <c r="FHO35" s="21"/>
      <c r="FHP35" s="21"/>
      <c r="FHQ35" s="21"/>
      <c r="FHR35" s="21"/>
      <c r="FHS35" s="21"/>
      <c r="FHT35" s="21"/>
      <c r="FHU35" s="21"/>
      <c r="FHV35" s="21"/>
      <c r="FHW35" s="21"/>
      <c r="FHX35" s="21"/>
      <c r="FHY35" s="21"/>
      <c r="FHZ35" s="21"/>
      <c r="FIA35" s="21"/>
      <c r="FIB35" s="21"/>
      <c r="FIC35" s="21"/>
      <c r="FID35" s="21"/>
      <c r="FIE35" s="21"/>
      <c r="FIF35" s="21"/>
      <c r="FIG35" s="21"/>
      <c r="FIH35" s="21"/>
      <c r="FII35" s="21"/>
      <c r="FIJ35" s="21"/>
      <c r="FIK35" s="21"/>
      <c r="FIL35" s="21"/>
      <c r="FIM35" s="21"/>
      <c r="FIN35" s="21"/>
      <c r="FIO35" s="21"/>
      <c r="FIP35" s="21"/>
      <c r="FIQ35" s="21"/>
      <c r="FIR35" s="21"/>
      <c r="FIS35" s="21"/>
      <c r="FIT35" s="21"/>
      <c r="FIU35" s="21"/>
      <c r="FIV35" s="21"/>
      <c r="FIW35" s="21"/>
      <c r="FIX35" s="21"/>
      <c r="FIY35" s="21"/>
      <c r="FIZ35" s="21"/>
      <c r="FJA35" s="21"/>
      <c r="FJB35" s="21"/>
      <c r="FJC35" s="21"/>
      <c r="FJD35" s="21"/>
      <c r="FJE35" s="21"/>
      <c r="FJF35" s="21"/>
      <c r="FJG35" s="21"/>
      <c r="FJH35" s="21"/>
      <c r="FJI35" s="21"/>
      <c r="FJJ35" s="21"/>
      <c r="FJK35" s="21"/>
      <c r="FJL35" s="21"/>
      <c r="FJM35" s="21"/>
      <c r="FJN35" s="21"/>
      <c r="FJO35" s="21"/>
      <c r="FJP35" s="21"/>
      <c r="FJQ35" s="21"/>
      <c r="FJR35" s="21"/>
      <c r="FJS35" s="21"/>
      <c r="FJT35" s="21"/>
      <c r="FJU35" s="21"/>
      <c r="FJV35" s="21"/>
      <c r="FJW35" s="21"/>
      <c r="FJX35" s="21"/>
      <c r="FJY35" s="21"/>
      <c r="FJZ35" s="21"/>
      <c r="FKA35" s="21"/>
      <c r="FKB35" s="21"/>
      <c r="FKC35" s="21"/>
      <c r="FKD35" s="21"/>
      <c r="FKE35" s="21"/>
      <c r="FKF35" s="21"/>
      <c r="FKG35" s="21"/>
      <c r="FKH35" s="21"/>
      <c r="FKI35" s="21"/>
      <c r="FKJ35" s="21"/>
      <c r="FKK35" s="21"/>
      <c r="FKL35" s="21"/>
      <c r="FKM35" s="21"/>
      <c r="FKN35" s="21"/>
      <c r="FKO35" s="21"/>
      <c r="FKP35" s="21"/>
      <c r="FKQ35" s="21"/>
      <c r="FKR35" s="21"/>
      <c r="FKS35" s="21"/>
      <c r="FKT35" s="21"/>
      <c r="FKU35" s="21"/>
      <c r="FKV35" s="21"/>
      <c r="FKW35" s="21"/>
      <c r="FKX35" s="21"/>
      <c r="FKY35" s="21"/>
      <c r="FKZ35" s="21"/>
      <c r="FLA35" s="21"/>
      <c r="FLB35" s="21"/>
      <c r="FLC35" s="21"/>
      <c r="FLD35" s="21"/>
      <c r="FLE35" s="21"/>
      <c r="FLF35" s="21"/>
      <c r="FLG35" s="21"/>
      <c r="FLH35" s="21"/>
      <c r="FLI35" s="21"/>
      <c r="FLJ35" s="21"/>
      <c r="FLK35" s="21"/>
      <c r="FLL35" s="21"/>
      <c r="FLM35" s="21"/>
      <c r="FLN35" s="21"/>
      <c r="FLO35" s="21"/>
      <c r="FLP35" s="21"/>
      <c r="FLQ35" s="21"/>
      <c r="FLR35" s="21"/>
      <c r="FLS35" s="21"/>
      <c r="FLT35" s="21"/>
      <c r="FLU35" s="21"/>
      <c r="FLV35" s="21"/>
      <c r="FLW35" s="21"/>
      <c r="FLX35" s="21"/>
      <c r="FLY35" s="21"/>
      <c r="FLZ35" s="21"/>
      <c r="FMA35" s="21"/>
      <c r="FMB35" s="21"/>
      <c r="FMC35" s="21"/>
      <c r="FMD35" s="21"/>
      <c r="FME35" s="21"/>
      <c r="FMF35" s="21"/>
      <c r="FMG35" s="21"/>
      <c r="FMH35" s="21"/>
      <c r="FMI35" s="21"/>
      <c r="FMJ35" s="21"/>
      <c r="FMK35" s="21"/>
      <c r="FML35" s="21"/>
      <c r="FMM35" s="21"/>
      <c r="FMN35" s="21"/>
      <c r="FMO35" s="21"/>
      <c r="FMP35" s="21"/>
      <c r="FMQ35" s="21"/>
      <c r="FMR35" s="21"/>
      <c r="FMS35" s="21"/>
      <c r="FMT35" s="21"/>
      <c r="FMU35" s="21"/>
      <c r="FMV35" s="21"/>
      <c r="FMW35" s="21"/>
      <c r="FMX35" s="21"/>
      <c r="FMY35" s="21"/>
      <c r="FMZ35" s="21"/>
      <c r="FNA35" s="21"/>
      <c r="FNB35" s="21"/>
      <c r="FNC35" s="21"/>
      <c r="FND35" s="21"/>
      <c r="FNE35" s="21"/>
      <c r="FNF35" s="21"/>
      <c r="FNG35" s="21"/>
      <c r="FNH35" s="21"/>
      <c r="FNI35" s="21"/>
      <c r="FNJ35" s="21"/>
      <c r="FNK35" s="21"/>
      <c r="FNL35" s="21"/>
      <c r="FNM35" s="21"/>
      <c r="FNN35" s="21"/>
      <c r="FNO35" s="21"/>
      <c r="FNP35" s="21"/>
      <c r="FNQ35" s="21"/>
      <c r="FNR35" s="21"/>
      <c r="FNS35" s="21"/>
      <c r="FNT35" s="21"/>
      <c r="FNU35" s="21"/>
      <c r="FNV35" s="21"/>
      <c r="FNW35" s="21"/>
      <c r="FNX35" s="21"/>
      <c r="FNY35" s="21"/>
      <c r="FNZ35" s="21"/>
      <c r="FOA35" s="21"/>
      <c r="FOB35" s="21"/>
      <c r="FOC35" s="21"/>
      <c r="FOD35" s="21"/>
      <c r="FOE35" s="21"/>
      <c r="FOF35" s="21"/>
      <c r="FOG35" s="21"/>
      <c r="FOH35" s="21"/>
      <c r="FOI35" s="21"/>
      <c r="FOJ35" s="21"/>
      <c r="FOK35" s="21"/>
      <c r="FOL35" s="21"/>
      <c r="FOM35" s="21"/>
      <c r="FON35" s="21"/>
      <c r="FOO35" s="21"/>
      <c r="FOP35" s="21"/>
      <c r="FOQ35" s="21"/>
      <c r="FOR35" s="21"/>
      <c r="FOS35" s="21"/>
      <c r="FOT35" s="21"/>
      <c r="FOU35" s="21"/>
      <c r="FOV35" s="21"/>
      <c r="FOW35" s="21"/>
      <c r="FOX35" s="21"/>
      <c r="FOY35" s="21"/>
      <c r="FOZ35" s="21"/>
      <c r="FPA35" s="21"/>
      <c r="FPB35" s="21"/>
      <c r="FPC35" s="21"/>
      <c r="FPD35" s="21"/>
      <c r="FPE35" s="21"/>
      <c r="FPF35" s="21"/>
      <c r="FPG35" s="21"/>
      <c r="FPH35" s="21"/>
      <c r="FPI35" s="21"/>
      <c r="FPJ35" s="21"/>
      <c r="FPK35" s="21"/>
      <c r="FPL35" s="21"/>
      <c r="FPM35" s="21"/>
      <c r="FPN35" s="21"/>
      <c r="FPO35" s="21"/>
      <c r="FPP35" s="21"/>
      <c r="FPQ35" s="21"/>
      <c r="FPR35" s="21"/>
      <c r="FPS35" s="21"/>
      <c r="FPT35" s="21"/>
      <c r="FPU35" s="21"/>
      <c r="FPV35" s="21"/>
      <c r="FPW35" s="21"/>
      <c r="FPX35" s="21"/>
      <c r="FPY35" s="21"/>
      <c r="FPZ35" s="21"/>
      <c r="FQA35" s="21"/>
      <c r="FQB35" s="21"/>
      <c r="FQC35" s="21"/>
      <c r="FQD35" s="21"/>
      <c r="FQE35" s="21"/>
      <c r="FQF35" s="21"/>
      <c r="FQG35" s="21"/>
      <c r="FQH35" s="21"/>
      <c r="FQI35" s="21"/>
      <c r="FQJ35" s="21"/>
      <c r="FQK35" s="21"/>
      <c r="FQL35" s="21"/>
      <c r="FQM35" s="21"/>
      <c r="FQN35" s="21"/>
      <c r="FQO35" s="21"/>
      <c r="FQP35" s="21"/>
      <c r="FQQ35" s="21"/>
      <c r="FQR35" s="21"/>
      <c r="FQS35" s="21"/>
      <c r="FQT35" s="21"/>
      <c r="FQU35" s="21"/>
      <c r="FQV35" s="21"/>
      <c r="FQW35" s="21"/>
      <c r="FQX35" s="21"/>
      <c r="FQY35" s="21"/>
      <c r="FQZ35" s="21"/>
      <c r="FRA35" s="21"/>
      <c r="FRB35" s="21"/>
      <c r="FRC35" s="21"/>
      <c r="FRD35" s="21"/>
      <c r="FRE35" s="21"/>
      <c r="FRF35" s="21"/>
      <c r="FRG35" s="21"/>
      <c r="FRH35" s="21"/>
      <c r="FRI35" s="21"/>
      <c r="FRJ35" s="21"/>
      <c r="FRK35" s="21"/>
      <c r="FRL35" s="21"/>
      <c r="FRM35" s="21"/>
      <c r="FRN35" s="21"/>
      <c r="FRO35" s="21"/>
      <c r="FRP35" s="21"/>
      <c r="FRQ35" s="21"/>
      <c r="FRR35" s="21"/>
      <c r="FRS35" s="21"/>
      <c r="FRT35" s="21"/>
      <c r="FRU35" s="21"/>
      <c r="FRV35" s="21"/>
      <c r="FRW35" s="21"/>
      <c r="FRX35" s="21"/>
      <c r="FRY35" s="21"/>
      <c r="FRZ35" s="21"/>
      <c r="FSA35" s="21"/>
      <c r="FSB35" s="21"/>
      <c r="FSC35" s="21"/>
      <c r="FSD35" s="21"/>
      <c r="FSE35" s="21"/>
      <c r="FSF35" s="21"/>
      <c r="FSG35" s="21"/>
      <c r="FSH35" s="21"/>
      <c r="FSI35" s="21"/>
      <c r="FSJ35" s="21"/>
      <c r="FSK35" s="21"/>
      <c r="FSL35" s="21"/>
      <c r="FSM35" s="21"/>
      <c r="FSN35" s="21"/>
      <c r="FSO35" s="21"/>
      <c r="FSP35" s="21"/>
      <c r="FSQ35" s="21"/>
      <c r="FSR35" s="21"/>
      <c r="FSS35" s="21"/>
      <c r="FST35" s="21"/>
      <c r="FSU35" s="21"/>
      <c r="FSV35" s="21"/>
      <c r="FSW35" s="21"/>
      <c r="FSX35" s="21"/>
      <c r="FSY35" s="21"/>
      <c r="FSZ35" s="21"/>
      <c r="FTA35" s="21"/>
      <c r="FTB35" s="21"/>
      <c r="FTC35" s="21"/>
      <c r="FTD35" s="21"/>
      <c r="FTE35" s="21"/>
      <c r="FTF35" s="21"/>
      <c r="FTG35" s="21"/>
      <c r="FTH35" s="21"/>
      <c r="FTI35" s="21"/>
      <c r="FTJ35" s="21"/>
      <c r="FTK35" s="21"/>
      <c r="FTL35" s="21"/>
      <c r="FTM35" s="21"/>
      <c r="FTN35" s="21"/>
      <c r="FTO35" s="21"/>
      <c r="FTP35" s="21"/>
      <c r="FTQ35" s="21"/>
      <c r="FTR35" s="21"/>
      <c r="FTS35" s="21"/>
      <c r="FTT35" s="21"/>
      <c r="FTU35" s="21"/>
      <c r="FTV35" s="21"/>
      <c r="FTW35" s="21"/>
      <c r="FTX35" s="21"/>
      <c r="FTY35" s="21"/>
      <c r="FTZ35" s="21"/>
      <c r="FUA35" s="21"/>
      <c r="FUB35" s="21"/>
      <c r="FUC35" s="21"/>
      <c r="FUD35" s="21"/>
      <c r="FUE35" s="21"/>
      <c r="FUF35" s="21"/>
      <c r="FUG35" s="21"/>
      <c r="FUH35" s="21"/>
      <c r="FUI35" s="21"/>
      <c r="FUJ35" s="21"/>
      <c r="FUK35" s="21"/>
      <c r="FUL35" s="21"/>
      <c r="FUM35" s="21"/>
      <c r="FUN35" s="21"/>
      <c r="FUO35" s="21"/>
      <c r="FUP35" s="21"/>
      <c r="FUQ35" s="21"/>
      <c r="FUR35" s="21"/>
      <c r="FUS35" s="21"/>
      <c r="FUT35" s="21"/>
      <c r="FUU35" s="21"/>
      <c r="FUV35" s="21"/>
      <c r="FUW35" s="21"/>
      <c r="FUX35" s="21"/>
      <c r="FUY35" s="21"/>
      <c r="FUZ35" s="21"/>
      <c r="FVA35" s="21"/>
      <c r="FVB35" s="21"/>
      <c r="FVC35" s="21"/>
      <c r="FVD35" s="21"/>
      <c r="FVE35" s="21"/>
      <c r="FVF35" s="21"/>
      <c r="FVG35" s="21"/>
      <c r="FVH35" s="21"/>
      <c r="FVI35" s="21"/>
      <c r="FVJ35" s="21"/>
      <c r="FVK35" s="21"/>
      <c r="FVL35" s="21"/>
      <c r="FVM35" s="21"/>
      <c r="FVN35" s="21"/>
      <c r="FVO35" s="21"/>
      <c r="FVP35" s="21"/>
      <c r="FVQ35" s="21"/>
      <c r="FVR35" s="21"/>
      <c r="FVS35" s="21"/>
      <c r="FVT35" s="21"/>
      <c r="FVU35" s="21"/>
      <c r="FVV35" s="21"/>
      <c r="FVW35" s="21"/>
      <c r="FVX35" s="21"/>
      <c r="FVY35" s="21"/>
      <c r="FVZ35" s="21"/>
      <c r="FWA35" s="21"/>
      <c r="FWB35" s="21"/>
      <c r="FWC35" s="21"/>
      <c r="FWD35" s="21"/>
      <c r="FWE35" s="21"/>
      <c r="FWF35" s="21"/>
      <c r="FWG35" s="21"/>
      <c r="FWH35" s="21"/>
      <c r="FWI35" s="21"/>
      <c r="FWJ35" s="21"/>
      <c r="FWK35" s="21"/>
      <c r="FWL35" s="21"/>
      <c r="FWM35" s="21"/>
      <c r="FWN35" s="21"/>
      <c r="FWO35" s="21"/>
      <c r="FWP35" s="21"/>
      <c r="FWQ35" s="21"/>
      <c r="FWR35" s="21"/>
      <c r="FWS35" s="21"/>
      <c r="FWT35" s="21"/>
      <c r="FWU35" s="21"/>
      <c r="FWV35" s="21"/>
      <c r="FWW35" s="21"/>
      <c r="FWX35" s="21"/>
      <c r="FWY35" s="21"/>
      <c r="FWZ35" s="21"/>
      <c r="FXA35" s="21"/>
      <c r="FXB35" s="21"/>
      <c r="FXC35" s="21"/>
      <c r="FXD35" s="21"/>
      <c r="FXE35" s="21"/>
      <c r="FXF35" s="21"/>
      <c r="FXG35" s="21"/>
      <c r="FXH35" s="21"/>
      <c r="FXI35" s="21"/>
      <c r="FXJ35" s="21"/>
      <c r="FXK35" s="21"/>
      <c r="FXL35" s="21"/>
      <c r="FXM35" s="21"/>
      <c r="FXN35" s="21"/>
      <c r="FXO35" s="21"/>
      <c r="FXP35" s="21"/>
      <c r="FXQ35" s="21"/>
      <c r="FXR35" s="21"/>
      <c r="FXS35" s="21"/>
      <c r="FXT35" s="21"/>
      <c r="FXU35" s="21"/>
      <c r="FXV35" s="21"/>
      <c r="FXW35" s="21"/>
      <c r="FXX35" s="21"/>
      <c r="FXY35" s="21"/>
      <c r="FXZ35" s="21"/>
      <c r="FYA35" s="21"/>
      <c r="FYB35" s="21"/>
      <c r="FYC35" s="21"/>
      <c r="FYD35" s="21"/>
      <c r="FYE35" s="21"/>
      <c r="FYF35" s="21"/>
      <c r="FYG35" s="21"/>
      <c r="FYH35" s="21"/>
      <c r="FYI35" s="21"/>
      <c r="FYJ35" s="21"/>
      <c r="FYK35" s="21"/>
      <c r="FYL35" s="21"/>
      <c r="FYM35" s="21"/>
      <c r="FYN35" s="21"/>
      <c r="FYO35" s="21"/>
      <c r="FYP35" s="21"/>
      <c r="FYQ35" s="21"/>
      <c r="FYR35" s="21"/>
      <c r="FYS35" s="21"/>
      <c r="FYT35" s="21"/>
      <c r="FYU35" s="21"/>
      <c r="FYV35" s="21"/>
      <c r="FYW35" s="21"/>
      <c r="FYX35" s="21"/>
      <c r="FYY35" s="21"/>
      <c r="FYZ35" s="21"/>
      <c r="FZA35" s="21"/>
      <c r="FZB35" s="21"/>
      <c r="FZC35" s="21"/>
      <c r="FZD35" s="21"/>
      <c r="FZE35" s="21"/>
      <c r="FZF35" s="21"/>
      <c r="FZG35" s="21"/>
      <c r="FZH35" s="21"/>
      <c r="FZI35" s="21"/>
      <c r="FZJ35" s="21"/>
      <c r="FZK35" s="21"/>
      <c r="FZL35" s="21"/>
      <c r="FZM35" s="21"/>
      <c r="FZN35" s="21"/>
      <c r="FZO35" s="21"/>
      <c r="FZP35" s="21"/>
      <c r="FZQ35" s="21"/>
      <c r="FZR35" s="21"/>
      <c r="FZS35" s="21"/>
      <c r="FZT35" s="21"/>
      <c r="FZU35" s="21"/>
      <c r="FZV35" s="21"/>
      <c r="FZW35" s="21"/>
      <c r="FZX35" s="21"/>
      <c r="FZY35" s="21"/>
      <c r="FZZ35" s="21"/>
      <c r="GAA35" s="21"/>
      <c r="GAB35" s="21"/>
      <c r="GAC35" s="21"/>
      <c r="GAD35" s="21"/>
      <c r="GAE35" s="21"/>
      <c r="GAF35" s="21"/>
      <c r="GAG35" s="21"/>
      <c r="GAH35" s="21"/>
      <c r="GAI35" s="21"/>
      <c r="GAJ35" s="21"/>
      <c r="GAK35" s="21"/>
      <c r="GAL35" s="21"/>
      <c r="GAM35" s="21"/>
      <c r="GAN35" s="21"/>
      <c r="GAO35" s="21"/>
      <c r="GAP35" s="21"/>
      <c r="GAQ35" s="21"/>
      <c r="GAR35" s="21"/>
      <c r="GAS35" s="21"/>
      <c r="GAT35" s="21"/>
      <c r="GAU35" s="21"/>
      <c r="GAV35" s="21"/>
      <c r="GAW35" s="21"/>
      <c r="GAX35" s="21"/>
      <c r="GAY35" s="21"/>
      <c r="GAZ35" s="21"/>
      <c r="GBA35" s="21"/>
      <c r="GBB35" s="21"/>
      <c r="GBC35" s="21"/>
      <c r="GBD35" s="21"/>
      <c r="GBE35" s="21"/>
      <c r="GBF35" s="21"/>
      <c r="GBG35" s="21"/>
      <c r="GBH35" s="21"/>
      <c r="GBI35" s="21"/>
      <c r="GBJ35" s="21"/>
      <c r="GBK35" s="21"/>
      <c r="GBL35" s="21"/>
      <c r="GBM35" s="21"/>
      <c r="GBN35" s="21"/>
      <c r="GBO35" s="21"/>
      <c r="GBP35" s="21"/>
      <c r="GBQ35" s="21"/>
      <c r="GBR35" s="21"/>
      <c r="GBS35" s="21"/>
      <c r="GBT35" s="21"/>
      <c r="GBU35" s="21"/>
      <c r="GBV35" s="21"/>
      <c r="GBW35" s="21"/>
      <c r="GBX35" s="21"/>
      <c r="GBY35" s="21"/>
      <c r="GBZ35" s="21"/>
      <c r="GCA35" s="21"/>
      <c r="GCB35" s="21"/>
      <c r="GCC35" s="21"/>
      <c r="GCD35" s="21"/>
      <c r="GCE35" s="21"/>
      <c r="GCF35" s="21"/>
      <c r="GCG35" s="21"/>
      <c r="GCH35" s="21"/>
      <c r="GCI35" s="21"/>
      <c r="GCJ35" s="21"/>
      <c r="GCK35" s="21"/>
      <c r="GCL35" s="21"/>
      <c r="GCM35" s="21"/>
      <c r="GCN35" s="21"/>
      <c r="GCO35" s="21"/>
      <c r="GCP35" s="21"/>
      <c r="GCQ35" s="21"/>
      <c r="GCR35" s="21"/>
      <c r="GCS35" s="21"/>
      <c r="GCT35" s="21"/>
      <c r="GCU35" s="21"/>
      <c r="GCV35" s="21"/>
      <c r="GCW35" s="21"/>
      <c r="GCX35" s="21"/>
      <c r="GCY35" s="21"/>
      <c r="GCZ35" s="21"/>
      <c r="GDA35" s="21"/>
      <c r="GDB35" s="21"/>
      <c r="GDC35" s="21"/>
      <c r="GDD35" s="21"/>
      <c r="GDE35" s="21"/>
      <c r="GDF35" s="21"/>
      <c r="GDG35" s="21"/>
      <c r="GDH35" s="21"/>
      <c r="GDI35" s="21"/>
      <c r="GDJ35" s="21"/>
      <c r="GDK35" s="21"/>
      <c r="GDL35" s="21"/>
      <c r="GDM35" s="21"/>
      <c r="GDN35" s="21"/>
      <c r="GDO35" s="21"/>
      <c r="GDP35" s="21"/>
      <c r="GDQ35" s="21"/>
      <c r="GDR35" s="21"/>
      <c r="GDS35" s="21"/>
      <c r="GDT35" s="21"/>
      <c r="GDU35" s="21"/>
      <c r="GDV35" s="21"/>
      <c r="GDW35" s="21"/>
      <c r="GDX35" s="21"/>
      <c r="GDY35" s="21"/>
      <c r="GDZ35" s="21"/>
      <c r="GEA35" s="21"/>
      <c r="GEB35" s="21"/>
      <c r="GEC35" s="21"/>
      <c r="GED35" s="21"/>
      <c r="GEE35" s="21"/>
      <c r="GEF35" s="21"/>
      <c r="GEG35" s="21"/>
      <c r="GEH35" s="21"/>
      <c r="GEI35" s="21"/>
      <c r="GEJ35" s="21"/>
      <c r="GEK35" s="21"/>
      <c r="GEL35" s="21"/>
      <c r="GEM35" s="21"/>
      <c r="GEN35" s="21"/>
      <c r="GEO35" s="21"/>
      <c r="GEP35" s="21"/>
      <c r="GEQ35" s="21"/>
      <c r="GER35" s="21"/>
      <c r="GES35" s="21"/>
      <c r="GET35" s="21"/>
      <c r="GEU35" s="21"/>
      <c r="GEV35" s="21"/>
      <c r="GEW35" s="21"/>
      <c r="GEX35" s="21"/>
      <c r="GEY35" s="21"/>
      <c r="GEZ35" s="21"/>
      <c r="GFA35" s="21"/>
      <c r="GFB35" s="21"/>
      <c r="GFC35" s="21"/>
      <c r="GFD35" s="21"/>
      <c r="GFE35" s="21"/>
      <c r="GFF35" s="21"/>
      <c r="GFG35" s="21"/>
      <c r="GFH35" s="21"/>
      <c r="GFI35" s="21"/>
      <c r="GFJ35" s="21"/>
      <c r="GFK35" s="21"/>
      <c r="GFL35" s="21"/>
      <c r="GFM35" s="21"/>
      <c r="GFN35" s="21"/>
      <c r="GFO35" s="21"/>
      <c r="GFP35" s="21"/>
      <c r="GFQ35" s="21"/>
      <c r="GFR35" s="21"/>
      <c r="GFS35" s="21"/>
      <c r="GFT35" s="21"/>
      <c r="GFU35" s="21"/>
      <c r="GFV35" s="21"/>
      <c r="GFW35" s="21"/>
      <c r="GFX35" s="21"/>
      <c r="GFY35" s="21"/>
      <c r="GFZ35" s="21"/>
      <c r="GGA35" s="21"/>
      <c r="GGB35" s="21"/>
      <c r="GGC35" s="21"/>
      <c r="GGD35" s="21"/>
      <c r="GGE35" s="21"/>
      <c r="GGF35" s="21"/>
      <c r="GGG35" s="21"/>
      <c r="GGH35" s="21"/>
      <c r="GGI35" s="21"/>
      <c r="GGJ35" s="21"/>
      <c r="GGK35" s="21"/>
      <c r="GGL35" s="21"/>
      <c r="GGM35" s="21"/>
      <c r="GGN35" s="21"/>
      <c r="GGO35" s="21"/>
      <c r="GGP35" s="21"/>
      <c r="GGQ35" s="21"/>
      <c r="GGR35" s="21"/>
      <c r="GGS35" s="21"/>
      <c r="GGT35" s="21"/>
      <c r="GGU35" s="21"/>
      <c r="GGV35" s="21"/>
      <c r="GGW35" s="21"/>
      <c r="GGX35" s="21"/>
      <c r="GGY35" s="21"/>
      <c r="GGZ35" s="21"/>
      <c r="GHA35" s="21"/>
      <c r="GHB35" s="21"/>
      <c r="GHC35" s="21"/>
      <c r="GHD35" s="21"/>
      <c r="GHE35" s="21"/>
      <c r="GHF35" s="21"/>
      <c r="GHG35" s="21"/>
      <c r="GHH35" s="21"/>
      <c r="GHI35" s="21"/>
      <c r="GHJ35" s="21"/>
      <c r="GHK35" s="21"/>
      <c r="GHL35" s="21"/>
      <c r="GHM35" s="21"/>
      <c r="GHN35" s="21"/>
      <c r="GHO35" s="21"/>
      <c r="GHP35" s="21"/>
      <c r="GHQ35" s="21"/>
      <c r="GHR35" s="21"/>
      <c r="GHS35" s="21"/>
      <c r="GHT35" s="21"/>
      <c r="GHU35" s="21"/>
      <c r="GHV35" s="21"/>
      <c r="GHW35" s="21"/>
      <c r="GHX35" s="21"/>
      <c r="GHY35" s="21"/>
      <c r="GHZ35" s="21"/>
      <c r="GIA35" s="21"/>
      <c r="GIB35" s="21"/>
      <c r="GIC35" s="21"/>
      <c r="GID35" s="21"/>
      <c r="GIE35" s="21"/>
      <c r="GIF35" s="21"/>
      <c r="GIG35" s="21"/>
      <c r="GIH35" s="21"/>
      <c r="GII35" s="21"/>
      <c r="GIJ35" s="21"/>
      <c r="GIK35" s="21"/>
      <c r="GIL35" s="21"/>
      <c r="GIM35" s="21"/>
      <c r="GIN35" s="21"/>
      <c r="GIO35" s="21"/>
      <c r="GIP35" s="21"/>
      <c r="GIQ35" s="21"/>
      <c r="GIR35" s="21"/>
      <c r="GIS35" s="21"/>
      <c r="GIT35" s="21"/>
      <c r="GIU35" s="21"/>
      <c r="GIV35" s="21"/>
      <c r="GIW35" s="21"/>
      <c r="GIX35" s="21"/>
      <c r="GIY35" s="21"/>
      <c r="GIZ35" s="21"/>
      <c r="GJA35" s="21"/>
      <c r="GJB35" s="21"/>
      <c r="GJC35" s="21"/>
      <c r="GJD35" s="21"/>
      <c r="GJE35" s="21"/>
      <c r="GJF35" s="21"/>
      <c r="GJG35" s="21"/>
      <c r="GJH35" s="21"/>
      <c r="GJI35" s="21"/>
      <c r="GJJ35" s="21"/>
      <c r="GJK35" s="21"/>
      <c r="GJL35" s="21"/>
      <c r="GJM35" s="21"/>
      <c r="GJN35" s="21"/>
      <c r="GJO35" s="21"/>
      <c r="GJP35" s="21"/>
      <c r="GJQ35" s="21"/>
      <c r="GJR35" s="21"/>
      <c r="GJS35" s="21"/>
      <c r="GJT35" s="21"/>
      <c r="GJU35" s="21"/>
      <c r="GJV35" s="21"/>
      <c r="GJW35" s="21"/>
      <c r="GJX35" s="21"/>
      <c r="GJY35" s="21"/>
      <c r="GJZ35" s="21"/>
      <c r="GKA35" s="21"/>
      <c r="GKB35" s="21"/>
      <c r="GKC35" s="21"/>
      <c r="GKD35" s="21"/>
      <c r="GKE35" s="21"/>
      <c r="GKF35" s="21"/>
      <c r="GKG35" s="21"/>
      <c r="GKH35" s="21"/>
      <c r="GKI35" s="21"/>
      <c r="GKJ35" s="21"/>
      <c r="GKK35" s="21"/>
      <c r="GKL35" s="21"/>
      <c r="GKM35" s="21"/>
      <c r="GKN35" s="21"/>
      <c r="GKO35" s="21"/>
      <c r="GKP35" s="21"/>
      <c r="GKQ35" s="21"/>
      <c r="GKR35" s="21"/>
      <c r="GKS35" s="21"/>
      <c r="GKT35" s="21"/>
      <c r="GKU35" s="21"/>
      <c r="GKV35" s="21"/>
      <c r="GKW35" s="21"/>
      <c r="GKX35" s="21"/>
      <c r="GKY35" s="21"/>
      <c r="GKZ35" s="21"/>
      <c r="GLA35" s="21"/>
      <c r="GLB35" s="21"/>
      <c r="GLC35" s="21"/>
      <c r="GLD35" s="21"/>
      <c r="GLE35" s="21"/>
      <c r="GLF35" s="21"/>
      <c r="GLG35" s="21"/>
      <c r="GLH35" s="21"/>
      <c r="GLI35" s="21"/>
      <c r="GLJ35" s="21"/>
      <c r="GLK35" s="21"/>
      <c r="GLL35" s="21"/>
      <c r="GLM35" s="21"/>
      <c r="GLN35" s="21"/>
      <c r="GLO35" s="21"/>
      <c r="GLP35" s="21"/>
      <c r="GLQ35" s="21"/>
      <c r="GLR35" s="21"/>
      <c r="GLS35" s="21"/>
      <c r="GLT35" s="21"/>
      <c r="GLU35" s="21"/>
      <c r="GLV35" s="21"/>
      <c r="GLW35" s="21"/>
      <c r="GLX35" s="21"/>
      <c r="GLY35" s="21"/>
      <c r="GLZ35" s="21"/>
      <c r="GMA35" s="21"/>
      <c r="GMB35" s="21"/>
      <c r="GMC35" s="21"/>
      <c r="GMD35" s="21"/>
      <c r="GME35" s="21"/>
      <c r="GMF35" s="21"/>
      <c r="GMG35" s="21"/>
      <c r="GMH35" s="21"/>
      <c r="GMI35" s="21"/>
      <c r="GMJ35" s="21"/>
      <c r="GMK35" s="21"/>
      <c r="GML35" s="21"/>
      <c r="GMM35" s="21"/>
      <c r="GMN35" s="21"/>
      <c r="GMO35" s="21"/>
      <c r="GMP35" s="21"/>
      <c r="GMQ35" s="21"/>
      <c r="GMR35" s="21"/>
      <c r="GMS35" s="21"/>
      <c r="GMT35" s="21"/>
      <c r="GMU35" s="21"/>
      <c r="GMV35" s="21"/>
      <c r="GMW35" s="21"/>
      <c r="GMX35" s="21"/>
      <c r="GMY35" s="21"/>
      <c r="GMZ35" s="21"/>
      <c r="GNA35" s="21"/>
      <c r="GNB35" s="21"/>
      <c r="GNC35" s="21"/>
      <c r="GND35" s="21"/>
      <c r="GNE35" s="21"/>
      <c r="GNF35" s="21"/>
      <c r="GNG35" s="21"/>
      <c r="GNH35" s="21"/>
      <c r="GNI35" s="21"/>
      <c r="GNJ35" s="21"/>
      <c r="GNK35" s="21"/>
      <c r="GNL35" s="21"/>
      <c r="GNM35" s="21"/>
      <c r="GNN35" s="21"/>
      <c r="GNO35" s="21"/>
      <c r="GNP35" s="21"/>
      <c r="GNQ35" s="21"/>
      <c r="GNR35" s="21"/>
      <c r="GNS35" s="21"/>
      <c r="GNT35" s="21"/>
      <c r="GNU35" s="21"/>
      <c r="GNV35" s="21"/>
      <c r="GNW35" s="21"/>
      <c r="GNX35" s="21"/>
      <c r="GNY35" s="21"/>
      <c r="GNZ35" s="21"/>
      <c r="GOA35" s="21"/>
      <c r="GOB35" s="21"/>
      <c r="GOC35" s="21"/>
      <c r="GOD35" s="21"/>
      <c r="GOE35" s="21"/>
      <c r="GOF35" s="21"/>
      <c r="GOG35" s="21"/>
      <c r="GOH35" s="21"/>
      <c r="GOI35" s="21"/>
      <c r="GOJ35" s="21"/>
      <c r="GOK35" s="21"/>
      <c r="GOL35" s="21"/>
      <c r="GOM35" s="21"/>
      <c r="GON35" s="21"/>
      <c r="GOO35" s="21"/>
      <c r="GOP35" s="21"/>
      <c r="GOQ35" s="21"/>
      <c r="GOR35" s="21"/>
      <c r="GOS35" s="21"/>
      <c r="GOT35" s="21"/>
      <c r="GOU35" s="21"/>
      <c r="GOV35" s="21"/>
      <c r="GOW35" s="21"/>
      <c r="GOX35" s="21"/>
      <c r="GOY35" s="21"/>
      <c r="GOZ35" s="21"/>
      <c r="GPA35" s="21"/>
      <c r="GPB35" s="21"/>
      <c r="GPC35" s="21"/>
      <c r="GPD35" s="21"/>
      <c r="GPE35" s="21"/>
      <c r="GPF35" s="21"/>
      <c r="GPG35" s="21"/>
      <c r="GPH35" s="21"/>
      <c r="GPI35" s="21"/>
      <c r="GPJ35" s="21"/>
      <c r="GPK35" s="21"/>
      <c r="GPL35" s="21"/>
      <c r="GPM35" s="21"/>
      <c r="GPN35" s="21"/>
      <c r="GPO35" s="21"/>
      <c r="GPP35" s="21"/>
      <c r="GPQ35" s="21"/>
      <c r="GPR35" s="21"/>
      <c r="GPS35" s="21"/>
      <c r="GPT35" s="21"/>
      <c r="GPU35" s="21"/>
      <c r="GPV35" s="21"/>
      <c r="GPW35" s="21"/>
      <c r="GPX35" s="21"/>
      <c r="GPY35" s="21"/>
      <c r="GPZ35" s="21"/>
      <c r="GQA35" s="21"/>
      <c r="GQB35" s="21"/>
      <c r="GQC35" s="21"/>
      <c r="GQD35" s="21"/>
      <c r="GQE35" s="21"/>
      <c r="GQF35" s="21"/>
      <c r="GQG35" s="21"/>
      <c r="GQH35" s="21"/>
      <c r="GQI35" s="21"/>
      <c r="GQJ35" s="21"/>
      <c r="GQK35" s="21"/>
      <c r="GQL35" s="21"/>
      <c r="GQM35" s="21"/>
      <c r="GQN35" s="21"/>
      <c r="GQO35" s="21"/>
      <c r="GQP35" s="21"/>
      <c r="GQQ35" s="21"/>
      <c r="GQR35" s="21"/>
      <c r="GQS35" s="21"/>
      <c r="GQT35" s="21"/>
      <c r="GQU35" s="21"/>
      <c r="GQV35" s="21"/>
      <c r="GQW35" s="21"/>
      <c r="GQX35" s="21"/>
      <c r="GQY35" s="21"/>
      <c r="GQZ35" s="21"/>
      <c r="GRA35" s="21"/>
      <c r="GRB35" s="21"/>
      <c r="GRC35" s="21"/>
      <c r="GRD35" s="21"/>
      <c r="GRE35" s="21"/>
      <c r="GRF35" s="21"/>
      <c r="GRG35" s="21"/>
      <c r="GRH35" s="21"/>
      <c r="GRI35" s="21"/>
      <c r="GRJ35" s="21"/>
      <c r="GRK35" s="21"/>
      <c r="GRL35" s="21"/>
      <c r="GRM35" s="21"/>
      <c r="GRN35" s="21"/>
      <c r="GRO35" s="21"/>
      <c r="GRP35" s="21"/>
      <c r="GRQ35" s="21"/>
      <c r="GRR35" s="21"/>
      <c r="GRS35" s="21"/>
      <c r="GRT35" s="21"/>
      <c r="GRU35" s="21"/>
      <c r="GRV35" s="21"/>
      <c r="GRW35" s="21"/>
      <c r="GRX35" s="21"/>
      <c r="GRY35" s="21"/>
      <c r="GRZ35" s="21"/>
      <c r="GSA35" s="21"/>
      <c r="GSB35" s="21"/>
      <c r="GSC35" s="21"/>
      <c r="GSD35" s="21"/>
      <c r="GSE35" s="21"/>
      <c r="GSF35" s="21"/>
      <c r="GSG35" s="21"/>
      <c r="GSH35" s="21"/>
      <c r="GSI35" s="21"/>
      <c r="GSJ35" s="21"/>
      <c r="GSK35" s="21"/>
      <c r="GSL35" s="21"/>
      <c r="GSM35" s="21"/>
      <c r="GSN35" s="21"/>
      <c r="GSO35" s="21"/>
      <c r="GSP35" s="21"/>
      <c r="GSQ35" s="21"/>
      <c r="GSR35" s="21"/>
      <c r="GSS35" s="21"/>
      <c r="GST35" s="21"/>
      <c r="GSU35" s="21"/>
      <c r="GSV35" s="21"/>
      <c r="GSW35" s="21"/>
      <c r="GSX35" s="21"/>
      <c r="GSY35" s="21"/>
      <c r="GSZ35" s="21"/>
      <c r="GTA35" s="21"/>
      <c r="GTB35" s="21"/>
      <c r="GTC35" s="21"/>
      <c r="GTD35" s="21"/>
      <c r="GTE35" s="21"/>
      <c r="GTF35" s="21"/>
      <c r="GTG35" s="21"/>
      <c r="GTH35" s="21"/>
      <c r="GTI35" s="21"/>
      <c r="GTJ35" s="21"/>
      <c r="GTK35" s="21"/>
      <c r="GTL35" s="21"/>
      <c r="GTM35" s="21"/>
      <c r="GTN35" s="21"/>
      <c r="GTO35" s="21"/>
      <c r="GTP35" s="21"/>
      <c r="GTQ35" s="21"/>
      <c r="GTR35" s="21"/>
      <c r="GTS35" s="21"/>
      <c r="GTT35" s="21"/>
      <c r="GTU35" s="21"/>
      <c r="GTV35" s="21"/>
      <c r="GTW35" s="21"/>
      <c r="GTX35" s="21"/>
      <c r="GTY35" s="21"/>
      <c r="GTZ35" s="21"/>
      <c r="GUA35" s="21"/>
      <c r="GUB35" s="21"/>
      <c r="GUC35" s="21"/>
      <c r="GUD35" s="21"/>
      <c r="GUE35" s="21"/>
      <c r="GUF35" s="21"/>
      <c r="GUG35" s="21"/>
      <c r="GUH35" s="21"/>
      <c r="GUI35" s="21"/>
      <c r="GUJ35" s="21"/>
      <c r="GUK35" s="21"/>
      <c r="GUL35" s="21"/>
      <c r="GUM35" s="21"/>
      <c r="GUN35" s="21"/>
      <c r="GUO35" s="21"/>
      <c r="GUP35" s="21"/>
      <c r="GUQ35" s="21"/>
      <c r="GUR35" s="21"/>
      <c r="GUS35" s="21"/>
      <c r="GUT35" s="21"/>
      <c r="GUU35" s="21"/>
      <c r="GUV35" s="21"/>
      <c r="GUW35" s="21"/>
      <c r="GUX35" s="21"/>
      <c r="GUY35" s="21"/>
      <c r="GUZ35" s="21"/>
      <c r="GVA35" s="21"/>
      <c r="GVB35" s="21"/>
      <c r="GVC35" s="21"/>
      <c r="GVD35" s="21"/>
      <c r="GVE35" s="21"/>
      <c r="GVF35" s="21"/>
      <c r="GVG35" s="21"/>
      <c r="GVH35" s="21"/>
      <c r="GVI35" s="21"/>
      <c r="GVJ35" s="21"/>
      <c r="GVK35" s="21"/>
      <c r="GVL35" s="21"/>
      <c r="GVM35" s="21"/>
      <c r="GVN35" s="21"/>
      <c r="GVO35" s="21"/>
      <c r="GVP35" s="21"/>
      <c r="GVQ35" s="21"/>
      <c r="GVR35" s="21"/>
      <c r="GVS35" s="21"/>
      <c r="GVT35" s="21"/>
      <c r="GVU35" s="21"/>
      <c r="GVV35" s="21"/>
      <c r="GVW35" s="21"/>
      <c r="GVX35" s="21"/>
      <c r="GVY35" s="21"/>
      <c r="GVZ35" s="21"/>
      <c r="GWA35" s="21"/>
      <c r="GWB35" s="21"/>
      <c r="GWC35" s="21"/>
      <c r="GWD35" s="21"/>
      <c r="GWE35" s="21"/>
      <c r="GWF35" s="21"/>
      <c r="GWG35" s="21"/>
      <c r="GWH35" s="21"/>
      <c r="GWI35" s="21"/>
      <c r="GWJ35" s="21"/>
      <c r="GWK35" s="21"/>
      <c r="GWL35" s="21"/>
      <c r="GWM35" s="21"/>
      <c r="GWN35" s="21"/>
      <c r="GWO35" s="21"/>
      <c r="GWP35" s="21"/>
      <c r="GWQ35" s="21"/>
      <c r="GWR35" s="21"/>
      <c r="GWS35" s="21"/>
      <c r="GWT35" s="21"/>
      <c r="GWU35" s="21"/>
      <c r="GWV35" s="21"/>
      <c r="GWW35" s="21"/>
      <c r="GWX35" s="21"/>
      <c r="GWY35" s="21"/>
      <c r="GWZ35" s="21"/>
      <c r="GXA35" s="21"/>
      <c r="GXB35" s="21"/>
      <c r="GXC35" s="21"/>
      <c r="GXD35" s="21"/>
      <c r="GXE35" s="21"/>
      <c r="GXF35" s="21"/>
      <c r="GXG35" s="21"/>
      <c r="GXH35" s="21"/>
      <c r="GXI35" s="21"/>
      <c r="GXJ35" s="21"/>
      <c r="GXK35" s="21"/>
      <c r="GXL35" s="21"/>
      <c r="GXM35" s="21"/>
      <c r="GXN35" s="21"/>
      <c r="GXO35" s="21"/>
      <c r="GXP35" s="21"/>
      <c r="GXQ35" s="21"/>
      <c r="GXR35" s="21"/>
      <c r="GXS35" s="21"/>
      <c r="GXT35" s="21"/>
      <c r="GXU35" s="21"/>
      <c r="GXV35" s="21"/>
      <c r="GXW35" s="21"/>
      <c r="GXX35" s="21"/>
      <c r="GXY35" s="21"/>
      <c r="GXZ35" s="21"/>
      <c r="GYA35" s="21"/>
      <c r="GYB35" s="21"/>
      <c r="GYC35" s="21"/>
      <c r="GYD35" s="21"/>
      <c r="GYE35" s="21"/>
      <c r="GYF35" s="21"/>
      <c r="GYG35" s="21"/>
      <c r="GYH35" s="21"/>
      <c r="GYI35" s="21"/>
      <c r="GYJ35" s="21"/>
      <c r="GYK35" s="21"/>
      <c r="GYL35" s="21"/>
      <c r="GYM35" s="21"/>
      <c r="GYN35" s="21"/>
      <c r="GYO35" s="21"/>
      <c r="GYP35" s="21"/>
      <c r="GYQ35" s="21"/>
      <c r="GYR35" s="21"/>
      <c r="GYS35" s="21"/>
      <c r="GYT35" s="21"/>
      <c r="GYU35" s="21"/>
      <c r="GYV35" s="21"/>
      <c r="GYW35" s="21"/>
      <c r="GYX35" s="21"/>
      <c r="GYY35" s="21"/>
      <c r="GYZ35" s="21"/>
      <c r="GZA35" s="21"/>
      <c r="GZB35" s="21"/>
      <c r="GZC35" s="21"/>
      <c r="GZD35" s="21"/>
      <c r="GZE35" s="21"/>
      <c r="GZF35" s="21"/>
      <c r="GZG35" s="21"/>
      <c r="GZH35" s="21"/>
      <c r="GZI35" s="21"/>
      <c r="GZJ35" s="21"/>
      <c r="GZK35" s="21"/>
      <c r="GZL35" s="21"/>
      <c r="GZM35" s="21"/>
      <c r="GZN35" s="21"/>
      <c r="GZO35" s="21"/>
      <c r="GZP35" s="21"/>
      <c r="GZQ35" s="21"/>
      <c r="GZR35" s="21"/>
      <c r="GZS35" s="21"/>
      <c r="GZT35" s="21"/>
      <c r="GZU35" s="21"/>
      <c r="GZV35" s="21"/>
      <c r="GZW35" s="21"/>
      <c r="GZX35" s="21"/>
      <c r="GZY35" s="21"/>
      <c r="GZZ35" s="21"/>
      <c r="HAA35" s="21"/>
      <c r="HAB35" s="21"/>
      <c r="HAC35" s="21"/>
      <c r="HAD35" s="21"/>
      <c r="HAE35" s="21"/>
      <c r="HAF35" s="21"/>
      <c r="HAG35" s="21"/>
      <c r="HAH35" s="21"/>
      <c r="HAI35" s="21"/>
      <c r="HAJ35" s="21"/>
      <c r="HAK35" s="21"/>
      <c r="HAL35" s="21"/>
      <c r="HAM35" s="21"/>
      <c r="HAN35" s="21"/>
      <c r="HAO35" s="21"/>
      <c r="HAP35" s="21"/>
      <c r="HAQ35" s="21"/>
      <c r="HAR35" s="21"/>
      <c r="HAS35" s="21"/>
      <c r="HAT35" s="21"/>
      <c r="HAU35" s="21"/>
      <c r="HAV35" s="21"/>
      <c r="HAW35" s="21"/>
      <c r="HAX35" s="21"/>
      <c r="HAY35" s="21"/>
      <c r="HAZ35" s="21"/>
      <c r="HBA35" s="21"/>
      <c r="HBB35" s="21"/>
      <c r="HBC35" s="21"/>
      <c r="HBD35" s="21"/>
      <c r="HBE35" s="21"/>
      <c r="HBF35" s="21"/>
      <c r="HBG35" s="21"/>
      <c r="HBH35" s="21"/>
      <c r="HBI35" s="21"/>
      <c r="HBJ35" s="21"/>
      <c r="HBK35" s="21"/>
      <c r="HBL35" s="21"/>
      <c r="HBM35" s="21"/>
      <c r="HBN35" s="21"/>
      <c r="HBO35" s="21"/>
      <c r="HBP35" s="21"/>
      <c r="HBQ35" s="21"/>
      <c r="HBR35" s="21"/>
      <c r="HBS35" s="21"/>
      <c r="HBT35" s="21"/>
      <c r="HBU35" s="21"/>
      <c r="HBV35" s="21"/>
      <c r="HBW35" s="21"/>
      <c r="HBX35" s="21"/>
      <c r="HBY35" s="21"/>
      <c r="HBZ35" s="21"/>
      <c r="HCA35" s="21"/>
      <c r="HCB35" s="21"/>
      <c r="HCC35" s="21"/>
      <c r="HCD35" s="21"/>
      <c r="HCE35" s="21"/>
      <c r="HCF35" s="21"/>
    </row>
    <row r="36" spans="1:5492" ht="22.5" customHeight="1">
      <c r="A36" s="26"/>
      <c r="B36" s="28">
        <f t="shared" si="5633"/>
        <v>0.61458333333333315</v>
      </c>
      <c r="C36" s="73"/>
      <c r="D36" s="78"/>
      <c r="E36" s="79"/>
      <c r="F36" s="72" t="str">
        <f t="shared" si="5629"/>
        <v/>
      </c>
      <c r="G36" s="73"/>
      <c r="H36" s="73"/>
      <c r="I36" s="73"/>
      <c r="J36" s="73"/>
      <c r="K36" s="72" t="str">
        <f t="shared" si="5630"/>
        <v/>
      </c>
      <c r="L36" s="73"/>
      <c r="M36" s="73"/>
      <c r="N36" s="73"/>
      <c r="O36" s="73"/>
      <c r="P36" s="72" t="str">
        <f t="shared" si="5538"/>
        <v/>
      </c>
      <c r="Q36" s="73"/>
      <c r="R36" s="73"/>
      <c r="S36" s="73"/>
      <c r="T36" s="73"/>
      <c r="U36" s="72" t="str">
        <f t="shared" si="5539"/>
        <v/>
      </c>
      <c r="V36" s="73"/>
      <c r="W36" s="73"/>
      <c r="X36" s="73"/>
      <c r="Y36" s="73"/>
      <c r="Z36" s="72" t="str">
        <f t="shared" si="5540"/>
        <v/>
      </c>
      <c r="AA36" s="73"/>
      <c r="AB36" s="73"/>
      <c r="AC36" s="73"/>
      <c r="AD36" s="73"/>
      <c r="AE36" s="72" t="str">
        <f t="shared" si="5541"/>
        <v/>
      </c>
      <c r="AF36" s="73"/>
      <c r="AG36" s="73"/>
      <c r="AH36" s="73"/>
      <c r="AI36" s="73"/>
      <c r="AJ36" s="72" t="str">
        <f t="shared" si="5542"/>
        <v/>
      </c>
      <c r="AK36" s="73"/>
      <c r="AL36" s="73"/>
      <c r="AM36" s="73"/>
      <c r="AN36" s="73"/>
      <c r="AO36" s="72" t="str">
        <f t="shared" si="5543"/>
        <v/>
      </c>
      <c r="AP36" s="73"/>
      <c r="AQ36" s="73"/>
      <c r="AR36" s="73"/>
      <c r="AS36" s="73"/>
      <c r="AT36" s="72" t="str">
        <f t="shared" si="5544"/>
        <v/>
      </c>
      <c r="AU36" s="73"/>
      <c r="AV36" s="73"/>
      <c r="AW36" s="73"/>
      <c r="AX36" s="73"/>
      <c r="AY36" s="72" t="str">
        <f t="shared" si="5545"/>
        <v/>
      </c>
      <c r="AZ36" s="73"/>
      <c r="BA36" s="73"/>
      <c r="BB36" s="73"/>
      <c r="BC36" s="73"/>
      <c r="BD36" s="72" t="str">
        <f t="shared" si="5546"/>
        <v/>
      </c>
      <c r="BE36" s="73"/>
      <c r="BF36" s="73"/>
      <c r="BG36" s="73"/>
      <c r="BH36" s="73"/>
      <c r="BI36" s="72" t="str">
        <f t="shared" si="5547"/>
        <v/>
      </c>
      <c r="BJ36" s="73"/>
      <c r="BK36" s="73"/>
      <c r="BL36" s="73"/>
      <c r="BM36" s="73"/>
      <c r="BN36" s="72" t="str">
        <f t="shared" si="5548"/>
        <v/>
      </c>
      <c r="BO36" s="73"/>
      <c r="BP36" s="73"/>
      <c r="BQ36" s="73"/>
      <c r="BR36" s="73"/>
      <c r="BS36" s="72" t="str">
        <f t="shared" si="5549"/>
        <v/>
      </c>
      <c r="BT36" s="73"/>
      <c r="BU36" s="73"/>
      <c r="BV36" s="73"/>
      <c r="BW36" s="73"/>
      <c r="BX36" s="72" t="str">
        <f t="shared" si="5550"/>
        <v/>
      </c>
      <c r="BY36" s="73"/>
      <c r="BZ36" s="73"/>
      <c r="CA36" s="73"/>
      <c r="CB36" s="73"/>
      <c r="CC36" s="72" t="str">
        <f t="shared" si="5551"/>
        <v/>
      </c>
      <c r="CD36" s="73"/>
      <c r="CE36" s="73"/>
      <c r="CF36" s="73"/>
      <c r="CG36" s="73"/>
      <c r="CH36" s="72" t="str">
        <f t="shared" si="5552"/>
        <v/>
      </c>
      <c r="CI36" s="73"/>
      <c r="CJ36" s="73"/>
      <c r="CK36" s="73"/>
      <c r="CL36" s="73"/>
      <c r="CM36" s="72" t="str">
        <f t="shared" si="5553"/>
        <v/>
      </c>
      <c r="CN36" s="73"/>
      <c r="CO36" s="73"/>
      <c r="CP36" s="73"/>
      <c r="CQ36" s="73"/>
      <c r="CR36" s="72" t="str">
        <f t="shared" si="5635"/>
        <v/>
      </c>
      <c r="CS36" s="73"/>
      <c r="CT36" s="73"/>
      <c r="CU36" s="73"/>
      <c r="CV36" s="73"/>
      <c r="CW36" s="72" t="str">
        <f t="shared" si="5636"/>
        <v/>
      </c>
      <c r="CX36" s="73"/>
      <c r="CY36" s="73"/>
      <c r="CZ36" s="73"/>
      <c r="DA36" s="73"/>
      <c r="DB36" s="72" t="str">
        <f t="shared" si="5637"/>
        <v/>
      </c>
      <c r="DC36" s="73"/>
      <c r="DD36" s="73"/>
      <c r="DE36" s="73"/>
      <c r="DF36" s="73"/>
      <c r="DG36" s="72" t="str">
        <f t="shared" si="5634"/>
        <v/>
      </c>
      <c r="DH36" s="73"/>
      <c r="DI36" s="73"/>
      <c r="DJ36" s="73"/>
      <c r="DK36" s="73"/>
      <c r="DL36" s="72" t="str">
        <f t="shared" si="5631"/>
        <v/>
      </c>
      <c r="DM36" s="73"/>
      <c r="DN36" s="73"/>
      <c r="DO36" s="73"/>
      <c r="DP36" s="73"/>
      <c r="DQ36" s="72" t="str">
        <f t="shared" si="5632"/>
        <v/>
      </c>
      <c r="DR36" s="73"/>
      <c r="DS36" s="73"/>
      <c r="DT36" s="73"/>
      <c r="DU36" s="73"/>
      <c r="DV36" s="72" t="str">
        <f t="shared" si="5638"/>
        <v/>
      </c>
      <c r="DW36" s="73"/>
      <c r="DX36" s="73"/>
      <c r="DY36" s="73"/>
      <c r="DZ36" s="73"/>
      <c r="EA36" s="72" t="str">
        <f t="shared" si="5639"/>
        <v/>
      </c>
      <c r="EB36" s="73"/>
      <c r="EC36" s="73"/>
      <c r="ED36" s="73"/>
      <c r="EE36" s="73"/>
      <c r="EF36" s="72" t="str">
        <f t="shared" si="5640"/>
        <v/>
      </c>
      <c r="EG36" s="73"/>
      <c r="EH36" s="73"/>
      <c r="EI36" s="73"/>
      <c r="EJ36" s="73"/>
      <c r="EK36" s="72" t="str">
        <f t="shared" si="5641"/>
        <v/>
      </c>
      <c r="EL36" s="73"/>
      <c r="EM36" s="73"/>
      <c r="EN36" s="73"/>
      <c r="EO36" s="73"/>
      <c r="EP36" s="72" t="str">
        <f t="shared" si="5642"/>
        <v/>
      </c>
      <c r="EQ36" s="73"/>
      <c r="ER36" s="73"/>
      <c r="ES36" s="73"/>
      <c r="ET36" s="73"/>
      <c r="EU36" s="72" t="str">
        <f t="shared" si="5643"/>
        <v/>
      </c>
      <c r="EV36" s="73"/>
      <c r="EW36" s="73"/>
      <c r="EX36" s="73"/>
      <c r="EY36" s="73"/>
      <c r="EZ36" s="72" t="str">
        <f t="shared" si="5644"/>
        <v/>
      </c>
      <c r="FA36" s="73"/>
      <c r="FB36" s="73"/>
      <c r="FC36" s="73"/>
      <c r="FD36" s="73"/>
      <c r="FE36" s="72" t="str">
        <f t="shared" si="5645"/>
        <v/>
      </c>
      <c r="FF36" s="73"/>
      <c r="FG36" s="73"/>
      <c r="FH36" s="73"/>
      <c r="FI36" s="73"/>
      <c r="FJ36" s="72" t="str">
        <f t="shared" si="5646"/>
        <v/>
      </c>
      <c r="FK36" s="73"/>
      <c r="FL36" s="73"/>
      <c r="FM36" s="73"/>
      <c r="FN36" s="73"/>
      <c r="FO36" s="72" t="str">
        <f t="shared" si="5647"/>
        <v/>
      </c>
      <c r="FP36" s="73"/>
      <c r="FQ36" s="73"/>
      <c r="FR36" s="73"/>
      <c r="FS36" s="73"/>
      <c r="FT36" s="72" t="str">
        <f t="shared" si="5648"/>
        <v/>
      </c>
      <c r="FU36" s="73"/>
      <c r="FV36" s="73"/>
      <c r="FW36" s="73"/>
      <c r="FX36" s="73"/>
      <c r="FY36" s="72" t="str">
        <f t="shared" si="5649"/>
        <v/>
      </c>
      <c r="FZ36" s="73"/>
      <c r="GA36" s="73"/>
      <c r="GB36" s="73"/>
      <c r="GC36" s="73"/>
      <c r="GD36" s="72" t="str">
        <f t="shared" si="5650"/>
        <v/>
      </c>
      <c r="GE36" s="73"/>
      <c r="GF36" s="73"/>
      <c r="GG36" s="73"/>
      <c r="GH36" s="73"/>
      <c r="GI36" s="72" t="str">
        <f t="shared" si="5651"/>
        <v/>
      </c>
      <c r="GJ36" s="73"/>
      <c r="GK36" s="73"/>
      <c r="GL36" s="73"/>
      <c r="GM36" s="73"/>
      <c r="GN36" s="72" t="str">
        <f t="shared" si="5652"/>
        <v/>
      </c>
      <c r="GO36" s="73"/>
      <c r="GP36" s="73"/>
      <c r="GQ36" s="73"/>
      <c r="GR36" s="73"/>
      <c r="GS36" s="72" t="str">
        <f t="shared" si="5653"/>
        <v/>
      </c>
      <c r="GT36" s="73"/>
      <c r="GU36" s="73"/>
      <c r="GV36" s="73"/>
      <c r="GW36" s="73"/>
      <c r="GX36" s="72" t="str">
        <f t="shared" si="5654"/>
        <v/>
      </c>
      <c r="GY36" s="73"/>
      <c r="GZ36" s="73"/>
      <c r="HA36" s="73"/>
      <c r="HB36" s="73"/>
      <c r="HC36" s="72" t="str">
        <f t="shared" si="5655"/>
        <v/>
      </c>
      <c r="HD36" s="73"/>
      <c r="HE36" s="73"/>
      <c r="HF36" s="73"/>
      <c r="HG36" s="73"/>
      <c r="HH36" s="72" t="str">
        <f t="shared" si="5656"/>
        <v/>
      </c>
      <c r="HI36" s="73"/>
      <c r="HJ36" s="73"/>
      <c r="HK36" s="73"/>
      <c r="HL36" s="73"/>
      <c r="HM36" s="72" t="str">
        <f t="shared" si="5657"/>
        <v/>
      </c>
      <c r="HN36" s="73"/>
      <c r="HO36" s="73"/>
      <c r="HP36" s="73"/>
      <c r="HQ36" s="73"/>
      <c r="HR36" s="72" t="str">
        <f t="shared" si="5658"/>
        <v/>
      </c>
      <c r="HS36" s="73"/>
      <c r="HT36" s="73"/>
      <c r="HU36" s="73"/>
      <c r="HV36" s="73"/>
      <c r="HW36" s="72" t="str">
        <f t="shared" si="5659"/>
        <v/>
      </c>
      <c r="HX36" s="73"/>
      <c r="HY36" s="73"/>
      <c r="HZ36" s="73"/>
      <c r="IA36" s="73"/>
      <c r="IB36" s="72" t="str">
        <f t="shared" si="5660"/>
        <v/>
      </c>
      <c r="IC36" s="73"/>
      <c r="ID36" s="73"/>
      <c r="IE36" s="73"/>
      <c r="IF36" s="73"/>
      <c r="IG36" s="72" t="str">
        <f t="shared" si="5661"/>
        <v/>
      </c>
      <c r="IH36" s="73"/>
      <c r="II36" s="73"/>
      <c r="IJ36" s="73"/>
      <c r="IK36" s="73"/>
      <c r="IL36" s="72" t="str">
        <f t="shared" si="5662"/>
        <v/>
      </c>
      <c r="IM36" s="73"/>
      <c r="IN36" s="73"/>
      <c r="IO36" s="73"/>
      <c r="IP36" s="73"/>
      <c r="IQ36" s="72" t="str">
        <f t="shared" si="5663"/>
        <v/>
      </c>
      <c r="IR36" s="73"/>
      <c r="IS36" s="73"/>
      <c r="IT36" s="73"/>
      <c r="IU36" s="73"/>
      <c r="IV36" s="72" t="str">
        <f t="shared" si="5664"/>
        <v/>
      </c>
      <c r="IW36" s="73"/>
      <c r="IX36" s="73"/>
      <c r="IY36" s="73"/>
      <c r="IZ36" s="73"/>
      <c r="JA36" s="72" t="str">
        <f t="shared" si="5665"/>
        <v/>
      </c>
      <c r="JB36" s="73"/>
      <c r="JC36" s="73"/>
      <c r="JD36" s="73"/>
      <c r="JE36" s="73"/>
      <c r="JF36" s="72" t="str">
        <f t="shared" si="5666"/>
        <v/>
      </c>
      <c r="JG36" s="73"/>
      <c r="JH36" s="73"/>
      <c r="JI36" s="73"/>
      <c r="JJ36" s="73"/>
      <c r="JK36" s="72" t="str">
        <f t="shared" si="5667"/>
        <v/>
      </c>
      <c r="JL36" s="73"/>
      <c r="JM36" s="73"/>
      <c r="JN36" s="73"/>
      <c r="JO36" s="73"/>
      <c r="JP36" s="72" t="str">
        <f t="shared" si="5668"/>
        <v/>
      </c>
      <c r="JQ36" s="73"/>
      <c r="JR36" s="73"/>
      <c r="JS36" s="73"/>
      <c r="JT36" s="73"/>
      <c r="JU36" s="72" t="str">
        <f t="shared" si="5669"/>
        <v/>
      </c>
      <c r="JV36" s="73"/>
      <c r="JW36" s="73"/>
      <c r="JX36" s="73"/>
      <c r="JY36" s="73"/>
      <c r="JZ36" s="72" t="str">
        <f t="shared" si="5670"/>
        <v/>
      </c>
      <c r="KA36" s="73"/>
      <c r="KB36" s="73"/>
      <c r="KC36" s="73"/>
      <c r="KD36" s="73"/>
      <c r="KE36" s="72" t="str">
        <f t="shared" si="5671"/>
        <v/>
      </c>
      <c r="KF36" s="73"/>
      <c r="KG36" s="73"/>
      <c r="KH36" s="73"/>
      <c r="KI36" s="73"/>
      <c r="KJ36" s="72" t="str">
        <f t="shared" si="5672"/>
        <v/>
      </c>
      <c r="KK36" s="73"/>
      <c r="KL36" s="73"/>
      <c r="KM36" s="73"/>
      <c r="KN36" s="73"/>
      <c r="KO36" s="72" t="str">
        <f t="shared" si="5673"/>
        <v/>
      </c>
      <c r="KP36" s="73"/>
      <c r="KQ36" s="73"/>
      <c r="KR36" s="73"/>
      <c r="KS36" s="73"/>
      <c r="KT36" s="72" t="str">
        <f t="shared" si="5674"/>
        <v/>
      </c>
      <c r="KU36" s="73"/>
      <c r="KV36" s="73"/>
      <c r="KW36" s="73"/>
      <c r="KX36" s="73"/>
      <c r="KY36" s="72" t="str">
        <f t="shared" si="5675"/>
        <v/>
      </c>
      <c r="KZ36" s="73"/>
      <c r="LA36" s="73"/>
      <c r="LB36" s="73"/>
      <c r="LC36" s="73"/>
      <c r="LD36" s="72" t="str">
        <f t="shared" si="5676"/>
        <v/>
      </c>
      <c r="LE36" s="73"/>
      <c r="LF36" s="73"/>
      <c r="LG36" s="73"/>
      <c r="LH36" s="73"/>
      <c r="LI36" s="72" t="str">
        <f t="shared" si="5677"/>
        <v/>
      </c>
      <c r="LJ36" s="73"/>
      <c r="LK36" s="73"/>
      <c r="LL36" s="73"/>
      <c r="LM36" s="73"/>
      <c r="LN36" s="72" t="str">
        <f t="shared" si="5678"/>
        <v/>
      </c>
      <c r="LO36" s="73"/>
      <c r="LP36" s="73"/>
      <c r="LQ36" s="73"/>
      <c r="LR36" s="73"/>
      <c r="LS36" s="72" t="str">
        <f t="shared" si="5679"/>
        <v/>
      </c>
      <c r="LT36" s="73"/>
      <c r="LU36" s="73"/>
      <c r="LV36" s="73"/>
      <c r="LW36" s="73"/>
      <c r="LX36" s="72" t="str">
        <f t="shared" si="5680"/>
        <v/>
      </c>
      <c r="LY36" s="73"/>
      <c r="LZ36" s="73"/>
      <c r="MA36" s="73"/>
      <c r="MB36" s="73"/>
      <c r="MC36" s="72" t="str">
        <f t="shared" si="5681"/>
        <v/>
      </c>
      <c r="MD36" s="73"/>
      <c r="ME36" s="73"/>
      <c r="MF36" s="73"/>
      <c r="MG36" s="73"/>
      <c r="MH36" s="72" t="str">
        <f t="shared" si="5682"/>
        <v/>
      </c>
      <c r="MI36" s="73"/>
      <c r="MJ36" s="73"/>
      <c r="MK36" s="73"/>
      <c r="ML36" s="73"/>
      <c r="MM36" s="72" t="str">
        <f t="shared" si="5683"/>
        <v/>
      </c>
      <c r="MN36" s="73"/>
      <c r="MO36" s="73"/>
      <c r="MP36" s="73"/>
      <c r="MQ36" s="73"/>
      <c r="MR36" s="72" t="str">
        <f t="shared" si="5684"/>
        <v/>
      </c>
      <c r="MS36" s="73"/>
      <c r="MT36" s="73"/>
      <c r="MU36" s="73"/>
      <c r="MV36" s="73"/>
      <c r="MW36" s="72" t="str">
        <f t="shared" si="5685"/>
        <v/>
      </c>
      <c r="MX36" s="73"/>
      <c r="MY36" s="73"/>
      <c r="MZ36" s="73"/>
      <c r="NA36" s="73"/>
      <c r="NB36" s="72" t="str">
        <f t="shared" si="5686"/>
        <v/>
      </c>
      <c r="NC36" s="73"/>
      <c r="ND36" s="73"/>
      <c r="NE36" s="73"/>
      <c r="NF36" s="73"/>
      <c r="NG36" s="72" t="str">
        <f t="shared" si="5687"/>
        <v/>
      </c>
      <c r="NH36" s="73"/>
      <c r="NI36" s="73"/>
      <c r="NJ36" s="73"/>
      <c r="NK36" s="73"/>
      <c r="NL36" s="72" t="str">
        <f t="shared" si="5688"/>
        <v/>
      </c>
      <c r="NM36" s="73"/>
      <c r="NN36" s="73"/>
      <c r="NO36" s="73"/>
      <c r="NP36" s="73"/>
      <c r="NQ36" s="72" t="str">
        <f t="shared" si="5689"/>
        <v/>
      </c>
      <c r="NR36" s="73"/>
      <c r="NS36" s="73"/>
      <c r="NT36" s="73"/>
      <c r="NU36" s="73"/>
      <c r="NV36" s="72" t="str">
        <f t="shared" si="5690"/>
        <v/>
      </c>
      <c r="NW36" s="73"/>
      <c r="NX36" s="73"/>
      <c r="NY36" s="73"/>
      <c r="NZ36" s="73"/>
      <c r="OA36" s="72" t="str">
        <f t="shared" si="5691"/>
        <v/>
      </c>
      <c r="OB36" s="73"/>
      <c r="OC36" s="73"/>
      <c r="OD36" s="73"/>
      <c r="OE36" s="73"/>
      <c r="OF36" s="72" t="str">
        <f t="shared" si="5692"/>
        <v/>
      </c>
      <c r="OG36" s="73"/>
      <c r="OH36" s="73"/>
      <c r="OI36" s="73"/>
      <c r="OJ36" s="73"/>
      <c r="OK36" s="72" t="str">
        <f t="shared" si="5693"/>
        <v/>
      </c>
      <c r="OL36" s="73"/>
      <c r="OM36" s="73"/>
      <c r="ON36" s="73"/>
      <c r="OO36" s="73"/>
      <c r="OP36" s="72" t="str">
        <f t="shared" si="5694"/>
        <v/>
      </c>
      <c r="OQ36" s="73"/>
      <c r="OR36" s="73"/>
      <c r="OS36" s="73"/>
      <c r="OT36" s="73"/>
      <c r="OU36" s="72" t="str">
        <f t="shared" si="5695"/>
        <v/>
      </c>
      <c r="OV36" s="73"/>
      <c r="OW36" s="73"/>
      <c r="OX36" s="73"/>
      <c r="OY36" s="73"/>
      <c r="OZ36" s="72" t="str">
        <f t="shared" si="5696"/>
        <v/>
      </c>
      <c r="PA36" s="73"/>
      <c r="PB36" s="73"/>
      <c r="PC36" s="73"/>
      <c r="PD36" s="73"/>
      <c r="PE36" s="72" t="str">
        <f t="shared" si="5697"/>
        <v/>
      </c>
      <c r="PF36" s="73"/>
      <c r="PG36" s="73"/>
      <c r="PH36" s="73"/>
      <c r="PI36" s="73"/>
      <c r="PJ36" s="72" t="str">
        <f t="shared" si="5698"/>
        <v/>
      </c>
      <c r="PK36" s="73"/>
      <c r="PL36" s="73"/>
      <c r="PM36" s="73"/>
      <c r="PN36" s="73"/>
      <c r="PO36" s="72" t="str">
        <f t="shared" si="5699"/>
        <v/>
      </c>
      <c r="PP36" s="73"/>
      <c r="PQ36" s="73"/>
      <c r="PR36" s="73"/>
      <c r="PS36" s="73"/>
      <c r="PT36" s="72" t="str">
        <f t="shared" si="5700"/>
        <v/>
      </c>
      <c r="PU36" s="73"/>
      <c r="PV36" s="73"/>
      <c r="PW36" s="73"/>
      <c r="PX36" s="73"/>
      <c r="PY36" s="72" t="str">
        <f t="shared" si="5701"/>
        <v/>
      </c>
      <c r="PZ36" s="73"/>
      <c r="QA36" s="73"/>
      <c r="QB36" s="73"/>
      <c r="QC36" s="73"/>
      <c r="QD36" s="72" t="str">
        <f t="shared" si="5702"/>
        <v/>
      </c>
      <c r="QE36" s="73"/>
      <c r="QF36" s="73"/>
      <c r="QG36" s="73"/>
      <c r="QH36" s="73"/>
      <c r="QI36" s="72" t="str">
        <f t="shared" si="5703"/>
        <v/>
      </c>
      <c r="QJ36" s="73"/>
      <c r="QK36" s="73"/>
      <c r="QL36" s="73"/>
      <c r="QM36" s="73"/>
      <c r="QN36" s="72" t="str">
        <f t="shared" si="5626"/>
        <v/>
      </c>
      <c r="QO36" s="73"/>
      <c r="QP36" s="73"/>
      <c r="QQ36" s="73"/>
      <c r="QR36" s="73"/>
      <c r="QS36" s="72" t="str">
        <f t="shared" si="5627"/>
        <v/>
      </c>
      <c r="QT36" s="73"/>
      <c r="QU36" s="73"/>
      <c r="QV36" s="73"/>
      <c r="QW36" s="73"/>
      <c r="QX36" s="72" t="str">
        <f t="shared" si="5628"/>
        <v/>
      </c>
      <c r="QY36" s="73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</row>
    <row r="37" spans="1:5492" ht="22.5" customHeight="1">
      <c r="B37" s="28">
        <f t="shared" si="5633"/>
        <v>0.62499999999999978</v>
      </c>
      <c r="C37" s="72"/>
      <c r="D37" s="72"/>
      <c r="E37" s="72"/>
      <c r="F37" s="72" t="str">
        <f t="shared" si="5629"/>
        <v/>
      </c>
      <c r="G37" s="72"/>
      <c r="H37" s="72"/>
      <c r="I37" s="72"/>
      <c r="J37" s="72"/>
      <c r="K37" s="72" t="str">
        <f t="shared" si="5630"/>
        <v/>
      </c>
      <c r="L37" s="72"/>
      <c r="M37" s="72"/>
      <c r="N37" s="72"/>
      <c r="O37" s="72"/>
      <c r="P37" s="72" t="str">
        <f t="shared" si="5538"/>
        <v/>
      </c>
      <c r="Q37" s="72"/>
      <c r="R37" s="72"/>
      <c r="S37" s="72"/>
      <c r="T37" s="72"/>
      <c r="U37" s="72" t="str">
        <f t="shared" si="5539"/>
        <v/>
      </c>
      <c r="V37" s="72"/>
      <c r="W37" s="72"/>
      <c r="X37" s="72"/>
      <c r="Y37" s="72"/>
      <c r="Z37" s="72" t="str">
        <f t="shared" si="5540"/>
        <v/>
      </c>
      <c r="AA37" s="72"/>
      <c r="AB37" s="72"/>
      <c r="AC37" s="72"/>
      <c r="AD37" s="72"/>
      <c r="AE37" s="72" t="str">
        <f t="shared" si="5541"/>
        <v/>
      </c>
      <c r="AF37" s="72"/>
      <c r="AG37" s="72"/>
      <c r="AH37" s="72"/>
      <c r="AI37" s="72"/>
      <c r="AJ37" s="72" t="str">
        <f t="shared" si="5542"/>
        <v/>
      </c>
      <c r="AK37" s="72"/>
      <c r="AL37" s="72"/>
      <c r="AM37" s="72"/>
      <c r="AN37" s="72"/>
      <c r="AO37" s="72" t="str">
        <f t="shared" si="5543"/>
        <v/>
      </c>
      <c r="AP37" s="72"/>
      <c r="AQ37" s="72"/>
      <c r="AR37" s="72"/>
      <c r="AS37" s="72"/>
      <c r="AT37" s="72" t="str">
        <f t="shared" si="5544"/>
        <v/>
      </c>
      <c r="AU37" s="72"/>
      <c r="AV37" s="72"/>
      <c r="AW37" s="72"/>
      <c r="AX37" s="72"/>
      <c r="AY37" s="72" t="str">
        <f t="shared" si="5545"/>
        <v/>
      </c>
      <c r="AZ37" s="72"/>
      <c r="BA37" s="72"/>
      <c r="BB37" s="72"/>
      <c r="BC37" s="72"/>
      <c r="BD37" s="72" t="str">
        <f t="shared" si="5546"/>
        <v/>
      </c>
      <c r="BE37" s="72"/>
      <c r="BF37" s="72"/>
      <c r="BG37" s="72"/>
      <c r="BH37" s="72"/>
      <c r="BI37" s="72" t="str">
        <f t="shared" si="5547"/>
        <v/>
      </c>
      <c r="BJ37" s="72"/>
      <c r="BK37" s="72"/>
      <c r="BL37" s="72"/>
      <c r="BM37" s="72"/>
      <c r="BN37" s="72" t="str">
        <f t="shared" si="5548"/>
        <v/>
      </c>
      <c r="BO37" s="72"/>
      <c r="BP37" s="72"/>
      <c r="BQ37" s="72"/>
      <c r="BR37" s="72"/>
      <c r="BS37" s="72" t="str">
        <f t="shared" si="5549"/>
        <v/>
      </c>
      <c r="BT37" s="72"/>
      <c r="BU37" s="72"/>
      <c r="BV37" s="72"/>
      <c r="BW37" s="72"/>
      <c r="BX37" s="72" t="str">
        <f t="shared" si="5550"/>
        <v/>
      </c>
      <c r="BY37" s="72"/>
      <c r="BZ37" s="72"/>
      <c r="CA37" s="72"/>
      <c r="CB37" s="72"/>
      <c r="CC37" s="72" t="str">
        <f t="shared" si="5551"/>
        <v/>
      </c>
      <c r="CD37" s="72"/>
      <c r="CE37" s="72"/>
      <c r="CF37" s="72"/>
      <c r="CG37" s="72"/>
      <c r="CH37" s="72" t="str">
        <f t="shared" si="5552"/>
        <v/>
      </c>
      <c r="CI37" s="72"/>
      <c r="CJ37" s="72"/>
      <c r="CK37" s="72"/>
      <c r="CL37" s="72"/>
      <c r="CM37" s="72" t="str">
        <f t="shared" si="5553"/>
        <v/>
      </c>
      <c r="CN37" s="72"/>
      <c r="CO37" s="72"/>
      <c r="CP37" s="72"/>
      <c r="CQ37" s="72"/>
      <c r="CR37" s="72" t="str">
        <f t="shared" si="5635"/>
        <v/>
      </c>
      <c r="CS37" s="72"/>
      <c r="CT37" s="72"/>
      <c r="CU37" s="72"/>
      <c r="CV37" s="72"/>
      <c r="CW37" s="72" t="str">
        <f t="shared" si="5636"/>
        <v/>
      </c>
      <c r="CX37" s="72"/>
      <c r="CY37" s="72"/>
      <c r="CZ37" s="72"/>
      <c r="DA37" s="72"/>
      <c r="DB37" s="72" t="str">
        <f t="shared" si="5637"/>
        <v/>
      </c>
      <c r="DC37" s="72"/>
      <c r="DD37" s="72"/>
      <c r="DE37" s="72"/>
      <c r="DF37" s="72"/>
      <c r="DG37" s="72" t="str">
        <f t="shared" si="5634"/>
        <v/>
      </c>
      <c r="DH37" s="72"/>
      <c r="DI37" s="72"/>
      <c r="DJ37" s="72"/>
      <c r="DK37" s="72"/>
      <c r="DL37" s="72" t="str">
        <f t="shared" si="5631"/>
        <v/>
      </c>
      <c r="DM37" s="72"/>
      <c r="DN37" s="72"/>
      <c r="DO37" s="72"/>
      <c r="DP37" s="72"/>
      <c r="DQ37" s="72" t="str">
        <f t="shared" si="5632"/>
        <v/>
      </c>
      <c r="DR37" s="72"/>
      <c r="DS37" s="72"/>
      <c r="DT37" s="72"/>
      <c r="DU37" s="72"/>
      <c r="DV37" s="72" t="str">
        <f t="shared" si="5638"/>
        <v/>
      </c>
      <c r="DW37" s="72"/>
      <c r="DX37" s="72"/>
      <c r="DY37" s="72"/>
      <c r="DZ37" s="72"/>
      <c r="EA37" s="72" t="str">
        <f t="shared" si="5639"/>
        <v/>
      </c>
      <c r="EB37" s="72"/>
      <c r="EC37" s="72"/>
      <c r="ED37" s="72"/>
      <c r="EE37" s="72"/>
      <c r="EF37" s="72" t="str">
        <f t="shared" si="5640"/>
        <v/>
      </c>
      <c r="EG37" s="72"/>
      <c r="EH37" s="72"/>
      <c r="EI37" s="72"/>
      <c r="EJ37" s="72"/>
      <c r="EK37" s="72" t="str">
        <f t="shared" si="5641"/>
        <v/>
      </c>
      <c r="EL37" s="72"/>
      <c r="EM37" s="72"/>
      <c r="EN37" s="72"/>
      <c r="EO37" s="72"/>
      <c r="EP37" s="72" t="str">
        <f t="shared" si="5642"/>
        <v/>
      </c>
      <c r="EQ37" s="72"/>
      <c r="ER37" s="72"/>
      <c r="ES37" s="72"/>
      <c r="ET37" s="72"/>
      <c r="EU37" s="72" t="str">
        <f t="shared" si="5643"/>
        <v/>
      </c>
      <c r="EV37" s="72"/>
      <c r="EW37" s="72"/>
      <c r="EX37" s="72"/>
      <c r="EY37" s="72"/>
      <c r="EZ37" s="72" t="str">
        <f t="shared" si="5644"/>
        <v/>
      </c>
      <c r="FA37" s="72"/>
      <c r="FB37" s="72"/>
      <c r="FC37" s="72"/>
      <c r="FD37" s="72"/>
      <c r="FE37" s="72" t="str">
        <f t="shared" si="5645"/>
        <v/>
      </c>
      <c r="FF37" s="72"/>
      <c r="FG37" s="72"/>
      <c r="FH37" s="72"/>
      <c r="FI37" s="72"/>
      <c r="FJ37" s="72" t="str">
        <f t="shared" si="5646"/>
        <v/>
      </c>
      <c r="FK37" s="72"/>
      <c r="FL37" s="72"/>
      <c r="FM37" s="72"/>
      <c r="FN37" s="72"/>
      <c r="FO37" s="72" t="str">
        <f t="shared" si="5647"/>
        <v/>
      </c>
      <c r="FP37" s="72"/>
      <c r="FQ37" s="72"/>
      <c r="FR37" s="72"/>
      <c r="FS37" s="72"/>
      <c r="FT37" s="72" t="str">
        <f t="shared" si="5648"/>
        <v/>
      </c>
      <c r="FU37" s="72"/>
      <c r="FV37" s="72"/>
      <c r="FW37" s="72"/>
      <c r="FX37" s="72"/>
      <c r="FY37" s="72" t="str">
        <f t="shared" si="5649"/>
        <v/>
      </c>
      <c r="FZ37" s="72"/>
      <c r="GA37" s="72"/>
      <c r="GB37" s="72"/>
      <c r="GC37" s="72"/>
      <c r="GD37" s="72" t="str">
        <f t="shared" si="5650"/>
        <v/>
      </c>
      <c r="GE37" s="72"/>
      <c r="GF37" s="72"/>
      <c r="GG37" s="72"/>
      <c r="GH37" s="72"/>
      <c r="GI37" s="72" t="str">
        <f t="shared" si="5651"/>
        <v/>
      </c>
      <c r="GJ37" s="72"/>
      <c r="GK37" s="72"/>
      <c r="GL37" s="72"/>
      <c r="GM37" s="72"/>
      <c r="GN37" s="72" t="str">
        <f t="shared" si="5652"/>
        <v/>
      </c>
      <c r="GO37" s="72"/>
      <c r="GP37" s="72"/>
      <c r="GQ37" s="72"/>
      <c r="GR37" s="72"/>
      <c r="GS37" s="72" t="str">
        <f t="shared" si="5653"/>
        <v/>
      </c>
      <c r="GT37" s="72"/>
      <c r="GU37" s="72"/>
      <c r="GV37" s="72"/>
      <c r="GW37" s="72"/>
      <c r="GX37" s="72" t="str">
        <f t="shared" si="5654"/>
        <v/>
      </c>
      <c r="GY37" s="72"/>
      <c r="GZ37" s="72"/>
      <c r="HA37" s="72"/>
      <c r="HB37" s="72"/>
      <c r="HC37" s="72" t="str">
        <f t="shared" si="5655"/>
        <v/>
      </c>
      <c r="HD37" s="72"/>
      <c r="HE37" s="72"/>
      <c r="HF37" s="72"/>
      <c r="HG37" s="72"/>
      <c r="HH37" s="72" t="str">
        <f t="shared" si="5656"/>
        <v/>
      </c>
      <c r="HI37" s="72"/>
      <c r="HJ37" s="72"/>
      <c r="HK37" s="72"/>
      <c r="HL37" s="72"/>
      <c r="HM37" s="72" t="str">
        <f t="shared" si="5657"/>
        <v/>
      </c>
      <c r="HN37" s="72"/>
      <c r="HO37" s="72"/>
      <c r="HP37" s="72"/>
      <c r="HQ37" s="72"/>
      <c r="HR37" s="72" t="str">
        <f t="shared" si="5658"/>
        <v/>
      </c>
      <c r="HS37" s="72"/>
      <c r="HT37" s="72"/>
      <c r="HU37" s="72"/>
      <c r="HV37" s="72"/>
      <c r="HW37" s="72" t="str">
        <f t="shared" si="5659"/>
        <v/>
      </c>
      <c r="HX37" s="72"/>
      <c r="HY37" s="72"/>
      <c r="HZ37" s="72"/>
      <c r="IA37" s="72"/>
      <c r="IB37" s="72" t="str">
        <f t="shared" si="5660"/>
        <v/>
      </c>
      <c r="IC37" s="72"/>
      <c r="ID37" s="72"/>
      <c r="IE37" s="72"/>
      <c r="IF37" s="72"/>
      <c r="IG37" s="72" t="str">
        <f t="shared" si="5661"/>
        <v/>
      </c>
      <c r="IH37" s="72"/>
      <c r="II37" s="72"/>
      <c r="IJ37" s="72"/>
      <c r="IK37" s="72"/>
      <c r="IL37" s="72" t="str">
        <f t="shared" si="5662"/>
        <v/>
      </c>
      <c r="IM37" s="72"/>
      <c r="IN37" s="72"/>
      <c r="IO37" s="72"/>
      <c r="IP37" s="72"/>
      <c r="IQ37" s="72" t="str">
        <f t="shared" si="5663"/>
        <v/>
      </c>
      <c r="IR37" s="72"/>
      <c r="IS37" s="72"/>
      <c r="IT37" s="72"/>
      <c r="IU37" s="72"/>
      <c r="IV37" s="72" t="str">
        <f t="shared" si="5664"/>
        <v/>
      </c>
      <c r="IW37" s="72"/>
      <c r="IX37" s="72"/>
      <c r="IY37" s="72"/>
      <c r="IZ37" s="72"/>
      <c r="JA37" s="72" t="str">
        <f t="shared" si="5665"/>
        <v/>
      </c>
      <c r="JB37" s="72"/>
      <c r="JC37" s="72"/>
      <c r="JD37" s="72"/>
      <c r="JE37" s="72"/>
      <c r="JF37" s="72" t="str">
        <f t="shared" si="5666"/>
        <v/>
      </c>
      <c r="JG37" s="72"/>
      <c r="JH37" s="72"/>
      <c r="JI37" s="72"/>
      <c r="JJ37" s="72"/>
      <c r="JK37" s="72" t="str">
        <f t="shared" si="5667"/>
        <v/>
      </c>
      <c r="JL37" s="72"/>
      <c r="JM37" s="72"/>
      <c r="JN37" s="72"/>
      <c r="JO37" s="72"/>
      <c r="JP37" s="72" t="str">
        <f t="shared" si="5668"/>
        <v/>
      </c>
      <c r="JQ37" s="72"/>
      <c r="JR37" s="72"/>
      <c r="JS37" s="72"/>
      <c r="JT37" s="72"/>
      <c r="JU37" s="72" t="str">
        <f t="shared" si="5669"/>
        <v/>
      </c>
      <c r="JV37" s="72"/>
      <c r="JW37" s="72"/>
      <c r="JX37" s="72"/>
      <c r="JY37" s="72"/>
      <c r="JZ37" s="72" t="str">
        <f t="shared" si="5670"/>
        <v/>
      </c>
      <c r="KA37" s="72"/>
      <c r="KB37" s="72"/>
      <c r="KC37" s="72"/>
      <c r="KD37" s="72"/>
      <c r="KE37" s="72" t="str">
        <f t="shared" si="5671"/>
        <v/>
      </c>
      <c r="KF37" s="72"/>
      <c r="KG37" s="72"/>
      <c r="KH37" s="72"/>
      <c r="KI37" s="72"/>
      <c r="KJ37" s="72" t="str">
        <f t="shared" si="5672"/>
        <v/>
      </c>
      <c r="KK37" s="72"/>
      <c r="KL37" s="72"/>
      <c r="KM37" s="72"/>
      <c r="KN37" s="72"/>
      <c r="KO37" s="72" t="str">
        <f t="shared" si="5673"/>
        <v/>
      </c>
      <c r="KP37" s="72"/>
      <c r="KQ37" s="72"/>
      <c r="KR37" s="72"/>
      <c r="KS37" s="72"/>
      <c r="KT37" s="72" t="str">
        <f t="shared" si="5674"/>
        <v/>
      </c>
      <c r="KU37" s="72"/>
      <c r="KV37" s="72"/>
      <c r="KW37" s="72"/>
      <c r="KX37" s="72"/>
      <c r="KY37" s="72" t="str">
        <f t="shared" si="5675"/>
        <v/>
      </c>
      <c r="KZ37" s="72"/>
      <c r="LA37" s="72"/>
      <c r="LB37" s="72"/>
      <c r="LC37" s="72"/>
      <c r="LD37" s="72" t="str">
        <f t="shared" si="5676"/>
        <v/>
      </c>
      <c r="LE37" s="72"/>
      <c r="LF37" s="72"/>
      <c r="LG37" s="72"/>
      <c r="LH37" s="72"/>
      <c r="LI37" s="72" t="str">
        <f t="shared" si="5677"/>
        <v/>
      </c>
      <c r="LJ37" s="72"/>
      <c r="LK37" s="72"/>
      <c r="LL37" s="72"/>
      <c r="LM37" s="72"/>
      <c r="LN37" s="72" t="str">
        <f t="shared" si="5678"/>
        <v/>
      </c>
      <c r="LO37" s="72"/>
      <c r="LP37" s="72"/>
      <c r="LQ37" s="72"/>
      <c r="LR37" s="72"/>
      <c r="LS37" s="72" t="str">
        <f t="shared" si="5679"/>
        <v/>
      </c>
      <c r="LT37" s="72"/>
      <c r="LU37" s="72"/>
      <c r="LV37" s="72"/>
      <c r="LW37" s="72"/>
      <c r="LX37" s="72" t="str">
        <f t="shared" si="5680"/>
        <v/>
      </c>
      <c r="LY37" s="72"/>
      <c r="LZ37" s="72"/>
      <c r="MA37" s="72"/>
      <c r="MB37" s="72"/>
      <c r="MC37" s="72" t="str">
        <f t="shared" si="5681"/>
        <v/>
      </c>
      <c r="MD37" s="72"/>
      <c r="ME37" s="72"/>
      <c r="MF37" s="72"/>
      <c r="MG37" s="72"/>
      <c r="MH37" s="72" t="str">
        <f t="shared" si="5682"/>
        <v/>
      </c>
      <c r="MI37" s="72"/>
      <c r="MJ37" s="72"/>
      <c r="MK37" s="72"/>
      <c r="ML37" s="72"/>
      <c r="MM37" s="72" t="str">
        <f t="shared" si="5683"/>
        <v/>
      </c>
      <c r="MN37" s="72"/>
      <c r="MO37" s="72"/>
      <c r="MP37" s="72"/>
      <c r="MQ37" s="72"/>
      <c r="MR37" s="72" t="str">
        <f t="shared" si="5684"/>
        <v/>
      </c>
      <c r="MS37" s="72"/>
      <c r="MT37" s="72"/>
      <c r="MU37" s="72"/>
      <c r="MV37" s="72"/>
      <c r="MW37" s="72" t="str">
        <f t="shared" si="5685"/>
        <v/>
      </c>
      <c r="MX37" s="72"/>
      <c r="MY37" s="72"/>
      <c r="MZ37" s="72"/>
      <c r="NA37" s="72"/>
      <c r="NB37" s="72" t="str">
        <f t="shared" si="5686"/>
        <v/>
      </c>
      <c r="NC37" s="72"/>
      <c r="ND37" s="72"/>
      <c r="NE37" s="72"/>
      <c r="NF37" s="72"/>
      <c r="NG37" s="72" t="str">
        <f t="shared" si="5687"/>
        <v/>
      </c>
      <c r="NH37" s="72"/>
      <c r="NI37" s="72"/>
      <c r="NJ37" s="72"/>
      <c r="NK37" s="72"/>
      <c r="NL37" s="72" t="str">
        <f t="shared" si="5688"/>
        <v/>
      </c>
      <c r="NM37" s="72"/>
      <c r="NN37" s="72"/>
      <c r="NO37" s="72"/>
      <c r="NP37" s="72"/>
      <c r="NQ37" s="72" t="str">
        <f t="shared" si="5689"/>
        <v/>
      </c>
      <c r="NR37" s="72"/>
      <c r="NS37" s="72"/>
      <c r="NT37" s="72"/>
      <c r="NU37" s="72"/>
      <c r="NV37" s="72" t="str">
        <f t="shared" si="5690"/>
        <v/>
      </c>
      <c r="NW37" s="72"/>
      <c r="NX37" s="72"/>
      <c r="NY37" s="72"/>
      <c r="NZ37" s="72"/>
      <c r="OA37" s="72" t="str">
        <f t="shared" si="5691"/>
        <v/>
      </c>
      <c r="OB37" s="72"/>
      <c r="OC37" s="72"/>
      <c r="OD37" s="72"/>
      <c r="OE37" s="72"/>
      <c r="OF37" s="72" t="str">
        <f t="shared" si="5692"/>
        <v/>
      </c>
      <c r="OG37" s="72"/>
      <c r="OH37" s="72"/>
      <c r="OI37" s="72"/>
      <c r="OJ37" s="72"/>
      <c r="OK37" s="72" t="str">
        <f t="shared" si="5693"/>
        <v/>
      </c>
      <c r="OL37" s="72"/>
      <c r="OM37" s="72"/>
      <c r="ON37" s="72"/>
      <c r="OO37" s="72"/>
      <c r="OP37" s="72" t="str">
        <f t="shared" si="5694"/>
        <v/>
      </c>
      <c r="OQ37" s="72"/>
      <c r="OR37" s="72"/>
      <c r="OS37" s="72"/>
      <c r="OT37" s="72"/>
      <c r="OU37" s="72" t="str">
        <f t="shared" si="5695"/>
        <v/>
      </c>
      <c r="OV37" s="72"/>
      <c r="OW37" s="72"/>
      <c r="OX37" s="72"/>
      <c r="OY37" s="72"/>
      <c r="OZ37" s="72" t="str">
        <f t="shared" si="5696"/>
        <v/>
      </c>
      <c r="PA37" s="72"/>
      <c r="PB37" s="72"/>
      <c r="PC37" s="72"/>
      <c r="PD37" s="72"/>
      <c r="PE37" s="72" t="str">
        <f t="shared" si="5697"/>
        <v/>
      </c>
      <c r="PF37" s="72"/>
      <c r="PG37" s="72"/>
      <c r="PH37" s="72"/>
      <c r="PI37" s="72"/>
      <c r="PJ37" s="72" t="str">
        <f t="shared" si="5698"/>
        <v/>
      </c>
      <c r="PK37" s="72"/>
      <c r="PL37" s="72"/>
      <c r="PM37" s="72"/>
      <c r="PN37" s="72"/>
      <c r="PO37" s="72" t="str">
        <f t="shared" si="5699"/>
        <v/>
      </c>
      <c r="PP37" s="72"/>
      <c r="PQ37" s="72"/>
      <c r="PR37" s="72"/>
      <c r="PS37" s="72"/>
      <c r="PT37" s="72" t="str">
        <f t="shared" si="5700"/>
        <v/>
      </c>
      <c r="PU37" s="72"/>
      <c r="PV37" s="72"/>
      <c r="PW37" s="72"/>
      <c r="PX37" s="72"/>
      <c r="PY37" s="72" t="str">
        <f t="shared" si="5701"/>
        <v/>
      </c>
      <c r="PZ37" s="72"/>
      <c r="QA37" s="72"/>
      <c r="QB37" s="72"/>
      <c r="QC37" s="72"/>
      <c r="QD37" s="72" t="str">
        <f t="shared" si="5702"/>
        <v/>
      </c>
      <c r="QE37" s="72"/>
      <c r="QF37" s="72"/>
      <c r="QG37" s="72"/>
      <c r="QH37" s="72"/>
      <c r="QI37" s="72" t="str">
        <f t="shared" si="5703"/>
        <v/>
      </c>
      <c r="QJ37" s="72"/>
      <c r="QK37" s="72"/>
      <c r="QL37" s="72"/>
      <c r="QM37" s="72"/>
      <c r="QN37" s="72" t="str">
        <f t="shared" si="5626"/>
        <v/>
      </c>
      <c r="QO37" s="72"/>
      <c r="QP37" s="72"/>
      <c r="QQ37" s="72"/>
      <c r="QR37" s="72"/>
      <c r="QS37" s="72" t="str">
        <f t="shared" si="5627"/>
        <v/>
      </c>
      <c r="QT37" s="72"/>
      <c r="QU37" s="72"/>
      <c r="QV37" s="72"/>
      <c r="QW37" s="72"/>
      <c r="QX37" s="72" t="str">
        <f t="shared" si="5628"/>
        <v/>
      </c>
      <c r="QY37" s="72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  <c r="AIA37" s="21"/>
      <c r="AIB37" s="21"/>
      <c r="AIC37" s="21"/>
      <c r="AID37" s="21"/>
      <c r="AIE37" s="21"/>
      <c r="AIF37" s="21"/>
      <c r="AIG37" s="21"/>
      <c r="AIH37" s="21"/>
      <c r="AII37" s="21"/>
      <c r="AIJ37" s="21"/>
      <c r="AIK37" s="21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  <c r="AMK37" s="21"/>
      <c r="AML37" s="21"/>
      <c r="AMM37" s="21"/>
      <c r="AMN37" s="21"/>
      <c r="AMO37" s="21"/>
      <c r="AMP37" s="21"/>
      <c r="AMQ37" s="21"/>
      <c r="AMR37" s="21"/>
      <c r="AMS37" s="21"/>
      <c r="AMT37" s="21"/>
      <c r="AMU37" s="21"/>
      <c r="AMV37" s="21"/>
      <c r="AMW37" s="21"/>
      <c r="AMX37" s="21"/>
      <c r="AMY37" s="21"/>
      <c r="AMZ37" s="21"/>
      <c r="ANA37" s="21"/>
      <c r="ANB37" s="21"/>
      <c r="ANC37" s="21"/>
      <c r="AND37" s="21"/>
      <c r="ANE37" s="21"/>
      <c r="ANF37" s="21"/>
      <c r="ANG37" s="21"/>
      <c r="ANH37" s="21"/>
      <c r="ANI37" s="21"/>
      <c r="ANJ37" s="21"/>
      <c r="ANK37" s="21"/>
      <c r="ANL37" s="21"/>
      <c r="ANM37" s="21"/>
      <c r="ANN37" s="21"/>
      <c r="ANO37" s="21"/>
      <c r="ANP37" s="21"/>
      <c r="ANQ37" s="21"/>
      <c r="ANR37" s="21"/>
      <c r="ANS37" s="21"/>
      <c r="ANT37" s="21"/>
      <c r="ANU37" s="21"/>
      <c r="ANV37" s="21"/>
      <c r="ANW37" s="21"/>
      <c r="ANX37" s="21"/>
      <c r="ANY37" s="21"/>
      <c r="ANZ37" s="21"/>
      <c r="AOA37" s="21"/>
      <c r="AOB37" s="21"/>
      <c r="AOC37" s="21"/>
      <c r="AOD37" s="21"/>
      <c r="AOE37" s="21"/>
      <c r="AOF37" s="21"/>
      <c r="AOG37" s="21"/>
      <c r="AOH37" s="21"/>
      <c r="AOI37" s="21"/>
      <c r="AOJ37" s="21"/>
      <c r="AOK37" s="21"/>
      <c r="AOL37" s="21"/>
      <c r="AOM37" s="21"/>
      <c r="AON37" s="21"/>
      <c r="AOO37" s="21"/>
      <c r="AOP37" s="21"/>
      <c r="AOQ37" s="21"/>
      <c r="AOR37" s="21"/>
      <c r="AOS37" s="21"/>
      <c r="AOT37" s="21"/>
      <c r="AOU37" s="21"/>
      <c r="AOV37" s="21"/>
      <c r="AOW37" s="21"/>
      <c r="AOX37" s="21"/>
      <c r="AOY37" s="21"/>
      <c r="AOZ37" s="21"/>
      <c r="APA37" s="21"/>
      <c r="APB37" s="21"/>
      <c r="APC37" s="21"/>
      <c r="APD37" s="21"/>
      <c r="APE37" s="21"/>
      <c r="APF37" s="21"/>
      <c r="APG37" s="21"/>
      <c r="APH37" s="21"/>
      <c r="API37" s="21"/>
      <c r="APJ37" s="21"/>
      <c r="APK37" s="21"/>
      <c r="APL37" s="21"/>
      <c r="APM37" s="21"/>
      <c r="APN37" s="21"/>
      <c r="APO37" s="21"/>
      <c r="APP37" s="21"/>
      <c r="APQ37" s="21"/>
      <c r="APR37" s="21"/>
      <c r="APS37" s="21"/>
      <c r="APT37" s="21"/>
      <c r="APU37" s="21"/>
      <c r="APV37" s="21"/>
      <c r="APW37" s="21"/>
      <c r="APX37" s="21"/>
      <c r="APY37" s="21"/>
      <c r="APZ37" s="21"/>
      <c r="AQA37" s="21"/>
      <c r="AQB37" s="21"/>
      <c r="AQC37" s="21"/>
      <c r="AQD37" s="21"/>
      <c r="AQE37" s="21"/>
      <c r="AQF37" s="21"/>
      <c r="AQG37" s="21"/>
      <c r="AQH37" s="21"/>
      <c r="AQI37" s="21"/>
      <c r="AQJ37" s="21"/>
      <c r="AQK37" s="21"/>
      <c r="AQL37" s="21"/>
      <c r="AQM37" s="21"/>
      <c r="AQN37" s="21"/>
      <c r="AQO37" s="21"/>
      <c r="AQP37" s="21"/>
      <c r="AQQ37" s="21"/>
      <c r="AQR37" s="21"/>
      <c r="AQS37" s="21"/>
      <c r="AQT37" s="21"/>
      <c r="AQU37" s="21"/>
      <c r="AQV37" s="21"/>
      <c r="AQW37" s="21"/>
      <c r="AQX37" s="21"/>
      <c r="AQY37" s="21"/>
      <c r="AQZ37" s="21"/>
      <c r="ARA37" s="21"/>
      <c r="ARB37" s="21"/>
      <c r="ARC37" s="21"/>
      <c r="ARD37" s="21"/>
      <c r="ARE37" s="21"/>
      <c r="ARF37" s="21"/>
      <c r="ARG37" s="21"/>
      <c r="ARH37" s="21"/>
      <c r="ARI37" s="21"/>
      <c r="ARJ37" s="21"/>
      <c r="ARK37" s="21"/>
      <c r="ARL37" s="21"/>
      <c r="ARM37" s="21"/>
      <c r="ARN37" s="21"/>
      <c r="ARO37" s="21"/>
      <c r="ARP37" s="21"/>
      <c r="ARQ37" s="21"/>
      <c r="ARR37" s="21"/>
      <c r="ARS37" s="21"/>
      <c r="ART37" s="21"/>
      <c r="ARU37" s="21"/>
      <c r="ARV37" s="21"/>
      <c r="ARW37" s="21"/>
      <c r="ARX37" s="21"/>
      <c r="ARY37" s="21"/>
      <c r="ARZ37" s="21"/>
      <c r="ASA37" s="21"/>
      <c r="ASB37" s="21"/>
      <c r="ASC37" s="21"/>
      <c r="ASD37" s="21"/>
      <c r="ASE37" s="21"/>
      <c r="ASF37" s="21"/>
      <c r="ASG37" s="21"/>
      <c r="ASH37" s="21"/>
      <c r="ASI37" s="21"/>
      <c r="ASJ37" s="21"/>
      <c r="ASK37" s="21"/>
      <c r="ASL37" s="21"/>
      <c r="ASM37" s="21"/>
      <c r="ASN37" s="21"/>
      <c r="ASO37" s="21"/>
      <c r="ASP37" s="21"/>
      <c r="ASQ37" s="21"/>
      <c r="ASR37" s="21"/>
      <c r="ASS37" s="21"/>
      <c r="AST37" s="21"/>
      <c r="ASU37" s="21"/>
      <c r="ASV37" s="21"/>
      <c r="ASW37" s="21"/>
      <c r="ASX37" s="21"/>
      <c r="ASY37" s="21"/>
      <c r="ASZ37" s="21"/>
      <c r="ATA37" s="21"/>
      <c r="ATB37" s="21"/>
      <c r="ATC37" s="21"/>
      <c r="ATD37" s="21"/>
      <c r="ATE37" s="21"/>
      <c r="ATF37" s="21"/>
      <c r="ATG37" s="21"/>
      <c r="ATH37" s="21"/>
      <c r="ATI37" s="21"/>
      <c r="ATJ37" s="21"/>
      <c r="ATK37" s="21"/>
      <c r="ATL37" s="21"/>
      <c r="ATM37" s="21"/>
      <c r="ATN37" s="21"/>
      <c r="ATO37" s="21"/>
      <c r="ATP37" s="21"/>
      <c r="ATQ37" s="21"/>
      <c r="ATR37" s="21"/>
      <c r="ATS37" s="21"/>
      <c r="ATT37" s="21"/>
      <c r="ATU37" s="21"/>
      <c r="ATV37" s="21"/>
      <c r="ATW37" s="21"/>
      <c r="ATX37" s="21"/>
      <c r="ATY37" s="21"/>
      <c r="ATZ37" s="21"/>
      <c r="AUA37" s="21"/>
      <c r="AUB37" s="21"/>
      <c r="AUC37" s="21"/>
      <c r="AUD37" s="21"/>
      <c r="AUE37" s="21"/>
      <c r="AUF37" s="21"/>
      <c r="AUG37" s="21"/>
      <c r="AUH37" s="21"/>
      <c r="AUI37" s="21"/>
      <c r="AUJ37" s="21"/>
      <c r="AUK37" s="21"/>
      <c r="AUL37" s="21"/>
      <c r="AUM37" s="21"/>
      <c r="AUN37" s="21"/>
      <c r="AUO37" s="21"/>
      <c r="AUP37" s="21"/>
      <c r="AUQ37" s="21"/>
      <c r="AUR37" s="21"/>
      <c r="AUS37" s="21"/>
      <c r="AUT37" s="21"/>
      <c r="AUU37" s="21"/>
      <c r="AUV37" s="21"/>
      <c r="AUW37" s="21"/>
      <c r="AUX37" s="21"/>
      <c r="AUY37" s="21"/>
      <c r="AUZ37" s="21"/>
      <c r="AVA37" s="21"/>
      <c r="AVB37" s="21"/>
      <c r="AVC37" s="21"/>
      <c r="AVD37" s="21"/>
      <c r="AVE37" s="21"/>
      <c r="AVF37" s="21"/>
      <c r="AVG37" s="21"/>
      <c r="AVH37" s="21"/>
      <c r="AVI37" s="21"/>
      <c r="AVJ37" s="21"/>
      <c r="AVK37" s="21"/>
      <c r="AVL37" s="21"/>
      <c r="AVM37" s="21"/>
      <c r="AVN37" s="21"/>
      <c r="AVO37" s="21"/>
      <c r="AVP37" s="21"/>
      <c r="AVQ37" s="21"/>
      <c r="AVR37" s="21"/>
      <c r="AVS37" s="21"/>
      <c r="AVT37" s="21"/>
      <c r="AVU37" s="21"/>
      <c r="AVV37" s="21"/>
      <c r="AVW37" s="21"/>
      <c r="AVX37" s="21"/>
      <c r="AVY37" s="21"/>
      <c r="AVZ37" s="21"/>
      <c r="AWA37" s="21"/>
      <c r="AWB37" s="21"/>
      <c r="AWC37" s="21"/>
      <c r="AWD37" s="21"/>
      <c r="AWE37" s="21"/>
      <c r="AWF37" s="21"/>
      <c r="AWG37" s="21"/>
      <c r="AWH37" s="21"/>
      <c r="AWI37" s="21"/>
      <c r="AWJ37" s="21"/>
      <c r="AWK37" s="21"/>
      <c r="AWL37" s="21"/>
      <c r="AWM37" s="21"/>
      <c r="AWN37" s="21"/>
      <c r="AWO37" s="21"/>
      <c r="AWP37" s="21"/>
      <c r="AWQ37" s="21"/>
      <c r="AWR37" s="21"/>
      <c r="AWS37" s="21"/>
      <c r="AWT37" s="21"/>
      <c r="AWU37" s="21"/>
      <c r="AWV37" s="21"/>
      <c r="AWW37" s="21"/>
      <c r="AWX37" s="21"/>
      <c r="AWY37" s="21"/>
      <c r="AWZ37" s="21"/>
      <c r="AXA37" s="21"/>
      <c r="AXB37" s="21"/>
      <c r="AXC37" s="21"/>
      <c r="AXD37" s="21"/>
      <c r="AXE37" s="21"/>
      <c r="AXF37" s="21"/>
      <c r="AXG37" s="21"/>
      <c r="AXH37" s="21"/>
      <c r="AXI37" s="21"/>
      <c r="AXJ37" s="21"/>
      <c r="AXK37" s="21"/>
      <c r="AXL37" s="21"/>
      <c r="AXM37" s="21"/>
      <c r="AXN37" s="21"/>
      <c r="AXO37" s="21"/>
      <c r="AXP37" s="21"/>
      <c r="AXQ37" s="21"/>
      <c r="AXR37" s="21"/>
      <c r="AXS37" s="21"/>
      <c r="AXT37" s="21"/>
      <c r="AXU37" s="21"/>
      <c r="AXV37" s="21"/>
      <c r="AXW37" s="21"/>
      <c r="AXX37" s="21"/>
      <c r="AXY37" s="21"/>
      <c r="AXZ37" s="21"/>
      <c r="AYA37" s="21"/>
      <c r="AYB37" s="21"/>
      <c r="AYC37" s="21"/>
      <c r="AYD37" s="21"/>
      <c r="AYE37" s="21"/>
      <c r="AYF37" s="21"/>
      <c r="AYG37" s="21"/>
      <c r="AYH37" s="21"/>
      <c r="AYI37" s="21"/>
      <c r="AYJ37" s="21"/>
      <c r="AYK37" s="21"/>
      <c r="AYL37" s="21"/>
      <c r="AYM37" s="21"/>
      <c r="AYN37" s="21"/>
      <c r="AYO37" s="21"/>
      <c r="AYP37" s="21"/>
      <c r="AYQ37" s="21"/>
      <c r="AYR37" s="21"/>
      <c r="AYS37" s="21"/>
      <c r="AYT37" s="21"/>
      <c r="AYU37" s="21"/>
      <c r="AYV37" s="21"/>
      <c r="AYW37" s="21"/>
      <c r="AYX37" s="21"/>
      <c r="AYY37" s="21"/>
      <c r="AYZ37" s="21"/>
      <c r="AZA37" s="21"/>
      <c r="AZB37" s="21"/>
      <c r="AZC37" s="21"/>
      <c r="AZD37" s="21"/>
      <c r="AZE37" s="21"/>
      <c r="AZF37" s="21"/>
      <c r="AZG37" s="21"/>
      <c r="AZH37" s="21"/>
      <c r="AZI37" s="21"/>
      <c r="AZJ37" s="21"/>
      <c r="AZK37" s="21"/>
      <c r="AZL37" s="21"/>
      <c r="AZM37" s="21"/>
      <c r="AZN37" s="21"/>
      <c r="AZO37" s="21"/>
      <c r="AZP37" s="21"/>
      <c r="AZQ37" s="21"/>
      <c r="AZR37" s="21"/>
      <c r="AZS37" s="21"/>
      <c r="AZT37" s="21"/>
      <c r="AZU37" s="21"/>
      <c r="AZV37" s="21"/>
      <c r="AZW37" s="21"/>
      <c r="AZX37" s="21"/>
      <c r="AZY37" s="21"/>
      <c r="AZZ37" s="21"/>
      <c r="BAA37" s="21"/>
      <c r="BAB37" s="21"/>
      <c r="BAC37" s="21"/>
      <c r="BAD37" s="21"/>
      <c r="BAE37" s="21"/>
      <c r="BAF37" s="21"/>
      <c r="BAG37" s="21"/>
      <c r="BAH37" s="21"/>
      <c r="BAI37" s="21"/>
      <c r="BAJ37" s="21"/>
      <c r="BAK37" s="21"/>
      <c r="BAL37" s="21"/>
      <c r="BAM37" s="21"/>
      <c r="BAN37" s="21"/>
      <c r="BAO37" s="21"/>
      <c r="BAP37" s="21"/>
      <c r="BAQ37" s="21"/>
      <c r="BAR37" s="21"/>
      <c r="BAS37" s="21"/>
      <c r="BAT37" s="21"/>
      <c r="BAU37" s="21"/>
      <c r="BAV37" s="21"/>
      <c r="BAW37" s="21"/>
      <c r="BAX37" s="21"/>
      <c r="BAY37" s="21"/>
      <c r="BAZ37" s="21"/>
      <c r="BBA37" s="21"/>
      <c r="BBB37" s="21"/>
      <c r="BBC37" s="21"/>
      <c r="BBD37" s="21"/>
      <c r="BBE37" s="21"/>
      <c r="BBF37" s="21"/>
      <c r="BBG37" s="21"/>
      <c r="BBH37" s="21"/>
      <c r="BBI37" s="21"/>
      <c r="BBJ37" s="21"/>
      <c r="BBK37" s="21"/>
      <c r="BBL37" s="21"/>
      <c r="BBM37" s="21"/>
      <c r="BBN37" s="21"/>
      <c r="BBO37" s="21"/>
      <c r="BBP37" s="21"/>
      <c r="BBQ37" s="21"/>
      <c r="BBR37" s="21"/>
      <c r="BBS37" s="21"/>
      <c r="BBT37" s="21"/>
      <c r="BBU37" s="21"/>
      <c r="BBV37" s="21"/>
      <c r="BBW37" s="21"/>
      <c r="BBX37" s="21"/>
      <c r="BBY37" s="21"/>
      <c r="BBZ37" s="21"/>
      <c r="BCA37" s="21"/>
      <c r="BCB37" s="21"/>
      <c r="BCC37" s="21"/>
      <c r="BCD37" s="21"/>
      <c r="BCE37" s="21"/>
      <c r="BCF37" s="21"/>
      <c r="BCG37" s="21"/>
      <c r="BCH37" s="21"/>
      <c r="BCI37" s="21"/>
      <c r="BCJ37" s="21"/>
      <c r="BCK37" s="21"/>
      <c r="BCL37" s="21"/>
      <c r="BCM37" s="21"/>
      <c r="BCN37" s="21"/>
      <c r="BCO37" s="21"/>
      <c r="BCP37" s="21"/>
      <c r="BCQ37" s="21"/>
      <c r="BCR37" s="21"/>
      <c r="BCS37" s="21"/>
      <c r="BCT37" s="21"/>
      <c r="BCU37" s="21"/>
      <c r="BCV37" s="21"/>
      <c r="BCW37" s="21"/>
      <c r="BCX37" s="21"/>
      <c r="BCY37" s="21"/>
      <c r="BCZ37" s="21"/>
      <c r="BDA37" s="21"/>
      <c r="BDB37" s="21"/>
      <c r="BDC37" s="21"/>
      <c r="BDD37" s="21"/>
      <c r="BDE37" s="21"/>
      <c r="BDF37" s="21"/>
      <c r="BDG37" s="21"/>
      <c r="BDH37" s="21"/>
      <c r="BDI37" s="21"/>
      <c r="BDJ37" s="21"/>
      <c r="BDK37" s="21"/>
      <c r="BDL37" s="21"/>
      <c r="BDM37" s="21"/>
      <c r="BDN37" s="21"/>
      <c r="BDO37" s="21"/>
      <c r="BDP37" s="21"/>
      <c r="BDQ37" s="21"/>
      <c r="BDR37" s="21"/>
      <c r="BDS37" s="21"/>
      <c r="BDT37" s="21"/>
      <c r="BDU37" s="21"/>
      <c r="BDV37" s="21"/>
      <c r="BDW37" s="21"/>
      <c r="BDX37" s="21"/>
      <c r="BDY37" s="21"/>
      <c r="BDZ37" s="21"/>
      <c r="BEA37" s="21"/>
      <c r="BEB37" s="21"/>
      <c r="BEC37" s="21"/>
      <c r="BED37" s="21"/>
      <c r="BEE37" s="21"/>
      <c r="BEF37" s="21"/>
      <c r="BEG37" s="21"/>
      <c r="BEH37" s="21"/>
      <c r="BEI37" s="21"/>
      <c r="BEJ37" s="21"/>
      <c r="BEK37" s="21"/>
      <c r="BEL37" s="21"/>
      <c r="BEM37" s="21"/>
      <c r="BEN37" s="21"/>
      <c r="BEO37" s="21"/>
      <c r="BEP37" s="21"/>
      <c r="BEQ37" s="21"/>
      <c r="BER37" s="21"/>
      <c r="BES37" s="21"/>
      <c r="BET37" s="21"/>
      <c r="BEU37" s="21"/>
      <c r="BEV37" s="21"/>
      <c r="BEW37" s="21"/>
      <c r="BEX37" s="21"/>
      <c r="BEY37" s="21"/>
      <c r="BEZ37" s="21"/>
      <c r="BFA37" s="21"/>
      <c r="BFB37" s="21"/>
      <c r="BFC37" s="21"/>
      <c r="BFD37" s="21"/>
      <c r="BFE37" s="21"/>
      <c r="BFF37" s="21"/>
      <c r="BFG37" s="21"/>
      <c r="BFH37" s="21"/>
      <c r="BFI37" s="21"/>
      <c r="BFJ37" s="21"/>
      <c r="BFK37" s="21"/>
      <c r="BFL37" s="21"/>
      <c r="BFM37" s="21"/>
      <c r="BFN37" s="21"/>
      <c r="BFO37" s="21"/>
      <c r="BFP37" s="21"/>
      <c r="BFQ37" s="21"/>
      <c r="BFR37" s="21"/>
      <c r="BFS37" s="21"/>
      <c r="BFT37" s="21"/>
      <c r="BFU37" s="21"/>
      <c r="BFV37" s="21"/>
      <c r="BFW37" s="21"/>
      <c r="BFX37" s="21"/>
      <c r="BFY37" s="21"/>
      <c r="BFZ37" s="21"/>
      <c r="BGA37" s="21"/>
      <c r="BGB37" s="21"/>
      <c r="BGC37" s="21"/>
      <c r="BGD37" s="21"/>
      <c r="BGE37" s="21"/>
      <c r="BGF37" s="21"/>
      <c r="BGG37" s="21"/>
      <c r="BGH37" s="21"/>
      <c r="BGI37" s="21"/>
      <c r="BGJ37" s="21"/>
      <c r="BGK37" s="21"/>
      <c r="BGL37" s="21"/>
      <c r="BGM37" s="21"/>
      <c r="BGN37" s="21"/>
      <c r="BGO37" s="21"/>
      <c r="BGP37" s="21"/>
      <c r="BGQ37" s="21"/>
      <c r="BGR37" s="21"/>
      <c r="BGS37" s="21"/>
      <c r="BGT37" s="21"/>
      <c r="BGU37" s="21"/>
      <c r="BGV37" s="21"/>
      <c r="BGW37" s="21"/>
      <c r="BGX37" s="21"/>
      <c r="BGY37" s="21"/>
      <c r="BGZ37" s="21"/>
      <c r="BHA37" s="21"/>
      <c r="BHB37" s="21"/>
      <c r="BHC37" s="21"/>
      <c r="BHD37" s="21"/>
      <c r="BHE37" s="21"/>
      <c r="BHF37" s="21"/>
      <c r="BHG37" s="21"/>
      <c r="BHH37" s="21"/>
      <c r="BHI37" s="21"/>
      <c r="BHJ37" s="21"/>
      <c r="BHK37" s="21"/>
      <c r="BHL37" s="21"/>
      <c r="BHM37" s="21"/>
      <c r="BHN37" s="21"/>
      <c r="BHO37" s="21"/>
      <c r="BHP37" s="21"/>
      <c r="BHQ37" s="21"/>
      <c r="BHR37" s="21"/>
      <c r="BHS37" s="21"/>
      <c r="BHT37" s="21"/>
      <c r="BHU37" s="21"/>
      <c r="BHV37" s="21"/>
      <c r="BHW37" s="21"/>
      <c r="BHX37" s="21"/>
      <c r="BHY37" s="21"/>
      <c r="BHZ37" s="21"/>
      <c r="BIA37" s="21"/>
      <c r="BIB37" s="21"/>
      <c r="BIC37" s="21"/>
      <c r="BID37" s="21"/>
      <c r="BIE37" s="21"/>
      <c r="BIF37" s="21"/>
      <c r="BIG37" s="21"/>
      <c r="BIH37" s="21"/>
      <c r="BII37" s="21"/>
      <c r="BIJ37" s="21"/>
      <c r="BIK37" s="21"/>
      <c r="BIL37" s="21"/>
      <c r="BIM37" s="21"/>
      <c r="BIN37" s="21"/>
      <c r="BIO37" s="21"/>
      <c r="BIP37" s="21"/>
      <c r="BIQ37" s="21"/>
      <c r="BIR37" s="21"/>
      <c r="BIS37" s="21"/>
      <c r="BIT37" s="21"/>
      <c r="BIU37" s="21"/>
      <c r="BIV37" s="21"/>
      <c r="BIW37" s="21"/>
      <c r="BIX37" s="21"/>
      <c r="BIY37" s="21"/>
      <c r="BIZ37" s="21"/>
      <c r="BJA37" s="21"/>
      <c r="BJB37" s="21"/>
      <c r="BJC37" s="21"/>
      <c r="BJD37" s="21"/>
      <c r="BJE37" s="21"/>
      <c r="BJF37" s="21"/>
      <c r="BJG37" s="21"/>
      <c r="BJH37" s="21"/>
      <c r="BJI37" s="21"/>
      <c r="BJJ37" s="21"/>
      <c r="BJK37" s="21"/>
      <c r="BJL37" s="21"/>
      <c r="BJM37" s="21"/>
      <c r="BJN37" s="21"/>
      <c r="BJO37" s="21"/>
      <c r="BJP37" s="21"/>
      <c r="BJQ37" s="21"/>
      <c r="BJR37" s="21"/>
      <c r="BJS37" s="21"/>
      <c r="BJT37" s="21"/>
      <c r="BJU37" s="21"/>
      <c r="BJV37" s="21"/>
      <c r="BJW37" s="21"/>
      <c r="BJX37" s="21"/>
      <c r="BJY37" s="21"/>
      <c r="BJZ37" s="21"/>
      <c r="BKA37" s="21"/>
      <c r="BKB37" s="21"/>
      <c r="BKC37" s="21"/>
      <c r="BKD37" s="21"/>
      <c r="BKE37" s="21"/>
      <c r="BKF37" s="21"/>
      <c r="BKG37" s="21"/>
      <c r="BKH37" s="21"/>
      <c r="BKI37" s="21"/>
      <c r="BKJ37" s="21"/>
      <c r="BKK37" s="21"/>
      <c r="BKL37" s="21"/>
      <c r="BKM37" s="21"/>
      <c r="BKN37" s="21"/>
      <c r="BKO37" s="21"/>
      <c r="BKP37" s="21"/>
      <c r="BKQ37" s="21"/>
      <c r="BKR37" s="21"/>
      <c r="BKS37" s="21"/>
      <c r="BKT37" s="21"/>
      <c r="BKU37" s="21"/>
      <c r="BKV37" s="21"/>
      <c r="BKW37" s="21"/>
      <c r="BKX37" s="21"/>
      <c r="BKY37" s="21"/>
      <c r="BKZ37" s="21"/>
      <c r="BLA37" s="21"/>
      <c r="BLB37" s="21"/>
      <c r="BLC37" s="21"/>
      <c r="BLD37" s="21"/>
      <c r="BLE37" s="21"/>
      <c r="BLF37" s="21"/>
      <c r="BLG37" s="21"/>
      <c r="BLH37" s="21"/>
      <c r="BLI37" s="21"/>
      <c r="BLJ37" s="21"/>
      <c r="BLK37" s="21"/>
      <c r="BLL37" s="21"/>
      <c r="BLM37" s="21"/>
      <c r="BLN37" s="21"/>
      <c r="BLO37" s="21"/>
      <c r="BLP37" s="21"/>
      <c r="BLQ37" s="21"/>
      <c r="BLR37" s="21"/>
      <c r="BLS37" s="21"/>
      <c r="BLT37" s="21"/>
      <c r="BLU37" s="21"/>
      <c r="BLV37" s="21"/>
      <c r="BLW37" s="21"/>
      <c r="BLX37" s="21"/>
      <c r="BLY37" s="21"/>
      <c r="BLZ37" s="21"/>
      <c r="BMA37" s="21"/>
      <c r="BMB37" s="21"/>
      <c r="BMC37" s="21"/>
      <c r="BMD37" s="21"/>
      <c r="BME37" s="21"/>
      <c r="BMF37" s="21"/>
      <c r="BMG37" s="21"/>
      <c r="BMH37" s="21"/>
      <c r="BMI37" s="21"/>
      <c r="BMJ37" s="21"/>
      <c r="BMK37" s="21"/>
      <c r="BML37" s="21"/>
      <c r="BMM37" s="21"/>
      <c r="BMN37" s="21"/>
      <c r="BMO37" s="21"/>
      <c r="BMP37" s="21"/>
      <c r="BMQ37" s="21"/>
      <c r="BMR37" s="21"/>
      <c r="BMS37" s="21"/>
      <c r="BMT37" s="21"/>
      <c r="BMU37" s="21"/>
      <c r="BMV37" s="21"/>
      <c r="BMW37" s="21"/>
      <c r="BMX37" s="21"/>
      <c r="BMY37" s="21"/>
      <c r="BMZ37" s="21"/>
      <c r="BNA37" s="21"/>
      <c r="BNB37" s="21"/>
      <c r="BNC37" s="21"/>
      <c r="BND37" s="21"/>
      <c r="BNE37" s="21"/>
      <c r="BNF37" s="21"/>
      <c r="BNG37" s="21"/>
      <c r="BNH37" s="21"/>
      <c r="BNI37" s="21"/>
      <c r="BNJ37" s="21"/>
      <c r="BNK37" s="21"/>
      <c r="BNL37" s="21"/>
      <c r="BNM37" s="21"/>
      <c r="BNN37" s="21"/>
      <c r="BNO37" s="21"/>
      <c r="BNP37" s="21"/>
      <c r="BNQ37" s="21"/>
      <c r="BNR37" s="21"/>
      <c r="BNS37" s="21"/>
      <c r="BNT37" s="21"/>
      <c r="BNU37" s="21"/>
      <c r="BNV37" s="21"/>
      <c r="BNW37" s="21"/>
      <c r="BNX37" s="21"/>
      <c r="BNY37" s="21"/>
      <c r="BNZ37" s="21"/>
      <c r="BOA37" s="21"/>
      <c r="BOB37" s="21"/>
      <c r="BOC37" s="21"/>
      <c r="BOD37" s="21"/>
      <c r="BOE37" s="21"/>
      <c r="BOF37" s="21"/>
      <c r="BOG37" s="21"/>
      <c r="BOH37" s="21"/>
      <c r="BOI37" s="21"/>
      <c r="BOJ37" s="21"/>
      <c r="BOK37" s="21"/>
      <c r="BOL37" s="21"/>
      <c r="BOM37" s="21"/>
      <c r="BON37" s="21"/>
      <c r="BOO37" s="21"/>
      <c r="BOP37" s="21"/>
      <c r="BOQ37" s="21"/>
      <c r="BOR37" s="21"/>
      <c r="BOS37" s="21"/>
      <c r="BOT37" s="21"/>
      <c r="BOU37" s="21"/>
      <c r="BOV37" s="21"/>
      <c r="BOW37" s="21"/>
      <c r="BOX37" s="21"/>
      <c r="BOY37" s="21"/>
      <c r="BOZ37" s="21"/>
      <c r="BPA37" s="21"/>
      <c r="BPB37" s="21"/>
      <c r="BPC37" s="21"/>
      <c r="BPD37" s="21"/>
      <c r="BPE37" s="21"/>
      <c r="BPF37" s="21"/>
      <c r="BPG37" s="21"/>
      <c r="BPH37" s="21"/>
      <c r="BPI37" s="21"/>
      <c r="BPJ37" s="21"/>
      <c r="BPK37" s="21"/>
      <c r="BPL37" s="21"/>
      <c r="BPM37" s="21"/>
      <c r="BPN37" s="21"/>
      <c r="BPO37" s="21"/>
      <c r="BPP37" s="21"/>
      <c r="BPQ37" s="21"/>
      <c r="BPR37" s="21"/>
      <c r="BPS37" s="21"/>
      <c r="BPT37" s="21"/>
      <c r="BPU37" s="21"/>
      <c r="BPV37" s="21"/>
      <c r="BPW37" s="21"/>
      <c r="BPX37" s="21"/>
      <c r="BPY37" s="21"/>
      <c r="BPZ37" s="21"/>
      <c r="BQA37" s="21"/>
      <c r="BQB37" s="21"/>
      <c r="BQC37" s="21"/>
      <c r="BQD37" s="21"/>
      <c r="BQE37" s="21"/>
      <c r="BQF37" s="21"/>
      <c r="BQG37" s="21"/>
      <c r="BQH37" s="21"/>
      <c r="BQI37" s="21"/>
      <c r="BQJ37" s="21"/>
      <c r="BQK37" s="21"/>
      <c r="BQL37" s="21"/>
      <c r="BQM37" s="21"/>
      <c r="BQN37" s="21"/>
      <c r="BQO37" s="21"/>
      <c r="BQP37" s="21"/>
      <c r="BQQ37" s="21"/>
      <c r="BQR37" s="21"/>
      <c r="BQS37" s="21"/>
      <c r="BQT37" s="21"/>
      <c r="BQU37" s="21"/>
      <c r="BQV37" s="21"/>
      <c r="BQW37" s="21"/>
      <c r="BQX37" s="21"/>
      <c r="BQY37" s="21"/>
      <c r="BQZ37" s="21"/>
      <c r="BRA37" s="21"/>
      <c r="BRB37" s="21"/>
      <c r="BRC37" s="21"/>
      <c r="BRD37" s="21"/>
      <c r="BRE37" s="21"/>
      <c r="BRF37" s="21"/>
      <c r="BRG37" s="21"/>
      <c r="BRH37" s="21"/>
      <c r="BRI37" s="21"/>
      <c r="BRJ37" s="21"/>
      <c r="BRK37" s="21"/>
      <c r="BRL37" s="21"/>
      <c r="BRM37" s="21"/>
      <c r="BRN37" s="21"/>
      <c r="BRO37" s="21"/>
      <c r="BRP37" s="21"/>
      <c r="BRQ37" s="21"/>
      <c r="BRR37" s="21"/>
      <c r="BRS37" s="21"/>
      <c r="BRT37" s="21"/>
      <c r="BRU37" s="21"/>
      <c r="BRV37" s="21"/>
      <c r="BRW37" s="21"/>
      <c r="BRX37" s="21"/>
      <c r="BRY37" s="21"/>
      <c r="BRZ37" s="21"/>
      <c r="BSA37" s="21"/>
      <c r="BSB37" s="21"/>
      <c r="BSC37" s="21"/>
      <c r="BSD37" s="21"/>
      <c r="BSE37" s="21"/>
      <c r="BSF37" s="21"/>
      <c r="BSG37" s="21"/>
      <c r="BSH37" s="21"/>
      <c r="BSI37" s="21"/>
      <c r="BSJ37" s="21"/>
      <c r="BSK37" s="21"/>
      <c r="BSL37" s="21"/>
      <c r="BSM37" s="21"/>
      <c r="BSN37" s="21"/>
      <c r="BSO37" s="21"/>
      <c r="BSP37" s="21"/>
      <c r="BSQ37" s="21"/>
      <c r="BSR37" s="21"/>
      <c r="BSS37" s="21"/>
      <c r="BST37" s="21"/>
      <c r="BSU37" s="21"/>
      <c r="BSV37" s="21"/>
      <c r="BSW37" s="21"/>
      <c r="BSX37" s="21"/>
      <c r="BSY37" s="21"/>
      <c r="BSZ37" s="21"/>
      <c r="BTA37" s="21"/>
      <c r="BTB37" s="21"/>
      <c r="BTC37" s="21"/>
      <c r="BTD37" s="21"/>
      <c r="BTE37" s="21"/>
      <c r="BTF37" s="21"/>
      <c r="BTG37" s="21"/>
      <c r="BTH37" s="21"/>
      <c r="BTI37" s="21"/>
      <c r="BTJ37" s="21"/>
      <c r="BTK37" s="21"/>
      <c r="BTL37" s="21"/>
      <c r="BTM37" s="21"/>
      <c r="BTN37" s="21"/>
      <c r="BTO37" s="21"/>
      <c r="BTP37" s="21"/>
      <c r="BTQ37" s="21"/>
      <c r="BTR37" s="21"/>
      <c r="BTS37" s="21"/>
      <c r="BTT37" s="21"/>
      <c r="BTU37" s="21"/>
      <c r="BTV37" s="21"/>
      <c r="BTW37" s="21"/>
      <c r="BTX37" s="21"/>
      <c r="BTY37" s="21"/>
      <c r="BTZ37" s="21"/>
      <c r="BUA37" s="21"/>
      <c r="BUB37" s="21"/>
      <c r="BUC37" s="21"/>
      <c r="BUD37" s="21"/>
      <c r="BUE37" s="21"/>
      <c r="BUF37" s="21"/>
      <c r="BUG37" s="21"/>
      <c r="BUH37" s="21"/>
      <c r="BUI37" s="21"/>
      <c r="BUJ37" s="21"/>
      <c r="BUK37" s="21"/>
      <c r="BUL37" s="21"/>
      <c r="BUM37" s="21"/>
      <c r="BUN37" s="21"/>
      <c r="BUO37" s="21"/>
      <c r="BUP37" s="21"/>
      <c r="BUQ37" s="21"/>
      <c r="BUR37" s="21"/>
      <c r="BUS37" s="21"/>
      <c r="BUT37" s="21"/>
      <c r="BUU37" s="21"/>
      <c r="BUV37" s="21"/>
      <c r="BUW37" s="21"/>
      <c r="BUX37" s="21"/>
      <c r="BUY37" s="21"/>
      <c r="BUZ37" s="21"/>
      <c r="BVA37" s="21"/>
      <c r="BVB37" s="21"/>
      <c r="BVC37" s="21"/>
      <c r="BVD37" s="21"/>
      <c r="BVE37" s="21"/>
      <c r="BVF37" s="21"/>
      <c r="BVG37" s="21"/>
      <c r="BVH37" s="21"/>
      <c r="BVI37" s="21"/>
      <c r="BVJ37" s="21"/>
      <c r="BVK37" s="21"/>
      <c r="BVL37" s="21"/>
      <c r="BVM37" s="21"/>
      <c r="BVN37" s="21"/>
      <c r="BVO37" s="21"/>
      <c r="BVP37" s="21"/>
      <c r="BVQ37" s="21"/>
      <c r="BVR37" s="21"/>
      <c r="BVS37" s="21"/>
      <c r="BVT37" s="21"/>
      <c r="BVU37" s="21"/>
      <c r="BVV37" s="21"/>
      <c r="BVW37" s="21"/>
      <c r="BVX37" s="21"/>
      <c r="BVY37" s="21"/>
      <c r="BVZ37" s="21"/>
      <c r="BWA37" s="21"/>
      <c r="BWB37" s="21"/>
      <c r="BWC37" s="21"/>
      <c r="BWD37" s="21"/>
      <c r="BWE37" s="21"/>
      <c r="BWF37" s="21"/>
      <c r="BWG37" s="21"/>
      <c r="BWH37" s="21"/>
      <c r="BWI37" s="21"/>
      <c r="BWJ37" s="21"/>
      <c r="BWK37" s="21"/>
      <c r="BWL37" s="21"/>
      <c r="BWM37" s="21"/>
      <c r="BWN37" s="21"/>
      <c r="BWO37" s="21"/>
      <c r="BWP37" s="21"/>
      <c r="BWQ37" s="21"/>
      <c r="BWR37" s="21"/>
      <c r="BWS37" s="21"/>
      <c r="BWT37" s="21"/>
      <c r="BWU37" s="21"/>
      <c r="BWV37" s="21"/>
      <c r="BWW37" s="21"/>
      <c r="BWX37" s="21"/>
      <c r="BWY37" s="21"/>
      <c r="BWZ37" s="21"/>
      <c r="BXA37" s="21"/>
      <c r="BXB37" s="21"/>
      <c r="BXC37" s="21"/>
      <c r="BXD37" s="21"/>
      <c r="BXE37" s="21"/>
      <c r="BXF37" s="21"/>
      <c r="BXG37" s="21"/>
      <c r="BXH37" s="21"/>
      <c r="BXI37" s="21"/>
      <c r="BXJ37" s="21"/>
      <c r="BXK37" s="21"/>
      <c r="BXL37" s="21"/>
      <c r="BXM37" s="21"/>
      <c r="BXN37" s="21"/>
      <c r="BXO37" s="21"/>
      <c r="BXP37" s="21"/>
      <c r="BXQ37" s="21"/>
      <c r="BXR37" s="21"/>
      <c r="BXS37" s="21"/>
      <c r="BXT37" s="21"/>
      <c r="BXU37" s="21"/>
      <c r="BXV37" s="21"/>
      <c r="BXW37" s="21"/>
      <c r="BXX37" s="21"/>
      <c r="BXY37" s="21"/>
      <c r="BXZ37" s="21"/>
      <c r="BYA37" s="21"/>
      <c r="BYB37" s="21"/>
      <c r="BYC37" s="21"/>
      <c r="BYD37" s="21"/>
      <c r="BYE37" s="21"/>
      <c r="BYF37" s="21"/>
      <c r="BYG37" s="21"/>
      <c r="BYH37" s="21"/>
      <c r="BYI37" s="21"/>
      <c r="BYJ37" s="21"/>
      <c r="BYK37" s="21"/>
      <c r="BYL37" s="21"/>
      <c r="BYM37" s="21"/>
      <c r="BYN37" s="21"/>
      <c r="BYO37" s="21"/>
      <c r="BYP37" s="21"/>
      <c r="BYQ37" s="21"/>
      <c r="BYR37" s="21"/>
      <c r="BYS37" s="21"/>
      <c r="BYT37" s="21"/>
      <c r="BYU37" s="21"/>
      <c r="BYV37" s="21"/>
      <c r="BYW37" s="21"/>
      <c r="BYX37" s="21"/>
      <c r="BYY37" s="21"/>
      <c r="BYZ37" s="21"/>
      <c r="BZA37" s="21"/>
      <c r="BZB37" s="21"/>
      <c r="BZC37" s="21"/>
      <c r="BZD37" s="21"/>
      <c r="BZE37" s="21"/>
      <c r="BZF37" s="21"/>
      <c r="BZG37" s="21"/>
      <c r="BZH37" s="21"/>
      <c r="BZI37" s="21"/>
      <c r="BZJ37" s="21"/>
      <c r="BZK37" s="21"/>
      <c r="BZL37" s="21"/>
      <c r="BZM37" s="21"/>
      <c r="BZN37" s="21"/>
      <c r="BZO37" s="21"/>
      <c r="BZP37" s="21"/>
      <c r="BZQ37" s="21"/>
      <c r="BZR37" s="21"/>
      <c r="BZS37" s="21"/>
      <c r="BZT37" s="21"/>
      <c r="BZU37" s="21"/>
      <c r="BZV37" s="21"/>
      <c r="BZW37" s="21"/>
      <c r="BZX37" s="21"/>
      <c r="BZY37" s="21"/>
      <c r="BZZ37" s="21"/>
      <c r="CAA37" s="21"/>
      <c r="CAB37" s="21"/>
      <c r="CAC37" s="21"/>
      <c r="CAD37" s="21"/>
      <c r="CAE37" s="21"/>
      <c r="CAF37" s="21"/>
      <c r="CAG37" s="21"/>
      <c r="CAH37" s="21"/>
      <c r="CAI37" s="21"/>
      <c r="CAJ37" s="21"/>
      <c r="CAK37" s="21"/>
      <c r="CAL37" s="21"/>
      <c r="CAM37" s="21"/>
      <c r="CAN37" s="21"/>
      <c r="CAO37" s="21"/>
      <c r="CAP37" s="21"/>
      <c r="CAQ37" s="21"/>
      <c r="CAR37" s="21"/>
      <c r="CAS37" s="21"/>
      <c r="CAT37" s="21"/>
      <c r="CAU37" s="21"/>
      <c r="CAV37" s="21"/>
      <c r="CAW37" s="21"/>
      <c r="CAX37" s="21"/>
      <c r="CAY37" s="21"/>
      <c r="CAZ37" s="21"/>
      <c r="CBA37" s="21"/>
      <c r="CBB37" s="21"/>
      <c r="CBC37" s="21"/>
      <c r="CBD37" s="21"/>
      <c r="CBE37" s="21"/>
      <c r="CBF37" s="21"/>
      <c r="CBG37" s="21"/>
      <c r="CBH37" s="21"/>
      <c r="CBI37" s="21"/>
      <c r="CBJ37" s="21"/>
      <c r="CBK37" s="21"/>
      <c r="CBL37" s="21"/>
      <c r="CBM37" s="21"/>
      <c r="CBN37" s="21"/>
      <c r="CBO37" s="21"/>
      <c r="CBP37" s="21"/>
      <c r="CBQ37" s="21"/>
      <c r="CBR37" s="21"/>
      <c r="CBS37" s="21"/>
      <c r="CBT37" s="21"/>
      <c r="CBU37" s="21"/>
      <c r="CBV37" s="21"/>
      <c r="CBW37" s="21"/>
      <c r="CBX37" s="21"/>
      <c r="CBY37" s="21"/>
      <c r="CBZ37" s="21"/>
      <c r="CCA37" s="21"/>
      <c r="CCB37" s="21"/>
      <c r="CCC37" s="21"/>
      <c r="CCD37" s="21"/>
      <c r="CCE37" s="21"/>
      <c r="CCF37" s="21"/>
      <c r="CCG37" s="21"/>
      <c r="CCH37" s="21"/>
      <c r="CCI37" s="21"/>
      <c r="CCJ37" s="21"/>
      <c r="CCK37" s="21"/>
      <c r="CCL37" s="21"/>
      <c r="CCM37" s="21"/>
      <c r="CCN37" s="21"/>
      <c r="CCO37" s="21"/>
      <c r="CCP37" s="21"/>
      <c r="CCQ37" s="21"/>
      <c r="CCR37" s="21"/>
      <c r="CCS37" s="21"/>
      <c r="CCT37" s="21"/>
      <c r="CCU37" s="21"/>
      <c r="CCV37" s="21"/>
      <c r="CCW37" s="21"/>
      <c r="CCX37" s="21"/>
      <c r="CCY37" s="21"/>
      <c r="CCZ37" s="21"/>
      <c r="CDA37" s="21"/>
      <c r="CDB37" s="21"/>
      <c r="CDC37" s="21"/>
      <c r="CDD37" s="21"/>
      <c r="CDE37" s="21"/>
      <c r="CDF37" s="21"/>
      <c r="CDG37" s="21"/>
      <c r="CDH37" s="21"/>
      <c r="CDI37" s="21"/>
      <c r="CDJ37" s="21"/>
      <c r="CDK37" s="21"/>
      <c r="CDL37" s="21"/>
      <c r="CDM37" s="21"/>
      <c r="CDN37" s="21"/>
      <c r="CDO37" s="21"/>
      <c r="CDP37" s="21"/>
      <c r="CDQ37" s="21"/>
      <c r="CDR37" s="21"/>
      <c r="CDS37" s="21"/>
      <c r="CDT37" s="21"/>
      <c r="CDU37" s="21"/>
      <c r="CDV37" s="21"/>
      <c r="CDW37" s="21"/>
      <c r="CDX37" s="21"/>
      <c r="CDY37" s="21"/>
      <c r="CDZ37" s="21"/>
      <c r="CEA37" s="21"/>
      <c r="CEB37" s="21"/>
      <c r="CEC37" s="21"/>
      <c r="CED37" s="21"/>
      <c r="CEE37" s="21"/>
      <c r="CEF37" s="21"/>
      <c r="CEG37" s="21"/>
      <c r="CEH37" s="21"/>
      <c r="CEI37" s="21"/>
      <c r="CEJ37" s="21"/>
      <c r="CEK37" s="21"/>
      <c r="CEL37" s="21"/>
      <c r="CEM37" s="21"/>
      <c r="CEN37" s="21"/>
      <c r="CEO37" s="21"/>
      <c r="CEP37" s="21"/>
      <c r="CEQ37" s="21"/>
      <c r="CER37" s="21"/>
      <c r="CES37" s="21"/>
      <c r="CET37" s="21"/>
      <c r="CEU37" s="21"/>
      <c r="CEV37" s="21"/>
      <c r="CEW37" s="21"/>
      <c r="CEX37" s="21"/>
      <c r="CEY37" s="21"/>
      <c r="CEZ37" s="21"/>
      <c r="CFA37" s="21"/>
      <c r="CFB37" s="21"/>
      <c r="CFC37" s="21"/>
      <c r="CFD37" s="21"/>
      <c r="CFE37" s="21"/>
      <c r="CFF37" s="21"/>
      <c r="CFG37" s="21"/>
      <c r="CFH37" s="21"/>
      <c r="CFI37" s="21"/>
      <c r="CFJ37" s="21"/>
      <c r="CFK37" s="21"/>
      <c r="CFL37" s="21"/>
      <c r="CFM37" s="21"/>
      <c r="CFN37" s="21"/>
      <c r="CFO37" s="21"/>
      <c r="CFP37" s="21"/>
      <c r="CFQ37" s="21"/>
      <c r="CFR37" s="21"/>
      <c r="CFS37" s="21"/>
      <c r="CFT37" s="21"/>
      <c r="CFU37" s="21"/>
      <c r="CFV37" s="21"/>
      <c r="CFW37" s="21"/>
      <c r="CFX37" s="21"/>
      <c r="CFY37" s="21"/>
      <c r="CFZ37" s="21"/>
      <c r="CGA37" s="21"/>
      <c r="CGB37" s="21"/>
      <c r="CGC37" s="21"/>
      <c r="CGD37" s="21"/>
      <c r="CGE37" s="21"/>
      <c r="CGF37" s="21"/>
      <c r="CGG37" s="21"/>
      <c r="CGH37" s="21"/>
      <c r="CGI37" s="21"/>
      <c r="CGJ37" s="21"/>
      <c r="CGK37" s="21"/>
      <c r="CGL37" s="21"/>
      <c r="CGM37" s="21"/>
      <c r="CGN37" s="21"/>
      <c r="CGO37" s="21"/>
      <c r="CGP37" s="21"/>
      <c r="CGQ37" s="21"/>
      <c r="CGR37" s="21"/>
      <c r="CGS37" s="21"/>
      <c r="CGT37" s="21"/>
      <c r="CGU37" s="21"/>
      <c r="CGV37" s="21"/>
      <c r="CGW37" s="21"/>
      <c r="CGX37" s="21"/>
      <c r="CGY37" s="21"/>
      <c r="CGZ37" s="21"/>
      <c r="CHA37" s="21"/>
      <c r="CHB37" s="21"/>
      <c r="CHC37" s="21"/>
      <c r="CHD37" s="21"/>
      <c r="CHE37" s="21"/>
      <c r="CHF37" s="21"/>
      <c r="CHG37" s="21"/>
      <c r="CHH37" s="21"/>
      <c r="CHI37" s="21"/>
      <c r="CHJ37" s="21"/>
      <c r="CHK37" s="21"/>
      <c r="CHL37" s="21"/>
      <c r="CHM37" s="21"/>
      <c r="CHN37" s="21"/>
      <c r="CHO37" s="21"/>
      <c r="CHP37" s="21"/>
      <c r="CHQ37" s="21"/>
      <c r="CHR37" s="21"/>
      <c r="CHS37" s="21"/>
      <c r="CHT37" s="21"/>
      <c r="CHU37" s="21"/>
      <c r="CHV37" s="21"/>
      <c r="CHW37" s="21"/>
      <c r="CHX37" s="21"/>
      <c r="CHY37" s="21"/>
      <c r="CHZ37" s="21"/>
      <c r="CIA37" s="21"/>
      <c r="CIB37" s="21"/>
      <c r="CIC37" s="21"/>
      <c r="CID37" s="21"/>
      <c r="CIE37" s="21"/>
      <c r="CIF37" s="21"/>
      <c r="CIG37" s="21"/>
      <c r="CIH37" s="21"/>
      <c r="CII37" s="21"/>
      <c r="CIJ37" s="21"/>
      <c r="CIK37" s="21"/>
      <c r="CIL37" s="21"/>
      <c r="CIM37" s="21"/>
      <c r="CIN37" s="21"/>
      <c r="CIO37" s="21"/>
      <c r="CIP37" s="21"/>
      <c r="CIQ37" s="21"/>
      <c r="CIR37" s="21"/>
      <c r="CIS37" s="21"/>
      <c r="CIT37" s="21"/>
      <c r="CIU37" s="21"/>
      <c r="CIV37" s="21"/>
      <c r="CIW37" s="21"/>
      <c r="CIX37" s="21"/>
      <c r="CIY37" s="21"/>
      <c r="CIZ37" s="21"/>
      <c r="CJA37" s="21"/>
      <c r="CJB37" s="21"/>
      <c r="CJC37" s="21"/>
      <c r="CJD37" s="21"/>
      <c r="CJE37" s="21"/>
      <c r="CJF37" s="21"/>
      <c r="CJG37" s="21"/>
      <c r="CJH37" s="21"/>
      <c r="CJI37" s="21"/>
      <c r="CJJ37" s="21"/>
      <c r="CJK37" s="21"/>
      <c r="CJL37" s="21"/>
      <c r="CJM37" s="21"/>
      <c r="CJN37" s="21"/>
      <c r="CJO37" s="21"/>
      <c r="CJP37" s="21"/>
      <c r="CJQ37" s="21"/>
      <c r="CJR37" s="21"/>
      <c r="CJS37" s="21"/>
      <c r="CJT37" s="21"/>
      <c r="CJU37" s="21"/>
      <c r="CJV37" s="21"/>
      <c r="CJW37" s="21"/>
      <c r="CJX37" s="21"/>
      <c r="CJY37" s="21"/>
      <c r="CJZ37" s="21"/>
      <c r="CKA37" s="21"/>
      <c r="CKB37" s="21"/>
      <c r="CKC37" s="21"/>
      <c r="CKD37" s="21"/>
      <c r="CKE37" s="21"/>
      <c r="CKF37" s="21"/>
      <c r="CKG37" s="21"/>
      <c r="CKH37" s="21"/>
      <c r="CKI37" s="21"/>
      <c r="CKJ37" s="21"/>
      <c r="CKK37" s="21"/>
      <c r="CKL37" s="21"/>
      <c r="CKM37" s="21"/>
      <c r="CKN37" s="21"/>
      <c r="CKO37" s="21"/>
      <c r="CKP37" s="21"/>
      <c r="CKQ37" s="21"/>
      <c r="CKR37" s="21"/>
      <c r="CKS37" s="21"/>
      <c r="CKT37" s="21"/>
      <c r="CKU37" s="21"/>
      <c r="CKV37" s="21"/>
      <c r="CKW37" s="21"/>
      <c r="CKX37" s="21"/>
      <c r="CKY37" s="21"/>
      <c r="CKZ37" s="21"/>
      <c r="CLA37" s="21"/>
      <c r="CLB37" s="21"/>
      <c r="CLC37" s="21"/>
      <c r="CLD37" s="21"/>
      <c r="CLE37" s="21"/>
      <c r="CLF37" s="21"/>
      <c r="CLG37" s="21"/>
      <c r="CLH37" s="21"/>
      <c r="CLI37" s="21"/>
      <c r="CLJ37" s="21"/>
      <c r="CLK37" s="21"/>
      <c r="CLL37" s="21"/>
      <c r="CLM37" s="21"/>
      <c r="CLN37" s="21"/>
      <c r="CLO37" s="21"/>
      <c r="CLP37" s="21"/>
      <c r="CLQ37" s="21"/>
      <c r="CLR37" s="21"/>
      <c r="CLS37" s="21"/>
      <c r="CLT37" s="21"/>
      <c r="CLU37" s="21"/>
      <c r="CLV37" s="21"/>
      <c r="CLW37" s="21"/>
      <c r="CLX37" s="21"/>
      <c r="CLY37" s="21"/>
      <c r="CLZ37" s="21"/>
      <c r="CMA37" s="21"/>
      <c r="CMB37" s="21"/>
      <c r="CMC37" s="21"/>
      <c r="CMD37" s="21"/>
      <c r="CME37" s="21"/>
      <c r="CMF37" s="21"/>
      <c r="CMG37" s="21"/>
      <c r="CMH37" s="21"/>
      <c r="CMI37" s="21"/>
      <c r="CMJ37" s="21"/>
      <c r="CMK37" s="21"/>
      <c r="CML37" s="21"/>
      <c r="CMM37" s="21"/>
      <c r="CMN37" s="21"/>
      <c r="CMO37" s="21"/>
      <c r="CMP37" s="21"/>
      <c r="CMQ37" s="21"/>
      <c r="CMR37" s="21"/>
      <c r="CMS37" s="21"/>
      <c r="CMT37" s="21"/>
      <c r="CMU37" s="21"/>
      <c r="CMV37" s="21"/>
      <c r="CMW37" s="21"/>
      <c r="CMX37" s="21"/>
      <c r="CMY37" s="21"/>
      <c r="CMZ37" s="21"/>
      <c r="CNA37" s="21"/>
      <c r="CNB37" s="21"/>
      <c r="CNC37" s="21"/>
      <c r="CND37" s="21"/>
      <c r="CNE37" s="21"/>
      <c r="CNF37" s="21"/>
      <c r="CNG37" s="21"/>
      <c r="CNH37" s="21"/>
      <c r="CNI37" s="21"/>
      <c r="CNJ37" s="21"/>
      <c r="CNK37" s="21"/>
      <c r="CNL37" s="21"/>
      <c r="CNM37" s="21"/>
      <c r="CNN37" s="21"/>
      <c r="CNO37" s="21"/>
      <c r="CNP37" s="21"/>
      <c r="CNQ37" s="21"/>
      <c r="CNR37" s="21"/>
      <c r="CNS37" s="21"/>
      <c r="CNT37" s="21"/>
      <c r="CNU37" s="21"/>
      <c r="CNV37" s="21"/>
      <c r="CNW37" s="21"/>
      <c r="CNX37" s="21"/>
      <c r="CNY37" s="21"/>
      <c r="CNZ37" s="21"/>
      <c r="COA37" s="21"/>
      <c r="COB37" s="21"/>
      <c r="COC37" s="21"/>
      <c r="COD37" s="21"/>
      <c r="COE37" s="21"/>
      <c r="COF37" s="21"/>
      <c r="COG37" s="21"/>
      <c r="COH37" s="21"/>
      <c r="COI37" s="21"/>
      <c r="COJ37" s="21"/>
      <c r="COK37" s="21"/>
      <c r="COL37" s="21"/>
      <c r="COM37" s="21"/>
      <c r="CON37" s="21"/>
      <c r="COO37" s="21"/>
      <c r="COP37" s="21"/>
      <c r="COQ37" s="21"/>
      <c r="COR37" s="21"/>
      <c r="COS37" s="21"/>
      <c r="COT37" s="21"/>
      <c r="COU37" s="21"/>
      <c r="COV37" s="21"/>
      <c r="COW37" s="21"/>
      <c r="COX37" s="21"/>
      <c r="COY37" s="21"/>
      <c r="COZ37" s="21"/>
      <c r="CPA37" s="21"/>
      <c r="CPB37" s="21"/>
      <c r="CPC37" s="21"/>
      <c r="CPD37" s="21"/>
      <c r="CPE37" s="21"/>
      <c r="CPF37" s="21"/>
      <c r="CPG37" s="21"/>
      <c r="CPH37" s="21"/>
      <c r="CPI37" s="21"/>
      <c r="CPJ37" s="21"/>
      <c r="CPK37" s="21"/>
      <c r="CPL37" s="21"/>
      <c r="CPM37" s="21"/>
      <c r="CPN37" s="21"/>
      <c r="CPO37" s="21"/>
      <c r="CPP37" s="21"/>
      <c r="CPQ37" s="21"/>
      <c r="CPR37" s="21"/>
      <c r="CPS37" s="21"/>
      <c r="CPT37" s="21"/>
      <c r="CPU37" s="21"/>
      <c r="CPV37" s="21"/>
      <c r="CPW37" s="21"/>
      <c r="CPX37" s="21"/>
      <c r="CPY37" s="21"/>
      <c r="CPZ37" s="21"/>
      <c r="CQA37" s="21"/>
      <c r="CQB37" s="21"/>
      <c r="CQC37" s="21"/>
      <c r="CQD37" s="21"/>
      <c r="CQE37" s="21"/>
      <c r="CQF37" s="21"/>
      <c r="CQG37" s="21"/>
      <c r="CQH37" s="21"/>
      <c r="CQI37" s="21"/>
      <c r="CQJ37" s="21"/>
      <c r="CQK37" s="21"/>
      <c r="CQL37" s="21"/>
      <c r="CQM37" s="21"/>
      <c r="CQN37" s="21"/>
      <c r="CQO37" s="21"/>
      <c r="CQP37" s="21"/>
      <c r="CQQ37" s="21"/>
      <c r="CQR37" s="21"/>
      <c r="CQS37" s="21"/>
      <c r="CQT37" s="21"/>
      <c r="CQU37" s="21"/>
      <c r="CQV37" s="21"/>
      <c r="CQW37" s="21"/>
      <c r="CQX37" s="21"/>
      <c r="CQY37" s="21"/>
      <c r="CQZ37" s="21"/>
      <c r="CRA37" s="21"/>
      <c r="CRB37" s="21"/>
      <c r="CRC37" s="21"/>
      <c r="CRD37" s="21"/>
      <c r="CRE37" s="21"/>
      <c r="CRF37" s="21"/>
      <c r="CRG37" s="21"/>
      <c r="CRH37" s="21"/>
      <c r="CRI37" s="21"/>
      <c r="CRJ37" s="21"/>
      <c r="CRK37" s="21"/>
      <c r="CRL37" s="21"/>
      <c r="CRM37" s="21"/>
      <c r="CRN37" s="21"/>
      <c r="CRO37" s="21"/>
      <c r="CRP37" s="21"/>
      <c r="CRQ37" s="21"/>
      <c r="CRR37" s="21"/>
      <c r="CRS37" s="21"/>
      <c r="CRT37" s="21"/>
      <c r="CRU37" s="21"/>
      <c r="CRV37" s="21"/>
      <c r="CRW37" s="21"/>
      <c r="CRX37" s="21"/>
      <c r="CRY37" s="21"/>
      <c r="CRZ37" s="21"/>
      <c r="CSA37" s="21"/>
      <c r="CSB37" s="21"/>
      <c r="CSC37" s="21"/>
      <c r="CSD37" s="21"/>
      <c r="CSE37" s="21"/>
      <c r="CSF37" s="21"/>
      <c r="CSG37" s="21"/>
      <c r="CSH37" s="21"/>
      <c r="CSI37" s="21"/>
      <c r="CSJ37" s="21"/>
      <c r="CSK37" s="21"/>
      <c r="CSL37" s="21"/>
      <c r="CSM37" s="21"/>
      <c r="CSN37" s="21"/>
      <c r="CSO37" s="21"/>
      <c r="CSP37" s="21"/>
      <c r="CSQ37" s="21"/>
      <c r="CSR37" s="21"/>
      <c r="CSS37" s="21"/>
      <c r="CST37" s="21"/>
      <c r="CSU37" s="21"/>
      <c r="CSV37" s="21"/>
      <c r="CSW37" s="21"/>
      <c r="CSX37" s="21"/>
      <c r="CSY37" s="21"/>
      <c r="CSZ37" s="21"/>
      <c r="CTA37" s="21"/>
      <c r="CTB37" s="21"/>
      <c r="CTC37" s="21"/>
      <c r="CTD37" s="21"/>
      <c r="CTE37" s="21"/>
      <c r="CTF37" s="21"/>
      <c r="CTG37" s="21"/>
      <c r="CTH37" s="21"/>
      <c r="CTI37" s="21"/>
      <c r="CTJ37" s="21"/>
      <c r="CTK37" s="21"/>
      <c r="CTL37" s="21"/>
      <c r="CTM37" s="21"/>
      <c r="CTN37" s="21"/>
      <c r="CTO37" s="21"/>
      <c r="CTP37" s="21"/>
      <c r="CTQ37" s="21"/>
      <c r="CTR37" s="21"/>
      <c r="CTS37" s="21"/>
      <c r="CTT37" s="21"/>
      <c r="CTU37" s="21"/>
      <c r="CTV37" s="21"/>
      <c r="CTW37" s="21"/>
      <c r="CTX37" s="21"/>
      <c r="CTY37" s="21"/>
      <c r="CTZ37" s="21"/>
      <c r="CUA37" s="21"/>
      <c r="CUB37" s="21"/>
      <c r="CUC37" s="21"/>
      <c r="CUD37" s="21"/>
      <c r="CUE37" s="21"/>
      <c r="CUF37" s="21"/>
      <c r="CUG37" s="21"/>
      <c r="CUH37" s="21"/>
      <c r="CUI37" s="21"/>
      <c r="CUJ37" s="21"/>
      <c r="CUK37" s="21"/>
      <c r="CUL37" s="21"/>
      <c r="CUM37" s="21"/>
      <c r="CUN37" s="21"/>
      <c r="CUO37" s="21"/>
      <c r="CUP37" s="21"/>
      <c r="CUQ37" s="21"/>
      <c r="CUR37" s="21"/>
      <c r="CUS37" s="21"/>
      <c r="CUT37" s="21"/>
      <c r="CUU37" s="21"/>
      <c r="CUV37" s="21"/>
      <c r="CUW37" s="21"/>
      <c r="CUX37" s="21"/>
      <c r="CUY37" s="21"/>
      <c r="CUZ37" s="21"/>
      <c r="CVA37" s="21"/>
      <c r="CVB37" s="21"/>
      <c r="CVC37" s="21"/>
      <c r="CVD37" s="21"/>
      <c r="CVE37" s="21"/>
      <c r="CVF37" s="21"/>
      <c r="CVG37" s="21"/>
      <c r="CVH37" s="21"/>
      <c r="CVI37" s="21"/>
      <c r="CVJ37" s="21"/>
      <c r="CVK37" s="21"/>
      <c r="CVL37" s="21"/>
      <c r="CVM37" s="21"/>
      <c r="CVN37" s="21"/>
      <c r="CVO37" s="21"/>
      <c r="CVP37" s="21"/>
      <c r="CVQ37" s="21"/>
      <c r="CVR37" s="21"/>
      <c r="CVS37" s="21"/>
      <c r="CVT37" s="21"/>
      <c r="CVU37" s="21"/>
      <c r="CVV37" s="21"/>
      <c r="CVW37" s="21"/>
      <c r="CVX37" s="21"/>
      <c r="CVY37" s="21"/>
      <c r="CVZ37" s="21"/>
      <c r="CWA37" s="21"/>
      <c r="CWB37" s="21"/>
      <c r="CWC37" s="21"/>
      <c r="CWD37" s="21"/>
      <c r="CWE37" s="21"/>
      <c r="CWF37" s="21"/>
      <c r="CWG37" s="21"/>
      <c r="CWH37" s="21"/>
      <c r="CWI37" s="21"/>
      <c r="CWJ37" s="21"/>
      <c r="CWK37" s="21"/>
      <c r="CWL37" s="21"/>
      <c r="CWM37" s="21"/>
      <c r="CWN37" s="21"/>
      <c r="CWO37" s="21"/>
      <c r="CWP37" s="21"/>
      <c r="CWQ37" s="21"/>
      <c r="CWR37" s="21"/>
      <c r="CWS37" s="21"/>
      <c r="CWT37" s="21"/>
      <c r="CWU37" s="21"/>
      <c r="CWV37" s="21"/>
      <c r="CWW37" s="21"/>
      <c r="CWX37" s="21"/>
      <c r="CWY37" s="21"/>
      <c r="CWZ37" s="21"/>
      <c r="CXA37" s="21"/>
      <c r="CXB37" s="21"/>
      <c r="CXC37" s="21"/>
      <c r="CXD37" s="21"/>
      <c r="CXE37" s="21"/>
      <c r="CXF37" s="21"/>
      <c r="CXG37" s="21"/>
      <c r="CXH37" s="21"/>
      <c r="CXI37" s="21"/>
      <c r="CXJ37" s="21"/>
      <c r="CXK37" s="21"/>
      <c r="CXL37" s="21"/>
      <c r="CXM37" s="21"/>
      <c r="CXN37" s="21"/>
      <c r="CXO37" s="21"/>
      <c r="CXP37" s="21"/>
      <c r="CXQ37" s="21"/>
      <c r="CXR37" s="21"/>
      <c r="CXS37" s="21"/>
      <c r="CXT37" s="21"/>
      <c r="CXU37" s="21"/>
      <c r="CXV37" s="21"/>
      <c r="CXW37" s="21"/>
      <c r="CXX37" s="21"/>
      <c r="CXY37" s="21"/>
      <c r="CXZ37" s="21"/>
      <c r="CYA37" s="21"/>
      <c r="CYB37" s="21"/>
      <c r="CYC37" s="21"/>
      <c r="CYD37" s="21"/>
      <c r="CYE37" s="21"/>
      <c r="CYF37" s="21"/>
      <c r="CYG37" s="21"/>
      <c r="CYH37" s="21"/>
      <c r="CYI37" s="21"/>
      <c r="CYJ37" s="21"/>
      <c r="CYK37" s="21"/>
      <c r="CYL37" s="21"/>
      <c r="CYM37" s="21"/>
      <c r="CYN37" s="21"/>
      <c r="CYO37" s="21"/>
      <c r="CYP37" s="21"/>
      <c r="CYQ37" s="21"/>
      <c r="CYR37" s="21"/>
      <c r="CYS37" s="21"/>
      <c r="CYT37" s="21"/>
      <c r="CYU37" s="21"/>
      <c r="CYV37" s="21"/>
      <c r="CYW37" s="21"/>
      <c r="CYX37" s="21"/>
      <c r="CYY37" s="21"/>
      <c r="CYZ37" s="21"/>
      <c r="CZA37" s="21"/>
      <c r="CZB37" s="21"/>
      <c r="CZC37" s="21"/>
      <c r="CZD37" s="21"/>
      <c r="CZE37" s="21"/>
      <c r="CZF37" s="21"/>
      <c r="CZG37" s="21"/>
      <c r="CZH37" s="21"/>
      <c r="CZI37" s="21"/>
      <c r="CZJ37" s="21"/>
      <c r="CZK37" s="21"/>
      <c r="CZL37" s="21"/>
      <c r="CZM37" s="21"/>
      <c r="CZN37" s="21"/>
      <c r="CZO37" s="21"/>
      <c r="CZP37" s="21"/>
      <c r="CZQ37" s="21"/>
      <c r="CZR37" s="21"/>
      <c r="CZS37" s="21"/>
      <c r="CZT37" s="21"/>
      <c r="CZU37" s="21"/>
      <c r="CZV37" s="21"/>
      <c r="CZW37" s="21"/>
      <c r="CZX37" s="21"/>
      <c r="CZY37" s="21"/>
      <c r="CZZ37" s="21"/>
      <c r="DAA37" s="21"/>
      <c r="DAB37" s="21"/>
      <c r="DAC37" s="21"/>
      <c r="DAD37" s="21"/>
      <c r="DAE37" s="21"/>
      <c r="DAF37" s="21"/>
      <c r="DAG37" s="21"/>
      <c r="DAH37" s="21"/>
      <c r="DAI37" s="21"/>
      <c r="DAJ37" s="21"/>
      <c r="DAK37" s="21"/>
      <c r="DAL37" s="21"/>
      <c r="DAM37" s="21"/>
      <c r="DAN37" s="21"/>
      <c r="DAO37" s="21"/>
      <c r="DAP37" s="21"/>
      <c r="DAQ37" s="21"/>
      <c r="DAR37" s="21"/>
      <c r="DAS37" s="21"/>
      <c r="DAT37" s="21"/>
      <c r="DAU37" s="21"/>
      <c r="DAV37" s="21"/>
      <c r="DAW37" s="21"/>
      <c r="DAX37" s="21"/>
      <c r="DAY37" s="21"/>
      <c r="DAZ37" s="21"/>
      <c r="DBA37" s="21"/>
      <c r="DBB37" s="21"/>
      <c r="DBC37" s="21"/>
      <c r="DBD37" s="21"/>
      <c r="DBE37" s="21"/>
      <c r="DBF37" s="21"/>
      <c r="DBG37" s="21"/>
      <c r="DBH37" s="21"/>
      <c r="DBI37" s="21"/>
      <c r="DBJ37" s="21"/>
      <c r="DBK37" s="21"/>
      <c r="DBL37" s="21"/>
      <c r="DBM37" s="21"/>
      <c r="DBN37" s="21"/>
      <c r="DBO37" s="21"/>
      <c r="DBP37" s="21"/>
      <c r="DBQ37" s="21"/>
      <c r="DBR37" s="21"/>
      <c r="DBS37" s="21"/>
      <c r="DBT37" s="21"/>
      <c r="DBU37" s="21"/>
      <c r="DBV37" s="21"/>
      <c r="DBW37" s="21"/>
      <c r="DBX37" s="21"/>
      <c r="DBY37" s="21"/>
      <c r="DBZ37" s="21"/>
      <c r="DCA37" s="21"/>
      <c r="DCB37" s="21"/>
      <c r="DCC37" s="21"/>
      <c r="DCD37" s="21"/>
      <c r="DCE37" s="21"/>
      <c r="DCF37" s="21"/>
      <c r="DCG37" s="21"/>
      <c r="DCH37" s="21"/>
      <c r="DCI37" s="21"/>
      <c r="DCJ37" s="21"/>
      <c r="DCK37" s="21"/>
      <c r="DCL37" s="21"/>
      <c r="DCM37" s="21"/>
      <c r="DCN37" s="21"/>
      <c r="DCO37" s="21"/>
      <c r="DCP37" s="21"/>
      <c r="DCQ37" s="21"/>
      <c r="DCR37" s="21"/>
      <c r="DCS37" s="21"/>
      <c r="DCT37" s="21"/>
      <c r="DCU37" s="21"/>
      <c r="DCV37" s="21"/>
      <c r="DCW37" s="21"/>
      <c r="DCX37" s="21"/>
      <c r="DCY37" s="21"/>
      <c r="DCZ37" s="21"/>
      <c r="DDA37" s="21"/>
      <c r="DDB37" s="21"/>
      <c r="DDC37" s="21"/>
      <c r="DDD37" s="21"/>
      <c r="DDE37" s="21"/>
      <c r="DDF37" s="21"/>
      <c r="DDG37" s="21"/>
      <c r="DDH37" s="21"/>
      <c r="DDI37" s="21"/>
      <c r="DDJ37" s="21"/>
      <c r="DDK37" s="21"/>
      <c r="DDL37" s="21"/>
      <c r="DDM37" s="21"/>
      <c r="DDN37" s="21"/>
      <c r="DDO37" s="21"/>
      <c r="DDP37" s="21"/>
      <c r="DDQ37" s="21"/>
      <c r="DDR37" s="21"/>
      <c r="DDS37" s="21"/>
      <c r="DDT37" s="21"/>
      <c r="DDU37" s="21"/>
      <c r="DDV37" s="21"/>
      <c r="DDW37" s="21"/>
      <c r="DDX37" s="21"/>
      <c r="DDY37" s="21"/>
      <c r="DDZ37" s="21"/>
      <c r="DEA37" s="21"/>
      <c r="DEB37" s="21"/>
      <c r="DEC37" s="21"/>
      <c r="DED37" s="21"/>
      <c r="DEE37" s="21"/>
      <c r="DEF37" s="21"/>
      <c r="DEG37" s="21"/>
      <c r="DEH37" s="21"/>
      <c r="DEI37" s="21"/>
      <c r="DEJ37" s="21"/>
      <c r="DEK37" s="21"/>
      <c r="DEL37" s="21"/>
      <c r="DEM37" s="21"/>
      <c r="DEN37" s="21"/>
      <c r="DEO37" s="21"/>
      <c r="DEP37" s="21"/>
      <c r="DEQ37" s="21"/>
      <c r="DER37" s="21"/>
      <c r="DES37" s="21"/>
      <c r="DET37" s="21"/>
      <c r="DEU37" s="21"/>
      <c r="DEV37" s="21"/>
      <c r="DEW37" s="21"/>
      <c r="DEX37" s="21"/>
      <c r="DEY37" s="21"/>
      <c r="DEZ37" s="21"/>
      <c r="DFA37" s="21"/>
      <c r="DFB37" s="21"/>
      <c r="DFC37" s="21"/>
      <c r="DFD37" s="21"/>
      <c r="DFE37" s="21"/>
      <c r="DFF37" s="21"/>
      <c r="DFG37" s="21"/>
      <c r="DFH37" s="21"/>
      <c r="DFI37" s="21"/>
      <c r="DFJ37" s="21"/>
      <c r="DFK37" s="21"/>
      <c r="DFL37" s="21"/>
      <c r="DFM37" s="21"/>
      <c r="DFN37" s="21"/>
      <c r="DFO37" s="21"/>
      <c r="DFP37" s="21"/>
      <c r="DFQ37" s="21"/>
      <c r="DFR37" s="21"/>
      <c r="DFS37" s="21"/>
      <c r="DFT37" s="21"/>
      <c r="DFU37" s="21"/>
      <c r="DFV37" s="21"/>
      <c r="DFW37" s="21"/>
      <c r="DFX37" s="21"/>
      <c r="DFY37" s="21"/>
      <c r="DFZ37" s="21"/>
      <c r="DGA37" s="21"/>
      <c r="DGB37" s="21"/>
      <c r="DGC37" s="21"/>
      <c r="DGD37" s="21"/>
      <c r="DGE37" s="21"/>
      <c r="DGF37" s="21"/>
      <c r="DGG37" s="21"/>
      <c r="DGH37" s="21"/>
      <c r="DGI37" s="21"/>
      <c r="DGJ37" s="21"/>
      <c r="DGK37" s="21"/>
      <c r="DGL37" s="21"/>
      <c r="DGM37" s="21"/>
      <c r="DGN37" s="21"/>
      <c r="DGO37" s="21"/>
      <c r="DGP37" s="21"/>
      <c r="DGQ37" s="21"/>
      <c r="DGR37" s="21"/>
      <c r="DGS37" s="21"/>
      <c r="DGT37" s="21"/>
      <c r="DGU37" s="21"/>
      <c r="DGV37" s="21"/>
      <c r="DGW37" s="21"/>
      <c r="DGX37" s="21"/>
      <c r="DGY37" s="21"/>
      <c r="DGZ37" s="21"/>
      <c r="DHA37" s="21"/>
      <c r="DHB37" s="21"/>
      <c r="DHC37" s="21"/>
      <c r="DHD37" s="21"/>
      <c r="DHE37" s="21"/>
      <c r="DHF37" s="21"/>
      <c r="DHG37" s="21"/>
      <c r="DHH37" s="21"/>
      <c r="DHI37" s="21"/>
      <c r="DHJ37" s="21"/>
      <c r="DHK37" s="21"/>
      <c r="DHL37" s="21"/>
      <c r="DHM37" s="21"/>
      <c r="DHN37" s="21"/>
      <c r="DHO37" s="21"/>
      <c r="DHP37" s="21"/>
      <c r="DHQ37" s="21"/>
      <c r="DHR37" s="21"/>
      <c r="DHS37" s="21"/>
      <c r="DHT37" s="21"/>
      <c r="DHU37" s="21"/>
      <c r="DHV37" s="21"/>
      <c r="DHW37" s="21"/>
      <c r="DHX37" s="21"/>
      <c r="DHY37" s="21"/>
      <c r="DHZ37" s="21"/>
      <c r="DIA37" s="21"/>
      <c r="DIB37" s="21"/>
      <c r="DIC37" s="21"/>
      <c r="DID37" s="21"/>
      <c r="DIE37" s="21"/>
      <c r="DIF37" s="21"/>
      <c r="DIG37" s="21"/>
      <c r="DIH37" s="21"/>
      <c r="DII37" s="21"/>
      <c r="DIJ37" s="21"/>
      <c r="DIK37" s="21"/>
      <c r="DIL37" s="21"/>
      <c r="DIM37" s="21"/>
      <c r="DIN37" s="21"/>
      <c r="DIO37" s="21"/>
      <c r="DIP37" s="21"/>
      <c r="DIQ37" s="21"/>
      <c r="DIR37" s="21"/>
      <c r="DIS37" s="21"/>
      <c r="DIT37" s="21"/>
      <c r="DIU37" s="21"/>
      <c r="DIV37" s="21"/>
      <c r="DIW37" s="21"/>
      <c r="DIX37" s="21"/>
      <c r="DIY37" s="21"/>
      <c r="DIZ37" s="21"/>
      <c r="DJA37" s="21"/>
      <c r="DJB37" s="21"/>
      <c r="DJC37" s="21"/>
      <c r="DJD37" s="21"/>
      <c r="DJE37" s="21"/>
      <c r="DJF37" s="21"/>
      <c r="DJG37" s="21"/>
      <c r="DJH37" s="21"/>
      <c r="DJI37" s="21"/>
      <c r="DJJ37" s="21"/>
      <c r="DJK37" s="21"/>
      <c r="DJL37" s="21"/>
      <c r="DJM37" s="21"/>
      <c r="DJN37" s="21"/>
      <c r="DJO37" s="21"/>
      <c r="DJP37" s="21"/>
      <c r="DJQ37" s="21"/>
      <c r="DJR37" s="21"/>
      <c r="DJS37" s="21"/>
      <c r="DJT37" s="21"/>
      <c r="DJU37" s="21"/>
      <c r="DJV37" s="21"/>
      <c r="DJW37" s="21"/>
      <c r="DJX37" s="21"/>
      <c r="DJY37" s="21"/>
      <c r="DJZ37" s="21"/>
      <c r="DKA37" s="21"/>
      <c r="DKB37" s="21"/>
      <c r="DKC37" s="21"/>
      <c r="DKD37" s="21"/>
      <c r="DKE37" s="21"/>
      <c r="DKF37" s="21"/>
      <c r="DKG37" s="21"/>
      <c r="DKH37" s="21"/>
      <c r="DKI37" s="21"/>
      <c r="DKJ37" s="21"/>
      <c r="DKK37" s="21"/>
      <c r="DKL37" s="21"/>
      <c r="DKM37" s="21"/>
      <c r="DKN37" s="21"/>
      <c r="DKO37" s="21"/>
      <c r="DKP37" s="21"/>
      <c r="DKQ37" s="21"/>
      <c r="DKR37" s="21"/>
      <c r="DKS37" s="21"/>
      <c r="DKT37" s="21"/>
      <c r="DKU37" s="21"/>
      <c r="DKV37" s="21"/>
      <c r="DKW37" s="21"/>
      <c r="DKX37" s="21"/>
      <c r="DKY37" s="21"/>
      <c r="DKZ37" s="21"/>
      <c r="DLA37" s="21"/>
      <c r="DLB37" s="21"/>
      <c r="DLC37" s="21"/>
      <c r="DLD37" s="21"/>
      <c r="DLE37" s="21"/>
      <c r="DLF37" s="21"/>
      <c r="DLG37" s="21"/>
      <c r="DLH37" s="21"/>
      <c r="DLI37" s="21"/>
      <c r="DLJ37" s="21"/>
      <c r="DLK37" s="21"/>
      <c r="DLL37" s="21"/>
      <c r="DLM37" s="21"/>
      <c r="DLN37" s="21"/>
      <c r="DLO37" s="21"/>
      <c r="DLP37" s="21"/>
      <c r="DLQ37" s="21"/>
      <c r="DLR37" s="21"/>
      <c r="DLS37" s="21"/>
      <c r="DLT37" s="21"/>
      <c r="DLU37" s="21"/>
      <c r="DLV37" s="21"/>
      <c r="DLW37" s="21"/>
      <c r="DLX37" s="21"/>
      <c r="DLY37" s="21"/>
      <c r="DLZ37" s="21"/>
      <c r="DMA37" s="21"/>
      <c r="DMB37" s="21"/>
      <c r="DMC37" s="21"/>
      <c r="DMD37" s="21"/>
      <c r="DME37" s="21"/>
      <c r="DMF37" s="21"/>
      <c r="DMG37" s="21"/>
      <c r="DMH37" s="21"/>
      <c r="DMI37" s="21"/>
      <c r="DMJ37" s="21"/>
      <c r="DMK37" s="21"/>
      <c r="DML37" s="21"/>
      <c r="DMM37" s="21"/>
      <c r="DMN37" s="21"/>
      <c r="DMO37" s="21"/>
      <c r="DMP37" s="21"/>
      <c r="DMQ37" s="21"/>
      <c r="DMR37" s="21"/>
      <c r="DMS37" s="21"/>
      <c r="DMT37" s="21"/>
      <c r="DMU37" s="21"/>
      <c r="DMV37" s="21"/>
      <c r="DMW37" s="21"/>
      <c r="DMX37" s="21"/>
      <c r="DMY37" s="21"/>
      <c r="DMZ37" s="21"/>
      <c r="DNA37" s="21"/>
      <c r="DNB37" s="21"/>
      <c r="DNC37" s="21"/>
      <c r="DND37" s="21"/>
      <c r="DNE37" s="21"/>
      <c r="DNF37" s="21"/>
      <c r="DNG37" s="21"/>
      <c r="DNH37" s="21"/>
      <c r="DNI37" s="21"/>
      <c r="DNJ37" s="21"/>
      <c r="DNK37" s="21"/>
      <c r="DNL37" s="21"/>
      <c r="DNM37" s="21"/>
      <c r="DNN37" s="21"/>
      <c r="DNO37" s="21"/>
      <c r="DNP37" s="21"/>
      <c r="DNQ37" s="21"/>
      <c r="DNR37" s="21"/>
      <c r="DNS37" s="21"/>
      <c r="DNT37" s="21"/>
      <c r="DNU37" s="21"/>
      <c r="DNV37" s="21"/>
      <c r="DNW37" s="21"/>
      <c r="DNX37" s="21"/>
      <c r="DNY37" s="21"/>
      <c r="DNZ37" s="21"/>
      <c r="DOA37" s="21"/>
      <c r="DOB37" s="21"/>
      <c r="DOC37" s="21"/>
      <c r="DOD37" s="21"/>
      <c r="DOE37" s="21"/>
      <c r="DOF37" s="21"/>
      <c r="DOG37" s="21"/>
      <c r="DOH37" s="21"/>
      <c r="DOI37" s="21"/>
      <c r="DOJ37" s="21"/>
      <c r="DOK37" s="21"/>
      <c r="DOL37" s="21"/>
      <c r="DOM37" s="21"/>
      <c r="DON37" s="21"/>
      <c r="DOO37" s="21"/>
      <c r="DOP37" s="21"/>
      <c r="DOQ37" s="21"/>
      <c r="DOR37" s="21"/>
      <c r="DOS37" s="21"/>
      <c r="DOT37" s="21"/>
      <c r="DOU37" s="21"/>
      <c r="DOV37" s="21"/>
      <c r="DOW37" s="21"/>
      <c r="DOX37" s="21"/>
      <c r="DOY37" s="21"/>
      <c r="DOZ37" s="21"/>
      <c r="DPA37" s="21"/>
      <c r="DPB37" s="21"/>
      <c r="DPC37" s="21"/>
      <c r="DPD37" s="21"/>
      <c r="DPE37" s="21"/>
      <c r="DPF37" s="21"/>
      <c r="DPG37" s="21"/>
      <c r="DPH37" s="21"/>
      <c r="DPI37" s="21"/>
      <c r="DPJ37" s="21"/>
      <c r="DPK37" s="21"/>
      <c r="DPL37" s="21"/>
      <c r="DPM37" s="21"/>
      <c r="DPN37" s="21"/>
      <c r="DPO37" s="21"/>
      <c r="DPP37" s="21"/>
      <c r="DPQ37" s="21"/>
      <c r="DPR37" s="21"/>
      <c r="DPS37" s="21"/>
      <c r="DPT37" s="21"/>
      <c r="DPU37" s="21"/>
      <c r="DPV37" s="21"/>
      <c r="DPW37" s="21"/>
      <c r="DPX37" s="21"/>
      <c r="DPY37" s="21"/>
      <c r="DPZ37" s="21"/>
      <c r="DQA37" s="21"/>
      <c r="DQB37" s="21"/>
      <c r="DQC37" s="21"/>
      <c r="DQD37" s="21"/>
      <c r="DQE37" s="21"/>
      <c r="DQF37" s="21"/>
      <c r="DQG37" s="21"/>
      <c r="DQH37" s="21"/>
      <c r="DQI37" s="21"/>
      <c r="DQJ37" s="21"/>
      <c r="DQK37" s="21"/>
      <c r="DQL37" s="21"/>
      <c r="DQM37" s="21"/>
      <c r="DQN37" s="21"/>
      <c r="DQO37" s="21"/>
      <c r="DQP37" s="21"/>
      <c r="DQQ37" s="21"/>
      <c r="DQR37" s="21"/>
      <c r="DQS37" s="21"/>
      <c r="DQT37" s="21"/>
      <c r="DQU37" s="21"/>
      <c r="DQV37" s="21"/>
      <c r="DQW37" s="21"/>
      <c r="DQX37" s="21"/>
      <c r="DQY37" s="21"/>
      <c r="DQZ37" s="21"/>
      <c r="DRA37" s="21"/>
      <c r="DRB37" s="21"/>
      <c r="DRC37" s="21"/>
      <c r="DRD37" s="21"/>
      <c r="DRE37" s="21"/>
      <c r="DRF37" s="21"/>
      <c r="DRG37" s="21"/>
      <c r="DRH37" s="21"/>
      <c r="DRI37" s="21"/>
      <c r="DRJ37" s="21"/>
      <c r="DRK37" s="21"/>
      <c r="DRL37" s="21"/>
      <c r="DRM37" s="21"/>
      <c r="DRN37" s="21"/>
      <c r="DRO37" s="21"/>
      <c r="DRP37" s="21"/>
      <c r="DRQ37" s="21"/>
      <c r="DRR37" s="21"/>
      <c r="DRS37" s="21"/>
      <c r="DRT37" s="21"/>
      <c r="DRU37" s="21"/>
      <c r="DRV37" s="21"/>
      <c r="DRW37" s="21"/>
      <c r="DRX37" s="21"/>
      <c r="DRY37" s="21"/>
      <c r="DRZ37" s="21"/>
      <c r="DSA37" s="21"/>
      <c r="DSB37" s="21"/>
      <c r="DSC37" s="21"/>
      <c r="DSD37" s="21"/>
      <c r="DSE37" s="21"/>
      <c r="DSF37" s="21"/>
      <c r="DSG37" s="21"/>
      <c r="DSH37" s="21"/>
      <c r="DSI37" s="21"/>
      <c r="DSJ37" s="21"/>
      <c r="DSK37" s="21"/>
      <c r="DSL37" s="21"/>
      <c r="DSM37" s="21"/>
      <c r="DSN37" s="21"/>
      <c r="DSO37" s="21"/>
      <c r="DSP37" s="21"/>
      <c r="DSQ37" s="21"/>
      <c r="DSR37" s="21"/>
      <c r="DSS37" s="21"/>
      <c r="DST37" s="21"/>
      <c r="DSU37" s="21"/>
      <c r="DSV37" s="21"/>
      <c r="DSW37" s="21"/>
      <c r="DSX37" s="21"/>
      <c r="DSY37" s="21"/>
      <c r="DSZ37" s="21"/>
      <c r="DTA37" s="21"/>
      <c r="DTB37" s="21"/>
      <c r="DTC37" s="21"/>
      <c r="DTD37" s="21"/>
      <c r="DTE37" s="21"/>
      <c r="DTF37" s="21"/>
      <c r="DTG37" s="21"/>
      <c r="DTH37" s="21"/>
      <c r="DTI37" s="21"/>
      <c r="DTJ37" s="21"/>
      <c r="DTK37" s="21"/>
      <c r="DTL37" s="21"/>
      <c r="DTM37" s="21"/>
      <c r="DTN37" s="21"/>
      <c r="DTO37" s="21"/>
      <c r="DTP37" s="21"/>
      <c r="DTQ37" s="21"/>
      <c r="DTR37" s="21"/>
      <c r="DTS37" s="21"/>
      <c r="DTT37" s="21"/>
      <c r="DTU37" s="21"/>
      <c r="DTV37" s="21"/>
      <c r="DTW37" s="21"/>
      <c r="DTX37" s="21"/>
      <c r="DTY37" s="21"/>
      <c r="DTZ37" s="21"/>
      <c r="DUA37" s="21"/>
      <c r="DUB37" s="21"/>
      <c r="DUC37" s="21"/>
      <c r="DUD37" s="21"/>
      <c r="DUE37" s="21"/>
      <c r="DUF37" s="21"/>
      <c r="DUG37" s="21"/>
      <c r="DUH37" s="21"/>
      <c r="DUI37" s="21"/>
      <c r="DUJ37" s="21"/>
      <c r="DUK37" s="21"/>
      <c r="DUL37" s="21"/>
      <c r="DUM37" s="21"/>
      <c r="DUN37" s="21"/>
      <c r="DUO37" s="21"/>
      <c r="DUP37" s="21"/>
      <c r="DUQ37" s="21"/>
      <c r="DUR37" s="21"/>
      <c r="DUS37" s="21"/>
      <c r="DUT37" s="21"/>
      <c r="DUU37" s="21"/>
      <c r="DUV37" s="21"/>
      <c r="DUW37" s="21"/>
      <c r="DUX37" s="21"/>
      <c r="DUY37" s="21"/>
      <c r="DUZ37" s="21"/>
      <c r="DVA37" s="21"/>
      <c r="DVB37" s="21"/>
      <c r="DVC37" s="21"/>
      <c r="DVD37" s="21"/>
      <c r="DVE37" s="21"/>
      <c r="DVF37" s="21"/>
      <c r="DVG37" s="21"/>
      <c r="DVH37" s="21"/>
      <c r="DVI37" s="21"/>
      <c r="DVJ37" s="21"/>
      <c r="DVK37" s="21"/>
      <c r="DVL37" s="21"/>
      <c r="DVM37" s="21"/>
      <c r="DVN37" s="21"/>
      <c r="DVO37" s="21"/>
      <c r="DVP37" s="21"/>
      <c r="DVQ37" s="21"/>
      <c r="DVR37" s="21"/>
      <c r="DVS37" s="21"/>
      <c r="DVT37" s="21"/>
      <c r="DVU37" s="21"/>
      <c r="DVV37" s="21"/>
      <c r="DVW37" s="21"/>
      <c r="DVX37" s="21"/>
      <c r="DVY37" s="21"/>
      <c r="DVZ37" s="21"/>
      <c r="DWA37" s="21"/>
      <c r="DWB37" s="21"/>
      <c r="DWC37" s="21"/>
      <c r="DWD37" s="21"/>
      <c r="DWE37" s="21"/>
      <c r="DWF37" s="21"/>
      <c r="DWG37" s="21"/>
      <c r="DWH37" s="21"/>
      <c r="DWI37" s="21"/>
      <c r="DWJ37" s="21"/>
      <c r="DWK37" s="21"/>
      <c r="DWL37" s="21"/>
      <c r="DWM37" s="21"/>
      <c r="DWN37" s="21"/>
      <c r="DWO37" s="21"/>
      <c r="DWP37" s="21"/>
      <c r="DWQ37" s="21"/>
      <c r="DWR37" s="21"/>
      <c r="DWS37" s="21"/>
      <c r="DWT37" s="21"/>
      <c r="DWU37" s="21"/>
      <c r="DWV37" s="21"/>
      <c r="DWW37" s="21"/>
      <c r="DWX37" s="21"/>
      <c r="DWY37" s="21"/>
      <c r="DWZ37" s="21"/>
      <c r="DXA37" s="21"/>
      <c r="DXB37" s="21"/>
      <c r="DXC37" s="21"/>
      <c r="DXD37" s="21"/>
      <c r="DXE37" s="21"/>
      <c r="DXF37" s="21"/>
      <c r="DXG37" s="21"/>
      <c r="DXH37" s="21"/>
      <c r="DXI37" s="21"/>
      <c r="DXJ37" s="21"/>
      <c r="DXK37" s="21"/>
      <c r="DXL37" s="21"/>
      <c r="DXM37" s="21"/>
      <c r="DXN37" s="21"/>
      <c r="DXO37" s="21"/>
      <c r="DXP37" s="21"/>
      <c r="DXQ37" s="21"/>
      <c r="DXR37" s="21"/>
      <c r="DXS37" s="21"/>
      <c r="DXT37" s="21"/>
      <c r="DXU37" s="21"/>
      <c r="DXV37" s="21"/>
      <c r="DXW37" s="21"/>
      <c r="DXX37" s="21"/>
      <c r="DXY37" s="21"/>
      <c r="DXZ37" s="21"/>
      <c r="DYA37" s="21"/>
      <c r="DYB37" s="21"/>
      <c r="DYC37" s="21"/>
      <c r="DYD37" s="21"/>
      <c r="DYE37" s="21"/>
      <c r="DYF37" s="21"/>
      <c r="DYG37" s="21"/>
      <c r="DYH37" s="21"/>
      <c r="DYI37" s="21"/>
      <c r="DYJ37" s="21"/>
      <c r="DYK37" s="21"/>
      <c r="DYL37" s="21"/>
      <c r="DYM37" s="21"/>
      <c r="DYN37" s="21"/>
      <c r="DYO37" s="21"/>
      <c r="DYP37" s="21"/>
      <c r="DYQ37" s="21"/>
      <c r="DYR37" s="21"/>
      <c r="DYS37" s="21"/>
      <c r="DYT37" s="21"/>
      <c r="DYU37" s="21"/>
      <c r="DYV37" s="21"/>
      <c r="DYW37" s="21"/>
      <c r="DYX37" s="21"/>
      <c r="DYY37" s="21"/>
      <c r="DYZ37" s="21"/>
      <c r="DZA37" s="21"/>
      <c r="DZB37" s="21"/>
      <c r="DZC37" s="21"/>
      <c r="DZD37" s="21"/>
      <c r="DZE37" s="21"/>
      <c r="DZF37" s="21"/>
      <c r="DZG37" s="21"/>
      <c r="DZH37" s="21"/>
      <c r="DZI37" s="21"/>
      <c r="DZJ37" s="21"/>
      <c r="DZK37" s="21"/>
      <c r="DZL37" s="21"/>
      <c r="DZM37" s="21"/>
      <c r="DZN37" s="21"/>
      <c r="DZO37" s="21"/>
      <c r="DZP37" s="21"/>
      <c r="DZQ37" s="21"/>
      <c r="DZR37" s="21"/>
      <c r="DZS37" s="21"/>
      <c r="DZT37" s="21"/>
      <c r="DZU37" s="21"/>
      <c r="DZV37" s="21"/>
      <c r="DZW37" s="21"/>
      <c r="DZX37" s="21"/>
      <c r="DZY37" s="21"/>
      <c r="DZZ37" s="21"/>
      <c r="EAA37" s="21"/>
      <c r="EAB37" s="21"/>
      <c r="EAC37" s="21"/>
      <c r="EAD37" s="21"/>
      <c r="EAE37" s="21"/>
      <c r="EAF37" s="21"/>
      <c r="EAG37" s="21"/>
      <c r="EAH37" s="21"/>
      <c r="EAI37" s="21"/>
      <c r="EAJ37" s="21"/>
      <c r="EAK37" s="21"/>
      <c r="EAL37" s="21"/>
      <c r="EAM37" s="21"/>
      <c r="EAN37" s="21"/>
      <c r="EAO37" s="21"/>
      <c r="EAP37" s="21"/>
      <c r="EAQ37" s="21"/>
      <c r="EAR37" s="21"/>
      <c r="EAS37" s="21"/>
      <c r="EAT37" s="21"/>
      <c r="EAU37" s="21"/>
      <c r="EAV37" s="21"/>
      <c r="EAW37" s="21"/>
      <c r="EAX37" s="21"/>
      <c r="EAY37" s="21"/>
      <c r="EAZ37" s="21"/>
      <c r="EBA37" s="21"/>
      <c r="EBB37" s="21"/>
      <c r="EBC37" s="21"/>
      <c r="EBD37" s="21"/>
      <c r="EBE37" s="21"/>
      <c r="EBF37" s="21"/>
      <c r="EBG37" s="21"/>
      <c r="EBH37" s="21"/>
      <c r="EBI37" s="21"/>
      <c r="EBJ37" s="21"/>
      <c r="EBK37" s="21"/>
      <c r="EBL37" s="21"/>
      <c r="EBM37" s="21"/>
      <c r="EBN37" s="21"/>
      <c r="EBO37" s="21"/>
      <c r="EBP37" s="21"/>
      <c r="EBQ37" s="21"/>
      <c r="EBR37" s="21"/>
      <c r="EBS37" s="21"/>
      <c r="EBT37" s="21"/>
      <c r="EBU37" s="21"/>
      <c r="EBV37" s="21"/>
      <c r="EBW37" s="21"/>
      <c r="EBX37" s="21"/>
      <c r="EBY37" s="21"/>
      <c r="EBZ37" s="21"/>
      <c r="ECA37" s="21"/>
      <c r="ECB37" s="21"/>
      <c r="ECC37" s="21"/>
      <c r="ECD37" s="21"/>
      <c r="ECE37" s="21"/>
      <c r="ECF37" s="21"/>
      <c r="ECG37" s="21"/>
      <c r="ECH37" s="21"/>
      <c r="ECI37" s="21"/>
      <c r="ECJ37" s="21"/>
      <c r="ECK37" s="21"/>
      <c r="ECL37" s="21"/>
      <c r="ECM37" s="21"/>
      <c r="ECN37" s="21"/>
      <c r="ECO37" s="21"/>
      <c r="ECP37" s="21"/>
      <c r="ECQ37" s="21"/>
      <c r="ECR37" s="21"/>
      <c r="ECS37" s="21"/>
      <c r="ECT37" s="21"/>
      <c r="ECU37" s="21"/>
      <c r="ECV37" s="21"/>
      <c r="ECW37" s="21"/>
      <c r="ECX37" s="21"/>
      <c r="ECY37" s="21"/>
      <c r="ECZ37" s="21"/>
      <c r="EDA37" s="21"/>
      <c r="EDB37" s="21"/>
      <c r="EDC37" s="21"/>
      <c r="EDD37" s="21"/>
      <c r="EDE37" s="21"/>
      <c r="EDF37" s="21"/>
      <c r="EDG37" s="21"/>
      <c r="EDH37" s="21"/>
      <c r="EDI37" s="21"/>
      <c r="EDJ37" s="21"/>
      <c r="EDK37" s="21"/>
      <c r="EDL37" s="21"/>
      <c r="EDM37" s="21"/>
      <c r="EDN37" s="21"/>
      <c r="EDO37" s="21"/>
      <c r="EDP37" s="21"/>
      <c r="EDQ37" s="21"/>
      <c r="EDR37" s="21"/>
      <c r="EDS37" s="21"/>
      <c r="EDT37" s="21"/>
      <c r="EDU37" s="21"/>
      <c r="EDV37" s="21"/>
      <c r="EDW37" s="21"/>
      <c r="EDX37" s="21"/>
      <c r="EDY37" s="21"/>
      <c r="EDZ37" s="21"/>
      <c r="EEA37" s="21"/>
      <c r="EEB37" s="21"/>
      <c r="EEC37" s="21"/>
      <c r="EED37" s="21"/>
      <c r="EEE37" s="21"/>
      <c r="EEF37" s="21"/>
      <c r="EEG37" s="21"/>
      <c r="EEH37" s="21"/>
      <c r="EEI37" s="21"/>
      <c r="EEJ37" s="21"/>
      <c r="EEK37" s="21"/>
      <c r="EEL37" s="21"/>
      <c r="EEM37" s="21"/>
      <c r="EEN37" s="21"/>
      <c r="EEO37" s="21"/>
      <c r="EEP37" s="21"/>
      <c r="EEQ37" s="21"/>
      <c r="EER37" s="21"/>
      <c r="EES37" s="21"/>
      <c r="EET37" s="21"/>
      <c r="EEU37" s="21"/>
      <c r="EEV37" s="21"/>
      <c r="EEW37" s="21"/>
      <c r="EEX37" s="21"/>
      <c r="EEY37" s="21"/>
      <c r="EEZ37" s="21"/>
      <c r="EFA37" s="21"/>
      <c r="EFB37" s="21"/>
      <c r="EFC37" s="21"/>
      <c r="EFD37" s="21"/>
      <c r="EFE37" s="21"/>
      <c r="EFF37" s="21"/>
      <c r="EFG37" s="21"/>
      <c r="EFH37" s="21"/>
      <c r="EFI37" s="21"/>
      <c r="EFJ37" s="21"/>
      <c r="EFK37" s="21"/>
      <c r="EFL37" s="21"/>
      <c r="EFM37" s="21"/>
      <c r="EFN37" s="21"/>
      <c r="EFO37" s="21"/>
      <c r="EFP37" s="21"/>
      <c r="EFQ37" s="21"/>
      <c r="EFR37" s="21"/>
      <c r="EFS37" s="21"/>
      <c r="EFT37" s="21"/>
      <c r="EFU37" s="21"/>
      <c r="EFV37" s="21"/>
      <c r="EFW37" s="21"/>
      <c r="EFX37" s="21"/>
      <c r="EFY37" s="21"/>
      <c r="EFZ37" s="21"/>
      <c r="EGA37" s="21"/>
      <c r="EGB37" s="21"/>
      <c r="EGC37" s="21"/>
      <c r="EGD37" s="21"/>
      <c r="EGE37" s="21"/>
      <c r="EGF37" s="21"/>
      <c r="EGG37" s="21"/>
      <c r="EGH37" s="21"/>
      <c r="EGI37" s="21"/>
      <c r="EGJ37" s="21"/>
      <c r="EGK37" s="21"/>
      <c r="EGL37" s="21"/>
      <c r="EGM37" s="21"/>
      <c r="EGN37" s="21"/>
      <c r="EGO37" s="21"/>
      <c r="EGP37" s="21"/>
      <c r="EGQ37" s="21"/>
      <c r="EGR37" s="21"/>
      <c r="EGS37" s="21"/>
      <c r="EGT37" s="21"/>
      <c r="EGU37" s="21"/>
      <c r="EGV37" s="21"/>
      <c r="EGW37" s="21"/>
      <c r="EGX37" s="21"/>
      <c r="EGY37" s="21"/>
      <c r="EGZ37" s="21"/>
      <c r="EHA37" s="21"/>
      <c r="EHB37" s="21"/>
      <c r="EHC37" s="21"/>
      <c r="EHD37" s="21"/>
      <c r="EHE37" s="21"/>
      <c r="EHF37" s="21"/>
      <c r="EHG37" s="21"/>
      <c r="EHH37" s="21"/>
      <c r="EHI37" s="21"/>
      <c r="EHJ37" s="21"/>
      <c r="EHK37" s="21"/>
      <c r="EHL37" s="21"/>
      <c r="EHM37" s="21"/>
      <c r="EHN37" s="21"/>
      <c r="EHO37" s="21"/>
      <c r="EHP37" s="21"/>
      <c r="EHQ37" s="21"/>
      <c r="EHR37" s="21"/>
      <c r="EHS37" s="21"/>
      <c r="EHT37" s="21"/>
      <c r="EHU37" s="21"/>
      <c r="EHV37" s="21"/>
      <c r="EHW37" s="21"/>
      <c r="EHX37" s="21"/>
      <c r="EHY37" s="21"/>
      <c r="EHZ37" s="21"/>
      <c r="EIA37" s="21"/>
      <c r="EIB37" s="21"/>
      <c r="EIC37" s="21"/>
      <c r="EID37" s="21"/>
      <c r="EIE37" s="21"/>
      <c r="EIF37" s="21"/>
      <c r="EIG37" s="21"/>
      <c r="EIH37" s="21"/>
      <c r="EII37" s="21"/>
      <c r="EIJ37" s="21"/>
      <c r="EIK37" s="21"/>
      <c r="EIL37" s="21"/>
      <c r="EIM37" s="21"/>
      <c r="EIN37" s="21"/>
      <c r="EIO37" s="21"/>
      <c r="EIP37" s="21"/>
      <c r="EIQ37" s="21"/>
      <c r="EIR37" s="21"/>
      <c r="EIS37" s="21"/>
      <c r="EIT37" s="21"/>
      <c r="EIU37" s="21"/>
      <c r="EIV37" s="21"/>
      <c r="EIW37" s="21"/>
      <c r="EIX37" s="21"/>
      <c r="EIY37" s="21"/>
      <c r="EIZ37" s="21"/>
      <c r="EJA37" s="21"/>
      <c r="EJB37" s="21"/>
      <c r="EJC37" s="21"/>
      <c r="EJD37" s="21"/>
      <c r="EJE37" s="21"/>
      <c r="EJF37" s="21"/>
      <c r="EJG37" s="21"/>
      <c r="EJH37" s="21"/>
      <c r="EJI37" s="21"/>
      <c r="EJJ37" s="21"/>
      <c r="EJK37" s="21"/>
      <c r="EJL37" s="21"/>
      <c r="EJM37" s="21"/>
      <c r="EJN37" s="21"/>
      <c r="EJO37" s="21"/>
      <c r="EJP37" s="21"/>
      <c r="EJQ37" s="21"/>
      <c r="EJR37" s="21"/>
      <c r="EJS37" s="21"/>
      <c r="EJT37" s="21"/>
      <c r="EJU37" s="21"/>
      <c r="EJV37" s="21"/>
      <c r="EJW37" s="21"/>
      <c r="EJX37" s="21"/>
      <c r="EJY37" s="21"/>
      <c r="EJZ37" s="21"/>
      <c r="EKA37" s="21"/>
      <c r="EKB37" s="21"/>
      <c r="EKC37" s="21"/>
      <c r="EKD37" s="21"/>
      <c r="EKE37" s="21"/>
      <c r="EKF37" s="21"/>
      <c r="EKG37" s="21"/>
      <c r="EKH37" s="21"/>
      <c r="EKI37" s="21"/>
      <c r="EKJ37" s="21"/>
      <c r="EKK37" s="21"/>
      <c r="EKL37" s="21"/>
      <c r="EKM37" s="21"/>
      <c r="EKN37" s="21"/>
      <c r="EKO37" s="21"/>
      <c r="EKP37" s="21"/>
      <c r="EKQ37" s="21"/>
      <c r="EKR37" s="21"/>
      <c r="EKS37" s="21"/>
      <c r="EKT37" s="21"/>
      <c r="EKU37" s="21"/>
      <c r="EKV37" s="21"/>
      <c r="EKW37" s="21"/>
      <c r="EKX37" s="21"/>
      <c r="EKY37" s="21"/>
      <c r="EKZ37" s="21"/>
      <c r="ELA37" s="21"/>
      <c r="ELB37" s="21"/>
      <c r="ELC37" s="21"/>
      <c r="ELD37" s="21"/>
      <c r="ELE37" s="21"/>
      <c r="ELF37" s="21"/>
      <c r="ELG37" s="21"/>
      <c r="ELH37" s="21"/>
      <c r="ELI37" s="21"/>
      <c r="ELJ37" s="21"/>
      <c r="ELK37" s="21"/>
      <c r="ELL37" s="21"/>
      <c r="ELM37" s="21"/>
      <c r="ELN37" s="21"/>
      <c r="ELO37" s="21"/>
      <c r="ELP37" s="21"/>
      <c r="ELQ37" s="21"/>
      <c r="ELR37" s="21"/>
      <c r="ELS37" s="21"/>
      <c r="ELT37" s="21"/>
      <c r="ELU37" s="21"/>
      <c r="ELV37" s="21"/>
      <c r="ELW37" s="21"/>
      <c r="ELX37" s="21"/>
      <c r="ELY37" s="21"/>
      <c r="ELZ37" s="21"/>
      <c r="EMA37" s="21"/>
      <c r="EMB37" s="21"/>
      <c r="EMC37" s="21"/>
      <c r="EMD37" s="21"/>
      <c r="EME37" s="21"/>
      <c r="EMF37" s="21"/>
      <c r="EMG37" s="21"/>
      <c r="EMH37" s="21"/>
      <c r="EMI37" s="21"/>
      <c r="EMJ37" s="21"/>
      <c r="EMK37" s="21"/>
      <c r="EML37" s="21"/>
      <c r="EMM37" s="21"/>
      <c r="EMN37" s="21"/>
      <c r="EMO37" s="21"/>
      <c r="EMP37" s="21"/>
      <c r="EMQ37" s="21"/>
      <c r="EMR37" s="21"/>
      <c r="EMS37" s="21"/>
      <c r="EMT37" s="21"/>
      <c r="EMU37" s="21"/>
      <c r="EMV37" s="21"/>
      <c r="EMW37" s="21"/>
      <c r="EMX37" s="21"/>
      <c r="EMY37" s="21"/>
      <c r="EMZ37" s="21"/>
      <c r="ENA37" s="21"/>
      <c r="ENB37" s="21"/>
      <c r="ENC37" s="21"/>
      <c r="END37" s="21"/>
      <c r="ENE37" s="21"/>
      <c r="ENF37" s="21"/>
      <c r="ENG37" s="21"/>
      <c r="ENH37" s="21"/>
      <c r="ENI37" s="21"/>
      <c r="ENJ37" s="21"/>
      <c r="ENK37" s="21"/>
      <c r="ENL37" s="21"/>
      <c r="ENM37" s="21"/>
      <c r="ENN37" s="21"/>
      <c r="ENO37" s="21"/>
      <c r="ENP37" s="21"/>
      <c r="ENQ37" s="21"/>
      <c r="ENR37" s="21"/>
      <c r="ENS37" s="21"/>
      <c r="ENT37" s="21"/>
      <c r="ENU37" s="21"/>
      <c r="ENV37" s="21"/>
      <c r="ENW37" s="21"/>
      <c r="ENX37" s="21"/>
      <c r="ENY37" s="21"/>
      <c r="ENZ37" s="21"/>
      <c r="EOA37" s="21"/>
      <c r="EOB37" s="21"/>
      <c r="EOC37" s="21"/>
      <c r="EOD37" s="21"/>
      <c r="EOE37" s="21"/>
      <c r="EOF37" s="21"/>
      <c r="EOG37" s="21"/>
      <c r="EOH37" s="21"/>
      <c r="EOI37" s="21"/>
      <c r="EOJ37" s="21"/>
      <c r="EOK37" s="21"/>
      <c r="EOL37" s="21"/>
      <c r="EOM37" s="21"/>
      <c r="EON37" s="21"/>
      <c r="EOO37" s="21"/>
      <c r="EOP37" s="21"/>
      <c r="EOQ37" s="21"/>
      <c r="EOR37" s="21"/>
      <c r="EOS37" s="21"/>
      <c r="EOT37" s="21"/>
      <c r="EOU37" s="21"/>
      <c r="EOV37" s="21"/>
      <c r="EOW37" s="21"/>
      <c r="EOX37" s="21"/>
      <c r="EOY37" s="21"/>
      <c r="EOZ37" s="21"/>
      <c r="EPA37" s="21"/>
      <c r="EPB37" s="21"/>
      <c r="EPC37" s="21"/>
      <c r="EPD37" s="21"/>
      <c r="EPE37" s="21"/>
      <c r="EPF37" s="21"/>
      <c r="EPG37" s="21"/>
      <c r="EPH37" s="21"/>
      <c r="EPI37" s="21"/>
      <c r="EPJ37" s="21"/>
      <c r="EPK37" s="21"/>
      <c r="EPL37" s="21"/>
      <c r="EPM37" s="21"/>
      <c r="EPN37" s="21"/>
      <c r="EPO37" s="21"/>
      <c r="EPP37" s="21"/>
      <c r="EPQ37" s="21"/>
      <c r="EPR37" s="21"/>
      <c r="EPS37" s="21"/>
      <c r="EPT37" s="21"/>
      <c r="EPU37" s="21"/>
      <c r="EPV37" s="21"/>
      <c r="EPW37" s="21"/>
      <c r="EPX37" s="21"/>
      <c r="EPY37" s="21"/>
      <c r="EPZ37" s="21"/>
      <c r="EQA37" s="21"/>
      <c r="EQB37" s="21"/>
      <c r="EQC37" s="21"/>
      <c r="EQD37" s="21"/>
      <c r="EQE37" s="21"/>
      <c r="EQF37" s="21"/>
      <c r="EQG37" s="21"/>
      <c r="EQH37" s="21"/>
      <c r="EQI37" s="21"/>
      <c r="EQJ37" s="21"/>
      <c r="EQK37" s="21"/>
      <c r="EQL37" s="21"/>
      <c r="EQM37" s="21"/>
      <c r="EQN37" s="21"/>
      <c r="EQO37" s="21"/>
      <c r="EQP37" s="21"/>
      <c r="EQQ37" s="21"/>
      <c r="EQR37" s="21"/>
      <c r="EQS37" s="21"/>
      <c r="EQT37" s="21"/>
      <c r="EQU37" s="21"/>
      <c r="EQV37" s="21"/>
      <c r="EQW37" s="21"/>
      <c r="EQX37" s="21"/>
      <c r="EQY37" s="21"/>
      <c r="EQZ37" s="21"/>
      <c r="ERA37" s="21"/>
      <c r="ERB37" s="21"/>
      <c r="ERC37" s="21"/>
      <c r="ERD37" s="21"/>
      <c r="ERE37" s="21"/>
      <c r="ERF37" s="21"/>
      <c r="ERG37" s="21"/>
      <c r="ERH37" s="21"/>
      <c r="ERI37" s="21"/>
      <c r="ERJ37" s="21"/>
      <c r="ERK37" s="21"/>
      <c r="ERL37" s="21"/>
      <c r="ERM37" s="21"/>
      <c r="ERN37" s="21"/>
      <c r="ERO37" s="21"/>
      <c r="ERP37" s="21"/>
      <c r="ERQ37" s="21"/>
      <c r="ERR37" s="21"/>
      <c r="ERS37" s="21"/>
      <c r="ERT37" s="21"/>
      <c r="ERU37" s="21"/>
      <c r="ERV37" s="21"/>
      <c r="ERW37" s="21"/>
      <c r="ERX37" s="21"/>
      <c r="ERY37" s="21"/>
      <c r="ERZ37" s="21"/>
      <c r="ESA37" s="21"/>
      <c r="ESB37" s="21"/>
      <c r="ESC37" s="21"/>
      <c r="ESD37" s="21"/>
      <c r="ESE37" s="21"/>
      <c r="ESF37" s="21"/>
      <c r="ESG37" s="21"/>
      <c r="ESH37" s="21"/>
      <c r="ESI37" s="21"/>
      <c r="ESJ37" s="21"/>
      <c r="ESK37" s="21"/>
      <c r="ESL37" s="21"/>
      <c r="ESM37" s="21"/>
      <c r="ESN37" s="21"/>
      <c r="ESO37" s="21"/>
      <c r="ESP37" s="21"/>
      <c r="ESQ37" s="21"/>
      <c r="ESR37" s="21"/>
      <c r="ESS37" s="21"/>
      <c r="EST37" s="21"/>
      <c r="ESU37" s="21"/>
      <c r="ESV37" s="21"/>
      <c r="ESW37" s="21"/>
      <c r="ESX37" s="21"/>
      <c r="ESY37" s="21"/>
      <c r="ESZ37" s="21"/>
      <c r="ETA37" s="21"/>
      <c r="ETB37" s="21"/>
      <c r="ETC37" s="21"/>
      <c r="ETD37" s="21"/>
      <c r="ETE37" s="21"/>
      <c r="ETF37" s="21"/>
      <c r="ETG37" s="21"/>
      <c r="ETH37" s="21"/>
      <c r="ETI37" s="21"/>
      <c r="ETJ37" s="21"/>
      <c r="ETK37" s="21"/>
      <c r="ETL37" s="21"/>
      <c r="ETM37" s="21"/>
      <c r="ETN37" s="21"/>
      <c r="ETO37" s="21"/>
      <c r="ETP37" s="21"/>
      <c r="ETQ37" s="21"/>
      <c r="ETR37" s="21"/>
      <c r="ETS37" s="21"/>
      <c r="ETT37" s="21"/>
      <c r="ETU37" s="21"/>
      <c r="ETV37" s="21"/>
      <c r="ETW37" s="21"/>
      <c r="ETX37" s="21"/>
      <c r="ETY37" s="21"/>
      <c r="ETZ37" s="21"/>
      <c r="EUA37" s="21"/>
      <c r="EUB37" s="21"/>
      <c r="EUC37" s="21"/>
      <c r="EUD37" s="21"/>
      <c r="EUE37" s="21"/>
      <c r="EUF37" s="21"/>
      <c r="EUG37" s="21"/>
      <c r="EUH37" s="21"/>
      <c r="EUI37" s="21"/>
      <c r="EUJ37" s="21"/>
      <c r="EUK37" s="21"/>
      <c r="EUL37" s="21"/>
      <c r="EUM37" s="21"/>
      <c r="EUN37" s="21"/>
      <c r="EUO37" s="21"/>
      <c r="EUP37" s="21"/>
      <c r="EUQ37" s="21"/>
      <c r="EUR37" s="21"/>
      <c r="EUS37" s="21"/>
      <c r="EUT37" s="21"/>
      <c r="EUU37" s="21"/>
      <c r="EUV37" s="21"/>
      <c r="EUW37" s="21"/>
      <c r="EUX37" s="21"/>
      <c r="EUY37" s="21"/>
      <c r="EUZ37" s="21"/>
      <c r="EVA37" s="21"/>
      <c r="EVB37" s="21"/>
      <c r="EVC37" s="21"/>
      <c r="EVD37" s="21"/>
      <c r="EVE37" s="21"/>
      <c r="EVF37" s="21"/>
      <c r="EVG37" s="21"/>
      <c r="EVH37" s="21"/>
      <c r="EVI37" s="21"/>
      <c r="EVJ37" s="21"/>
      <c r="EVK37" s="21"/>
      <c r="EVL37" s="21"/>
      <c r="EVM37" s="21"/>
      <c r="EVN37" s="21"/>
      <c r="EVO37" s="21"/>
      <c r="EVP37" s="21"/>
      <c r="EVQ37" s="21"/>
      <c r="EVR37" s="21"/>
      <c r="EVS37" s="21"/>
      <c r="EVT37" s="21"/>
      <c r="EVU37" s="21"/>
      <c r="EVV37" s="21"/>
      <c r="EVW37" s="21"/>
      <c r="EVX37" s="21"/>
      <c r="EVY37" s="21"/>
      <c r="EVZ37" s="21"/>
      <c r="EWA37" s="21"/>
      <c r="EWB37" s="21"/>
      <c r="EWC37" s="21"/>
      <c r="EWD37" s="21"/>
      <c r="EWE37" s="21"/>
      <c r="EWF37" s="21"/>
      <c r="EWG37" s="21"/>
      <c r="EWH37" s="21"/>
      <c r="EWI37" s="21"/>
      <c r="EWJ37" s="21"/>
      <c r="EWK37" s="21"/>
      <c r="EWL37" s="21"/>
      <c r="EWM37" s="21"/>
      <c r="EWN37" s="21"/>
      <c r="EWO37" s="21"/>
      <c r="EWP37" s="21"/>
      <c r="EWQ37" s="21"/>
      <c r="EWR37" s="21"/>
      <c r="EWS37" s="21"/>
      <c r="EWT37" s="21"/>
      <c r="EWU37" s="21"/>
      <c r="EWV37" s="21"/>
      <c r="EWW37" s="21"/>
      <c r="EWX37" s="21"/>
      <c r="EWY37" s="21"/>
      <c r="EWZ37" s="21"/>
      <c r="EXA37" s="21"/>
      <c r="EXB37" s="21"/>
      <c r="EXC37" s="21"/>
      <c r="EXD37" s="21"/>
      <c r="EXE37" s="21"/>
      <c r="EXF37" s="21"/>
      <c r="EXG37" s="21"/>
      <c r="EXH37" s="21"/>
      <c r="EXI37" s="21"/>
      <c r="EXJ37" s="21"/>
      <c r="EXK37" s="21"/>
      <c r="EXL37" s="21"/>
      <c r="EXM37" s="21"/>
      <c r="EXN37" s="21"/>
      <c r="EXO37" s="21"/>
      <c r="EXP37" s="21"/>
      <c r="EXQ37" s="21"/>
      <c r="EXR37" s="21"/>
      <c r="EXS37" s="21"/>
      <c r="EXT37" s="21"/>
      <c r="EXU37" s="21"/>
      <c r="EXV37" s="21"/>
      <c r="EXW37" s="21"/>
      <c r="EXX37" s="21"/>
      <c r="EXY37" s="21"/>
      <c r="EXZ37" s="21"/>
      <c r="EYA37" s="21"/>
      <c r="EYB37" s="21"/>
      <c r="EYC37" s="21"/>
      <c r="EYD37" s="21"/>
      <c r="EYE37" s="21"/>
      <c r="EYF37" s="21"/>
      <c r="EYG37" s="21"/>
      <c r="EYH37" s="21"/>
      <c r="EYI37" s="21"/>
      <c r="EYJ37" s="21"/>
      <c r="EYK37" s="21"/>
      <c r="EYL37" s="21"/>
      <c r="EYM37" s="21"/>
      <c r="EYN37" s="21"/>
      <c r="EYO37" s="21"/>
      <c r="EYP37" s="21"/>
      <c r="EYQ37" s="21"/>
      <c r="EYR37" s="21"/>
      <c r="EYS37" s="21"/>
      <c r="EYT37" s="21"/>
      <c r="EYU37" s="21"/>
      <c r="EYV37" s="21"/>
      <c r="EYW37" s="21"/>
      <c r="EYX37" s="21"/>
      <c r="EYY37" s="21"/>
      <c r="EYZ37" s="21"/>
      <c r="EZA37" s="21"/>
      <c r="EZB37" s="21"/>
      <c r="EZC37" s="21"/>
      <c r="EZD37" s="21"/>
      <c r="EZE37" s="21"/>
      <c r="EZF37" s="21"/>
      <c r="EZG37" s="21"/>
      <c r="EZH37" s="21"/>
      <c r="EZI37" s="21"/>
      <c r="EZJ37" s="21"/>
      <c r="EZK37" s="21"/>
      <c r="EZL37" s="21"/>
      <c r="EZM37" s="21"/>
      <c r="EZN37" s="21"/>
      <c r="EZO37" s="21"/>
      <c r="EZP37" s="21"/>
      <c r="EZQ37" s="21"/>
      <c r="EZR37" s="21"/>
      <c r="EZS37" s="21"/>
      <c r="EZT37" s="21"/>
      <c r="EZU37" s="21"/>
      <c r="EZV37" s="21"/>
      <c r="EZW37" s="21"/>
      <c r="EZX37" s="21"/>
      <c r="EZY37" s="21"/>
      <c r="EZZ37" s="21"/>
      <c r="FAA37" s="21"/>
      <c r="FAB37" s="21"/>
      <c r="FAC37" s="21"/>
      <c r="FAD37" s="21"/>
      <c r="FAE37" s="21"/>
      <c r="FAF37" s="21"/>
      <c r="FAG37" s="21"/>
      <c r="FAH37" s="21"/>
      <c r="FAI37" s="21"/>
      <c r="FAJ37" s="21"/>
      <c r="FAK37" s="21"/>
      <c r="FAL37" s="21"/>
      <c r="FAM37" s="21"/>
      <c r="FAN37" s="21"/>
      <c r="FAO37" s="21"/>
      <c r="FAP37" s="21"/>
      <c r="FAQ37" s="21"/>
      <c r="FAR37" s="21"/>
      <c r="FAS37" s="21"/>
      <c r="FAT37" s="21"/>
      <c r="FAU37" s="21"/>
      <c r="FAV37" s="21"/>
      <c r="FAW37" s="21"/>
      <c r="FAX37" s="21"/>
      <c r="FAY37" s="21"/>
      <c r="FAZ37" s="21"/>
      <c r="FBA37" s="21"/>
      <c r="FBB37" s="21"/>
      <c r="FBC37" s="21"/>
      <c r="FBD37" s="21"/>
      <c r="FBE37" s="21"/>
      <c r="FBF37" s="21"/>
      <c r="FBG37" s="21"/>
      <c r="FBH37" s="21"/>
      <c r="FBI37" s="21"/>
      <c r="FBJ37" s="21"/>
      <c r="FBK37" s="21"/>
      <c r="FBL37" s="21"/>
      <c r="FBM37" s="21"/>
      <c r="FBN37" s="21"/>
      <c r="FBO37" s="21"/>
      <c r="FBP37" s="21"/>
      <c r="FBQ37" s="21"/>
      <c r="FBR37" s="21"/>
      <c r="FBS37" s="21"/>
      <c r="FBT37" s="21"/>
      <c r="FBU37" s="21"/>
      <c r="FBV37" s="21"/>
      <c r="FBW37" s="21"/>
      <c r="FBX37" s="21"/>
      <c r="FBY37" s="21"/>
      <c r="FBZ37" s="21"/>
      <c r="FCA37" s="21"/>
      <c r="FCB37" s="21"/>
      <c r="FCC37" s="21"/>
      <c r="FCD37" s="21"/>
      <c r="FCE37" s="21"/>
      <c r="FCF37" s="21"/>
      <c r="FCG37" s="21"/>
      <c r="FCH37" s="21"/>
      <c r="FCI37" s="21"/>
      <c r="FCJ37" s="21"/>
      <c r="FCK37" s="21"/>
      <c r="FCL37" s="21"/>
      <c r="FCM37" s="21"/>
      <c r="FCN37" s="21"/>
      <c r="FCO37" s="21"/>
      <c r="FCP37" s="21"/>
      <c r="FCQ37" s="21"/>
      <c r="FCR37" s="21"/>
      <c r="FCS37" s="21"/>
      <c r="FCT37" s="21"/>
      <c r="FCU37" s="21"/>
      <c r="FCV37" s="21"/>
      <c r="FCW37" s="21"/>
      <c r="FCX37" s="21"/>
      <c r="FCY37" s="21"/>
      <c r="FCZ37" s="21"/>
      <c r="FDA37" s="21"/>
      <c r="FDB37" s="21"/>
      <c r="FDC37" s="21"/>
      <c r="FDD37" s="21"/>
      <c r="FDE37" s="21"/>
      <c r="FDF37" s="21"/>
      <c r="FDG37" s="21"/>
      <c r="FDH37" s="21"/>
      <c r="FDI37" s="21"/>
      <c r="FDJ37" s="21"/>
      <c r="FDK37" s="21"/>
      <c r="FDL37" s="21"/>
      <c r="FDM37" s="21"/>
      <c r="FDN37" s="21"/>
      <c r="FDO37" s="21"/>
      <c r="FDP37" s="21"/>
      <c r="FDQ37" s="21"/>
      <c r="FDR37" s="21"/>
      <c r="FDS37" s="21"/>
      <c r="FDT37" s="21"/>
      <c r="FDU37" s="21"/>
      <c r="FDV37" s="21"/>
      <c r="FDW37" s="21"/>
      <c r="FDX37" s="21"/>
      <c r="FDY37" s="21"/>
      <c r="FDZ37" s="21"/>
      <c r="FEA37" s="21"/>
      <c r="FEB37" s="21"/>
      <c r="FEC37" s="21"/>
      <c r="FED37" s="21"/>
      <c r="FEE37" s="21"/>
      <c r="FEF37" s="21"/>
      <c r="FEG37" s="21"/>
      <c r="FEH37" s="21"/>
      <c r="FEI37" s="21"/>
      <c r="FEJ37" s="21"/>
      <c r="FEK37" s="21"/>
      <c r="FEL37" s="21"/>
      <c r="FEM37" s="21"/>
      <c r="FEN37" s="21"/>
      <c r="FEO37" s="21"/>
      <c r="FEP37" s="21"/>
      <c r="FEQ37" s="21"/>
      <c r="FER37" s="21"/>
      <c r="FES37" s="21"/>
      <c r="FET37" s="21"/>
      <c r="FEU37" s="21"/>
      <c r="FEV37" s="21"/>
      <c r="FEW37" s="21"/>
      <c r="FEX37" s="21"/>
      <c r="FEY37" s="21"/>
      <c r="FEZ37" s="21"/>
      <c r="FFA37" s="21"/>
      <c r="FFB37" s="21"/>
      <c r="FFC37" s="21"/>
      <c r="FFD37" s="21"/>
      <c r="FFE37" s="21"/>
      <c r="FFF37" s="21" t="s">
        <v>27</v>
      </c>
      <c r="FFG37" s="21"/>
      <c r="FFH37" s="21"/>
      <c r="FFI37" s="21"/>
      <c r="FFJ37" s="21"/>
      <c r="FFK37" s="21"/>
      <c r="FFL37" s="21"/>
      <c r="FFM37" s="21"/>
      <c r="FFN37" s="21"/>
      <c r="FFO37" s="21"/>
      <c r="FFP37" s="21"/>
      <c r="FFQ37" s="21"/>
      <c r="FFR37" s="21"/>
      <c r="FFS37" s="21"/>
      <c r="FFT37" s="21"/>
      <c r="FFU37" s="21"/>
      <c r="FFV37" s="21"/>
      <c r="FFW37" s="21"/>
      <c r="FFX37" s="21"/>
      <c r="FFY37" s="21"/>
      <c r="FFZ37" s="21"/>
      <c r="FGA37" s="21"/>
      <c r="FGB37" s="21"/>
      <c r="FGC37" s="21"/>
      <c r="FGD37" s="21"/>
      <c r="FGE37" s="21"/>
      <c r="FGF37" s="21"/>
      <c r="FGG37" s="21"/>
      <c r="FGH37" s="21"/>
      <c r="FGI37" s="21"/>
      <c r="FGJ37" s="21"/>
      <c r="FGK37" s="21"/>
      <c r="FGL37" s="21"/>
      <c r="FGM37" s="21"/>
      <c r="FGN37" s="21"/>
      <c r="FGO37" s="21"/>
      <c r="FGP37" s="21"/>
      <c r="FGQ37" s="21"/>
      <c r="FGR37" s="21"/>
      <c r="FGS37" s="21"/>
      <c r="FGT37" s="21"/>
      <c r="FGU37" s="21"/>
      <c r="FGV37" s="21"/>
      <c r="FGW37" s="21"/>
      <c r="FGX37" s="21"/>
      <c r="FGY37" s="21"/>
      <c r="FGZ37" s="21"/>
      <c r="FHA37" s="21"/>
      <c r="FHB37" s="21"/>
      <c r="FHC37" s="21"/>
      <c r="FHD37" s="21"/>
      <c r="FHE37" s="21"/>
      <c r="FHF37" s="21"/>
      <c r="FHG37" s="21"/>
      <c r="FHH37" s="21"/>
      <c r="FHI37" s="21"/>
      <c r="FHJ37" s="21"/>
      <c r="FHK37" s="21"/>
      <c r="FHL37" s="21"/>
      <c r="FHM37" s="21"/>
      <c r="FHN37" s="21"/>
      <c r="FHO37" s="21"/>
      <c r="FHP37" s="21"/>
      <c r="FHQ37" s="21"/>
      <c r="FHR37" s="21"/>
      <c r="FHS37" s="21"/>
      <c r="FHT37" s="21"/>
      <c r="FHU37" s="21"/>
      <c r="FHV37" s="21"/>
      <c r="FHW37" s="21"/>
      <c r="FHX37" s="21"/>
      <c r="FHY37" s="21"/>
      <c r="FHZ37" s="21"/>
      <c r="FIA37" s="21"/>
      <c r="FIB37" s="21"/>
      <c r="FIC37" s="21"/>
      <c r="FID37" s="21"/>
      <c r="FIE37" s="21"/>
      <c r="FIF37" s="21"/>
      <c r="FIG37" s="21"/>
      <c r="FIH37" s="21"/>
      <c r="FII37" s="21"/>
      <c r="FIJ37" s="21"/>
      <c r="FIK37" s="21"/>
      <c r="FIL37" s="21"/>
      <c r="FIM37" s="21"/>
      <c r="FIN37" s="21"/>
      <c r="FIO37" s="21"/>
      <c r="FIP37" s="21"/>
      <c r="FIQ37" s="21"/>
      <c r="FIR37" s="21"/>
      <c r="FIS37" s="21"/>
      <c r="FIT37" s="21"/>
      <c r="FIU37" s="21"/>
      <c r="FIV37" s="21"/>
      <c r="FIW37" s="21"/>
      <c r="FIX37" s="21"/>
      <c r="FIY37" s="21"/>
      <c r="FIZ37" s="21"/>
      <c r="FJA37" s="21"/>
      <c r="FJB37" s="21"/>
      <c r="FJC37" s="21"/>
      <c r="FJD37" s="21"/>
      <c r="FJE37" s="21"/>
      <c r="FJF37" s="21"/>
      <c r="FJG37" s="21"/>
      <c r="FJH37" s="21"/>
      <c r="FJI37" s="21"/>
      <c r="FJJ37" s="21"/>
      <c r="FJK37" s="21"/>
      <c r="FJL37" s="21"/>
      <c r="FJM37" s="21"/>
      <c r="FJN37" s="21"/>
      <c r="FJO37" s="21"/>
      <c r="FJP37" s="21"/>
      <c r="FJQ37" s="21"/>
      <c r="FJR37" s="21"/>
      <c r="FJS37" s="21"/>
      <c r="FJT37" s="21"/>
      <c r="FJU37" s="21"/>
      <c r="FJV37" s="21"/>
      <c r="FJW37" s="21"/>
      <c r="FJX37" s="21"/>
      <c r="FJY37" s="21"/>
      <c r="FJZ37" s="21"/>
      <c r="FKA37" s="21"/>
      <c r="FKB37" s="21"/>
      <c r="FKC37" s="21"/>
      <c r="FKD37" s="21"/>
      <c r="FKE37" s="21"/>
      <c r="FKF37" s="21"/>
      <c r="FKG37" s="21"/>
      <c r="FKH37" s="21"/>
      <c r="FKI37" s="21"/>
      <c r="FKJ37" s="21"/>
      <c r="FKK37" s="21"/>
      <c r="FKL37" s="21"/>
      <c r="FKM37" s="21"/>
      <c r="FKN37" s="21"/>
      <c r="FKO37" s="21"/>
      <c r="FKP37" s="21"/>
      <c r="FKQ37" s="21"/>
      <c r="FKR37" s="21"/>
      <c r="FKS37" s="21"/>
      <c r="FKT37" s="21"/>
      <c r="FKU37" s="21"/>
      <c r="FKV37" s="21"/>
      <c r="FKW37" s="21"/>
      <c r="FKX37" s="21"/>
      <c r="FKY37" s="21"/>
      <c r="FKZ37" s="21"/>
      <c r="FLA37" s="21"/>
      <c r="FLB37" s="21"/>
      <c r="FLC37" s="21"/>
      <c r="FLD37" s="21"/>
      <c r="FLE37" s="21"/>
      <c r="FLF37" s="21"/>
      <c r="FLG37" s="21"/>
      <c r="FLH37" s="21"/>
      <c r="FLI37" s="21"/>
      <c r="FLJ37" s="21"/>
      <c r="FLK37" s="21"/>
      <c r="FLL37" s="21"/>
      <c r="FLM37" s="21"/>
      <c r="FLN37" s="21"/>
      <c r="FLO37" s="21"/>
      <c r="FLP37" s="21"/>
      <c r="FLQ37" s="21"/>
      <c r="FLR37" s="21"/>
      <c r="FLS37" s="21"/>
      <c r="FLT37" s="21"/>
      <c r="FLU37" s="21"/>
      <c r="FLV37" s="21"/>
      <c r="FLW37" s="21"/>
      <c r="FLX37" s="21"/>
      <c r="FLY37" s="21"/>
      <c r="FLZ37" s="21"/>
      <c r="FMA37" s="21"/>
      <c r="FMB37" s="21"/>
      <c r="FMC37" s="21"/>
      <c r="FMD37" s="21"/>
      <c r="FME37" s="21"/>
      <c r="FMF37" s="21"/>
      <c r="FMG37" s="21"/>
      <c r="FMH37" s="21"/>
      <c r="FMI37" s="21"/>
      <c r="FMJ37" s="21"/>
      <c r="FMK37" s="21"/>
      <c r="FML37" s="21"/>
      <c r="FMM37" s="21"/>
      <c r="FMN37" s="21"/>
      <c r="FMO37" s="21"/>
      <c r="FMP37" s="21"/>
      <c r="FMQ37" s="21"/>
      <c r="FMR37" s="21"/>
      <c r="FMS37" s="21"/>
      <c r="FMT37" s="21"/>
      <c r="FMU37" s="21"/>
      <c r="FMV37" s="21"/>
      <c r="FMW37" s="21"/>
      <c r="FMX37" s="21"/>
      <c r="FMY37" s="21"/>
      <c r="FMZ37" s="21"/>
      <c r="FNA37" s="21"/>
      <c r="FNB37" s="21"/>
      <c r="FNC37" s="21"/>
      <c r="FND37" s="21"/>
      <c r="FNE37" s="21"/>
      <c r="FNF37" s="21"/>
      <c r="FNG37" s="21"/>
      <c r="FNH37" s="21"/>
      <c r="FNI37" s="21"/>
      <c r="FNJ37" s="21"/>
      <c r="FNK37" s="21"/>
      <c r="FNL37" s="21"/>
      <c r="FNM37" s="21"/>
      <c r="FNN37" s="21"/>
      <c r="FNO37" s="21"/>
      <c r="FNP37" s="21"/>
      <c r="FNQ37" s="21"/>
      <c r="FNR37" s="21"/>
      <c r="FNS37" s="21"/>
      <c r="FNT37" s="21"/>
      <c r="FNU37" s="21"/>
      <c r="FNV37" s="21"/>
      <c r="FNW37" s="21"/>
      <c r="FNX37" s="21"/>
      <c r="FNY37" s="21"/>
      <c r="FNZ37" s="21"/>
      <c r="FOA37" s="21"/>
      <c r="FOB37" s="21"/>
      <c r="FOC37" s="21"/>
      <c r="FOD37" s="21"/>
      <c r="FOE37" s="21"/>
      <c r="FOF37" s="21"/>
      <c r="FOG37" s="21"/>
      <c r="FOH37" s="21"/>
      <c r="FOI37" s="21"/>
      <c r="FOJ37" s="21"/>
      <c r="FOK37" s="21"/>
      <c r="FOL37" s="21"/>
      <c r="FOM37" s="21"/>
      <c r="FON37" s="21"/>
      <c r="FOO37" s="21"/>
      <c r="FOP37" s="21"/>
      <c r="FOQ37" s="21"/>
      <c r="FOR37" s="21"/>
      <c r="FOS37" s="21"/>
      <c r="FOT37" s="21"/>
      <c r="FOU37" s="21"/>
      <c r="FOV37" s="21"/>
      <c r="FOW37" s="21"/>
      <c r="FOX37" s="21"/>
      <c r="FOY37" s="21"/>
      <c r="FOZ37" s="21"/>
      <c r="FPA37" s="21"/>
      <c r="FPB37" s="21"/>
      <c r="FPC37" s="21"/>
      <c r="FPD37" s="21"/>
      <c r="FPE37" s="21"/>
      <c r="FPF37" s="21"/>
      <c r="FPG37" s="21"/>
      <c r="FPH37" s="21"/>
      <c r="FPI37" s="21"/>
      <c r="FPJ37" s="21"/>
      <c r="FPK37" s="21"/>
      <c r="FPL37" s="21"/>
      <c r="FPM37" s="21"/>
      <c r="FPN37" s="21"/>
      <c r="FPO37" s="21"/>
      <c r="FPP37" s="21"/>
      <c r="FPQ37" s="21"/>
      <c r="FPR37" s="21"/>
      <c r="FPS37" s="21"/>
      <c r="FPT37" s="21"/>
      <c r="FPU37" s="21"/>
      <c r="FPV37" s="21"/>
      <c r="FPW37" s="21"/>
      <c r="FPX37" s="21"/>
      <c r="FPY37" s="21"/>
      <c r="FPZ37" s="21"/>
      <c r="FQA37" s="21"/>
      <c r="FQB37" s="21"/>
      <c r="FQC37" s="21"/>
      <c r="FQD37" s="21"/>
      <c r="FQE37" s="21"/>
      <c r="FQF37" s="21"/>
      <c r="FQG37" s="21"/>
      <c r="FQH37" s="21"/>
      <c r="FQI37" s="21"/>
      <c r="FQJ37" s="21"/>
      <c r="FQK37" s="21"/>
      <c r="FQL37" s="21"/>
      <c r="FQM37" s="21"/>
      <c r="FQN37" s="21"/>
      <c r="FQO37" s="21"/>
      <c r="FQP37" s="21"/>
      <c r="FQQ37" s="21"/>
      <c r="FQR37" s="21"/>
      <c r="FQS37" s="21"/>
      <c r="FQT37" s="21"/>
      <c r="FQU37" s="21"/>
      <c r="FQV37" s="21"/>
      <c r="FQW37" s="21"/>
      <c r="FQX37" s="21"/>
      <c r="FQY37" s="21"/>
      <c r="FQZ37" s="21"/>
      <c r="FRA37" s="21"/>
      <c r="FRB37" s="21"/>
      <c r="FRC37" s="21"/>
      <c r="FRD37" s="21"/>
      <c r="FRE37" s="21"/>
      <c r="FRF37" s="21"/>
      <c r="FRG37" s="21"/>
      <c r="FRH37" s="21"/>
      <c r="FRI37" s="21"/>
      <c r="FRJ37" s="21"/>
      <c r="FRK37" s="21"/>
      <c r="FRL37" s="21"/>
      <c r="FRM37" s="21"/>
      <c r="FRN37" s="21"/>
      <c r="FRO37" s="21"/>
      <c r="FRP37" s="21"/>
      <c r="FRQ37" s="21"/>
      <c r="FRR37" s="21"/>
      <c r="FRS37" s="21"/>
      <c r="FRT37" s="21"/>
      <c r="FRU37" s="21"/>
      <c r="FRV37" s="21"/>
      <c r="FRW37" s="21"/>
      <c r="FRX37" s="21"/>
      <c r="FRY37" s="21"/>
      <c r="FRZ37" s="21"/>
      <c r="FSA37" s="21"/>
      <c r="FSB37" s="21"/>
      <c r="FSC37" s="21"/>
      <c r="FSD37" s="21"/>
      <c r="FSE37" s="21"/>
      <c r="FSF37" s="21"/>
      <c r="FSG37" s="21"/>
      <c r="FSH37" s="21"/>
      <c r="FSI37" s="21"/>
      <c r="FSJ37" s="21"/>
      <c r="FSK37" s="21"/>
      <c r="FSL37" s="21"/>
      <c r="FSM37" s="21"/>
      <c r="FSN37" s="21"/>
      <c r="FSO37" s="21"/>
      <c r="FSP37" s="21"/>
      <c r="FSQ37" s="21"/>
      <c r="FSR37" s="21"/>
      <c r="FSS37" s="21"/>
      <c r="FST37" s="21"/>
      <c r="FSU37" s="21"/>
      <c r="FSV37" s="21"/>
      <c r="FSW37" s="21"/>
      <c r="FSX37" s="21"/>
      <c r="FSY37" s="21"/>
      <c r="FSZ37" s="21"/>
      <c r="FTA37" s="21"/>
      <c r="FTB37" s="21"/>
      <c r="FTC37" s="21"/>
      <c r="FTD37" s="21"/>
      <c r="FTE37" s="21"/>
      <c r="FTF37" s="21"/>
      <c r="FTG37" s="21"/>
      <c r="FTH37" s="21"/>
      <c r="FTI37" s="21"/>
      <c r="FTJ37" s="21"/>
      <c r="FTK37" s="21"/>
      <c r="FTL37" s="21"/>
      <c r="FTM37" s="21"/>
      <c r="FTN37" s="21"/>
      <c r="FTO37" s="21"/>
      <c r="FTP37" s="21"/>
      <c r="FTQ37" s="21"/>
      <c r="FTR37" s="21"/>
      <c r="FTS37" s="21"/>
      <c r="FTT37" s="21"/>
      <c r="FTU37" s="21"/>
      <c r="FTV37" s="21"/>
      <c r="FTW37" s="21"/>
      <c r="FTX37" s="21"/>
      <c r="FTY37" s="21"/>
      <c r="FTZ37" s="21"/>
      <c r="FUA37" s="21"/>
      <c r="FUB37" s="21"/>
      <c r="FUC37" s="21"/>
      <c r="FUD37" s="21"/>
      <c r="FUE37" s="21"/>
      <c r="FUF37" s="21"/>
      <c r="FUG37" s="21"/>
      <c r="FUH37" s="21"/>
      <c r="FUI37" s="21"/>
      <c r="FUJ37" s="21"/>
      <c r="FUK37" s="21"/>
      <c r="FUL37" s="21"/>
      <c r="FUM37" s="21"/>
      <c r="FUN37" s="21"/>
      <c r="FUO37" s="21"/>
      <c r="FUP37" s="21"/>
      <c r="FUQ37" s="21"/>
      <c r="FUR37" s="21"/>
      <c r="FUS37" s="21"/>
      <c r="FUT37" s="21"/>
      <c r="FUU37" s="21"/>
      <c r="FUV37" s="21"/>
      <c r="FUW37" s="21"/>
      <c r="FUX37" s="21"/>
      <c r="FUY37" s="21"/>
      <c r="FUZ37" s="21"/>
      <c r="FVA37" s="21"/>
      <c r="FVB37" s="21"/>
      <c r="FVC37" s="21"/>
      <c r="FVD37" s="21"/>
      <c r="FVE37" s="21"/>
      <c r="FVF37" s="21"/>
      <c r="FVG37" s="21"/>
      <c r="FVH37" s="21"/>
      <c r="FVI37" s="21"/>
      <c r="FVJ37" s="21"/>
      <c r="FVK37" s="21"/>
      <c r="FVL37" s="21"/>
      <c r="FVM37" s="21"/>
      <c r="FVN37" s="21"/>
      <c r="FVO37" s="21"/>
      <c r="FVP37" s="21"/>
      <c r="FVQ37" s="21"/>
      <c r="FVR37" s="21"/>
      <c r="FVS37" s="21"/>
      <c r="FVT37" s="21"/>
      <c r="FVU37" s="21"/>
      <c r="FVV37" s="21"/>
      <c r="FVW37" s="21"/>
      <c r="FVX37" s="21"/>
      <c r="FVY37" s="21"/>
      <c r="FVZ37" s="21"/>
      <c r="FWA37" s="21"/>
      <c r="FWB37" s="21"/>
      <c r="FWC37" s="21"/>
      <c r="FWD37" s="21"/>
      <c r="FWE37" s="21"/>
      <c r="FWF37" s="21"/>
      <c r="FWG37" s="21"/>
      <c r="FWH37" s="21"/>
      <c r="FWI37" s="21"/>
      <c r="FWJ37" s="21"/>
      <c r="FWK37" s="21"/>
      <c r="FWL37" s="21"/>
      <c r="FWM37" s="21"/>
      <c r="FWN37" s="21"/>
      <c r="FWO37" s="21"/>
      <c r="FWP37" s="21"/>
      <c r="FWQ37" s="21"/>
      <c r="FWR37" s="21"/>
      <c r="FWS37" s="21"/>
      <c r="FWT37" s="21"/>
      <c r="FWU37" s="21"/>
      <c r="FWV37" s="21"/>
      <c r="FWW37" s="21"/>
      <c r="FWX37" s="21"/>
      <c r="FWY37" s="21"/>
      <c r="FWZ37" s="21"/>
      <c r="FXA37" s="21"/>
      <c r="FXB37" s="21"/>
      <c r="FXC37" s="21"/>
      <c r="FXD37" s="21"/>
      <c r="FXE37" s="21"/>
      <c r="FXF37" s="21"/>
      <c r="FXG37" s="21"/>
      <c r="FXH37" s="21"/>
      <c r="FXI37" s="21"/>
      <c r="FXJ37" s="21"/>
      <c r="FXK37" s="21"/>
      <c r="FXL37" s="21"/>
      <c r="FXM37" s="21"/>
      <c r="FXN37" s="21"/>
      <c r="FXO37" s="21"/>
      <c r="FXP37" s="21"/>
      <c r="FXQ37" s="21"/>
      <c r="FXR37" s="21"/>
      <c r="FXS37" s="21"/>
      <c r="FXT37" s="21"/>
      <c r="FXU37" s="21"/>
      <c r="FXV37" s="21"/>
      <c r="FXW37" s="21"/>
      <c r="FXX37" s="21"/>
      <c r="FXY37" s="21"/>
      <c r="FXZ37" s="21"/>
      <c r="FYA37" s="21"/>
      <c r="FYB37" s="21"/>
      <c r="FYC37" s="21"/>
      <c r="FYD37" s="21"/>
      <c r="FYE37" s="21"/>
      <c r="FYF37" s="21"/>
      <c r="FYG37" s="21"/>
      <c r="FYH37" s="21"/>
      <c r="FYI37" s="21"/>
      <c r="FYJ37" s="21"/>
      <c r="FYK37" s="21"/>
      <c r="FYL37" s="21"/>
      <c r="FYM37" s="21"/>
      <c r="FYN37" s="21"/>
      <c r="FYO37" s="21"/>
      <c r="FYP37" s="21"/>
      <c r="FYQ37" s="21"/>
      <c r="FYR37" s="21"/>
      <c r="FYS37" s="21"/>
      <c r="FYT37" s="21"/>
      <c r="FYU37" s="21"/>
      <c r="FYV37" s="21"/>
      <c r="FYW37" s="21"/>
      <c r="FYX37" s="21"/>
      <c r="FYY37" s="21"/>
      <c r="FYZ37" s="21"/>
      <c r="FZA37" s="21"/>
      <c r="FZB37" s="21"/>
      <c r="FZC37" s="21"/>
      <c r="FZD37" s="21"/>
      <c r="FZE37" s="21"/>
      <c r="FZF37" s="21"/>
      <c r="FZG37" s="21"/>
      <c r="FZH37" s="21"/>
      <c r="FZI37" s="21"/>
      <c r="FZJ37" s="21"/>
      <c r="FZK37" s="21"/>
      <c r="FZL37" s="21"/>
      <c r="FZM37" s="21"/>
      <c r="FZN37" s="21"/>
      <c r="FZO37" s="21"/>
      <c r="FZP37" s="21"/>
      <c r="FZQ37" s="21"/>
      <c r="FZR37" s="21"/>
      <c r="FZS37" s="21"/>
      <c r="FZT37" s="21"/>
      <c r="FZU37" s="21"/>
      <c r="FZV37" s="21"/>
      <c r="FZW37" s="21"/>
      <c r="FZX37" s="21"/>
      <c r="FZY37" s="21"/>
      <c r="FZZ37" s="21"/>
      <c r="GAA37" s="21"/>
      <c r="GAB37" s="21"/>
      <c r="GAC37" s="21"/>
      <c r="GAD37" s="21"/>
      <c r="GAE37" s="21"/>
      <c r="GAF37" s="21"/>
      <c r="GAG37" s="21"/>
      <c r="GAH37" s="21"/>
      <c r="GAI37" s="21"/>
      <c r="GAJ37" s="21"/>
      <c r="GAK37" s="21"/>
      <c r="GAL37" s="21"/>
      <c r="GAM37" s="21"/>
      <c r="GAN37" s="21"/>
      <c r="GAO37" s="21"/>
      <c r="GAP37" s="21"/>
      <c r="GAQ37" s="21"/>
      <c r="GAR37" s="21"/>
      <c r="GAS37" s="21"/>
      <c r="GAT37" s="21"/>
      <c r="GAU37" s="21"/>
      <c r="GAV37" s="21"/>
      <c r="GAW37" s="21"/>
      <c r="GAX37" s="21"/>
      <c r="GAY37" s="21"/>
      <c r="GAZ37" s="21"/>
      <c r="GBA37" s="21"/>
      <c r="GBB37" s="21"/>
      <c r="GBC37" s="21"/>
      <c r="GBD37" s="21"/>
      <c r="GBE37" s="21"/>
      <c r="GBF37" s="21"/>
      <c r="GBG37" s="21"/>
      <c r="GBH37" s="21"/>
      <c r="GBI37" s="21"/>
      <c r="GBJ37" s="21"/>
      <c r="GBK37" s="21"/>
      <c r="GBL37" s="21"/>
      <c r="GBM37" s="21"/>
      <c r="GBN37" s="21"/>
      <c r="GBO37" s="21"/>
      <c r="GBP37" s="21"/>
      <c r="GBQ37" s="21"/>
      <c r="GBR37" s="21"/>
      <c r="GBS37" s="21"/>
      <c r="GBT37" s="21"/>
      <c r="GBU37" s="21"/>
      <c r="GBV37" s="21"/>
      <c r="GBW37" s="21"/>
      <c r="GBX37" s="21"/>
      <c r="GBY37" s="21"/>
      <c r="GBZ37" s="21"/>
      <c r="GCA37" s="21"/>
      <c r="GCB37" s="21"/>
      <c r="GCC37" s="21"/>
      <c r="GCD37" s="21"/>
      <c r="GCE37" s="21"/>
      <c r="GCF37" s="21"/>
      <c r="GCG37" s="21"/>
      <c r="GCH37" s="21"/>
      <c r="GCI37" s="21"/>
      <c r="GCJ37" s="21"/>
      <c r="GCK37" s="21"/>
      <c r="GCL37" s="21"/>
      <c r="GCM37" s="21"/>
      <c r="GCN37" s="21"/>
      <c r="GCO37" s="21"/>
      <c r="GCP37" s="21"/>
      <c r="GCQ37" s="21"/>
      <c r="GCR37" s="21"/>
      <c r="GCS37" s="21"/>
      <c r="GCT37" s="21"/>
      <c r="GCU37" s="21"/>
      <c r="GCV37" s="21"/>
      <c r="GCW37" s="21"/>
      <c r="GCX37" s="21"/>
      <c r="GCY37" s="21"/>
      <c r="GCZ37" s="21"/>
      <c r="GDA37" s="21"/>
      <c r="GDB37" s="21"/>
      <c r="GDC37" s="21"/>
      <c r="GDD37" s="21"/>
      <c r="GDE37" s="21"/>
      <c r="GDF37" s="21"/>
      <c r="GDG37" s="21"/>
      <c r="GDH37" s="21"/>
      <c r="GDI37" s="21"/>
      <c r="GDJ37" s="21"/>
      <c r="GDK37" s="21"/>
      <c r="GDL37" s="21"/>
      <c r="GDM37" s="21"/>
      <c r="GDN37" s="21"/>
      <c r="GDO37" s="21"/>
      <c r="GDP37" s="21"/>
      <c r="GDQ37" s="21"/>
      <c r="GDR37" s="21"/>
      <c r="GDS37" s="21"/>
      <c r="GDT37" s="21"/>
      <c r="GDU37" s="21"/>
      <c r="GDV37" s="21"/>
      <c r="GDW37" s="21"/>
      <c r="GDX37" s="21"/>
      <c r="GDY37" s="21"/>
      <c r="GDZ37" s="21"/>
      <c r="GEA37" s="21"/>
      <c r="GEB37" s="21"/>
      <c r="GEC37" s="21"/>
      <c r="GED37" s="21"/>
      <c r="GEE37" s="21"/>
      <c r="GEF37" s="21"/>
      <c r="GEG37" s="21"/>
      <c r="GEH37" s="21"/>
      <c r="GEI37" s="21"/>
      <c r="GEJ37" s="21"/>
      <c r="GEK37" s="21"/>
      <c r="GEL37" s="21"/>
      <c r="GEM37" s="21"/>
      <c r="GEN37" s="21"/>
      <c r="GEO37" s="21"/>
      <c r="GEP37" s="21"/>
      <c r="GEQ37" s="21"/>
      <c r="GER37" s="21"/>
      <c r="GES37" s="21"/>
      <c r="GET37" s="21"/>
      <c r="GEU37" s="21"/>
      <c r="GEV37" s="21"/>
      <c r="GEW37" s="21"/>
      <c r="GEX37" s="21"/>
      <c r="GEY37" s="21"/>
      <c r="GEZ37" s="21"/>
      <c r="GFA37" s="21"/>
      <c r="GFB37" s="21"/>
      <c r="GFC37" s="21"/>
      <c r="GFD37" s="21"/>
      <c r="GFE37" s="21"/>
      <c r="GFF37" s="21"/>
      <c r="GFG37" s="21"/>
      <c r="GFH37" s="21"/>
      <c r="GFI37" s="21"/>
      <c r="GFJ37" s="21"/>
      <c r="GFK37" s="21"/>
      <c r="GFL37" s="21"/>
      <c r="GFM37" s="21"/>
      <c r="GFN37" s="21"/>
      <c r="GFO37" s="21"/>
      <c r="GFP37" s="21"/>
      <c r="GFQ37" s="21"/>
      <c r="GFR37" s="21"/>
      <c r="GFS37" s="21"/>
      <c r="GFT37" s="21"/>
      <c r="GFU37" s="21"/>
      <c r="GFV37" s="21"/>
      <c r="GFW37" s="21"/>
      <c r="GFX37" s="21"/>
      <c r="GFY37" s="21"/>
      <c r="GFZ37" s="21"/>
      <c r="GGA37" s="21"/>
      <c r="GGB37" s="21"/>
      <c r="GGC37" s="21"/>
      <c r="GGD37" s="21"/>
      <c r="GGE37" s="21"/>
      <c r="GGF37" s="21"/>
      <c r="GGG37" s="21"/>
      <c r="GGH37" s="21"/>
      <c r="GGI37" s="21"/>
      <c r="GGJ37" s="21"/>
      <c r="GGK37" s="21"/>
      <c r="GGL37" s="21"/>
      <c r="GGM37" s="21"/>
      <c r="GGN37" s="21"/>
      <c r="GGO37" s="21"/>
      <c r="GGP37" s="21"/>
      <c r="GGQ37" s="21"/>
      <c r="GGR37" s="21"/>
      <c r="GGS37" s="21"/>
      <c r="GGT37" s="21"/>
      <c r="GGU37" s="21"/>
      <c r="GGV37" s="21"/>
      <c r="GGW37" s="21"/>
      <c r="GGX37" s="21"/>
      <c r="GGY37" s="21"/>
      <c r="GGZ37" s="21"/>
      <c r="GHA37" s="21"/>
      <c r="GHB37" s="21"/>
      <c r="GHC37" s="21"/>
      <c r="GHD37" s="21"/>
      <c r="GHE37" s="21"/>
      <c r="GHF37" s="21"/>
      <c r="GHG37" s="21"/>
      <c r="GHH37" s="21"/>
      <c r="GHI37" s="21"/>
      <c r="GHJ37" s="21"/>
      <c r="GHK37" s="21"/>
      <c r="GHL37" s="21"/>
      <c r="GHM37" s="21"/>
      <c r="GHN37" s="21"/>
      <c r="GHO37" s="21"/>
      <c r="GHP37" s="21"/>
      <c r="GHQ37" s="21"/>
      <c r="GHR37" s="21"/>
      <c r="GHS37" s="21"/>
      <c r="GHT37" s="21"/>
      <c r="GHU37" s="21"/>
      <c r="GHV37" s="21"/>
      <c r="GHW37" s="21"/>
      <c r="GHX37" s="21"/>
      <c r="GHY37" s="21"/>
      <c r="GHZ37" s="21"/>
      <c r="GIA37" s="21"/>
      <c r="GIB37" s="21"/>
      <c r="GIC37" s="21"/>
      <c r="GID37" s="21"/>
      <c r="GIE37" s="21"/>
      <c r="GIF37" s="21"/>
      <c r="GIG37" s="21"/>
      <c r="GIH37" s="21"/>
      <c r="GII37" s="21"/>
      <c r="GIJ37" s="21"/>
      <c r="GIK37" s="21"/>
      <c r="GIL37" s="21"/>
      <c r="GIM37" s="21"/>
      <c r="GIN37" s="21"/>
      <c r="GIO37" s="21"/>
      <c r="GIP37" s="21"/>
      <c r="GIQ37" s="21"/>
      <c r="GIR37" s="21"/>
      <c r="GIS37" s="21"/>
      <c r="GIT37" s="21"/>
      <c r="GIU37" s="21"/>
      <c r="GIV37" s="21"/>
      <c r="GIW37" s="21"/>
      <c r="GIX37" s="21"/>
      <c r="GIY37" s="21"/>
      <c r="GIZ37" s="21"/>
      <c r="GJA37" s="21"/>
      <c r="GJB37" s="21"/>
      <c r="GJC37" s="21"/>
      <c r="GJD37" s="21"/>
      <c r="GJE37" s="21"/>
      <c r="GJF37" s="21"/>
      <c r="GJG37" s="21"/>
      <c r="GJH37" s="21"/>
      <c r="GJI37" s="21"/>
      <c r="GJJ37" s="21"/>
      <c r="GJK37" s="21"/>
      <c r="GJL37" s="21"/>
      <c r="GJM37" s="21"/>
      <c r="GJN37" s="21"/>
      <c r="GJO37" s="21"/>
      <c r="GJP37" s="21"/>
      <c r="GJQ37" s="21"/>
      <c r="GJR37" s="21"/>
      <c r="GJS37" s="21"/>
      <c r="GJT37" s="21"/>
      <c r="GJU37" s="21"/>
      <c r="GJV37" s="21"/>
      <c r="GJW37" s="21"/>
      <c r="GJX37" s="21"/>
      <c r="GJY37" s="21"/>
      <c r="GJZ37" s="21"/>
      <c r="GKA37" s="21"/>
      <c r="GKB37" s="21"/>
      <c r="GKC37" s="21"/>
      <c r="GKD37" s="21"/>
      <c r="GKE37" s="21"/>
      <c r="GKF37" s="21"/>
      <c r="GKG37" s="21"/>
      <c r="GKH37" s="21"/>
      <c r="GKI37" s="21"/>
      <c r="GKJ37" s="21"/>
      <c r="GKK37" s="21"/>
      <c r="GKL37" s="21"/>
      <c r="GKM37" s="21"/>
      <c r="GKN37" s="21"/>
      <c r="GKO37" s="21"/>
      <c r="GKP37" s="21"/>
      <c r="GKQ37" s="21"/>
      <c r="GKR37" s="21"/>
      <c r="GKS37" s="21"/>
      <c r="GKT37" s="21"/>
      <c r="GKU37" s="21"/>
      <c r="GKV37" s="21"/>
      <c r="GKW37" s="21"/>
      <c r="GKX37" s="21"/>
      <c r="GKY37" s="21"/>
      <c r="GKZ37" s="21"/>
      <c r="GLA37" s="21"/>
      <c r="GLB37" s="21"/>
      <c r="GLC37" s="21"/>
      <c r="GLD37" s="21"/>
      <c r="GLE37" s="21"/>
      <c r="GLF37" s="21"/>
      <c r="GLG37" s="21"/>
      <c r="GLH37" s="21"/>
      <c r="GLI37" s="21"/>
      <c r="GLJ37" s="21"/>
      <c r="GLK37" s="21"/>
      <c r="GLL37" s="21"/>
      <c r="GLM37" s="21"/>
      <c r="GLN37" s="21"/>
      <c r="GLO37" s="21"/>
      <c r="GLP37" s="21"/>
      <c r="GLQ37" s="21"/>
      <c r="GLR37" s="21"/>
      <c r="GLS37" s="21"/>
      <c r="GLT37" s="21"/>
      <c r="GLU37" s="21"/>
      <c r="GLV37" s="21"/>
      <c r="GLW37" s="21"/>
      <c r="GLX37" s="21"/>
      <c r="GLY37" s="21"/>
      <c r="GLZ37" s="21"/>
      <c r="GMA37" s="21"/>
      <c r="GMB37" s="21"/>
      <c r="GMC37" s="21"/>
      <c r="GMD37" s="21"/>
      <c r="GME37" s="21"/>
      <c r="GMF37" s="21"/>
      <c r="GMG37" s="21"/>
      <c r="GMH37" s="21"/>
      <c r="GMI37" s="21"/>
      <c r="GMJ37" s="21"/>
      <c r="GMK37" s="21"/>
      <c r="GML37" s="21"/>
      <c r="GMM37" s="21"/>
      <c r="GMN37" s="21"/>
      <c r="GMO37" s="21"/>
      <c r="GMP37" s="21"/>
      <c r="GMQ37" s="21"/>
      <c r="GMR37" s="21"/>
      <c r="GMS37" s="21"/>
      <c r="GMT37" s="21"/>
      <c r="GMU37" s="21"/>
      <c r="GMV37" s="21"/>
      <c r="GMW37" s="21"/>
      <c r="GMX37" s="21"/>
      <c r="GMY37" s="21"/>
      <c r="GMZ37" s="21"/>
      <c r="GNA37" s="21"/>
      <c r="GNB37" s="21"/>
      <c r="GNC37" s="21"/>
      <c r="GND37" s="21"/>
      <c r="GNE37" s="21"/>
      <c r="GNF37" s="21"/>
      <c r="GNG37" s="21"/>
      <c r="GNH37" s="21"/>
      <c r="GNI37" s="21"/>
      <c r="GNJ37" s="21"/>
      <c r="GNK37" s="21"/>
      <c r="GNL37" s="21"/>
      <c r="GNM37" s="21"/>
      <c r="GNN37" s="21"/>
      <c r="GNO37" s="21"/>
      <c r="GNP37" s="21"/>
      <c r="GNQ37" s="21"/>
      <c r="GNR37" s="21"/>
      <c r="GNS37" s="21"/>
      <c r="GNT37" s="21"/>
      <c r="GNU37" s="21"/>
      <c r="GNV37" s="21"/>
      <c r="GNW37" s="21"/>
      <c r="GNX37" s="21"/>
      <c r="GNY37" s="21"/>
      <c r="GNZ37" s="21"/>
      <c r="GOA37" s="21"/>
      <c r="GOB37" s="21"/>
      <c r="GOC37" s="21"/>
      <c r="GOD37" s="21"/>
      <c r="GOE37" s="21"/>
      <c r="GOF37" s="21"/>
      <c r="GOG37" s="21"/>
      <c r="GOH37" s="21"/>
      <c r="GOI37" s="21"/>
      <c r="GOJ37" s="21"/>
      <c r="GOK37" s="21"/>
      <c r="GOL37" s="21"/>
      <c r="GOM37" s="21"/>
      <c r="GON37" s="21"/>
      <c r="GOO37" s="21"/>
      <c r="GOP37" s="21"/>
      <c r="GOQ37" s="21"/>
      <c r="GOR37" s="21"/>
      <c r="GOS37" s="21"/>
      <c r="GOT37" s="21"/>
      <c r="GOU37" s="21"/>
      <c r="GOV37" s="21"/>
      <c r="GOW37" s="21"/>
      <c r="GOX37" s="21"/>
      <c r="GOY37" s="21"/>
      <c r="GOZ37" s="21"/>
      <c r="GPA37" s="21"/>
      <c r="GPB37" s="21"/>
      <c r="GPC37" s="21"/>
      <c r="GPD37" s="21"/>
      <c r="GPE37" s="21"/>
      <c r="GPF37" s="21"/>
      <c r="GPG37" s="21"/>
      <c r="GPH37" s="21"/>
      <c r="GPI37" s="21"/>
      <c r="GPJ37" s="21"/>
      <c r="GPK37" s="21"/>
      <c r="GPL37" s="21"/>
      <c r="GPM37" s="21"/>
      <c r="GPN37" s="21"/>
      <c r="GPO37" s="21"/>
      <c r="GPP37" s="21"/>
      <c r="GPQ37" s="21"/>
      <c r="GPR37" s="21"/>
      <c r="GPS37" s="21"/>
      <c r="GPT37" s="21"/>
      <c r="GPU37" s="21"/>
      <c r="GPV37" s="21"/>
      <c r="GPW37" s="21"/>
      <c r="GPX37" s="21"/>
      <c r="GPY37" s="21"/>
      <c r="GPZ37" s="21"/>
      <c r="GQA37" s="21"/>
      <c r="GQB37" s="21"/>
      <c r="GQC37" s="21"/>
      <c r="GQD37" s="21"/>
      <c r="GQE37" s="21"/>
      <c r="GQF37" s="21"/>
      <c r="GQG37" s="21"/>
      <c r="GQH37" s="21"/>
      <c r="GQI37" s="21"/>
      <c r="GQJ37" s="21"/>
      <c r="GQK37" s="21"/>
      <c r="GQL37" s="21"/>
      <c r="GQM37" s="21"/>
      <c r="GQN37" s="21"/>
      <c r="GQO37" s="21"/>
      <c r="GQP37" s="21"/>
      <c r="GQQ37" s="21"/>
      <c r="GQR37" s="21"/>
      <c r="GQS37" s="21"/>
      <c r="GQT37" s="21"/>
      <c r="GQU37" s="21"/>
      <c r="GQV37" s="21"/>
      <c r="GQW37" s="21"/>
      <c r="GQX37" s="21"/>
      <c r="GQY37" s="21"/>
      <c r="GQZ37" s="21"/>
      <c r="GRA37" s="21"/>
      <c r="GRB37" s="21"/>
      <c r="GRC37" s="21"/>
      <c r="GRD37" s="21"/>
      <c r="GRE37" s="21"/>
      <c r="GRF37" s="21"/>
      <c r="GRG37" s="21"/>
      <c r="GRH37" s="21"/>
      <c r="GRI37" s="21"/>
      <c r="GRJ37" s="21"/>
      <c r="GRK37" s="21"/>
      <c r="GRL37" s="21"/>
      <c r="GRM37" s="21"/>
      <c r="GRN37" s="21"/>
      <c r="GRO37" s="21"/>
      <c r="GRP37" s="21"/>
      <c r="GRQ37" s="21"/>
      <c r="GRR37" s="21"/>
      <c r="GRS37" s="21"/>
      <c r="GRT37" s="21"/>
      <c r="GRU37" s="21"/>
      <c r="GRV37" s="21"/>
      <c r="GRW37" s="21"/>
      <c r="GRX37" s="21"/>
      <c r="GRY37" s="21"/>
      <c r="GRZ37" s="21"/>
      <c r="GSA37" s="21"/>
      <c r="GSB37" s="21"/>
      <c r="GSC37" s="21"/>
      <c r="GSD37" s="21"/>
      <c r="GSE37" s="21"/>
      <c r="GSF37" s="21"/>
      <c r="GSG37" s="21"/>
      <c r="GSH37" s="21"/>
      <c r="GSI37" s="21"/>
      <c r="GSJ37" s="21"/>
      <c r="GSK37" s="21"/>
      <c r="GSL37" s="21"/>
      <c r="GSM37" s="21"/>
      <c r="GSN37" s="21"/>
      <c r="GSO37" s="21"/>
      <c r="GSP37" s="21"/>
      <c r="GSQ37" s="21"/>
      <c r="GSR37" s="21"/>
      <c r="GSS37" s="21"/>
      <c r="GST37" s="21"/>
      <c r="GSU37" s="21"/>
      <c r="GSV37" s="21"/>
      <c r="GSW37" s="21"/>
      <c r="GSX37" s="21"/>
      <c r="GSY37" s="21"/>
      <c r="GSZ37" s="21"/>
      <c r="GTA37" s="21"/>
      <c r="GTB37" s="21"/>
      <c r="GTC37" s="21"/>
      <c r="GTD37" s="21"/>
      <c r="GTE37" s="21"/>
      <c r="GTF37" s="21"/>
      <c r="GTG37" s="21"/>
      <c r="GTH37" s="21"/>
      <c r="GTI37" s="21"/>
      <c r="GTJ37" s="21"/>
      <c r="GTK37" s="21"/>
      <c r="GTL37" s="21"/>
      <c r="GTM37" s="21"/>
      <c r="GTN37" s="21"/>
      <c r="GTO37" s="21"/>
      <c r="GTP37" s="21"/>
      <c r="GTQ37" s="21"/>
      <c r="GTR37" s="21"/>
      <c r="GTS37" s="21"/>
      <c r="GTT37" s="21"/>
      <c r="GTU37" s="21"/>
      <c r="GTV37" s="21"/>
      <c r="GTW37" s="21"/>
      <c r="GTX37" s="21"/>
      <c r="GTY37" s="21"/>
      <c r="GTZ37" s="21"/>
      <c r="GUA37" s="21"/>
      <c r="GUB37" s="21"/>
      <c r="GUC37" s="21"/>
      <c r="GUD37" s="21"/>
      <c r="GUE37" s="21"/>
      <c r="GUF37" s="21"/>
      <c r="GUG37" s="21"/>
      <c r="GUH37" s="21"/>
      <c r="GUI37" s="21"/>
      <c r="GUJ37" s="21"/>
      <c r="GUK37" s="21"/>
      <c r="GUL37" s="21"/>
      <c r="GUM37" s="21"/>
      <c r="GUN37" s="21"/>
      <c r="GUO37" s="21"/>
      <c r="GUP37" s="21"/>
      <c r="GUQ37" s="21"/>
      <c r="GUR37" s="21"/>
      <c r="GUS37" s="21"/>
      <c r="GUT37" s="21"/>
      <c r="GUU37" s="21"/>
      <c r="GUV37" s="21"/>
      <c r="GUW37" s="21"/>
      <c r="GUX37" s="21"/>
      <c r="GUY37" s="21"/>
      <c r="GUZ37" s="21"/>
      <c r="GVA37" s="21"/>
      <c r="GVB37" s="21"/>
      <c r="GVC37" s="21"/>
      <c r="GVD37" s="21"/>
      <c r="GVE37" s="21"/>
      <c r="GVF37" s="21"/>
      <c r="GVG37" s="21"/>
      <c r="GVH37" s="21"/>
      <c r="GVI37" s="21"/>
      <c r="GVJ37" s="21"/>
      <c r="GVK37" s="21"/>
      <c r="GVL37" s="21"/>
      <c r="GVM37" s="21"/>
      <c r="GVN37" s="21"/>
      <c r="GVO37" s="21"/>
      <c r="GVP37" s="21"/>
      <c r="GVQ37" s="21"/>
      <c r="GVR37" s="21"/>
      <c r="GVS37" s="21"/>
      <c r="GVT37" s="21"/>
      <c r="GVU37" s="21"/>
      <c r="GVV37" s="21"/>
      <c r="GVW37" s="21"/>
      <c r="GVX37" s="21"/>
      <c r="GVY37" s="21"/>
      <c r="GVZ37" s="21"/>
      <c r="GWA37" s="21"/>
      <c r="GWB37" s="21"/>
      <c r="GWC37" s="21"/>
      <c r="GWD37" s="21"/>
      <c r="GWE37" s="21"/>
      <c r="GWF37" s="21"/>
      <c r="GWG37" s="21"/>
      <c r="GWH37" s="21"/>
      <c r="GWI37" s="21"/>
      <c r="GWJ37" s="21"/>
      <c r="GWK37" s="21"/>
      <c r="GWL37" s="21"/>
      <c r="GWM37" s="21"/>
      <c r="GWN37" s="21"/>
      <c r="GWO37" s="21"/>
      <c r="GWP37" s="21"/>
      <c r="GWQ37" s="21"/>
      <c r="GWR37" s="21"/>
      <c r="GWS37" s="21"/>
      <c r="GWT37" s="21"/>
      <c r="GWU37" s="21"/>
      <c r="GWV37" s="21"/>
      <c r="GWW37" s="21"/>
      <c r="GWX37" s="21"/>
      <c r="GWY37" s="21"/>
      <c r="GWZ37" s="21"/>
      <c r="GXA37" s="21"/>
      <c r="GXB37" s="21"/>
      <c r="GXC37" s="21"/>
      <c r="GXD37" s="21"/>
      <c r="GXE37" s="21"/>
      <c r="GXF37" s="21"/>
      <c r="GXG37" s="21"/>
      <c r="GXH37" s="21"/>
      <c r="GXI37" s="21"/>
      <c r="GXJ37" s="21"/>
      <c r="GXK37" s="21"/>
      <c r="GXL37" s="21"/>
      <c r="GXM37" s="21"/>
      <c r="GXN37" s="21"/>
      <c r="GXO37" s="21"/>
      <c r="GXP37" s="21"/>
      <c r="GXQ37" s="21"/>
      <c r="GXR37" s="21"/>
      <c r="GXS37" s="21"/>
      <c r="GXT37" s="21"/>
      <c r="GXU37" s="21"/>
      <c r="GXV37" s="21"/>
      <c r="GXW37" s="21"/>
      <c r="GXX37" s="21"/>
      <c r="GXY37" s="21"/>
      <c r="GXZ37" s="21"/>
      <c r="GYA37" s="21"/>
      <c r="GYB37" s="21"/>
      <c r="GYC37" s="21"/>
      <c r="GYD37" s="21"/>
      <c r="GYE37" s="21"/>
      <c r="GYF37" s="21"/>
      <c r="GYG37" s="21"/>
      <c r="GYH37" s="21"/>
      <c r="GYI37" s="21"/>
      <c r="GYJ37" s="21"/>
      <c r="GYK37" s="21"/>
      <c r="GYL37" s="21"/>
      <c r="GYM37" s="21"/>
      <c r="GYN37" s="21"/>
      <c r="GYO37" s="21"/>
      <c r="GYP37" s="21"/>
      <c r="GYQ37" s="21"/>
      <c r="GYR37" s="21"/>
      <c r="GYS37" s="21"/>
      <c r="GYT37" s="21"/>
      <c r="GYU37" s="21"/>
      <c r="GYV37" s="21"/>
      <c r="GYW37" s="21"/>
      <c r="GYX37" s="21"/>
      <c r="GYY37" s="21"/>
      <c r="GYZ37" s="21"/>
      <c r="GZA37" s="21"/>
      <c r="GZB37" s="21"/>
      <c r="GZC37" s="21"/>
      <c r="GZD37" s="21"/>
      <c r="GZE37" s="21"/>
      <c r="GZF37" s="21"/>
      <c r="GZG37" s="21"/>
      <c r="GZH37" s="21"/>
      <c r="GZI37" s="21"/>
      <c r="GZJ37" s="21"/>
      <c r="GZK37" s="21"/>
      <c r="GZL37" s="21"/>
      <c r="GZM37" s="21"/>
      <c r="GZN37" s="21"/>
      <c r="GZO37" s="21"/>
      <c r="GZP37" s="21"/>
      <c r="GZQ37" s="21"/>
      <c r="GZR37" s="21"/>
      <c r="GZS37" s="21"/>
      <c r="GZT37" s="21"/>
      <c r="GZU37" s="21"/>
      <c r="GZV37" s="21"/>
      <c r="GZW37" s="21"/>
      <c r="GZX37" s="21"/>
      <c r="GZY37" s="21"/>
      <c r="GZZ37" s="21"/>
      <c r="HAA37" s="21"/>
      <c r="HAB37" s="21"/>
      <c r="HAC37" s="21"/>
      <c r="HAD37" s="21"/>
      <c r="HAE37" s="21"/>
      <c r="HAF37" s="21"/>
      <c r="HAG37" s="21"/>
      <c r="HAH37" s="21"/>
      <c r="HAI37" s="21"/>
      <c r="HAJ37" s="21"/>
      <c r="HAK37" s="21"/>
      <c r="HAL37" s="21"/>
      <c r="HAM37" s="21"/>
      <c r="HAN37" s="21"/>
      <c r="HAO37" s="21"/>
      <c r="HAP37" s="21"/>
      <c r="HAQ37" s="21"/>
      <c r="HAR37" s="21"/>
      <c r="HAS37" s="21"/>
      <c r="HAT37" s="21"/>
      <c r="HAU37" s="21"/>
      <c r="HAV37" s="21"/>
      <c r="HAW37" s="21"/>
      <c r="HAX37" s="21"/>
      <c r="HAY37" s="21"/>
      <c r="HAZ37" s="21"/>
      <c r="HBA37" s="21"/>
      <c r="HBB37" s="21"/>
      <c r="HBC37" s="21"/>
      <c r="HBD37" s="21"/>
      <c r="HBE37" s="21"/>
      <c r="HBF37" s="21"/>
      <c r="HBG37" s="21"/>
      <c r="HBH37" s="21"/>
      <c r="HBI37" s="21"/>
      <c r="HBJ37" s="21"/>
      <c r="HBK37" s="21"/>
      <c r="HBL37" s="21"/>
      <c r="HBM37" s="21"/>
      <c r="HBN37" s="21"/>
      <c r="HBO37" s="21"/>
      <c r="HBP37" s="21"/>
      <c r="HBQ37" s="21"/>
      <c r="HBR37" s="21"/>
      <c r="HBS37" s="21"/>
      <c r="HBT37" s="21"/>
      <c r="HBU37" s="21"/>
      <c r="HBV37" s="21"/>
      <c r="HBW37" s="21"/>
      <c r="HBX37" s="21"/>
      <c r="HBY37" s="21"/>
      <c r="HBZ37" s="21"/>
      <c r="HCA37" s="21"/>
      <c r="HCB37" s="21"/>
      <c r="HCC37" s="21"/>
      <c r="HCD37" s="21"/>
      <c r="HCE37" s="21"/>
      <c r="HCF37" s="21"/>
    </row>
    <row r="38" spans="1:5492" ht="22.5" customHeight="1">
      <c r="B38" s="28">
        <f t="shared" si="5633"/>
        <v>0.63541666666666641</v>
      </c>
      <c r="C38" s="72"/>
      <c r="D38" s="72"/>
      <c r="E38" s="72"/>
      <c r="F38" s="72" t="str">
        <f t="shared" si="5629"/>
        <v/>
      </c>
      <c r="G38" s="72"/>
      <c r="H38" s="72"/>
      <c r="I38" s="72"/>
      <c r="J38" s="72"/>
      <c r="K38" s="72" t="str">
        <f t="shared" si="5630"/>
        <v/>
      </c>
      <c r="L38" s="72"/>
      <c r="M38" s="72"/>
      <c r="N38" s="72"/>
      <c r="O38" s="72"/>
      <c r="P38" s="72" t="str">
        <f t="shared" si="5538"/>
        <v/>
      </c>
      <c r="Q38" s="72"/>
      <c r="R38" s="72"/>
      <c r="S38" s="72"/>
      <c r="T38" s="72"/>
      <c r="U38" s="72" t="str">
        <f t="shared" si="5539"/>
        <v/>
      </c>
      <c r="V38" s="72"/>
      <c r="W38" s="72"/>
      <c r="X38" s="72"/>
      <c r="Y38" s="72"/>
      <c r="Z38" s="72" t="str">
        <f t="shared" si="5540"/>
        <v/>
      </c>
      <c r="AA38" s="72"/>
      <c r="AB38" s="72"/>
      <c r="AC38" s="72"/>
      <c r="AD38" s="72"/>
      <c r="AE38" s="72" t="str">
        <f t="shared" si="5541"/>
        <v/>
      </c>
      <c r="AF38" s="72"/>
      <c r="AG38" s="72"/>
      <c r="AH38" s="72"/>
      <c r="AI38" s="72"/>
      <c r="AJ38" s="72" t="str">
        <f t="shared" si="5542"/>
        <v/>
      </c>
      <c r="AK38" s="72"/>
      <c r="AL38" s="72"/>
      <c r="AM38" s="72"/>
      <c r="AN38" s="72"/>
      <c r="AO38" s="72" t="str">
        <f t="shared" si="5543"/>
        <v/>
      </c>
      <c r="AP38" s="72"/>
      <c r="AQ38" s="72"/>
      <c r="AR38" s="72"/>
      <c r="AS38" s="72"/>
      <c r="AT38" s="72" t="str">
        <f t="shared" si="5544"/>
        <v/>
      </c>
      <c r="AU38" s="72"/>
      <c r="AV38" s="72"/>
      <c r="AW38" s="72"/>
      <c r="AX38" s="72"/>
      <c r="AY38" s="72" t="str">
        <f t="shared" si="5545"/>
        <v/>
      </c>
      <c r="AZ38" s="72"/>
      <c r="BA38" s="72"/>
      <c r="BB38" s="72"/>
      <c r="BC38" s="72"/>
      <c r="BD38" s="72" t="str">
        <f t="shared" si="5546"/>
        <v/>
      </c>
      <c r="BE38" s="72"/>
      <c r="BF38" s="72"/>
      <c r="BG38" s="72"/>
      <c r="BH38" s="72"/>
      <c r="BI38" s="72" t="str">
        <f t="shared" si="5547"/>
        <v/>
      </c>
      <c r="BJ38" s="72"/>
      <c r="BK38" s="72"/>
      <c r="BL38" s="72"/>
      <c r="BM38" s="72"/>
      <c r="BN38" s="72" t="str">
        <f t="shared" si="5548"/>
        <v/>
      </c>
      <c r="BO38" s="72"/>
      <c r="BP38" s="72"/>
      <c r="BQ38" s="72"/>
      <c r="BR38" s="72"/>
      <c r="BS38" s="72" t="str">
        <f t="shared" si="5549"/>
        <v/>
      </c>
      <c r="BT38" s="72"/>
      <c r="BU38" s="72"/>
      <c r="BV38" s="72"/>
      <c r="BW38" s="72"/>
      <c r="BX38" s="72" t="str">
        <f t="shared" si="5550"/>
        <v/>
      </c>
      <c r="BY38" s="72"/>
      <c r="BZ38" s="72"/>
      <c r="CA38" s="72"/>
      <c r="CB38" s="72"/>
      <c r="CC38" s="72" t="str">
        <f t="shared" si="5551"/>
        <v/>
      </c>
      <c r="CD38" s="72"/>
      <c r="CE38" s="72"/>
      <c r="CF38" s="72"/>
      <c r="CG38" s="72"/>
      <c r="CH38" s="72" t="str">
        <f t="shared" si="5552"/>
        <v/>
      </c>
      <c r="CI38" s="72"/>
      <c r="CJ38" s="72"/>
      <c r="CK38" s="72"/>
      <c r="CL38" s="72"/>
      <c r="CM38" s="72" t="str">
        <f t="shared" si="5553"/>
        <v/>
      </c>
      <c r="CN38" s="72"/>
      <c r="CO38" s="72"/>
      <c r="CP38" s="72"/>
      <c r="CQ38" s="72"/>
      <c r="CR38" s="72" t="str">
        <f t="shared" si="5635"/>
        <v/>
      </c>
      <c r="CS38" s="72"/>
      <c r="CT38" s="72"/>
      <c r="CU38" s="72"/>
      <c r="CV38" s="72"/>
      <c r="CW38" s="72" t="str">
        <f t="shared" si="5636"/>
        <v/>
      </c>
      <c r="CX38" s="72"/>
      <c r="CY38" s="72"/>
      <c r="CZ38" s="72"/>
      <c r="DA38" s="72"/>
      <c r="DB38" s="72" t="str">
        <f t="shared" si="5637"/>
        <v/>
      </c>
      <c r="DC38" s="72"/>
      <c r="DD38" s="72"/>
      <c r="DE38" s="72"/>
      <c r="DF38" s="72"/>
      <c r="DG38" s="72" t="str">
        <f t="shared" si="5634"/>
        <v/>
      </c>
      <c r="DH38" s="72"/>
      <c r="DI38" s="72"/>
      <c r="DJ38" s="72"/>
      <c r="DK38" s="72"/>
      <c r="DL38" s="72" t="str">
        <f t="shared" si="5631"/>
        <v/>
      </c>
      <c r="DM38" s="72"/>
      <c r="DN38" s="72"/>
      <c r="DO38" s="72"/>
      <c r="DP38" s="72"/>
      <c r="DQ38" s="72" t="str">
        <f t="shared" si="5632"/>
        <v/>
      </c>
      <c r="DR38" s="72"/>
      <c r="DS38" s="72"/>
      <c r="DT38" s="72"/>
      <c r="DU38" s="72"/>
      <c r="DV38" s="72" t="str">
        <f t="shared" si="5638"/>
        <v/>
      </c>
      <c r="DW38" s="72"/>
      <c r="DX38" s="72"/>
      <c r="DY38" s="72"/>
      <c r="DZ38" s="72"/>
      <c r="EA38" s="72" t="str">
        <f t="shared" si="5639"/>
        <v/>
      </c>
      <c r="EB38" s="72"/>
      <c r="EC38" s="72"/>
      <c r="ED38" s="72"/>
      <c r="EE38" s="72"/>
      <c r="EF38" s="72" t="str">
        <f t="shared" si="5640"/>
        <v/>
      </c>
      <c r="EG38" s="72"/>
      <c r="EH38" s="72"/>
      <c r="EI38" s="72"/>
      <c r="EJ38" s="72"/>
      <c r="EK38" s="72" t="str">
        <f t="shared" si="5641"/>
        <v/>
      </c>
      <c r="EL38" s="72"/>
      <c r="EM38" s="72"/>
      <c r="EN38" s="72"/>
      <c r="EO38" s="72"/>
      <c r="EP38" s="72" t="str">
        <f t="shared" si="5642"/>
        <v/>
      </c>
      <c r="EQ38" s="72"/>
      <c r="ER38" s="72"/>
      <c r="ES38" s="72"/>
      <c r="ET38" s="72"/>
      <c r="EU38" s="72" t="str">
        <f t="shared" si="5643"/>
        <v/>
      </c>
      <c r="EV38" s="72"/>
      <c r="EW38" s="72"/>
      <c r="EX38" s="72"/>
      <c r="EY38" s="72"/>
      <c r="EZ38" s="72" t="str">
        <f t="shared" si="5644"/>
        <v/>
      </c>
      <c r="FA38" s="72"/>
      <c r="FB38" s="72"/>
      <c r="FC38" s="72"/>
      <c r="FD38" s="72"/>
      <c r="FE38" s="72" t="str">
        <f t="shared" si="5645"/>
        <v/>
      </c>
      <c r="FF38" s="72"/>
      <c r="FG38" s="72"/>
      <c r="FH38" s="72"/>
      <c r="FI38" s="72"/>
      <c r="FJ38" s="72" t="str">
        <f t="shared" si="5646"/>
        <v/>
      </c>
      <c r="FK38" s="72"/>
      <c r="FL38" s="72"/>
      <c r="FM38" s="72"/>
      <c r="FN38" s="72"/>
      <c r="FO38" s="72" t="str">
        <f t="shared" si="5647"/>
        <v/>
      </c>
      <c r="FP38" s="72"/>
      <c r="FQ38" s="72"/>
      <c r="FR38" s="72"/>
      <c r="FS38" s="72"/>
      <c r="FT38" s="72" t="str">
        <f t="shared" si="5648"/>
        <v/>
      </c>
      <c r="FU38" s="72"/>
      <c r="FV38" s="72"/>
      <c r="FW38" s="72"/>
      <c r="FX38" s="72"/>
      <c r="FY38" s="72" t="str">
        <f t="shared" si="5649"/>
        <v/>
      </c>
      <c r="FZ38" s="72"/>
      <c r="GA38" s="72"/>
      <c r="GB38" s="72"/>
      <c r="GC38" s="72"/>
      <c r="GD38" s="72" t="str">
        <f t="shared" si="5650"/>
        <v/>
      </c>
      <c r="GE38" s="72"/>
      <c r="GF38" s="72"/>
      <c r="GG38" s="72"/>
      <c r="GH38" s="72"/>
      <c r="GI38" s="72" t="str">
        <f t="shared" si="5651"/>
        <v/>
      </c>
      <c r="GJ38" s="72"/>
      <c r="GK38" s="72"/>
      <c r="GL38" s="72"/>
      <c r="GM38" s="72"/>
      <c r="GN38" s="72" t="str">
        <f t="shared" si="5652"/>
        <v/>
      </c>
      <c r="GO38" s="72"/>
      <c r="GP38" s="72"/>
      <c r="GQ38" s="72"/>
      <c r="GR38" s="72"/>
      <c r="GS38" s="72" t="str">
        <f t="shared" si="5653"/>
        <v/>
      </c>
      <c r="GT38" s="72"/>
      <c r="GU38" s="72"/>
      <c r="GV38" s="72"/>
      <c r="GW38" s="72"/>
      <c r="GX38" s="72" t="str">
        <f t="shared" si="5654"/>
        <v/>
      </c>
      <c r="GY38" s="72"/>
      <c r="GZ38" s="72"/>
      <c r="HA38" s="72"/>
      <c r="HB38" s="72"/>
      <c r="HC38" s="72" t="str">
        <f t="shared" si="5655"/>
        <v/>
      </c>
      <c r="HD38" s="72"/>
      <c r="HE38" s="72"/>
      <c r="HF38" s="72"/>
      <c r="HG38" s="72"/>
      <c r="HH38" s="72" t="str">
        <f t="shared" si="5656"/>
        <v/>
      </c>
      <c r="HI38" s="72"/>
      <c r="HJ38" s="72"/>
      <c r="HK38" s="72"/>
      <c r="HL38" s="72"/>
      <c r="HM38" s="72" t="str">
        <f t="shared" si="5657"/>
        <v/>
      </c>
      <c r="HN38" s="72"/>
      <c r="HO38" s="72"/>
      <c r="HP38" s="72"/>
      <c r="HQ38" s="72"/>
      <c r="HR38" s="72" t="str">
        <f t="shared" si="5658"/>
        <v/>
      </c>
      <c r="HS38" s="72"/>
      <c r="HT38" s="72"/>
      <c r="HU38" s="72"/>
      <c r="HV38" s="72"/>
      <c r="HW38" s="72" t="str">
        <f t="shared" si="5659"/>
        <v/>
      </c>
      <c r="HX38" s="72"/>
      <c r="HY38" s="72"/>
      <c r="HZ38" s="72"/>
      <c r="IA38" s="72"/>
      <c r="IB38" s="72" t="str">
        <f t="shared" si="5660"/>
        <v/>
      </c>
      <c r="IC38" s="72"/>
      <c r="ID38" s="72"/>
      <c r="IE38" s="72"/>
      <c r="IF38" s="72"/>
      <c r="IG38" s="72" t="str">
        <f t="shared" si="5661"/>
        <v/>
      </c>
      <c r="IH38" s="72"/>
      <c r="II38" s="72"/>
      <c r="IJ38" s="72"/>
      <c r="IK38" s="72"/>
      <c r="IL38" s="72" t="str">
        <f t="shared" si="5662"/>
        <v/>
      </c>
      <c r="IM38" s="72"/>
      <c r="IN38" s="72"/>
      <c r="IO38" s="72"/>
      <c r="IP38" s="72"/>
      <c r="IQ38" s="72" t="str">
        <f t="shared" si="5663"/>
        <v/>
      </c>
      <c r="IR38" s="72"/>
      <c r="IS38" s="72"/>
      <c r="IT38" s="72"/>
      <c r="IU38" s="72"/>
      <c r="IV38" s="72" t="str">
        <f t="shared" si="5664"/>
        <v/>
      </c>
      <c r="IW38" s="72"/>
      <c r="IX38" s="72"/>
      <c r="IY38" s="72"/>
      <c r="IZ38" s="72"/>
      <c r="JA38" s="72" t="str">
        <f t="shared" si="5665"/>
        <v/>
      </c>
      <c r="JB38" s="72"/>
      <c r="JC38" s="72"/>
      <c r="JD38" s="72"/>
      <c r="JE38" s="72"/>
      <c r="JF38" s="72" t="str">
        <f t="shared" si="5666"/>
        <v/>
      </c>
      <c r="JG38" s="72"/>
      <c r="JH38" s="72"/>
      <c r="JI38" s="72"/>
      <c r="JJ38" s="72"/>
      <c r="JK38" s="72" t="str">
        <f t="shared" si="5667"/>
        <v/>
      </c>
      <c r="JL38" s="72"/>
      <c r="JM38" s="72"/>
      <c r="JN38" s="72"/>
      <c r="JO38" s="72"/>
      <c r="JP38" s="72" t="str">
        <f t="shared" si="5668"/>
        <v/>
      </c>
      <c r="JQ38" s="72"/>
      <c r="JR38" s="72"/>
      <c r="JS38" s="72"/>
      <c r="JT38" s="72"/>
      <c r="JU38" s="72" t="str">
        <f t="shared" si="5669"/>
        <v/>
      </c>
      <c r="JV38" s="72"/>
      <c r="JW38" s="72"/>
      <c r="JX38" s="72"/>
      <c r="JY38" s="72"/>
      <c r="JZ38" s="72" t="str">
        <f t="shared" si="5670"/>
        <v/>
      </c>
      <c r="KA38" s="72"/>
      <c r="KB38" s="72"/>
      <c r="KC38" s="72"/>
      <c r="KD38" s="72"/>
      <c r="KE38" s="72" t="str">
        <f t="shared" si="5671"/>
        <v/>
      </c>
      <c r="KF38" s="72"/>
      <c r="KG38" s="72"/>
      <c r="KH38" s="72"/>
      <c r="KI38" s="72"/>
      <c r="KJ38" s="72" t="str">
        <f t="shared" si="5672"/>
        <v/>
      </c>
      <c r="KK38" s="72"/>
      <c r="KL38" s="72"/>
      <c r="KM38" s="72"/>
      <c r="KN38" s="72"/>
      <c r="KO38" s="72" t="str">
        <f t="shared" si="5673"/>
        <v/>
      </c>
      <c r="KP38" s="72"/>
      <c r="KQ38" s="72"/>
      <c r="KR38" s="72"/>
      <c r="KS38" s="72"/>
      <c r="KT38" s="72" t="str">
        <f t="shared" si="5674"/>
        <v/>
      </c>
      <c r="KU38" s="72"/>
      <c r="KV38" s="72"/>
      <c r="KW38" s="72"/>
      <c r="KX38" s="72"/>
      <c r="KY38" s="72" t="str">
        <f t="shared" si="5675"/>
        <v/>
      </c>
      <c r="KZ38" s="72"/>
      <c r="LA38" s="72"/>
      <c r="LB38" s="72"/>
      <c r="LC38" s="72"/>
      <c r="LD38" s="72" t="str">
        <f t="shared" si="5676"/>
        <v/>
      </c>
      <c r="LE38" s="72"/>
      <c r="LF38" s="72"/>
      <c r="LG38" s="72"/>
      <c r="LH38" s="72"/>
      <c r="LI38" s="72" t="str">
        <f t="shared" si="5677"/>
        <v/>
      </c>
      <c r="LJ38" s="72"/>
      <c r="LK38" s="72"/>
      <c r="LL38" s="72"/>
      <c r="LM38" s="72"/>
      <c r="LN38" s="72" t="str">
        <f t="shared" si="5678"/>
        <v/>
      </c>
      <c r="LO38" s="72"/>
      <c r="LP38" s="72"/>
      <c r="LQ38" s="72"/>
      <c r="LR38" s="72"/>
      <c r="LS38" s="72" t="str">
        <f t="shared" si="5679"/>
        <v/>
      </c>
      <c r="LT38" s="72"/>
      <c r="LU38" s="72"/>
      <c r="LV38" s="72"/>
      <c r="LW38" s="72"/>
      <c r="LX38" s="72" t="str">
        <f t="shared" si="5680"/>
        <v/>
      </c>
      <c r="LY38" s="72"/>
      <c r="LZ38" s="72"/>
      <c r="MA38" s="72"/>
      <c r="MB38" s="72"/>
      <c r="MC38" s="72" t="str">
        <f t="shared" si="5681"/>
        <v/>
      </c>
      <c r="MD38" s="72"/>
      <c r="ME38" s="72"/>
      <c r="MF38" s="72"/>
      <c r="MG38" s="72"/>
      <c r="MH38" s="72" t="str">
        <f t="shared" si="5682"/>
        <v/>
      </c>
      <c r="MI38" s="72"/>
      <c r="MJ38" s="72"/>
      <c r="MK38" s="72"/>
      <c r="ML38" s="72"/>
      <c r="MM38" s="72" t="str">
        <f t="shared" si="5683"/>
        <v/>
      </c>
      <c r="MN38" s="72"/>
      <c r="MO38" s="72"/>
      <c r="MP38" s="72"/>
      <c r="MQ38" s="72"/>
      <c r="MR38" s="72" t="str">
        <f t="shared" si="5684"/>
        <v/>
      </c>
      <c r="MS38" s="72"/>
      <c r="MT38" s="72"/>
      <c r="MU38" s="72"/>
      <c r="MV38" s="72"/>
      <c r="MW38" s="72" t="str">
        <f t="shared" si="5685"/>
        <v/>
      </c>
      <c r="MX38" s="72"/>
      <c r="MY38" s="72"/>
      <c r="MZ38" s="72"/>
      <c r="NA38" s="72"/>
      <c r="NB38" s="72" t="str">
        <f t="shared" si="5686"/>
        <v/>
      </c>
      <c r="NC38" s="72"/>
      <c r="ND38" s="72"/>
      <c r="NE38" s="72"/>
      <c r="NF38" s="72"/>
      <c r="NG38" s="72" t="str">
        <f t="shared" si="5687"/>
        <v/>
      </c>
      <c r="NH38" s="72"/>
      <c r="NI38" s="72"/>
      <c r="NJ38" s="72"/>
      <c r="NK38" s="72"/>
      <c r="NL38" s="72" t="str">
        <f t="shared" si="5688"/>
        <v/>
      </c>
      <c r="NM38" s="72"/>
      <c r="NN38" s="72"/>
      <c r="NO38" s="72"/>
      <c r="NP38" s="72"/>
      <c r="NQ38" s="72" t="str">
        <f t="shared" si="5689"/>
        <v/>
      </c>
      <c r="NR38" s="72"/>
      <c r="NS38" s="72"/>
      <c r="NT38" s="72"/>
      <c r="NU38" s="72"/>
      <c r="NV38" s="72" t="str">
        <f t="shared" si="5690"/>
        <v/>
      </c>
      <c r="NW38" s="72"/>
      <c r="NX38" s="72"/>
      <c r="NY38" s="72"/>
      <c r="NZ38" s="72"/>
      <c r="OA38" s="72" t="str">
        <f t="shared" si="5691"/>
        <v/>
      </c>
      <c r="OB38" s="72"/>
      <c r="OC38" s="72"/>
      <c r="OD38" s="72"/>
      <c r="OE38" s="72"/>
      <c r="OF38" s="72" t="str">
        <f t="shared" si="5692"/>
        <v/>
      </c>
      <c r="OG38" s="72"/>
      <c r="OH38" s="72"/>
      <c r="OI38" s="72"/>
      <c r="OJ38" s="72"/>
      <c r="OK38" s="72" t="str">
        <f t="shared" si="5693"/>
        <v/>
      </c>
      <c r="OL38" s="72"/>
      <c r="OM38" s="72"/>
      <c r="ON38" s="72"/>
      <c r="OO38" s="72"/>
      <c r="OP38" s="72" t="str">
        <f t="shared" si="5694"/>
        <v/>
      </c>
      <c r="OQ38" s="72"/>
      <c r="OR38" s="72"/>
      <c r="OS38" s="72"/>
      <c r="OT38" s="72"/>
      <c r="OU38" s="72" t="str">
        <f t="shared" si="5695"/>
        <v/>
      </c>
      <c r="OV38" s="72"/>
      <c r="OW38" s="72"/>
      <c r="OX38" s="72"/>
      <c r="OY38" s="72"/>
      <c r="OZ38" s="72" t="str">
        <f t="shared" si="5696"/>
        <v/>
      </c>
      <c r="PA38" s="72"/>
      <c r="PB38" s="72"/>
      <c r="PC38" s="72"/>
      <c r="PD38" s="72"/>
      <c r="PE38" s="72" t="str">
        <f t="shared" si="5697"/>
        <v/>
      </c>
      <c r="PF38" s="72"/>
      <c r="PG38" s="72"/>
      <c r="PH38" s="72"/>
      <c r="PI38" s="72"/>
      <c r="PJ38" s="72" t="str">
        <f t="shared" si="5698"/>
        <v/>
      </c>
      <c r="PK38" s="72"/>
      <c r="PL38" s="72"/>
      <c r="PM38" s="72"/>
      <c r="PN38" s="72"/>
      <c r="PO38" s="72" t="str">
        <f t="shared" si="5699"/>
        <v/>
      </c>
      <c r="PP38" s="72"/>
      <c r="PQ38" s="72"/>
      <c r="PR38" s="72"/>
      <c r="PS38" s="72"/>
      <c r="PT38" s="72" t="str">
        <f t="shared" si="5700"/>
        <v/>
      </c>
      <c r="PU38" s="72"/>
      <c r="PV38" s="72"/>
      <c r="PW38" s="72"/>
      <c r="PX38" s="72"/>
      <c r="PY38" s="72" t="str">
        <f t="shared" si="5701"/>
        <v/>
      </c>
      <c r="PZ38" s="72"/>
      <c r="QA38" s="72"/>
      <c r="QB38" s="72"/>
      <c r="QC38" s="72"/>
      <c r="QD38" s="72" t="str">
        <f t="shared" si="5702"/>
        <v/>
      </c>
      <c r="QE38" s="72"/>
      <c r="QF38" s="72"/>
      <c r="QG38" s="72"/>
      <c r="QH38" s="72"/>
      <c r="QI38" s="72" t="str">
        <f t="shared" si="5703"/>
        <v/>
      </c>
      <c r="QJ38" s="72"/>
      <c r="QK38" s="72"/>
      <c r="QL38" s="72"/>
      <c r="QM38" s="72"/>
      <c r="QN38" s="72" t="str">
        <f t="shared" si="5626"/>
        <v/>
      </c>
      <c r="QO38" s="72"/>
      <c r="QP38" s="72"/>
      <c r="QQ38" s="72"/>
      <c r="QR38" s="72"/>
      <c r="QS38" s="72" t="str">
        <f t="shared" si="5627"/>
        <v/>
      </c>
      <c r="QT38" s="72"/>
      <c r="QU38" s="72"/>
      <c r="QV38" s="72"/>
      <c r="QW38" s="72"/>
      <c r="QX38" s="72" t="str">
        <f t="shared" si="5628"/>
        <v/>
      </c>
      <c r="QY38" s="72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  <c r="AMN38" s="21"/>
      <c r="AMO38" s="21"/>
      <c r="AMP38" s="21"/>
      <c r="AMQ38" s="21"/>
      <c r="AMR38" s="21"/>
      <c r="AMS38" s="21"/>
      <c r="AMT38" s="21"/>
      <c r="AMU38" s="21"/>
      <c r="AMV38" s="21"/>
      <c r="AMW38" s="21"/>
      <c r="AMX38" s="21"/>
      <c r="AMY38" s="21"/>
      <c r="AMZ38" s="21"/>
      <c r="ANA38" s="21"/>
      <c r="ANB38" s="21"/>
      <c r="ANC38" s="21"/>
      <c r="AND38" s="21"/>
      <c r="ANE38" s="21"/>
      <c r="ANF38" s="21"/>
      <c r="ANG38" s="21"/>
      <c r="ANH38" s="21"/>
      <c r="ANI38" s="21"/>
      <c r="ANJ38" s="21"/>
      <c r="ANK38" s="21"/>
      <c r="ANL38" s="21"/>
      <c r="ANM38" s="21"/>
      <c r="ANN38" s="21"/>
      <c r="ANO38" s="21"/>
      <c r="ANP38" s="21"/>
      <c r="ANQ38" s="21"/>
      <c r="ANR38" s="21"/>
      <c r="ANS38" s="21"/>
      <c r="ANT38" s="21"/>
      <c r="ANU38" s="21"/>
      <c r="ANV38" s="21"/>
      <c r="ANW38" s="21"/>
      <c r="ANX38" s="21"/>
      <c r="ANY38" s="21"/>
      <c r="ANZ38" s="21"/>
      <c r="AOA38" s="21"/>
      <c r="AOB38" s="21"/>
      <c r="AOC38" s="21"/>
      <c r="AOD38" s="21"/>
      <c r="AOE38" s="21"/>
      <c r="AOF38" s="21"/>
      <c r="AOG38" s="21"/>
      <c r="AOH38" s="21"/>
      <c r="AOI38" s="21"/>
      <c r="AOJ38" s="21"/>
      <c r="AOK38" s="21"/>
      <c r="AOL38" s="21"/>
      <c r="AOM38" s="21"/>
      <c r="AON38" s="21"/>
      <c r="AOO38" s="21"/>
      <c r="AOP38" s="21"/>
      <c r="AOQ38" s="21"/>
      <c r="AOR38" s="21"/>
      <c r="AOS38" s="21"/>
      <c r="AOT38" s="21"/>
      <c r="AOU38" s="21"/>
      <c r="AOV38" s="21"/>
      <c r="AOW38" s="21"/>
      <c r="AOX38" s="21"/>
      <c r="AOY38" s="21"/>
      <c r="AOZ38" s="21"/>
      <c r="APA38" s="21"/>
      <c r="APB38" s="21"/>
      <c r="APC38" s="21"/>
      <c r="APD38" s="21"/>
      <c r="APE38" s="21"/>
      <c r="APF38" s="21"/>
      <c r="APG38" s="21"/>
      <c r="APH38" s="21"/>
      <c r="API38" s="21"/>
      <c r="APJ38" s="21"/>
      <c r="APK38" s="21"/>
      <c r="APL38" s="21"/>
      <c r="APM38" s="21"/>
      <c r="APN38" s="21"/>
      <c r="APO38" s="21"/>
      <c r="APP38" s="21"/>
      <c r="APQ38" s="21"/>
      <c r="APR38" s="21"/>
      <c r="APS38" s="21"/>
      <c r="APT38" s="21"/>
      <c r="APU38" s="21"/>
      <c r="APV38" s="21"/>
      <c r="APW38" s="21"/>
      <c r="APX38" s="21"/>
      <c r="APY38" s="21"/>
      <c r="APZ38" s="21"/>
      <c r="AQA38" s="21"/>
      <c r="AQB38" s="21"/>
      <c r="AQC38" s="21"/>
      <c r="AQD38" s="21"/>
      <c r="AQE38" s="21"/>
      <c r="AQF38" s="21"/>
      <c r="AQG38" s="21"/>
      <c r="AQH38" s="21"/>
      <c r="AQI38" s="21"/>
      <c r="AQJ38" s="21"/>
      <c r="AQK38" s="21"/>
      <c r="AQL38" s="21"/>
      <c r="AQM38" s="21"/>
      <c r="AQN38" s="21"/>
      <c r="AQO38" s="21"/>
      <c r="AQP38" s="21"/>
      <c r="AQQ38" s="21"/>
      <c r="AQR38" s="21"/>
      <c r="AQS38" s="21"/>
      <c r="AQT38" s="21"/>
      <c r="AQU38" s="21"/>
      <c r="AQV38" s="21"/>
      <c r="AQW38" s="21"/>
      <c r="AQX38" s="21"/>
      <c r="AQY38" s="21"/>
      <c r="AQZ38" s="21"/>
      <c r="ARA38" s="21"/>
      <c r="ARB38" s="21"/>
      <c r="ARC38" s="21"/>
      <c r="ARD38" s="21"/>
      <c r="ARE38" s="21"/>
      <c r="ARF38" s="21"/>
      <c r="ARG38" s="21"/>
      <c r="ARH38" s="21"/>
      <c r="ARI38" s="21"/>
      <c r="ARJ38" s="21"/>
      <c r="ARK38" s="21"/>
      <c r="ARL38" s="21"/>
      <c r="ARM38" s="21"/>
      <c r="ARN38" s="21"/>
      <c r="ARO38" s="21"/>
      <c r="ARP38" s="21"/>
      <c r="ARQ38" s="21"/>
      <c r="ARR38" s="21"/>
      <c r="ARS38" s="21"/>
      <c r="ART38" s="21"/>
      <c r="ARU38" s="21"/>
      <c r="ARV38" s="21"/>
      <c r="ARW38" s="21"/>
      <c r="ARX38" s="21"/>
      <c r="ARY38" s="21"/>
      <c r="ARZ38" s="21"/>
      <c r="ASA38" s="21"/>
      <c r="ASB38" s="21"/>
      <c r="ASC38" s="21"/>
      <c r="ASD38" s="21"/>
      <c r="ASE38" s="21"/>
      <c r="ASF38" s="21"/>
      <c r="ASG38" s="21"/>
      <c r="ASH38" s="21"/>
      <c r="ASI38" s="21"/>
      <c r="ASJ38" s="21"/>
      <c r="ASK38" s="21"/>
      <c r="ASL38" s="21"/>
      <c r="ASM38" s="21"/>
      <c r="ASN38" s="21"/>
      <c r="ASO38" s="21"/>
      <c r="ASP38" s="21"/>
      <c r="ASQ38" s="21"/>
      <c r="ASR38" s="21"/>
      <c r="ASS38" s="21"/>
      <c r="AST38" s="21"/>
      <c r="ASU38" s="21"/>
      <c r="ASV38" s="21"/>
      <c r="ASW38" s="21"/>
      <c r="ASX38" s="21"/>
      <c r="ASY38" s="21"/>
      <c r="ASZ38" s="21"/>
      <c r="ATA38" s="21"/>
      <c r="ATB38" s="21"/>
      <c r="ATC38" s="21"/>
      <c r="ATD38" s="21"/>
      <c r="ATE38" s="21"/>
      <c r="ATF38" s="21"/>
      <c r="ATG38" s="21"/>
      <c r="ATH38" s="21"/>
      <c r="ATI38" s="21"/>
      <c r="ATJ38" s="21"/>
      <c r="ATK38" s="21"/>
      <c r="ATL38" s="21"/>
      <c r="ATM38" s="21"/>
      <c r="ATN38" s="21"/>
      <c r="ATO38" s="21"/>
      <c r="ATP38" s="21"/>
      <c r="ATQ38" s="21"/>
      <c r="ATR38" s="21"/>
      <c r="ATS38" s="21"/>
      <c r="ATT38" s="21"/>
      <c r="ATU38" s="21"/>
      <c r="ATV38" s="21"/>
      <c r="ATW38" s="21"/>
      <c r="ATX38" s="21"/>
      <c r="ATY38" s="21"/>
      <c r="ATZ38" s="21"/>
      <c r="AUA38" s="21"/>
      <c r="AUB38" s="21"/>
      <c r="AUC38" s="21"/>
      <c r="AUD38" s="21"/>
      <c r="AUE38" s="21"/>
      <c r="AUF38" s="21"/>
      <c r="AUG38" s="21"/>
      <c r="AUH38" s="21"/>
      <c r="AUI38" s="21"/>
      <c r="AUJ38" s="21"/>
      <c r="AUK38" s="21"/>
      <c r="AUL38" s="21"/>
      <c r="AUM38" s="21"/>
      <c r="AUN38" s="21"/>
      <c r="AUO38" s="21"/>
      <c r="AUP38" s="21"/>
      <c r="AUQ38" s="21"/>
      <c r="AUR38" s="21"/>
      <c r="AUS38" s="21"/>
      <c r="AUT38" s="21"/>
      <c r="AUU38" s="21"/>
      <c r="AUV38" s="21"/>
      <c r="AUW38" s="21"/>
      <c r="AUX38" s="21"/>
      <c r="AUY38" s="21"/>
      <c r="AUZ38" s="21"/>
      <c r="AVA38" s="21"/>
      <c r="AVB38" s="21"/>
      <c r="AVC38" s="21"/>
      <c r="AVD38" s="21"/>
      <c r="AVE38" s="21"/>
      <c r="AVF38" s="21"/>
      <c r="AVG38" s="21"/>
      <c r="AVH38" s="21"/>
      <c r="AVI38" s="21"/>
      <c r="AVJ38" s="21"/>
      <c r="AVK38" s="21"/>
      <c r="AVL38" s="21"/>
      <c r="AVM38" s="21"/>
      <c r="AVN38" s="21"/>
      <c r="AVO38" s="21"/>
      <c r="AVP38" s="21"/>
      <c r="AVQ38" s="21"/>
      <c r="AVR38" s="21"/>
      <c r="AVS38" s="21"/>
      <c r="AVT38" s="21"/>
      <c r="AVU38" s="21"/>
      <c r="AVV38" s="21"/>
      <c r="AVW38" s="21"/>
      <c r="AVX38" s="21"/>
      <c r="AVY38" s="21"/>
      <c r="AVZ38" s="21"/>
      <c r="AWA38" s="21"/>
      <c r="AWB38" s="21"/>
      <c r="AWC38" s="21"/>
      <c r="AWD38" s="21"/>
      <c r="AWE38" s="21"/>
      <c r="AWF38" s="21"/>
      <c r="AWG38" s="21"/>
      <c r="AWH38" s="21"/>
      <c r="AWI38" s="21"/>
      <c r="AWJ38" s="21"/>
      <c r="AWK38" s="21"/>
      <c r="AWL38" s="21"/>
      <c r="AWM38" s="21"/>
      <c r="AWN38" s="21"/>
      <c r="AWO38" s="21"/>
      <c r="AWP38" s="21"/>
      <c r="AWQ38" s="21"/>
      <c r="AWR38" s="21"/>
      <c r="AWS38" s="21"/>
      <c r="AWT38" s="21"/>
      <c r="AWU38" s="21"/>
      <c r="AWV38" s="21"/>
      <c r="AWW38" s="21"/>
      <c r="AWX38" s="21"/>
      <c r="AWY38" s="21"/>
      <c r="AWZ38" s="21"/>
      <c r="AXA38" s="21"/>
      <c r="AXB38" s="21"/>
      <c r="AXC38" s="21"/>
      <c r="AXD38" s="21"/>
      <c r="AXE38" s="21"/>
      <c r="AXF38" s="21"/>
      <c r="AXG38" s="21"/>
      <c r="AXH38" s="21"/>
      <c r="AXI38" s="21"/>
      <c r="AXJ38" s="21"/>
      <c r="AXK38" s="21"/>
      <c r="AXL38" s="21"/>
      <c r="AXM38" s="21"/>
      <c r="AXN38" s="21"/>
      <c r="AXO38" s="21"/>
      <c r="AXP38" s="21"/>
      <c r="AXQ38" s="21"/>
      <c r="AXR38" s="21"/>
      <c r="AXS38" s="21"/>
      <c r="AXT38" s="21"/>
      <c r="AXU38" s="21"/>
      <c r="AXV38" s="21"/>
      <c r="AXW38" s="21"/>
      <c r="AXX38" s="21"/>
      <c r="AXY38" s="21"/>
      <c r="AXZ38" s="21"/>
      <c r="AYA38" s="21"/>
      <c r="AYB38" s="21"/>
      <c r="AYC38" s="21"/>
      <c r="AYD38" s="21"/>
      <c r="AYE38" s="21"/>
      <c r="AYF38" s="21"/>
      <c r="AYG38" s="21"/>
      <c r="AYH38" s="21"/>
      <c r="AYI38" s="21"/>
      <c r="AYJ38" s="21"/>
      <c r="AYK38" s="21"/>
      <c r="AYL38" s="21"/>
      <c r="AYM38" s="21"/>
      <c r="AYN38" s="21"/>
      <c r="AYO38" s="21"/>
      <c r="AYP38" s="21"/>
      <c r="AYQ38" s="21"/>
      <c r="AYR38" s="21"/>
      <c r="AYS38" s="21"/>
      <c r="AYT38" s="21"/>
      <c r="AYU38" s="21"/>
      <c r="AYV38" s="21"/>
      <c r="AYW38" s="21"/>
      <c r="AYX38" s="21"/>
      <c r="AYY38" s="21"/>
      <c r="AYZ38" s="21"/>
      <c r="AZA38" s="21"/>
      <c r="AZB38" s="21"/>
      <c r="AZC38" s="21"/>
      <c r="AZD38" s="21"/>
      <c r="AZE38" s="21"/>
      <c r="AZF38" s="21"/>
      <c r="AZG38" s="21"/>
      <c r="AZH38" s="21"/>
      <c r="AZI38" s="21"/>
      <c r="AZJ38" s="21"/>
      <c r="AZK38" s="21"/>
      <c r="AZL38" s="21"/>
      <c r="AZM38" s="21"/>
      <c r="AZN38" s="21"/>
      <c r="AZO38" s="21"/>
      <c r="AZP38" s="21"/>
      <c r="AZQ38" s="21"/>
      <c r="AZR38" s="21"/>
      <c r="AZS38" s="21"/>
      <c r="AZT38" s="21"/>
      <c r="AZU38" s="21"/>
      <c r="AZV38" s="21"/>
      <c r="AZW38" s="21"/>
      <c r="AZX38" s="21"/>
      <c r="AZY38" s="21"/>
      <c r="AZZ38" s="21"/>
      <c r="BAA38" s="21"/>
      <c r="BAB38" s="21"/>
      <c r="BAC38" s="21"/>
      <c r="BAD38" s="21"/>
      <c r="BAE38" s="21"/>
      <c r="BAF38" s="21"/>
      <c r="BAG38" s="21"/>
      <c r="BAH38" s="21"/>
      <c r="BAI38" s="21"/>
      <c r="BAJ38" s="21"/>
      <c r="BAK38" s="21"/>
      <c r="BAL38" s="21"/>
      <c r="BAM38" s="21"/>
      <c r="BAN38" s="21"/>
      <c r="BAO38" s="21"/>
      <c r="BAP38" s="21"/>
      <c r="BAQ38" s="21"/>
      <c r="BAR38" s="21"/>
      <c r="BAS38" s="21"/>
      <c r="BAT38" s="21"/>
      <c r="BAU38" s="21"/>
      <c r="BAV38" s="21"/>
      <c r="BAW38" s="21"/>
      <c r="BAX38" s="21"/>
      <c r="BAY38" s="21"/>
      <c r="BAZ38" s="21"/>
      <c r="BBA38" s="21"/>
      <c r="BBB38" s="21"/>
      <c r="BBC38" s="21"/>
      <c r="BBD38" s="21"/>
      <c r="BBE38" s="21"/>
      <c r="BBF38" s="21"/>
      <c r="BBG38" s="21"/>
      <c r="BBH38" s="21"/>
      <c r="BBI38" s="21"/>
      <c r="BBJ38" s="21"/>
      <c r="BBK38" s="21"/>
      <c r="BBL38" s="21"/>
      <c r="BBM38" s="21"/>
      <c r="BBN38" s="21"/>
      <c r="BBO38" s="21"/>
      <c r="BBP38" s="21"/>
      <c r="BBQ38" s="21"/>
      <c r="BBR38" s="21"/>
      <c r="BBS38" s="21"/>
      <c r="BBT38" s="21"/>
      <c r="BBU38" s="21"/>
      <c r="BBV38" s="21"/>
      <c r="BBW38" s="21"/>
      <c r="BBX38" s="21"/>
      <c r="BBY38" s="21"/>
      <c r="BBZ38" s="21"/>
      <c r="BCA38" s="21"/>
      <c r="BCB38" s="21"/>
      <c r="BCC38" s="21"/>
      <c r="BCD38" s="21"/>
      <c r="BCE38" s="21"/>
      <c r="BCF38" s="21"/>
      <c r="BCG38" s="21"/>
      <c r="BCH38" s="21"/>
      <c r="BCI38" s="21"/>
      <c r="BCJ38" s="21"/>
      <c r="BCK38" s="21"/>
      <c r="BCL38" s="21"/>
      <c r="BCM38" s="21"/>
      <c r="BCN38" s="21"/>
      <c r="BCO38" s="21"/>
      <c r="BCP38" s="21"/>
      <c r="BCQ38" s="21"/>
      <c r="BCR38" s="21"/>
      <c r="BCS38" s="21"/>
      <c r="BCT38" s="21"/>
      <c r="BCU38" s="21"/>
      <c r="BCV38" s="21"/>
      <c r="BCW38" s="21"/>
      <c r="BCX38" s="21"/>
      <c r="BCY38" s="21"/>
      <c r="BCZ38" s="21"/>
      <c r="BDA38" s="21"/>
      <c r="BDB38" s="21"/>
      <c r="BDC38" s="21"/>
      <c r="BDD38" s="21"/>
      <c r="BDE38" s="21"/>
      <c r="BDF38" s="21"/>
      <c r="BDG38" s="21"/>
      <c r="BDH38" s="21"/>
      <c r="BDI38" s="21"/>
      <c r="BDJ38" s="21"/>
      <c r="BDK38" s="21"/>
      <c r="BDL38" s="21"/>
      <c r="BDM38" s="21"/>
      <c r="BDN38" s="21"/>
      <c r="BDO38" s="21"/>
      <c r="BDP38" s="21"/>
      <c r="BDQ38" s="21"/>
      <c r="BDR38" s="21"/>
      <c r="BDS38" s="21"/>
      <c r="BDT38" s="21"/>
      <c r="BDU38" s="21"/>
      <c r="BDV38" s="21"/>
      <c r="BDW38" s="21"/>
      <c r="BDX38" s="21"/>
      <c r="BDY38" s="21"/>
      <c r="BDZ38" s="21"/>
      <c r="BEA38" s="21"/>
      <c r="BEB38" s="21"/>
      <c r="BEC38" s="21"/>
      <c r="BED38" s="21"/>
      <c r="BEE38" s="21"/>
      <c r="BEF38" s="21"/>
      <c r="BEG38" s="21"/>
      <c r="BEH38" s="21"/>
      <c r="BEI38" s="21"/>
      <c r="BEJ38" s="21"/>
      <c r="BEK38" s="21"/>
      <c r="BEL38" s="21"/>
      <c r="BEM38" s="21"/>
      <c r="BEN38" s="21"/>
      <c r="BEO38" s="21"/>
      <c r="BEP38" s="21"/>
      <c r="BEQ38" s="21"/>
      <c r="BER38" s="21"/>
      <c r="BES38" s="21"/>
      <c r="BET38" s="21"/>
      <c r="BEU38" s="21"/>
      <c r="BEV38" s="21"/>
      <c r="BEW38" s="21"/>
      <c r="BEX38" s="21"/>
      <c r="BEY38" s="21"/>
      <c r="BEZ38" s="21"/>
      <c r="BFA38" s="21"/>
      <c r="BFB38" s="21"/>
      <c r="BFC38" s="21"/>
      <c r="BFD38" s="21"/>
      <c r="BFE38" s="21"/>
      <c r="BFF38" s="21"/>
      <c r="BFG38" s="21"/>
      <c r="BFH38" s="21"/>
      <c r="BFI38" s="21"/>
      <c r="BFJ38" s="21"/>
      <c r="BFK38" s="21"/>
      <c r="BFL38" s="21"/>
      <c r="BFM38" s="21"/>
      <c r="BFN38" s="21"/>
      <c r="BFO38" s="21"/>
      <c r="BFP38" s="21"/>
      <c r="BFQ38" s="21"/>
      <c r="BFR38" s="21"/>
      <c r="BFS38" s="21"/>
      <c r="BFT38" s="21"/>
      <c r="BFU38" s="21"/>
      <c r="BFV38" s="21"/>
      <c r="BFW38" s="21"/>
      <c r="BFX38" s="21"/>
      <c r="BFY38" s="21"/>
      <c r="BFZ38" s="21"/>
      <c r="BGA38" s="21"/>
      <c r="BGB38" s="21"/>
      <c r="BGC38" s="21"/>
      <c r="BGD38" s="21"/>
      <c r="BGE38" s="21"/>
      <c r="BGF38" s="21"/>
      <c r="BGG38" s="21"/>
      <c r="BGH38" s="21"/>
      <c r="BGI38" s="21"/>
      <c r="BGJ38" s="21"/>
      <c r="BGK38" s="21"/>
      <c r="BGL38" s="21"/>
      <c r="BGM38" s="21"/>
      <c r="BGN38" s="21"/>
      <c r="BGO38" s="21"/>
      <c r="BGP38" s="21"/>
      <c r="BGQ38" s="21"/>
      <c r="BGR38" s="21"/>
      <c r="BGS38" s="21"/>
      <c r="BGT38" s="21"/>
      <c r="BGU38" s="21"/>
      <c r="BGV38" s="21"/>
      <c r="BGW38" s="21"/>
      <c r="BGX38" s="21"/>
      <c r="BGY38" s="21"/>
      <c r="BGZ38" s="21"/>
      <c r="BHA38" s="21"/>
      <c r="BHB38" s="21"/>
      <c r="BHC38" s="21"/>
      <c r="BHD38" s="21"/>
      <c r="BHE38" s="21"/>
      <c r="BHF38" s="21"/>
      <c r="BHG38" s="21"/>
      <c r="BHH38" s="21"/>
      <c r="BHI38" s="21"/>
      <c r="BHJ38" s="21"/>
      <c r="BHK38" s="21"/>
      <c r="BHL38" s="21"/>
      <c r="BHM38" s="21"/>
      <c r="BHN38" s="21"/>
      <c r="BHO38" s="21"/>
      <c r="BHP38" s="21"/>
      <c r="BHQ38" s="21"/>
      <c r="BHR38" s="21"/>
      <c r="BHS38" s="21"/>
      <c r="BHT38" s="21"/>
      <c r="BHU38" s="21"/>
      <c r="BHV38" s="21"/>
      <c r="BHW38" s="21"/>
      <c r="BHX38" s="21"/>
      <c r="BHY38" s="21"/>
      <c r="BHZ38" s="21"/>
      <c r="BIA38" s="21"/>
      <c r="BIB38" s="21"/>
      <c r="BIC38" s="21"/>
      <c r="BID38" s="21"/>
      <c r="BIE38" s="21"/>
      <c r="BIF38" s="21"/>
      <c r="BIG38" s="21"/>
      <c r="BIH38" s="21"/>
      <c r="BII38" s="21"/>
      <c r="BIJ38" s="21"/>
      <c r="BIK38" s="21"/>
      <c r="BIL38" s="21"/>
      <c r="BIM38" s="21"/>
      <c r="BIN38" s="21"/>
      <c r="BIO38" s="21"/>
      <c r="BIP38" s="21"/>
      <c r="BIQ38" s="21"/>
      <c r="BIR38" s="21"/>
      <c r="BIS38" s="21"/>
      <c r="BIT38" s="21"/>
      <c r="BIU38" s="21"/>
      <c r="BIV38" s="21"/>
      <c r="BIW38" s="21"/>
      <c r="BIX38" s="21"/>
      <c r="BIY38" s="21"/>
      <c r="BIZ38" s="21"/>
      <c r="BJA38" s="21"/>
      <c r="BJB38" s="21"/>
      <c r="BJC38" s="21"/>
      <c r="BJD38" s="21"/>
      <c r="BJE38" s="21"/>
      <c r="BJF38" s="21"/>
      <c r="BJG38" s="21"/>
      <c r="BJH38" s="21"/>
      <c r="BJI38" s="21"/>
      <c r="BJJ38" s="21"/>
      <c r="BJK38" s="21"/>
      <c r="BJL38" s="21"/>
      <c r="BJM38" s="21"/>
      <c r="BJN38" s="21"/>
      <c r="BJO38" s="21"/>
      <c r="BJP38" s="21"/>
      <c r="BJQ38" s="21"/>
      <c r="BJR38" s="21"/>
      <c r="BJS38" s="21"/>
      <c r="BJT38" s="21"/>
      <c r="BJU38" s="21"/>
      <c r="BJV38" s="21"/>
      <c r="BJW38" s="21"/>
      <c r="BJX38" s="21"/>
      <c r="BJY38" s="21"/>
      <c r="BJZ38" s="21"/>
      <c r="BKA38" s="21"/>
      <c r="BKB38" s="21"/>
      <c r="BKC38" s="21"/>
      <c r="BKD38" s="21"/>
      <c r="BKE38" s="21"/>
      <c r="BKF38" s="21"/>
      <c r="BKG38" s="21"/>
      <c r="BKH38" s="21"/>
      <c r="BKI38" s="21"/>
      <c r="BKJ38" s="21"/>
      <c r="BKK38" s="21"/>
      <c r="BKL38" s="21"/>
      <c r="BKM38" s="21"/>
      <c r="BKN38" s="21"/>
      <c r="BKO38" s="21"/>
      <c r="BKP38" s="21"/>
      <c r="BKQ38" s="21"/>
      <c r="BKR38" s="21"/>
      <c r="BKS38" s="21"/>
      <c r="BKT38" s="21"/>
      <c r="BKU38" s="21"/>
      <c r="BKV38" s="21"/>
      <c r="BKW38" s="21"/>
      <c r="BKX38" s="21"/>
      <c r="BKY38" s="21"/>
      <c r="BKZ38" s="21"/>
      <c r="BLA38" s="21"/>
      <c r="BLB38" s="21"/>
      <c r="BLC38" s="21"/>
      <c r="BLD38" s="21"/>
      <c r="BLE38" s="21"/>
      <c r="BLF38" s="21"/>
      <c r="BLG38" s="21"/>
      <c r="BLH38" s="21"/>
      <c r="BLI38" s="21"/>
      <c r="BLJ38" s="21"/>
      <c r="BLK38" s="21"/>
      <c r="BLL38" s="21"/>
      <c r="BLM38" s="21"/>
      <c r="BLN38" s="21"/>
      <c r="BLO38" s="21"/>
      <c r="BLP38" s="21"/>
      <c r="BLQ38" s="21"/>
      <c r="BLR38" s="21"/>
      <c r="BLS38" s="21"/>
      <c r="BLT38" s="21"/>
      <c r="BLU38" s="21"/>
      <c r="BLV38" s="21"/>
      <c r="BLW38" s="21"/>
      <c r="BLX38" s="21"/>
      <c r="BLY38" s="21"/>
      <c r="BLZ38" s="21"/>
      <c r="BMA38" s="21"/>
      <c r="BMB38" s="21"/>
      <c r="BMC38" s="21"/>
      <c r="BMD38" s="21"/>
      <c r="BME38" s="21"/>
      <c r="BMF38" s="21"/>
      <c r="BMG38" s="21"/>
      <c r="BMH38" s="21"/>
      <c r="BMI38" s="21"/>
      <c r="BMJ38" s="21"/>
      <c r="BMK38" s="21"/>
      <c r="BML38" s="21"/>
      <c r="BMM38" s="21"/>
      <c r="BMN38" s="21"/>
      <c r="BMO38" s="21"/>
      <c r="BMP38" s="21"/>
      <c r="BMQ38" s="21"/>
      <c r="BMR38" s="21"/>
      <c r="BMS38" s="21"/>
      <c r="BMT38" s="21"/>
      <c r="BMU38" s="21"/>
      <c r="BMV38" s="21"/>
      <c r="BMW38" s="21"/>
      <c r="BMX38" s="21"/>
      <c r="BMY38" s="21"/>
      <c r="BMZ38" s="21"/>
      <c r="BNA38" s="21"/>
      <c r="BNB38" s="21"/>
      <c r="BNC38" s="21"/>
      <c r="BND38" s="21"/>
      <c r="BNE38" s="21"/>
      <c r="BNF38" s="21"/>
      <c r="BNG38" s="21"/>
      <c r="BNH38" s="21"/>
      <c r="BNI38" s="21"/>
      <c r="BNJ38" s="21"/>
      <c r="BNK38" s="21"/>
      <c r="BNL38" s="21"/>
      <c r="BNM38" s="21"/>
      <c r="BNN38" s="21"/>
      <c r="BNO38" s="21"/>
      <c r="BNP38" s="21"/>
      <c r="BNQ38" s="21"/>
      <c r="BNR38" s="21"/>
      <c r="BNS38" s="21"/>
      <c r="BNT38" s="21"/>
      <c r="BNU38" s="21"/>
      <c r="BNV38" s="21"/>
      <c r="BNW38" s="21"/>
      <c r="BNX38" s="21"/>
      <c r="BNY38" s="21"/>
      <c r="BNZ38" s="21"/>
      <c r="BOA38" s="21"/>
      <c r="BOB38" s="21"/>
      <c r="BOC38" s="21"/>
      <c r="BOD38" s="21"/>
      <c r="BOE38" s="21"/>
      <c r="BOF38" s="21"/>
      <c r="BOG38" s="21"/>
      <c r="BOH38" s="21"/>
      <c r="BOI38" s="21"/>
      <c r="BOJ38" s="21"/>
      <c r="BOK38" s="21"/>
      <c r="BOL38" s="21"/>
      <c r="BOM38" s="21"/>
      <c r="BON38" s="21"/>
      <c r="BOO38" s="21"/>
      <c r="BOP38" s="21"/>
      <c r="BOQ38" s="21"/>
      <c r="BOR38" s="21"/>
      <c r="BOS38" s="21"/>
      <c r="BOT38" s="21"/>
      <c r="BOU38" s="21"/>
      <c r="BOV38" s="21"/>
      <c r="BOW38" s="21"/>
      <c r="BOX38" s="21"/>
      <c r="BOY38" s="21"/>
      <c r="BOZ38" s="21"/>
      <c r="BPA38" s="21"/>
      <c r="BPB38" s="21"/>
      <c r="BPC38" s="21"/>
      <c r="BPD38" s="21"/>
      <c r="BPE38" s="21"/>
      <c r="BPF38" s="21"/>
      <c r="BPG38" s="21"/>
      <c r="BPH38" s="21"/>
      <c r="BPI38" s="21"/>
      <c r="BPJ38" s="21"/>
      <c r="BPK38" s="21"/>
      <c r="BPL38" s="21"/>
      <c r="BPM38" s="21"/>
      <c r="BPN38" s="21"/>
      <c r="BPO38" s="21"/>
      <c r="BPP38" s="21"/>
      <c r="BPQ38" s="21"/>
      <c r="BPR38" s="21"/>
      <c r="BPS38" s="21"/>
      <c r="BPT38" s="21"/>
      <c r="BPU38" s="21"/>
      <c r="BPV38" s="21"/>
      <c r="BPW38" s="21"/>
      <c r="BPX38" s="21"/>
      <c r="BPY38" s="21"/>
      <c r="BPZ38" s="21"/>
      <c r="BQA38" s="21"/>
      <c r="BQB38" s="21"/>
      <c r="BQC38" s="21"/>
      <c r="BQD38" s="21"/>
      <c r="BQE38" s="21"/>
      <c r="BQF38" s="21"/>
      <c r="BQG38" s="21"/>
      <c r="BQH38" s="21"/>
      <c r="BQI38" s="21"/>
      <c r="BQJ38" s="21"/>
      <c r="BQK38" s="21"/>
      <c r="BQL38" s="21"/>
      <c r="BQM38" s="21"/>
      <c r="BQN38" s="21"/>
      <c r="BQO38" s="21"/>
      <c r="BQP38" s="21"/>
      <c r="BQQ38" s="21"/>
      <c r="BQR38" s="21"/>
      <c r="BQS38" s="21"/>
      <c r="BQT38" s="21"/>
      <c r="BQU38" s="21"/>
      <c r="BQV38" s="21"/>
      <c r="BQW38" s="21"/>
      <c r="BQX38" s="21"/>
      <c r="BQY38" s="21"/>
      <c r="BQZ38" s="21"/>
      <c r="BRA38" s="21"/>
      <c r="BRB38" s="21"/>
      <c r="BRC38" s="21"/>
      <c r="BRD38" s="21"/>
      <c r="BRE38" s="21"/>
      <c r="BRF38" s="21"/>
      <c r="BRG38" s="21"/>
      <c r="BRH38" s="21"/>
      <c r="BRI38" s="21"/>
      <c r="BRJ38" s="21"/>
      <c r="BRK38" s="21"/>
      <c r="BRL38" s="21"/>
      <c r="BRM38" s="21"/>
      <c r="BRN38" s="21"/>
      <c r="BRO38" s="21"/>
      <c r="BRP38" s="21"/>
      <c r="BRQ38" s="21"/>
      <c r="BRR38" s="21"/>
      <c r="BRS38" s="21"/>
      <c r="BRT38" s="21"/>
      <c r="BRU38" s="21"/>
      <c r="BRV38" s="21"/>
      <c r="BRW38" s="21"/>
      <c r="BRX38" s="21"/>
      <c r="BRY38" s="21"/>
      <c r="BRZ38" s="21"/>
      <c r="BSA38" s="21"/>
      <c r="BSB38" s="21"/>
      <c r="BSC38" s="21"/>
      <c r="BSD38" s="21"/>
      <c r="BSE38" s="21"/>
      <c r="BSF38" s="21"/>
      <c r="BSG38" s="21"/>
      <c r="BSH38" s="21"/>
      <c r="BSI38" s="21"/>
      <c r="BSJ38" s="21"/>
      <c r="BSK38" s="21"/>
      <c r="BSL38" s="21"/>
      <c r="BSM38" s="21"/>
      <c r="BSN38" s="21"/>
      <c r="BSO38" s="21"/>
      <c r="BSP38" s="21"/>
      <c r="BSQ38" s="21"/>
      <c r="BSR38" s="21"/>
      <c r="BSS38" s="21"/>
      <c r="BST38" s="21"/>
      <c r="BSU38" s="21"/>
      <c r="BSV38" s="21"/>
      <c r="BSW38" s="21"/>
      <c r="BSX38" s="21"/>
      <c r="BSY38" s="21"/>
      <c r="BSZ38" s="21"/>
      <c r="BTA38" s="21"/>
      <c r="BTB38" s="21"/>
      <c r="BTC38" s="21"/>
      <c r="BTD38" s="21"/>
      <c r="BTE38" s="21"/>
      <c r="BTF38" s="21"/>
      <c r="BTG38" s="21"/>
      <c r="BTH38" s="21"/>
      <c r="BTI38" s="21"/>
      <c r="BTJ38" s="21"/>
      <c r="BTK38" s="21"/>
      <c r="BTL38" s="21"/>
      <c r="BTM38" s="21"/>
      <c r="BTN38" s="21"/>
      <c r="BTO38" s="21"/>
      <c r="BTP38" s="21"/>
      <c r="BTQ38" s="21"/>
      <c r="BTR38" s="21"/>
      <c r="BTS38" s="21"/>
      <c r="BTT38" s="21"/>
      <c r="BTU38" s="21"/>
      <c r="BTV38" s="21"/>
      <c r="BTW38" s="21"/>
      <c r="BTX38" s="21"/>
      <c r="BTY38" s="21"/>
      <c r="BTZ38" s="21"/>
      <c r="BUA38" s="21"/>
      <c r="BUB38" s="21"/>
      <c r="BUC38" s="21"/>
      <c r="BUD38" s="21"/>
      <c r="BUE38" s="21"/>
      <c r="BUF38" s="21"/>
      <c r="BUG38" s="21"/>
      <c r="BUH38" s="21"/>
      <c r="BUI38" s="21"/>
      <c r="BUJ38" s="21"/>
      <c r="BUK38" s="21"/>
      <c r="BUL38" s="21"/>
      <c r="BUM38" s="21"/>
      <c r="BUN38" s="21"/>
      <c r="BUO38" s="21"/>
      <c r="BUP38" s="21"/>
      <c r="BUQ38" s="21"/>
      <c r="BUR38" s="21"/>
      <c r="BUS38" s="21"/>
      <c r="BUT38" s="21"/>
      <c r="BUU38" s="21"/>
      <c r="BUV38" s="21"/>
      <c r="BUW38" s="21"/>
      <c r="BUX38" s="21"/>
      <c r="BUY38" s="21"/>
      <c r="BUZ38" s="21"/>
      <c r="BVA38" s="21"/>
      <c r="BVB38" s="21"/>
      <c r="BVC38" s="21"/>
      <c r="BVD38" s="21"/>
      <c r="BVE38" s="21"/>
      <c r="BVF38" s="21"/>
      <c r="BVG38" s="21"/>
      <c r="BVH38" s="21"/>
      <c r="BVI38" s="21"/>
      <c r="BVJ38" s="21"/>
      <c r="BVK38" s="21"/>
      <c r="BVL38" s="21"/>
      <c r="BVM38" s="21"/>
      <c r="BVN38" s="21"/>
      <c r="BVO38" s="21"/>
      <c r="BVP38" s="21"/>
      <c r="BVQ38" s="21"/>
      <c r="BVR38" s="21"/>
      <c r="BVS38" s="21"/>
      <c r="BVT38" s="21"/>
      <c r="BVU38" s="21"/>
      <c r="BVV38" s="21"/>
      <c r="BVW38" s="21"/>
      <c r="BVX38" s="21"/>
      <c r="BVY38" s="21"/>
      <c r="BVZ38" s="21"/>
      <c r="BWA38" s="21"/>
      <c r="BWB38" s="21"/>
      <c r="BWC38" s="21"/>
      <c r="BWD38" s="21"/>
      <c r="BWE38" s="21"/>
      <c r="BWF38" s="21"/>
      <c r="BWG38" s="21"/>
      <c r="BWH38" s="21"/>
      <c r="BWI38" s="21"/>
      <c r="BWJ38" s="21"/>
      <c r="BWK38" s="21"/>
      <c r="BWL38" s="21"/>
      <c r="BWM38" s="21"/>
      <c r="BWN38" s="21"/>
      <c r="BWO38" s="21"/>
      <c r="BWP38" s="21"/>
      <c r="BWQ38" s="21"/>
      <c r="BWR38" s="21"/>
      <c r="BWS38" s="21"/>
      <c r="BWT38" s="21"/>
      <c r="BWU38" s="21"/>
      <c r="BWV38" s="21"/>
      <c r="BWW38" s="21"/>
      <c r="BWX38" s="21"/>
      <c r="BWY38" s="21"/>
      <c r="BWZ38" s="21"/>
      <c r="BXA38" s="21"/>
      <c r="BXB38" s="21"/>
      <c r="BXC38" s="21"/>
      <c r="BXD38" s="21"/>
      <c r="BXE38" s="21"/>
      <c r="BXF38" s="21"/>
      <c r="BXG38" s="21"/>
      <c r="BXH38" s="21"/>
      <c r="BXI38" s="21"/>
      <c r="BXJ38" s="21"/>
      <c r="BXK38" s="21"/>
      <c r="BXL38" s="21"/>
      <c r="BXM38" s="21"/>
      <c r="BXN38" s="21"/>
      <c r="BXO38" s="21"/>
      <c r="BXP38" s="21"/>
      <c r="BXQ38" s="21"/>
      <c r="BXR38" s="21"/>
      <c r="BXS38" s="21"/>
      <c r="BXT38" s="21"/>
      <c r="BXU38" s="21"/>
      <c r="BXV38" s="21"/>
      <c r="BXW38" s="21"/>
      <c r="BXX38" s="21"/>
      <c r="BXY38" s="21"/>
      <c r="BXZ38" s="21"/>
      <c r="BYA38" s="21"/>
      <c r="BYB38" s="21"/>
      <c r="BYC38" s="21"/>
      <c r="BYD38" s="21"/>
      <c r="BYE38" s="21"/>
      <c r="BYF38" s="21"/>
      <c r="BYG38" s="21"/>
      <c r="BYH38" s="21"/>
      <c r="BYI38" s="21"/>
      <c r="BYJ38" s="21"/>
      <c r="BYK38" s="21"/>
      <c r="BYL38" s="21"/>
      <c r="BYM38" s="21"/>
      <c r="BYN38" s="21"/>
      <c r="BYO38" s="21"/>
      <c r="BYP38" s="21"/>
      <c r="BYQ38" s="21"/>
      <c r="BYR38" s="21"/>
      <c r="BYS38" s="21"/>
      <c r="BYT38" s="21"/>
      <c r="BYU38" s="21"/>
      <c r="BYV38" s="21"/>
      <c r="BYW38" s="21"/>
      <c r="BYX38" s="21"/>
      <c r="BYY38" s="21"/>
      <c r="BYZ38" s="21"/>
      <c r="BZA38" s="21"/>
      <c r="BZB38" s="21"/>
      <c r="BZC38" s="21"/>
      <c r="BZD38" s="21"/>
      <c r="BZE38" s="21"/>
      <c r="BZF38" s="21"/>
      <c r="BZG38" s="21"/>
      <c r="BZH38" s="21"/>
      <c r="BZI38" s="21"/>
      <c r="BZJ38" s="21"/>
      <c r="BZK38" s="21"/>
      <c r="BZL38" s="21"/>
      <c r="BZM38" s="21"/>
      <c r="BZN38" s="21"/>
      <c r="BZO38" s="21"/>
      <c r="BZP38" s="21"/>
      <c r="BZQ38" s="21"/>
      <c r="BZR38" s="21"/>
      <c r="BZS38" s="21"/>
      <c r="BZT38" s="21"/>
      <c r="BZU38" s="21"/>
      <c r="BZV38" s="21"/>
      <c r="BZW38" s="21"/>
      <c r="BZX38" s="21"/>
      <c r="BZY38" s="21"/>
      <c r="BZZ38" s="21"/>
      <c r="CAA38" s="21"/>
      <c r="CAB38" s="21"/>
      <c r="CAC38" s="21"/>
      <c r="CAD38" s="21"/>
      <c r="CAE38" s="21"/>
      <c r="CAF38" s="21"/>
      <c r="CAG38" s="21"/>
      <c r="CAH38" s="21"/>
      <c r="CAI38" s="21"/>
      <c r="CAJ38" s="21"/>
      <c r="CAK38" s="21"/>
      <c r="CAL38" s="21"/>
      <c r="CAM38" s="21"/>
      <c r="CAN38" s="21"/>
      <c r="CAO38" s="21"/>
      <c r="CAP38" s="21"/>
      <c r="CAQ38" s="21"/>
      <c r="CAR38" s="21"/>
      <c r="CAS38" s="21"/>
      <c r="CAT38" s="21"/>
      <c r="CAU38" s="21"/>
      <c r="CAV38" s="21"/>
      <c r="CAW38" s="21"/>
      <c r="CAX38" s="21"/>
      <c r="CAY38" s="21"/>
      <c r="CAZ38" s="21"/>
      <c r="CBA38" s="21"/>
      <c r="CBB38" s="21"/>
      <c r="CBC38" s="21"/>
      <c r="CBD38" s="21"/>
      <c r="CBE38" s="21"/>
      <c r="CBF38" s="21"/>
      <c r="CBG38" s="21"/>
      <c r="CBH38" s="21"/>
      <c r="CBI38" s="21"/>
      <c r="CBJ38" s="21"/>
      <c r="CBK38" s="21"/>
      <c r="CBL38" s="21"/>
      <c r="CBM38" s="21"/>
      <c r="CBN38" s="21"/>
      <c r="CBO38" s="21"/>
      <c r="CBP38" s="21"/>
      <c r="CBQ38" s="21"/>
      <c r="CBR38" s="21"/>
      <c r="CBS38" s="21"/>
      <c r="CBT38" s="21"/>
      <c r="CBU38" s="21"/>
      <c r="CBV38" s="21"/>
      <c r="CBW38" s="21"/>
      <c r="CBX38" s="21"/>
      <c r="CBY38" s="21"/>
      <c r="CBZ38" s="21"/>
      <c r="CCA38" s="21"/>
      <c r="CCB38" s="21"/>
      <c r="CCC38" s="21"/>
      <c r="CCD38" s="21"/>
      <c r="CCE38" s="21"/>
      <c r="CCF38" s="21"/>
      <c r="CCG38" s="21"/>
      <c r="CCH38" s="21"/>
      <c r="CCI38" s="21"/>
      <c r="CCJ38" s="21"/>
      <c r="CCK38" s="21"/>
      <c r="CCL38" s="21"/>
      <c r="CCM38" s="21"/>
      <c r="CCN38" s="21"/>
      <c r="CCO38" s="21"/>
      <c r="CCP38" s="21"/>
      <c r="CCQ38" s="21"/>
      <c r="CCR38" s="21"/>
      <c r="CCS38" s="21"/>
      <c r="CCT38" s="21"/>
      <c r="CCU38" s="21"/>
      <c r="CCV38" s="21"/>
      <c r="CCW38" s="21"/>
      <c r="CCX38" s="21"/>
      <c r="CCY38" s="21"/>
      <c r="CCZ38" s="21"/>
      <c r="CDA38" s="21"/>
      <c r="CDB38" s="21"/>
      <c r="CDC38" s="21"/>
      <c r="CDD38" s="21"/>
      <c r="CDE38" s="21"/>
      <c r="CDF38" s="21"/>
      <c r="CDG38" s="21"/>
      <c r="CDH38" s="21"/>
      <c r="CDI38" s="21"/>
      <c r="CDJ38" s="21"/>
      <c r="CDK38" s="21"/>
      <c r="CDL38" s="21"/>
      <c r="CDM38" s="21"/>
      <c r="CDN38" s="21"/>
      <c r="CDO38" s="21"/>
      <c r="CDP38" s="21"/>
      <c r="CDQ38" s="21"/>
      <c r="CDR38" s="21"/>
      <c r="CDS38" s="21"/>
      <c r="CDT38" s="21"/>
      <c r="CDU38" s="21"/>
      <c r="CDV38" s="21"/>
      <c r="CDW38" s="21"/>
      <c r="CDX38" s="21"/>
      <c r="CDY38" s="21"/>
      <c r="CDZ38" s="21"/>
      <c r="CEA38" s="21"/>
      <c r="CEB38" s="21"/>
      <c r="CEC38" s="21"/>
      <c r="CED38" s="21"/>
      <c r="CEE38" s="21"/>
      <c r="CEF38" s="21"/>
      <c r="CEG38" s="21"/>
      <c r="CEH38" s="21"/>
      <c r="CEI38" s="21"/>
      <c r="CEJ38" s="21"/>
      <c r="CEK38" s="21"/>
      <c r="CEL38" s="21"/>
      <c r="CEM38" s="21"/>
      <c r="CEN38" s="21"/>
      <c r="CEO38" s="21"/>
      <c r="CEP38" s="21"/>
      <c r="CEQ38" s="21"/>
      <c r="CER38" s="21"/>
      <c r="CES38" s="21"/>
      <c r="CET38" s="21"/>
      <c r="CEU38" s="21"/>
      <c r="CEV38" s="21"/>
      <c r="CEW38" s="21"/>
      <c r="CEX38" s="21"/>
      <c r="CEY38" s="21"/>
      <c r="CEZ38" s="21"/>
      <c r="CFA38" s="21"/>
      <c r="CFB38" s="21"/>
      <c r="CFC38" s="21"/>
      <c r="CFD38" s="21"/>
      <c r="CFE38" s="21"/>
      <c r="CFF38" s="21"/>
      <c r="CFG38" s="21"/>
      <c r="CFH38" s="21"/>
      <c r="CFI38" s="21"/>
      <c r="CFJ38" s="21"/>
      <c r="CFK38" s="21"/>
      <c r="CFL38" s="21"/>
      <c r="CFM38" s="21"/>
      <c r="CFN38" s="21"/>
      <c r="CFO38" s="21"/>
      <c r="CFP38" s="21"/>
      <c r="CFQ38" s="21"/>
      <c r="CFR38" s="21"/>
      <c r="CFS38" s="21"/>
      <c r="CFT38" s="21"/>
      <c r="CFU38" s="21"/>
      <c r="CFV38" s="21"/>
      <c r="CFW38" s="21"/>
      <c r="CFX38" s="21"/>
      <c r="CFY38" s="21"/>
      <c r="CFZ38" s="21"/>
      <c r="CGA38" s="21"/>
      <c r="CGB38" s="21"/>
      <c r="CGC38" s="21"/>
      <c r="CGD38" s="21"/>
      <c r="CGE38" s="21"/>
      <c r="CGF38" s="21"/>
      <c r="CGG38" s="21"/>
      <c r="CGH38" s="21"/>
      <c r="CGI38" s="21"/>
      <c r="CGJ38" s="21"/>
      <c r="CGK38" s="21"/>
      <c r="CGL38" s="21"/>
      <c r="CGM38" s="21"/>
      <c r="CGN38" s="21"/>
      <c r="CGO38" s="21"/>
      <c r="CGP38" s="21"/>
      <c r="CGQ38" s="21"/>
      <c r="CGR38" s="21"/>
      <c r="CGS38" s="21"/>
      <c r="CGT38" s="21"/>
      <c r="CGU38" s="21"/>
      <c r="CGV38" s="21"/>
      <c r="CGW38" s="21"/>
      <c r="CGX38" s="21"/>
      <c r="CGY38" s="21"/>
      <c r="CGZ38" s="21"/>
      <c r="CHA38" s="21"/>
      <c r="CHB38" s="21"/>
      <c r="CHC38" s="21"/>
      <c r="CHD38" s="21"/>
      <c r="CHE38" s="21"/>
      <c r="CHF38" s="21"/>
      <c r="CHG38" s="21"/>
      <c r="CHH38" s="21"/>
      <c r="CHI38" s="21"/>
      <c r="CHJ38" s="21"/>
      <c r="CHK38" s="21"/>
      <c r="CHL38" s="21"/>
      <c r="CHM38" s="21"/>
      <c r="CHN38" s="21"/>
      <c r="CHO38" s="21"/>
      <c r="CHP38" s="21"/>
      <c r="CHQ38" s="21"/>
      <c r="CHR38" s="21"/>
      <c r="CHS38" s="21"/>
      <c r="CHT38" s="21"/>
      <c r="CHU38" s="21"/>
      <c r="CHV38" s="21"/>
      <c r="CHW38" s="21"/>
      <c r="CHX38" s="21"/>
      <c r="CHY38" s="21"/>
      <c r="CHZ38" s="21"/>
      <c r="CIA38" s="21"/>
      <c r="CIB38" s="21"/>
      <c r="CIC38" s="21"/>
      <c r="CID38" s="21"/>
      <c r="CIE38" s="21"/>
      <c r="CIF38" s="21"/>
      <c r="CIG38" s="21"/>
      <c r="CIH38" s="21"/>
      <c r="CII38" s="21"/>
      <c r="CIJ38" s="21"/>
      <c r="CIK38" s="21"/>
      <c r="CIL38" s="21"/>
      <c r="CIM38" s="21"/>
      <c r="CIN38" s="21"/>
      <c r="CIO38" s="21"/>
      <c r="CIP38" s="21"/>
      <c r="CIQ38" s="21"/>
      <c r="CIR38" s="21"/>
      <c r="CIS38" s="21"/>
      <c r="CIT38" s="21"/>
      <c r="CIU38" s="21"/>
      <c r="CIV38" s="21"/>
      <c r="CIW38" s="21"/>
      <c r="CIX38" s="21"/>
      <c r="CIY38" s="21"/>
      <c r="CIZ38" s="21"/>
      <c r="CJA38" s="21"/>
      <c r="CJB38" s="21"/>
      <c r="CJC38" s="21"/>
      <c r="CJD38" s="21"/>
      <c r="CJE38" s="21"/>
      <c r="CJF38" s="21"/>
      <c r="CJG38" s="21"/>
      <c r="CJH38" s="21"/>
      <c r="CJI38" s="21"/>
      <c r="CJJ38" s="21"/>
      <c r="CJK38" s="21"/>
      <c r="CJL38" s="21"/>
      <c r="CJM38" s="21"/>
      <c r="CJN38" s="21"/>
      <c r="CJO38" s="21"/>
      <c r="CJP38" s="21"/>
      <c r="CJQ38" s="21"/>
      <c r="CJR38" s="21"/>
      <c r="CJS38" s="21"/>
      <c r="CJT38" s="21"/>
      <c r="CJU38" s="21"/>
      <c r="CJV38" s="21"/>
      <c r="CJW38" s="21"/>
      <c r="CJX38" s="21"/>
      <c r="CJY38" s="21"/>
      <c r="CJZ38" s="21"/>
      <c r="CKA38" s="21"/>
      <c r="CKB38" s="21"/>
      <c r="CKC38" s="21"/>
      <c r="CKD38" s="21"/>
      <c r="CKE38" s="21"/>
      <c r="CKF38" s="21"/>
      <c r="CKG38" s="21"/>
      <c r="CKH38" s="21"/>
      <c r="CKI38" s="21"/>
      <c r="CKJ38" s="21"/>
      <c r="CKK38" s="21"/>
      <c r="CKL38" s="21"/>
      <c r="CKM38" s="21"/>
      <c r="CKN38" s="21"/>
      <c r="CKO38" s="21"/>
      <c r="CKP38" s="21"/>
      <c r="CKQ38" s="21"/>
      <c r="CKR38" s="21"/>
      <c r="CKS38" s="21"/>
      <c r="CKT38" s="21"/>
      <c r="CKU38" s="21"/>
      <c r="CKV38" s="21"/>
      <c r="CKW38" s="21"/>
      <c r="CKX38" s="21"/>
      <c r="CKY38" s="21"/>
      <c r="CKZ38" s="21"/>
      <c r="CLA38" s="21"/>
      <c r="CLB38" s="21"/>
      <c r="CLC38" s="21"/>
      <c r="CLD38" s="21"/>
      <c r="CLE38" s="21"/>
      <c r="CLF38" s="21"/>
      <c r="CLG38" s="21"/>
      <c r="CLH38" s="21"/>
      <c r="CLI38" s="21"/>
      <c r="CLJ38" s="21"/>
      <c r="CLK38" s="21"/>
      <c r="CLL38" s="21"/>
      <c r="CLM38" s="21"/>
      <c r="CLN38" s="21"/>
      <c r="CLO38" s="21"/>
      <c r="CLP38" s="21"/>
      <c r="CLQ38" s="21"/>
      <c r="CLR38" s="21"/>
      <c r="CLS38" s="21"/>
      <c r="CLT38" s="21"/>
      <c r="CLU38" s="21"/>
      <c r="CLV38" s="21"/>
      <c r="CLW38" s="21"/>
      <c r="CLX38" s="21"/>
      <c r="CLY38" s="21"/>
      <c r="CLZ38" s="21"/>
      <c r="CMA38" s="21"/>
      <c r="CMB38" s="21"/>
      <c r="CMC38" s="21"/>
      <c r="CMD38" s="21"/>
      <c r="CME38" s="21"/>
      <c r="CMF38" s="21"/>
      <c r="CMG38" s="21"/>
      <c r="CMH38" s="21"/>
      <c r="CMI38" s="21"/>
      <c r="CMJ38" s="21"/>
      <c r="CMK38" s="21"/>
      <c r="CML38" s="21"/>
      <c r="CMM38" s="21"/>
      <c r="CMN38" s="21"/>
      <c r="CMO38" s="21"/>
      <c r="CMP38" s="21"/>
      <c r="CMQ38" s="21"/>
      <c r="CMR38" s="21"/>
      <c r="CMS38" s="21"/>
      <c r="CMT38" s="21"/>
      <c r="CMU38" s="21"/>
      <c r="CMV38" s="21"/>
      <c r="CMW38" s="21"/>
      <c r="CMX38" s="21"/>
      <c r="CMY38" s="21"/>
      <c r="CMZ38" s="21"/>
      <c r="CNA38" s="21"/>
      <c r="CNB38" s="21"/>
      <c r="CNC38" s="21"/>
      <c r="CND38" s="21"/>
      <c r="CNE38" s="21"/>
      <c r="CNF38" s="21"/>
      <c r="CNG38" s="21"/>
      <c r="CNH38" s="21"/>
      <c r="CNI38" s="21"/>
      <c r="CNJ38" s="21"/>
      <c r="CNK38" s="21"/>
      <c r="CNL38" s="21"/>
      <c r="CNM38" s="21"/>
      <c r="CNN38" s="21"/>
      <c r="CNO38" s="21"/>
      <c r="CNP38" s="21"/>
      <c r="CNQ38" s="21"/>
      <c r="CNR38" s="21"/>
      <c r="CNS38" s="21"/>
      <c r="CNT38" s="21"/>
      <c r="CNU38" s="21"/>
      <c r="CNV38" s="21"/>
      <c r="CNW38" s="21"/>
      <c r="CNX38" s="21"/>
      <c r="CNY38" s="21"/>
      <c r="CNZ38" s="21"/>
      <c r="COA38" s="21"/>
      <c r="COB38" s="21"/>
      <c r="COC38" s="21"/>
      <c r="COD38" s="21"/>
      <c r="COE38" s="21"/>
      <c r="COF38" s="21"/>
      <c r="COG38" s="21"/>
      <c r="COH38" s="21"/>
      <c r="COI38" s="21"/>
      <c r="COJ38" s="21"/>
      <c r="COK38" s="21"/>
      <c r="COL38" s="21"/>
      <c r="COM38" s="21"/>
      <c r="CON38" s="21"/>
      <c r="COO38" s="21"/>
      <c r="COP38" s="21"/>
      <c r="COQ38" s="21"/>
      <c r="COR38" s="21"/>
      <c r="COS38" s="21"/>
      <c r="COT38" s="21"/>
      <c r="COU38" s="21"/>
      <c r="COV38" s="21"/>
      <c r="COW38" s="21"/>
      <c r="COX38" s="21"/>
      <c r="COY38" s="21"/>
      <c r="COZ38" s="21"/>
      <c r="CPA38" s="21"/>
      <c r="CPB38" s="21"/>
      <c r="CPC38" s="21"/>
      <c r="CPD38" s="21"/>
      <c r="CPE38" s="21"/>
      <c r="CPF38" s="21"/>
      <c r="CPG38" s="21"/>
      <c r="CPH38" s="21"/>
      <c r="CPI38" s="21"/>
      <c r="CPJ38" s="21"/>
      <c r="CPK38" s="21"/>
      <c r="CPL38" s="21"/>
      <c r="CPM38" s="21"/>
      <c r="CPN38" s="21"/>
      <c r="CPO38" s="21"/>
      <c r="CPP38" s="21"/>
      <c r="CPQ38" s="21"/>
      <c r="CPR38" s="21"/>
      <c r="CPS38" s="21"/>
      <c r="CPT38" s="21"/>
      <c r="CPU38" s="21"/>
      <c r="CPV38" s="21"/>
      <c r="CPW38" s="21"/>
      <c r="CPX38" s="21"/>
      <c r="CPY38" s="21"/>
      <c r="CPZ38" s="21"/>
      <c r="CQA38" s="21"/>
      <c r="CQB38" s="21"/>
      <c r="CQC38" s="21"/>
      <c r="CQD38" s="21"/>
      <c r="CQE38" s="21"/>
      <c r="CQF38" s="21"/>
      <c r="CQG38" s="21"/>
      <c r="CQH38" s="21"/>
      <c r="CQI38" s="21"/>
      <c r="CQJ38" s="21"/>
      <c r="CQK38" s="21"/>
      <c r="CQL38" s="21"/>
      <c r="CQM38" s="21"/>
      <c r="CQN38" s="21"/>
      <c r="CQO38" s="21"/>
      <c r="CQP38" s="21"/>
      <c r="CQQ38" s="21"/>
      <c r="CQR38" s="21"/>
      <c r="CQS38" s="21"/>
      <c r="CQT38" s="21"/>
      <c r="CQU38" s="21"/>
      <c r="CQV38" s="21"/>
      <c r="CQW38" s="21"/>
      <c r="CQX38" s="21"/>
      <c r="CQY38" s="21"/>
      <c r="CQZ38" s="21"/>
      <c r="CRA38" s="21"/>
      <c r="CRB38" s="21"/>
      <c r="CRC38" s="21"/>
      <c r="CRD38" s="21"/>
      <c r="CRE38" s="21"/>
      <c r="CRF38" s="21"/>
      <c r="CRG38" s="21"/>
      <c r="CRH38" s="21"/>
      <c r="CRI38" s="21"/>
      <c r="CRJ38" s="21"/>
      <c r="CRK38" s="21"/>
      <c r="CRL38" s="21"/>
      <c r="CRM38" s="21"/>
      <c r="CRN38" s="21"/>
      <c r="CRO38" s="21"/>
      <c r="CRP38" s="21"/>
      <c r="CRQ38" s="21"/>
      <c r="CRR38" s="21"/>
      <c r="CRS38" s="21"/>
      <c r="CRT38" s="21"/>
      <c r="CRU38" s="21"/>
      <c r="CRV38" s="21"/>
      <c r="CRW38" s="21"/>
      <c r="CRX38" s="21"/>
      <c r="CRY38" s="21"/>
      <c r="CRZ38" s="21"/>
      <c r="CSA38" s="21"/>
      <c r="CSB38" s="21"/>
      <c r="CSC38" s="21"/>
      <c r="CSD38" s="21"/>
      <c r="CSE38" s="21"/>
      <c r="CSF38" s="21"/>
      <c r="CSG38" s="21"/>
      <c r="CSH38" s="21"/>
      <c r="CSI38" s="21"/>
      <c r="CSJ38" s="21"/>
      <c r="CSK38" s="21"/>
      <c r="CSL38" s="21"/>
      <c r="CSM38" s="21"/>
      <c r="CSN38" s="21"/>
      <c r="CSO38" s="21"/>
      <c r="CSP38" s="21"/>
      <c r="CSQ38" s="21"/>
      <c r="CSR38" s="21"/>
      <c r="CSS38" s="21"/>
      <c r="CST38" s="21"/>
      <c r="CSU38" s="21"/>
      <c r="CSV38" s="21"/>
      <c r="CSW38" s="21"/>
      <c r="CSX38" s="21"/>
      <c r="CSY38" s="21"/>
      <c r="CSZ38" s="21"/>
      <c r="CTA38" s="21"/>
      <c r="CTB38" s="21"/>
      <c r="CTC38" s="21"/>
      <c r="CTD38" s="21"/>
      <c r="CTE38" s="21"/>
      <c r="CTF38" s="21"/>
      <c r="CTG38" s="21"/>
      <c r="CTH38" s="21"/>
      <c r="CTI38" s="21"/>
      <c r="CTJ38" s="21"/>
      <c r="CTK38" s="21"/>
      <c r="CTL38" s="21"/>
      <c r="CTM38" s="21"/>
      <c r="CTN38" s="21"/>
      <c r="CTO38" s="21"/>
      <c r="CTP38" s="21"/>
      <c r="CTQ38" s="21"/>
      <c r="CTR38" s="21"/>
      <c r="CTS38" s="21"/>
      <c r="CTT38" s="21"/>
      <c r="CTU38" s="21"/>
      <c r="CTV38" s="21"/>
      <c r="CTW38" s="21"/>
      <c r="CTX38" s="21"/>
      <c r="CTY38" s="21"/>
      <c r="CTZ38" s="21"/>
      <c r="CUA38" s="21"/>
      <c r="CUB38" s="21"/>
      <c r="CUC38" s="21"/>
      <c r="CUD38" s="21"/>
      <c r="CUE38" s="21"/>
      <c r="CUF38" s="21"/>
      <c r="CUG38" s="21"/>
      <c r="CUH38" s="21"/>
      <c r="CUI38" s="21"/>
      <c r="CUJ38" s="21"/>
      <c r="CUK38" s="21"/>
      <c r="CUL38" s="21"/>
      <c r="CUM38" s="21"/>
      <c r="CUN38" s="21"/>
      <c r="CUO38" s="21"/>
      <c r="CUP38" s="21"/>
      <c r="CUQ38" s="21"/>
      <c r="CUR38" s="21"/>
      <c r="CUS38" s="21"/>
      <c r="CUT38" s="21"/>
      <c r="CUU38" s="21"/>
      <c r="CUV38" s="21"/>
      <c r="CUW38" s="21"/>
      <c r="CUX38" s="21"/>
      <c r="CUY38" s="21"/>
      <c r="CUZ38" s="21"/>
      <c r="CVA38" s="21"/>
      <c r="CVB38" s="21"/>
      <c r="CVC38" s="21"/>
      <c r="CVD38" s="21"/>
      <c r="CVE38" s="21"/>
      <c r="CVF38" s="21"/>
      <c r="CVG38" s="21"/>
      <c r="CVH38" s="21"/>
      <c r="CVI38" s="21"/>
      <c r="CVJ38" s="21"/>
      <c r="CVK38" s="21"/>
      <c r="CVL38" s="21"/>
      <c r="CVM38" s="21"/>
      <c r="CVN38" s="21"/>
      <c r="CVO38" s="21"/>
      <c r="CVP38" s="21"/>
      <c r="CVQ38" s="21"/>
      <c r="CVR38" s="21"/>
      <c r="CVS38" s="21"/>
      <c r="CVT38" s="21"/>
      <c r="CVU38" s="21"/>
      <c r="CVV38" s="21"/>
      <c r="CVW38" s="21"/>
      <c r="CVX38" s="21"/>
      <c r="CVY38" s="21"/>
      <c r="CVZ38" s="21"/>
      <c r="CWA38" s="21"/>
      <c r="CWB38" s="21"/>
      <c r="CWC38" s="21"/>
      <c r="CWD38" s="21"/>
      <c r="CWE38" s="21"/>
      <c r="CWF38" s="21"/>
      <c r="CWG38" s="21"/>
      <c r="CWH38" s="21"/>
      <c r="CWI38" s="21"/>
      <c r="CWJ38" s="21"/>
      <c r="CWK38" s="21"/>
      <c r="CWL38" s="21"/>
      <c r="CWM38" s="21"/>
      <c r="CWN38" s="21"/>
      <c r="CWO38" s="21"/>
      <c r="CWP38" s="21"/>
      <c r="CWQ38" s="21"/>
      <c r="CWR38" s="21"/>
      <c r="CWS38" s="21"/>
      <c r="CWT38" s="21"/>
      <c r="CWU38" s="21"/>
      <c r="CWV38" s="21"/>
      <c r="CWW38" s="21"/>
      <c r="CWX38" s="21"/>
      <c r="CWY38" s="21"/>
      <c r="CWZ38" s="21"/>
      <c r="CXA38" s="21"/>
      <c r="CXB38" s="21"/>
      <c r="CXC38" s="21"/>
      <c r="CXD38" s="21"/>
      <c r="CXE38" s="21"/>
      <c r="CXF38" s="21"/>
      <c r="CXG38" s="21"/>
      <c r="CXH38" s="21"/>
      <c r="CXI38" s="21"/>
      <c r="CXJ38" s="21"/>
      <c r="CXK38" s="21"/>
      <c r="CXL38" s="21"/>
      <c r="CXM38" s="21"/>
      <c r="CXN38" s="21"/>
      <c r="CXO38" s="21"/>
      <c r="CXP38" s="21"/>
      <c r="CXQ38" s="21"/>
      <c r="CXR38" s="21"/>
      <c r="CXS38" s="21"/>
      <c r="CXT38" s="21"/>
      <c r="CXU38" s="21"/>
      <c r="CXV38" s="21"/>
      <c r="CXW38" s="21"/>
      <c r="CXX38" s="21"/>
      <c r="CXY38" s="21"/>
      <c r="CXZ38" s="21"/>
      <c r="CYA38" s="21"/>
      <c r="CYB38" s="21"/>
      <c r="CYC38" s="21"/>
      <c r="CYD38" s="21"/>
      <c r="CYE38" s="21"/>
      <c r="CYF38" s="21"/>
      <c r="CYG38" s="21"/>
      <c r="CYH38" s="21"/>
      <c r="CYI38" s="21"/>
      <c r="CYJ38" s="21"/>
      <c r="CYK38" s="21"/>
      <c r="CYL38" s="21"/>
      <c r="CYM38" s="21"/>
      <c r="CYN38" s="21"/>
      <c r="CYO38" s="21"/>
      <c r="CYP38" s="21"/>
      <c r="CYQ38" s="21"/>
      <c r="CYR38" s="21"/>
      <c r="CYS38" s="21"/>
      <c r="CYT38" s="21"/>
      <c r="CYU38" s="21"/>
      <c r="CYV38" s="21"/>
      <c r="CYW38" s="21"/>
      <c r="CYX38" s="21"/>
      <c r="CYY38" s="21"/>
      <c r="CYZ38" s="21"/>
      <c r="CZA38" s="21"/>
      <c r="CZB38" s="21"/>
      <c r="CZC38" s="21"/>
      <c r="CZD38" s="21"/>
      <c r="CZE38" s="21"/>
      <c r="CZF38" s="21"/>
      <c r="CZG38" s="21"/>
      <c r="CZH38" s="21"/>
      <c r="CZI38" s="21"/>
      <c r="CZJ38" s="21"/>
      <c r="CZK38" s="21"/>
      <c r="CZL38" s="21"/>
      <c r="CZM38" s="21"/>
      <c r="CZN38" s="21"/>
      <c r="CZO38" s="21"/>
      <c r="CZP38" s="21"/>
      <c r="CZQ38" s="21"/>
      <c r="CZR38" s="21"/>
      <c r="CZS38" s="21"/>
      <c r="CZT38" s="21"/>
      <c r="CZU38" s="21"/>
      <c r="CZV38" s="21"/>
      <c r="CZW38" s="21"/>
      <c r="CZX38" s="21"/>
      <c r="CZY38" s="21"/>
      <c r="CZZ38" s="21"/>
      <c r="DAA38" s="21"/>
      <c r="DAB38" s="21"/>
      <c r="DAC38" s="21"/>
      <c r="DAD38" s="21"/>
      <c r="DAE38" s="21"/>
      <c r="DAF38" s="21"/>
      <c r="DAG38" s="21"/>
      <c r="DAH38" s="21"/>
      <c r="DAI38" s="21"/>
      <c r="DAJ38" s="21"/>
      <c r="DAK38" s="21"/>
      <c r="DAL38" s="21"/>
      <c r="DAM38" s="21"/>
      <c r="DAN38" s="21"/>
      <c r="DAO38" s="21"/>
      <c r="DAP38" s="21"/>
      <c r="DAQ38" s="21"/>
      <c r="DAR38" s="21"/>
      <c r="DAS38" s="21"/>
      <c r="DAT38" s="21"/>
      <c r="DAU38" s="21"/>
      <c r="DAV38" s="21"/>
      <c r="DAW38" s="21"/>
      <c r="DAX38" s="21"/>
      <c r="DAY38" s="21"/>
      <c r="DAZ38" s="21"/>
      <c r="DBA38" s="21"/>
      <c r="DBB38" s="21"/>
      <c r="DBC38" s="21"/>
      <c r="DBD38" s="21"/>
      <c r="DBE38" s="21"/>
      <c r="DBF38" s="21"/>
      <c r="DBG38" s="21"/>
      <c r="DBH38" s="21"/>
      <c r="DBI38" s="21"/>
      <c r="DBJ38" s="21"/>
      <c r="DBK38" s="21"/>
      <c r="DBL38" s="21"/>
      <c r="DBM38" s="21"/>
      <c r="DBN38" s="21"/>
      <c r="DBO38" s="21"/>
      <c r="DBP38" s="21"/>
      <c r="DBQ38" s="21"/>
      <c r="DBR38" s="21"/>
      <c r="DBS38" s="21"/>
      <c r="DBT38" s="21"/>
      <c r="DBU38" s="21"/>
      <c r="DBV38" s="21"/>
      <c r="DBW38" s="21"/>
      <c r="DBX38" s="21"/>
      <c r="DBY38" s="21"/>
      <c r="DBZ38" s="21"/>
      <c r="DCA38" s="21"/>
      <c r="DCB38" s="21"/>
      <c r="DCC38" s="21"/>
      <c r="DCD38" s="21"/>
      <c r="DCE38" s="21"/>
      <c r="DCF38" s="21"/>
      <c r="DCG38" s="21"/>
      <c r="DCH38" s="21"/>
      <c r="DCI38" s="21"/>
      <c r="DCJ38" s="21"/>
      <c r="DCK38" s="21"/>
      <c r="DCL38" s="21"/>
      <c r="DCM38" s="21"/>
      <c r="DCN38" s="21"/>
      <c r="DCO38" s="21"/>
      <c r="DCP38" s="21"/>
      <c r="DCQ38" s="21"/>
      <c r="DCR38" s="21"/>
      <c r="DCS38" s="21"/>
      <c r="DCT38" s="21"/>
      <c r="DCU38" s="21"/>
      <c r="DCV38" s="21"/>
      <c r="DCW38" s="21"/>
      <c r="DCX38" s="21"/>
      <c r="DCY38" s="21"/>
      <c r="DCZ38" s="21"/>
      <c r="DDA38" s="21"/>
      <c r="DDB38" s="21"/>
      <c r="DDC38" s="21"/>
      <c r="DDD38" s="21"/>
      <c r="DDE38" s="21"/>
      <c r="DDF38" s="21"/>
      <c r="DDG38" s="21"/>
      <c r="DDH38" s="21"/>
      <c r="DDI38" s="21"/>
      <c r="DDJ38" s="21"/>
      <c r="DDK38" s="21"/>
      <c r="DDL38" s="21"/>
      <c r="DDM38" s="21"/>
      <c r="DDN38" s="21"/>
      <c r="DDO38" s="21"/>
      <c r="DDP38" s="21"/>
      <c r="DDQ38" s="21"/>
      <c r="DDR38" s="21"/>
      <c r="DDS38" s="21"/>
      <c r="DDT38" s="21"/>
      <c r="DDU38" s="21"/>
      <c r="DDV38" s="21"/>
      <c r="DDW38" s="21"/>
      <c r="DDX38" s="21"/>
      <c r="DDY38" s="21"/>
      <c r="DDZ38" s="21"/>
      <c r="DEA38" s="21"/>
      <c r="DEB38" s="21"/>
      <c r="DEC38" s="21"/>
      <c r="DED38" s="21"/>
      <c r="DEE38" s="21"/>
      <c r="DEF38" s="21"/>
      <c r="DEG38" s="21"/>
      <c r="DEH38" s="21"/>
      <c r="DEI38" s="21"/>
      <c r="DEJ38" s="21"/>
      <c r="DEK38" s="21"/>
      <c r="DEL38" s="21"/>
      <c r="DEM38" s="21"/>
      <c r="DEN38" s="21"/>
      <c r="DEO38" s="21"/>
      <c r="DEP38" s="21"/>
      <c r="DEQ38" s="21"/>
      <c r="DER38" s="21"/>
      <c r="DES38" s="21"/>
      <c r="DET38" s="21"/>
      <c r="DEU38" s="21"/>
      <c r="DEV38" s="21"/>
      <c r="DEW38" s="21"/>
      <c r="DEX38" s="21"/>
      <c r="DEY38" s="21"/>
      <c r="DEZ38" s="21"/>
      <c r="DFA38" s="21"/>
      <c r="DFB38" s="21"/>
      <c r="DFC38" s="21"/>
      <c r="DFD38" s="21"/>
      <c r="DFE38" s="21"/>
      <c r="DFF38" s="21"/>
      <c r="DFG38" s="21"/>
      <c r="DFH38" s="21"/>
      <c r="DFI38" s="21"/>
      <c r="DFJ38" s="21"/>
      <c r="DFK38" s="21"/>
      <c r="DFL38" s="21"/>
      <c r="DFM38" s="21"/>
      <c r="DFN38" s="21"/>
      <c r="DFO38" s="21"/>
      <c r="DFP38" s="21"/>
      <c r="DFQ38" s="21"/>
      <c r="DFR38" s="21"/>
      <c r="DFS38" s="21"/>
      <c r="DFT38" s="21"/>
      <c r="DFU38" s="21"/>
      <c r="DFV38" s="21"/>
      <c r="DFW38" s="21"/>
      <c r="DFX38" s="21"/>
      <c r="DFY38" s="21"/>
      <c r="DFZ38" s="21"/>
      <c r="DGA38" s="21"/>
      <c r="DGB38" s="21"/>
      <c r="DGC38" s="21"/>
      <c r="DGD38" s="21"/>
      <c r="DGE38" s="21"/>
      <c r="DGF38" s="21"/>
      <c r="DGG38" s="21"/>
      <c r="DGH38" s="21"/>
      <c r="DGI38" s="21"/>
      <c r="DGJ38" s="21"/>
      <c r="DGK38" s="21"/>
      <c r="DGL38" s="21"/>
      <c r="DGM38" s="21"/>
      <c r="DGN38" s="21"/>
      <c r="DGO38" s="21"/>
      <c r="DGP38" s="21"/>
      <c r="DGQ38" s="21"/>
      <c r="DGR38" s="21"/>
      <c r="DGS38" s="21"/>
      <c r="DGT38" s="21"/>
      <c r="DGU38" s="21"/>
      <c r="DGV38" s="21"/>
      <c r="DGW38" s="21"/>
      <c r="DGX38" s="21"/>
      <c r="DGY38" s="21"/>
      <c r="DGZ38" s="21"/>
      <c r="DHA38" s="21"/>
      <c r="DHB38" s="21"/>
      <c r="DHC38" s="21"/>
      <c r="DHD38" s="21"/>
      <c r="DHE38" s="21"/>
      <c r="DHF38" s="21"/>
      <c r="DHG38" s="21"/>
      <c r="DHH38" s="21"/>
      <c r="DHI38" s="21"/>
      <c r="DHJ38" s="21"/>
      <c r="DHK38" s="21"/>
      <c r="DHL38" s="21"/>
      <c r="DHM38" s="21"/>
      <c r="DHN38" s="21"/>
      <c r="DHO38" s="21"/>
      <c r="DHP38" s="21"/>
      <c r="DHQ38" s="21"/>
      <c r="DHR38" s="21"/>
      <c r="DHS38" s="21"/>
      <c r="DHT38" s="21"/>
      <c r="DHU38" s="21"/>
      <c r="DHV38" s="21"/>
      <c r="DHW38" s="21"/>
      <c r="DHX38" s="21"/>
      <c r="DHY38" s="21"/>
      <c r="DHZ38" s="21"/>
      <c r="DIA38" s="21"/>
      <c r="DIB38" s="21"/>
      <c r="DIC38" s="21"/>
      <c r="DID38" s="21"/>
      <c r="DIE38" s="21"/>
      <c r="DIF38" s="21"/>
      <c r="DIG38" s="21"/>
      <c r="DIH38" s="21"/>
      <c r="DII38" s="21"/>
      <c r="DIJ38" s="21"/>
      <c r="DIK38" s="21"/>
      <c r="DIL38" s="21"/>
      <c r="DIM38" s="21"/>
      <c r="DIN38" s="21"/>
      <c r="DIO38" s="21"/>
      <c r="DIP38" s="21"/>
      <c r="DIQ38" s="21"/>
      <c r="DIR38" s="21"/>
      <c r="DIS38" s="21"/>
      <c r="DIT38" s="21"/>
      <c r="DIU38" s="21"/>
      <c r="DIV38" s="21"/>
      <c r="DIW38" s="21"/>
      <c r="DIX38" s="21"/>
      <c r="DIY38" s="21"/>
      <c r="DIZ38" s="21"/>
      <c r="DJA38" s="21"/>
      <c r="DJB38" s="21"/>
      <c r="DJC38" s="21"/>
      <c r="DJD38" s="21"/>
      <c r="DJE38" s="21"/>
      <c r="DJF38" s="21"/>
      <c r="DJG38" s="21"/>
      <c r="DJH38" s="21"/>
      <c r="DJI38" s="21"/>
      <c r="DJJ38" s="21"/>
      <c r="DJK38" s="21"/>
      <c r="DJL38" s="21"/>
      <c r="DJM38" s="21"/>
      <c r="DJN38" s="21"/>
      <c r="DJO38" s="21"/>
      <c r="DJP38" s="21"/>
      <c r="DJQ38" s="21"/>
      <c r="DJR38" s="21"/>
      <c r="DJS38" s="21"/>
      <c r="DJT38" s="21"/>
      <c r="DJU38" s="21"/>
      <c r="DJV38" s="21"/>
      <c r="DJW38" s="21"/>
      <c r="DJX38" s="21"/>
      <c r="DJY38" s="21"/>
      <c r="DJZ38" s="21"/>
      <c r="DKA38" s="21"/>
      <c r="DKB38" s="21"/>
      <c r="DKC38" s="21"/>
      <c r="DKD38" s="21"/>
      <c r="DKE38" s="21"/>
      <c r="DKF38" s="21"/>
      <c r="DKG38" s="21"/>
      <c r="DKH38" s="21"/>
      <c r="DKI38" s="21"/>
      <c r="DKJ38" s="21"/>
      <c r="DKK38" s="21"/>
      <c r="DKL38" s="21"/>
      <c r="DKM38" s="21"/>
      <c r="DKN38" s="21"/>
      <c r="DKO38" s="21"/>
      <c r="DKP38" s="21"/>
      <c r="DKQ38" s="21"/>
      <c r="DKR38" s="21"/>
      <c r="DKS38" s="21"/>
      <c r="DKT38" s="21"/>
      <c r="DKU38" s="21"/>
      <c r="DKV38" s="21"/>
      <c r="DKW38" s="21"/>
      <c r="DKX38" s="21"/>
      <c r="DKY38" s="21"/>
      <c r="DKZ38" s="21"/>
      <c r="DLA38" s="21"/>
      <c r="DLB38" s="21"/>
      <c r="DLC38" s="21"/>
      <c r="DLD38" s="21"/>
      <c r="DLE38" s="21"/>
      <c r="DLF38" s="21"/>
      <c r="DLG38" s="21"/>
      <c r="DLH38" s="21"/>
      <c r="DLI38" s="21"/>
      <c r="DLJ38" s="21"/>
      <c r="DLK38" s="21"/>
      <c r="DLL38" s="21"/>
      <c r="DLM38" s="21"/>
      <c r="DLN38" s="21"/>
      <c r="DLO38" s="21"/>
      <c r="DLP38" s="21"/>
      <c r="DLQ38" s="21"/>
      <c r="DLR38" s="21"/>
      <c r="DLS38" s="21"/>
      <c r="DLT38" s="21"/>
      <c r="DLU38" s="21"/>
      <c r="DLV38" s="21"/>
      <c r="DLW38" s="21"/>
      <c r="DLX38" s="21"/>
      <c r="DLY38" s="21"/>
      <c r="DLZ38" s="21"/>
      <c r="DMA38" s="21"/>
      <c r="DMB38" s="21"/>
      <c r="DMC38" s="21"/>
      <c r="DMD38" s="21"/>
      <c r="DME38" s="21"/>
      <c r="DMF38" s="21"/>
      <c r="DMG38" s="21"/>
      <c r="DMH38" s="21"/>
      <c r="DMI38" s="21"/>
      <c r="DMJ38" s="21"/>
      <c r="DMK38" s="21"/>
      <c r="DML38" s="21"/>
      <c r="DMM38" s="21"/>
      <c r="DMN38" s="21"/>
      <c r="DMO38" s="21"/>
      <c r="DMP38" s="21"/>
      <c r="DMQ38" s="21"/>
      <c r="DMR38" s="21"/>
      <c r="DMS38" s="21"/>
      <c r="DMT38" s="21"/>
      <c r="DMU38" s="21"/>
      <c r="DMV38" s="21"/>
      <c r="DMW38" s="21"/>
      <c r="DMX38" s="21"/>
      <c r="DMY38" s="21"/>
      <c r="DMZ38" s="21"/>
      <c r="DNA38" s="21"/>
      <c r="DNB38" s="21"/>
      <c r="DNC38" s="21"/>
      <c r="DND38" s="21"/>
      <c r="DNE38" s="21"/>
      <c r="DNF38" s="21"/>
      <c r="DNG38" s="21"/>
      <c r="DNH38" s="21"/>
      <c r="DNI38" s="21"/>
      <c r="DNJ38" s="21"/>
      <c r="DNK38" s="21"/>
      <c r="DNL38" s="21"/>
      <c r="DNM38" s="21"/>
      <c r="DNN38" s="21"/>
      <c r="DNO38" s="21"/>
      <c r="DNP38" s="21"/>
      <c r="DNQ38" s="21"/>
      <c r="DNR38" s="21"/>
      <c r="DNS38" s="21"/>
      <c r="DNT38" s="21"/>
      <c r="DNU38" s="21"/>
      <c r="DNV38" s="21"/>
      <c r="DNW38" s="21"/>
      <c r="DNX38" s="21"/>
      <c r="DNY38" s="21"/>
      <c r="DNZ38" s="21"/>
      <c r="DOA38" s="21"/>
      <c r="DOB38" s="21"/>
      <c r="DOC38" s="21"/>
      <c r="DOD38" s="21"/>
      <c r="DOE38" s="21"/>
      <c r="DOF38" s="21"/>
      <c r="DOG38" s="21"/>
      <c r="DOH38" s="21"/>
      <c r="DOI38" s="21"/>
      <c r="DOJ38" s="21"/>
      <c r="DOK38" s="21"/>
      <c r="DOL38" s="21"/>
      <c r="DOM38" s="21"/>
      <c r="DON38" s="21"/>
      <c r="DOO38" s="21"/>
      <c r="DOP38" s="21"/>
      <c r="DOQ38" s="21"/>
      <c r="DOR38" s="21"/>
      <c r="DOS38" s="21"/>
      <c r="DOT38" s="21"/>
      <c r="DOU38" s="21"/>
      <c r="DOV38" s="21"/>
      <c r="DOW38" s="21"/>
      <c r="DOX38" s="21"/>
      <c r="DOY38" s="21"/>
      <c r="DOZ38" s="21"/>
      <c r="DPA38" s="21"/>
      <c r="DPB38" s="21"/>
      <c r="DPC38" s="21"/>
      <c r="DPD38" s="21"/>
      <c r="DPE38" s="21"/>
      <c r="DPF38" s="21"/>
      <c r="DPG38" s="21"/>
      <c r="DPH38" s="21"/>
      <c r="DPI38" s="21"/>
      <c r="DPJ38" s="21"/>
      <c r="DPK38" s="21"/>
      <c r="DPL38" s="21"/>
      <c r="DPM38" s="21"/>
      <c r="DPN38" s="21"/>
      <c r="DPO38" s="21"/>
      <c r="DPP38" s="21"/>
      <c r="DPQ38" s="21"/>
      <c r="DPR38" s="21"/>
      <c r="DPS38" s="21"/>
      <c r="DPT38" s="21"/>
      <c r="DPU38" s="21"/>
      <c r="DPV38" s="21"/>
      <c r="DPW38" s="21"/>
      <c r="DPX38" s="21"/>
      <c r="DPY38" s="21"/>
      <c r="DPZ38" s="21"/>
      <c r="DQA38" s="21"/>
      <c r="DQB38" s="21"/>
      <c r="DQC38" s="21"/>
      <c r="DQD38" s="21"/>
      <c r="DQE38" s="21"/>
      <c r="DQF38" s="21"/>
      <c r="DQG38" s="21"/>
      <c r="DQH38" s="21"/>
      <c r="DQI38" s="21"/>
      <c r="DQJ38" s="21"/>
      <c r="DQK38" s="21"/>
      <c r="DQL38" s="21"/>
      <c r="DQM38" s="21"/>
      <c r="DQN38" s="21"/>
      <c r="DQO38" s="21"/>
      <c r="DQP38" s="21"/>
      <c r="DQQ38" s="21"/>
      <c r="DQR38" s="21"/>
      <c r="DQS38" s="21"/>
      <c r="DQT38" s="21"/>
      <c r="DQU38" s="21"/>
      <c r="DQV38" s="21"/>
      <c r="DQW38" s="21"/>
      <c r="DQX38" s="21"/>
      <c r="DQY38" s="21"/>
      <c r="DQZ38" s="21"/>
      <c r="DRA38" s="21"/>
      <c r="DRB38" s="21"/>
      <c r="DRC38" s="21"/>
      <c r="DRD38" s="21"/>
      <c r="DRE38" s="21"/>
      <c r="DRF38" s="21"/>
      <c r="DRG38" s="21"/>
      <c r="DRH38" s="21"/>
      <c r="DRI38" s="21"/>
      <c r="DRJ38" s="21"/>
      <c r="DRK38" s="21"/>
      <c r="DRL38" s="21"/>
      <c r="DRM38" s="21"/>
      <c r="DRN38" s="21"/>
      <c r="DRO38" s="21"/>
      <c r="DRP38" s="21"/>
      <c r="DRQ38" s="21"/>
      <c r="DRR38" s="21"/>
      <c r="DRS38" s="21"/>
      <c r="DRT38" s="21"/>
      <c r="DRU38" s="21"/>
      <c r="DRV38" s="21"/>
      <c r="DRW38" s="21"/>
      <c r="DRX38" s="21"/>
      <c r="DRY38" s="21"/>
      <c r="DRZ38" s="21"/>
      <c r="DSA38" s="21"/>
      <c r="DSB38" s="21"/>
      <c r="DSC38" s="21"/>
      <c r="DSD38" s="21"/>
      <c r="DSE38" s="21"/>
      <c r="DSF38" s="21"/>
      <c r="DSG38" s="21"/>
      <c r="DSH38" s="21"/>
      <c r="DSI38" s="21"/>
      <c r="DSJ38" s="21"/>
      <c r="DSK38" s="21"/>
      <c r="DSL38" s="21"/>
      <c r="DSM38" s="21"/>
      <c r="DSN38" s="21"/>
      <c r="DSO38" s="21"/>
      <c r="DSP38" s="21"/>
      <c r="DSQ38" s="21"/>
      <c r="DSR38" s="21"/>
      <c r="DSS38" s="21"/>
      <c r="DST38" s="21"/>
      <c r="DSU38" s="21"/>
      <c r="DSV38" s="21"/>
      <c r="DSW38" s="21"/>
      <c r="DSX38" s="21"/>
      <c r="DSY38" s="21"/>
      <c r="DSZ38" s="21"/>
      <c r="DTA38" s="21"/>
      <c r="DTB38" s="21"/>
      <c r="DTC38" s="21"/>
      <c r="DTD38" s="21"/>
      <c r="DTE38" s="21"/>
      <c r="DTF38" s="21"/>
      <c r="DTG38" s="21"/>
      <c r="DTH38" s="21"/>
      <c r="DTI38" s="21"/>
      <c r="DTJ38" s="21"/>
      <c r="DTK38" s="21"/>
      <c r="DTL38" s="21"/>
      <c r="DTM38" s="21"/>
      <c r="DTN38" s="21"/>
      <c r="DTO38" s="21"/>
      <c r="DTP38" s="21"/>
      <c r="DTQ38" s="21"/>
      <c r="DTR38" s="21"/>
      <c r="DTS38" s="21"/>
      <c r="DTT38" s="21"/>
      <c r="DTU38" s="21"/>
      <c r="DTV38" s="21"/>
      <c r="DTW38" s="21"/>
      <c r="DTX38" s="21"/>
      <c r="DTY38" s="21"/>
      <c r="DTZ38" s="21"/>
      <c r="DUA38" s="21"/>
      <c r="DUB38" s="21"/>
      <c r="DUC38" s="21"/>
      <c r="DUD38" s="21"/>
      <c r="DUE38" s="21"/>
      <c r="DUF38" s="21"/>
      <c r="DUG38" s="21"/>
      <c r="DUH38" s="21"/>
      <c r="DUI38" s="21"/>
      <c r="DUJ38" s="21"/>
      <c r="DUK38" s="21"/>
      <c r="DUL38" s="21"/>
      <c r="DUM38" s="21"/>
      <c r="DUN38" s="21"/>
      <c r="DUO38" s="21"/>
      <c r="DUP38" s="21"/>
      <c r="DUQ38" s="21"/>
      <c r="DUR38" s="21"/>
      <c r="DUS38" s="21"/>
      <c r="DUT38" s="21"/>
      <c r="DUU38" s="21"/>
      <c r="DUV38" s="21"/>
      <c r="DUW38" s="21"/>
      <c r="DUX38" s="21"/>
      <c r="DUY38" s="21"/>
      <c r="DUZ38" s="21"/>
      <c r="DVA38" s="21"/>
      <c r="DVB38" s="21"/>
      <c r="DVC38" s="21"/>
      <c r="DVD38" s="21"/>
      <c r="DVE38" s="21"/>
      <c r="DVF38" s="21"/>
      <c r="DVG38" s="21"/>
      <c r="DVH38" s="21"/>
      <c r="DVI38" s="21"/>
      <c r="DVJ38" s="21"/>
      <c r="DVK38" s="21"/>
      <c r="DVL38" s="21"/>
      <c r="DVM38" s="21"/>
      <c r="DVN38" s="21"/>
      <c r="DVO38" s="21"/>
      <c r="DVP38" s="21"/>
      <c r="DVQ38" s="21"/>
      <c r="DVR38" s="21"/>
      <c r="DVS38" s="21"/>
      <c r="DVT38" s="21"/>
      <c r="DVU38" s="21"/>
      <c r="DVV38" s="21"/>
      <c r="DVW38" s="21"/>
      <c r="DVX38" s="21"/>
      <c r="DVY38" s="21"/>
      <c r="DVZ38" s="21"/>
      <c r="DWA38" s="21"/>
      <c r="DWB38" s="21"/>
      <c r="DWC38" s="21"/>
      <c r="DWD38" s="21"/>
      <c r="DWE38" s="21"/>
      <c r="DWF38" s="21"/>
      <c r="DWG38" s="21"/>
      <c r="DWH38" s="21"/>
      <c r="DWI38" s="21"/>
      <c r="DWJ38" s="21"/>
      <c r="DWK38" s="21"/>
      <c r="DWL38" s="21"/>
      <c r="DWM38" s="21"/>
      <c r="DWN38" s="21"/>
      <c r="DWO38" s="21"/>
      <c r="DWP38" s="21"/>
      <c r="DWQ38" s="21"/>
      <c r="DWR38" s="21"/>
      <c r="DWS38" s="21"/>
      <c r="DWT38" s="21"/>
      <c r="DWU38" s="21"/>
      <c r="DWV38" s="21"/>
      <c r="DWW38" s="21"/>
      <c r="DWX38" s="21"/>
      <c r="DWY38" s="21"/>
      <c r="DWZ38" s="21"/>
      <c r="DXA38" s="21"/>
      <c r="DXB38" s="21"/>
      <c r="DXC38" s="21"/>
      <c r="DXD38" s="21"/>
      <c r="DXE38" s="21"/>
      <c r="DXF38" s="21"/>
      <c r="DXG38" s="21"/>
      <c r="DXH38" s="21"/>
      <c r="DXI38" s="21"/>
      <c r="DXJ38" s="21"/>
      <c r="DXK38" s="21"/>
      <c r="DXL38" s="21"/>
      <c r="DXM38" s="21"/>
      <c r="DXN38" s="21"/>
      <c r="DXO38" s="21"/>
      <c r="DXP38" s="21"/>
      <c r="DXQ38" s="21"/>
      <c r="DXR38" s="21"/>
      <c r="DXS38" s="21"/>
      <c r="DXT38" s="21"/>
      <c r="DXU38" s="21"/>
      <c r="DXV38" s="21"/>
      <c r="DXW38" s="21"/>
      <c r="DXX38" s="21"/>
      <c r="DXY38" s="21"/>
      <c r="DXZ38" s="21"/>
      <c r="DYA38" s="21"/>
      <c r="DYB38" s="21"/>
      <c r="DYC38" s="21"/>
      <c r="DYD38" s="21"/>
      <c r="DYE38" s="21"/>
      <c r="DYF38" s="21"/>
      <c r="DYG38" s="21"/>
      <c r="DYH38" s="21"/>
      <c r="DYI38" s="21"/>
      <c r="DYJ38" s="21"/>
      <c r="DYK38" s="21"/>
      <c r="DYL38" s="21"/>
      <c r="DYM38" s="21"/>
      <c r="DYN38" s="21"/>
      <c r="DYO38" s="21"/>
      <c r="DYP38" s="21"/>
      <c r="DYQ38" s="21"/>
      <c r="DYR38" s="21"/>
      <c r="DYS38" s="21"/>
      <c r="DYT38" s="21"/>
      <c r="DYU38" s="21"/>
      <c r="DYV38" s="21"/>
      <c r="DYW38" s="21"/>
      <c r="DYX38" s="21"/>
      <c r="DYY38" s="21"/>
      <c r="DYZ38" s="21"/>
      <c r="DZA38" s="21"/>
      <c r="DZB38" s="21"/>
      <c r="DZC38" s="21"/>
      <c r="DZD38" s="21"/>
      <c r="DZE38" s="21"/>
      <c r="DZF38" s="21"/>
      <c r="DZG38" s="21"/>
      <c r="DZH38" s="21"/>
      <c r="DZI38" s="21"/>
      <c r="DZJ38" s="21"/>
      <c r="DZK38" s="21"/>
      <c r="DZL38" s="21"/>
      <c r="DZM38" s="21"/>
      <c r="DZN38" s="21"/>
      <c r="DZO38" s="21"/>
      <c r="DZP38" s="21"/>
      <c r="DZQ38" s="21"/>
      <c r="DZR38" s="21"/>
      <c r="DZS38" s="21"/>
      <c r="DZT38" s="21"/>
      <c r="DZU38" s="21"/>
      <c r="DZV38" s="21"/>
      <c r="DZW38" s="21"/>
      <c r="DZX38" s="21"/>
      <c r="DZY38" s="21"/>
      <c r="DZZ38" s="21"/>
      <c r="EAA38" s="21"/>
      <c r="EAB38" s="21"/>
      <c r="EAC38" s="21"/>
      <c r="EAD38" s="21"/>
      <c r="EAE38" s="21"/>
      <c r="EAF38" s="21"/>
      <c r="EAG38" s="21"/>
      <c r="EAH38" s="21"/>
      <c r="EAI38" s="21"/>
      <c r="EAJ38" s="21"/>
      <c r="EAK38" s="21"/>
      <c r="EAL38" s="21"/>
      <c r="EAM38" s="21"/>
      <c r="EAN38" s="21"/>
      <c r="EAO38" s="21"/>
      <c r="EAP38" s="21"/>
      <c r="EAQ38" s="21"/>
      <c r="EAR38" s="21"/>
      <c r="EAS38" s="21"/>
      <c r="EAT38" s="21"/>
      <c r="EAU38" s="21"/>
      <c r="EAV38" s="21"/>
      <c r="EAW38" s="21"/>
      <c r="EAX38" s="21"/>
      <c r="EAY38" s="21"/>
      <c r="EAZ38" s="21"/>
      <c r="EBA38" s="21"/>
      <c r="EBB38" s="21"/>
      <c r="EBC38" s="21"/>
      <c r="EBD38" s="21"/>
      <c r="EBE38" s="21"/>
      <c r="EBF38" s="21"/>
      <c r="EBG38" s="21"/>
      <c r="EBH38" s="21"/>
      <c r="EBI38" s="21"/>
      <c r="EBJ38" s="21"/>
      <c r="EBK38" s="21"/>
      <c r="EBL38" s="21"/>
      <c r="EBM38" s="21"/>
      <c r="EBN38" s="21"/>
      <c r="EBO38" s="21"/>
      <c r="EBP38" s="21"/>
      <c r="EBQ38" s="21"/>
      <c r="EBR38" s="21"/>
      <c r="EBS38" s="21"/>
      <c r="EBT38" s="21"/>
      <c r="EBU38" s="21"/>
      <c r="EBV38" s="21"/>
      <c r="EBW38" s="21"/>
      <c r="EBX38" s="21"/>
      <c r="EBY38" s="21"/>
      <c r="EBZ38" s="21"/>
      <c r="ECA38" s="21"/>
      <c r="ECB38" s="21"/>
      <c r="ECC38" s="21"/>
      <c r="ECD38" s="21"/>
      <c r="ECE38" s="21"/>
      <c r="ECF38" s="21"/>
      <c r="ECG38" s="21"/>
      <c r="ECH38" s="21"/>
      <c r="ECI38" s="21"/>
      <c r="ECJ38" s="21"/>
      <c r="ECK38" s="21"/>
      <c r="ECL38" s="21"/>
      <c r="ECM38" s="21"/>
      <c r="ECN38" s="21"/>
      <c r="ECO38" s="21"/>
      <c r="ECP38" s="21"/>
      <c r="ECQ38" s="21"/>
      <c r="ECR38" s="21"/>
      <c r="ECS38" s="21"/>
      <c r="ECT38" s="21"/>
      <c r="ECU38" s="21"/>
      <c r="ECV38" s="21"/>
      <c r="ECW38" s="21"/>
      <c r="ECX38" s="21"/>
      <c r="ECY38" s="21"/>
      <c r="ECZ38" s="21"/>
      <c r="EDA38" s="21"/>
      <c r="EDB38" s="21"/>
      <c r="EDC38" s="21"/>
      <c r="EDD38" s="21"/>
      <c r="EDE38" s="21"/>
      <c r="EDF38" s="21"/>
      <c r="EDG38" s="21"/>
      <c r="EDH38" s="21"/>
      <c r="EDI38" s="21"/>
      <c r="EDJ38" s="21"/>
      <c r="EDK38" s="21"/>
      <c r="EDL38" s="21"/>
      <c r="EDM38" s="21"/>
      <c r="EDN38" s="21"/>
      <c r="EDO38" s="21"/>
      <c r="EDP38" s="21"/>
      <c r="EDQ38" s="21"/>
      <c r="EDR38" s="21"/>
      <c r="EDS38" s="21"/>
      <c r="EDT38" s="21"/>
      <c r="EDU38" s="21"/>
      <c r="EDV38" s="21"/>
      <c r="EDW38" s="21"/>
      <c r="EDX38" s="21"/>
      <c r="EDY38" s="21"/>
      <c r="EDZ38" s="21"/>
      <c r="EEA38" s="21"/>
      <c r="EEB38" s="21"/>
      <c r="EEC38" s="21"/>
      <c r="EED38" s="21"/>
      <c r="EEE38" s="21"/>
      <c r="EEF38" s="21"/>
      <c r="EEG38" s="21"/>
      <c r="EEH38" s="21"/>
      <c r="EEI38" s="21"/>
      <c r="EEJ38" s="21"/>
      <c r="EEK38" s="21"/>
      <c r="EEL38" s="21"/>
      <c r="EEM38" s="21"/>
      <c r="EEN38" s="21"/>
      <c r="EEO38" s="21"/>
      <c r="EEP38" s="21"/>
      <c r="EEQ38" s="21"/>
      <c r="EER38" s="21"/>
      <c r="EES38" s="21"/>
      <c r="EET38" s="21"/>
      <c r="EEU38" s="21"/>
      <c r="EEV38" s="21"/>
      <c r="EEW38" s="21"/>
      <c r="EEX38" s="21"/>
      <c r="EEY38" s="21"/>
      <c r="EEZ38" s="21"/>
      <c r="EFA38" s="21"/>
      <c r="EFB38" s="21"/>
      <c r="EFC38" s="21"/>
      <c r="EFD38" s="21"/>
      <c r="EFE38" s="21"/>
      <c r="EFF38" s="21"/>
      <c r="EFG38" s="21"/>
      <c r="EFH38" s="21"/>
      <c r="EFI38" s="21"/>
      <c r="EFJ38" s="21"/>
      <c r="EFK38" s="21"/>
      <c r="EFL38" s="21"/>
      <c r="EFM38" s="21"/>
      <c r="EFN38" s="21"/>
      <c r="EFO38" s="21"/>
      <c r="EFP38" s="21"/>
      <c r="EFQ38" s="21"/>
      <c r="EFR38" s="21"/>
      <c r="EFS38" s="21"/>
      <c r="EFT38" s="21"/>
      <c r="EFU38" s="21"/>
      <c r="EFV38" s="21"/>
      <c r="EFW38" s="21"/>
      <c r="EFX38" s="21"/>
      <c r="EFY38" s="21"/>
      <c r="EFZ38" s="21"/>
      <c r="EGA38" s="21"/>
      <c r="EGB38" s="21"/>
      <c r="EGC38" s="21"/>
      <c r="EGD38" s="21"/>
      <c r="EGE38" s="21"/>
      <c r="EGF38" s="21"/>
      <c r="EGG38" s="21"/>
      <c r="EGH38" s="21"/>
      <c r="EGI38" s="21"/>
      <c r="EGJ38" s="21"/>
      <c r="EGK38" s="21"/>
      <c r="EGL38" s="21"/>
      <c r="EGM38" s="21"/>
      <c r="EGN38" s="21"/>
      <c r="EGO38" s="21"/>
      <c r="EGP38" s="21"/>
      <c r="EGQ38" s="21"/>
      <c r="EGR38" s="21"/>
      <c r="EGS38" s="21"/>
      <c r="EGT38" s="21"/>
      <c r="EGU38" s="21"/>
      <c r="EGV38" s="21"/>
      <c r="EGW38" s="21"/>
      <c r="EGX38" s="21"/>
      <c r="EGY38" s="21"/>
      <c r="EGZ38" s="21"/>
      <c r="EHA38" s="21"/>
      <c r="EHB38" s="21"/>
      <c r="EHC38" s="21"/>
      <c r="EHD38" s="21"/>
      <c r="EHE38" s="21"/>
      <c r="EHF38" s="21"/>
      <c r="EHG38" s="21"/>
      <c r="EHH38" s="21"/>
      <c r="EHI38" s="21"/>
      <c r="EHJ38" s="21"/>
      <c r="EHK38" s="21"/>
      <c r="EHL38" s="21"/>
      <c r="EHM38" s="21"/>
      <c r="EHN38" s="21"/>
      <c r="EHO38" s="21"/>
      <c r="EHP38" s="21"/>
      <c r="EHQ38" s="21"/>
      <c r="EHR38" s="21"/>
      <c r="EHS38" s="21"/>
      <c r="EHT38" s="21"/>
      <c r="EHU38" s="21"/>
      <c r="EHV38" s="21"/>
      <c r="EHW38" s="21"/>
      <c r="EHX38" s="21"/>
      <c r="EHY38" s="21"/>
      <c r="EHZ38" s="21"/>
      <c r="EIA38" s="21"/>
      <c r="EIB38" s="21"/>
      <c r="EIC38" s="21"/>
      <c r="EID38" s="21"/>
      <c r="EIE38" s="21"/>
      <c r="EIF38" s="21"/>
      <c r="EIG38" s="21"/>
      <c r="EIH38" s="21"/>
      <c r="EII38" s="21"/>
      <c r="EIJ38" s="21"/>
      <c r="EIK38" s="21"/>
      <c r="EIL38" s="21"/>
      <c r="EIM38" s="21"/>
      <c r="EIN38" s="21"/>
      <c r="EIO38" s="21"/>
      <c r="EIP38" s="21"/>
      <c r="EIQ38" s="21"/>
      <c r="EIR38" s="21"/>
      <c r="EIS38" s="21"/>
      <c r="EIT38" s="21"/>
      <c r="EIU38" s="21"/>
      <c r="EIV38" s="21"/>
      <c r="EIW38" s="21"/>
      <c r="EIX38" s="21"/>
      <c r="EIY38" s="21"/>
      <c r="EIZ38" s="21"/>
      <c r="EJA38" s="21"/>
      <c r="EJB38" s="21"/>
      <c r="EJC38" s="21"/>
      <c r="EJD38" s="21"/>
      <c r="EJE38" s="21"/>
      <c r="EJF38" s="21"/>
      <c r="EJG38" s="21"/>
      <c r="EJH38" s="21"/>
      <c r="EJI38" s="21"/>
      <c r="EJJ38" s="21"/>
      <c r="EJK38" s="21"/>
      <c r="EJL38" s="21"/>
      <c r="EJM38" s="21"/>
      <c r="EJN38" s="21"/>
      <c r="EJO38" s="21"/>
      <c r="EJP38" s="21"/>
      <c r="EJQ38" s="21"/>
      <c r="EJR38" s="21"/>
      <c r="EJS38" s="21"/>
      <c r="EJT38" s="21"/>
      <c r="EJU38" s="21"/>
      <c r="EJV38" s="21"/>
      <c r="EJW38" s="21"/>
      <c r="EJX38" s="21"/>
      <c r="EJY38" s="21"/>
      <c r="EJZ38" s="21"/>
      <c r="EKA38" s="21"/>
      <c r="EKB38" s="21"/>
      <c r="EKC38" s="21"/>
      <c r="EKD38" s="21"/>
      <c r="EKE38" s="21"/>
      <c r="EKF38" s="21"/>
      <c r="EKG38" s="21"/>
      <c r="EKH38" s="21"/>
      <c r="EKI38" s="21"/>
      <c r="EKJ38" s="21"/>
      <c r="EKK38" s="21"/>
      <c r="EKL38" s="21"/>
      <c r="EKM38" s="21"/>
      <c r="EKN38" s="21"/>
      <c r="EKO38" s="21"/>
      <c r="EKP38" s="21"/>
      <c r="EKQ38" s="21"/>
      <c r="EKR38" s="21"/>
      <c r="EKS38" s="21"/>
      <c r="EKT38" s="21"/>
      <c r="EKU38" s="21"/>
      <c r="EKV38" s="21"/>
      <c r="EKW38" s="21"/>
      <c r="EKX38" s="21"/>
      <c r="EKY38" s="21"/>
      <c r="EKZ38" s="21"/>
      <c r="ELA38" s="21"/>
      <c r="ELB38" s="21"/>
      <c r="ELC38" s="21"/>
      <c r="ELD38" s="21"/>
      <c r="ELE38" s="21"/>
      <c r="ELF38" s="21"/>
      <c r="ELG38" s="21"/>
      <c r="ELH38" s="21"/>
      <c r="ELI38" s="21"/>
      <c r="ELJ38" s="21"/>
      <c r="ELK38" s="21"/>
      <c r="ELL38" s="21"/>
      <c r="ELM38" s="21"/>
      <c r="ELN38" s="21"/>
      <c r="ELO38" s="21"/>
      <c r="ELP38" s="21"/>
      <c r="ELQ38" s="21"/>
      <c r="ELR38" s="21"/>
      <c r="ELS38" s="21"/>
      <c r="ELT38" s="21"/>
      <c r="ELU38" s="21"/>
      <c r="ELV38" s="21"/>
      <c r="ELW38" s="21"/>
      <c r="ELX38" s="21"/>
      <c r="ELY38" s="21"/>
      <c r="ELZ38" s="21"/>
      <c r="EMA38" s="21"/>
      <c r="EMB38" s="21"/>
      <c r="EMC38" s="21"/>
      <c r="EMD38" s="21"/>
      <c r="EME38" s="21"/>
      <c r="EMF38" s="21"/>
      <c r="EMG38" s="21"/>
      <c r="EMH38" s="21"/>
      <c r="EMI38" s="21"/>
      <c r="EMJ38" s="21"/>
      <c r="EMK38" s="21"/>
      <c r="EML38" s="21"/>
      <c r="EMM38" s="21"/>
      <c r="EMN38" s="21"/>
      <c r="EMO38" s="21"/>
      <c r="EMP38" s="21"/>
      <c r="EMQ38" s="21"/>
      <c r="EMR38" s="21"/>
      <c r="EMS38" s="21"/>
      <c r="EMT38" s="21"/>
      <c r="EMU38" s="21"/>
      <c r="EMV38" s="21"/>
      <c r="EMW38" s="21"/>
      <c r="EMX38" s="21"/>
      <c r="EMY38" s="21"/>
      <c r="EMZ38" s="21"/>
      <c r="ENA38" s="21"/>
      <c r="ENB38" s="21"/>
      <c r="ENC38" s="21"/>
      <c r="END38" s="21"/>
      <c r="ENE38" s="21"/>
      <c r="ENF38" s="21"/>
      <c r="ENG38" s="21"/>
      <c r="ENH38" s="21"/>
      <c r="ENI38" s="21"/>
      <c r="ENJ38" s="21"/>
      <c r="ENK38" s="21"/>
      <c r="ENL38" s="21"/>
      <c r="ENM38" s="21"/>
      <c r="ENN38" s="21"/>
      <c r="ENO38" s="21"/>
      <c r="ENP38" s="21"/>
      <c r="ENQ38" s="21"/>
      <c r="ENR38" s="21"/>
      <c r="ENS38" s="21"/>
      <c r="ENT38" s="21"/>
      <c r="ENU38" s="21"/>
      <c r="ENV38" s="21"/>
      <c r="ENW38" s="21"/>
      <c r="ENX38" s="21"/>
      <c r="ENY38" s="21"/>
      <c r="ENZ38" s="21"/>
      <c r="EOA38" s="21"/>
      <c r="EOB38" s="21"/>
      <c r="EOC38" s="21"/>
      <c r="EOD38" s="21"/>
      <c r="EOE38" s="21"/>
      <c r="EOF38" s="21"/>
      <c r="EOG38" s="21"/>
      <c r="EOH38" s="21"/>
      <c r="EOI38" s="21"/>
      <c r="EOJ38" s="21"/>
      <c r="EOK38" s="21"/>
      <c r="EOL38" s="21"/>
      <c r="EOM38" s="21"/>
      <c r="EON38" s="21"/>
      <c r="EOO38" s="21"/>
      <c r="EOP38" s="21"/>
      <c r="EOQ38" s="21"/>
      <c r="EOR38" s="21"/>
      <c r="EOS38" s="21"/>
      <c r="EOT38" s="21"/>
      <c r="EOU38" s="21"/>
      <c r="EOV38" s="21"/>
      <c r="EOW38" s="21"/>
      <c r="EOX38" s="21"/>
      <c r="EOY38" s="21"/>
      <c r="EOZ38" s="21"/>
      <c r="EPA38" s="21"/>
      <c r="EPB38" s="21"/>
      <c r="EPC38" s="21"/>
      <c r="EPD38" s="21"/>
      <c r="EPE38" s="21"/>
      <c r="EPF38" s="21"/>
      <c r="EPG38" s="21"/>
      <c r="EPH38" s="21"/>
      <c r="EPI38" s="21"/>
      <c r="EPJ38" s="21"/>
      <c r="EPK38" s="21"/>
      <c r="EPL38" s="21"/>
      <c r="EPM38" s="21"/>
      <c r="EPN38" s="21"/>
      <c r="EPO38" s="21"/>
      <c r="EPP38" s="21"/>
      <c r="EPQ38" s="21"/>
      <c r="EPR38" s="21"/>
      <c r="EPS38" s="21"/>
      <c r="EPT38" s="21"/>
      <c r="EPU38" s="21"/>
      <c r="EPV38" s="21"/>
      <c r="EPW38" s="21"/>
      <c r="EPX38" s="21"/>
      <c r="EPY38" s="21"/>
      <c r="EPZ38" s="21"/>
      <c r="EQA38" s="21"/>
      <c r="EQB38" s="21"/>
      <c r="EQC38" s="21"/>
      <c r="EQD38" s="21"/>
      <c r="EQE38" s="21"/>
      <c r="EQF38" s="21"/>
      <c r="EQG38" s="21"/>
      <c r="EQH38" s="21"/>
      <c r="EQI38" s="21"/>
      <c r="EQJ38" s="21"/>
      <c r="EQK38" s="21"/>
      <c r="EQL38" s="21"/>
      <c r="EQM38" s="21"/>
      <c r="EQN38" s="21"/>
      <c r="EQO38" s="21"/>
      <c r="EQP38" s="21"/>
      <c r="EQQ38" s="21"/>
      <c r="EQR38" s="21"/>
      <c r="EQS38" s="21"/>
      <c r="EQT38" s="21"/>
      <c r="EQU38" s="21"/>
      <c r="EQV38" s="21"/>
      <c r="EQW38" s="21"/>
      <c r="EQX38" s="21"/>
      <c r="EQY38" s="21"/>
      <c r="EQZ38" s="21"/>
      <c r="ERA38" s="21"/>
      <c r="ERB38" s="21"/>
      <c r="ERC38" s="21"/>
      <c r="ERD38" s="21"/>
      <c r="ERE38" s="21"/>
      <c r="ERF38" s="21"/>
      <c r="ERG38" s="21"/>
      <c r="ERH38" s="21"/>
      <c r="ERI38" s="21"/>
      <c r="ERJ38" s="21"/>
      <c r="ERK38" s="21"/>
      <c r="ERL38" s="21"/>
      <c r="ERM38" s="21"/>
      <c r="ERN38" s="21"/>
      <c r="ERO38" s="21"/>
      <c r="ERP38" s="21"/>
      <c r="ERQ38" s="21"/>
      <c r="ERR38" s="21"/>
      <c r="ERS38" s="21"/>
      <c r="ERT38" s="21"/>
      <c r="ERU38" s="21"/>
      <c r="ERV38" s="21"/>
      <c r="ERW38" s="21"/>
      <c r="ERX38" s="21"/>
      <c r="ERY38" s="21"/>
      <c r="ERZ38" s="21"/>
      <c r="ESA38" s="21"/>
      <c r="ESB38" s="21"/>
      <c r="ESC38" s="21"/>
      <c r="ESD38" s="21"/>
      <c r="ESE38" s="21"/>
      <c r="ESF38" s="21"/>
      <c r="ESG38" s="21"/>
      <c r="ESH38" s="21"/>
      <c r="ESI38" s="21"/>
      <c r="ESJ38" s="21"/>
      <c r="ESK38" s="21"/>
      <c r="ESL38" s="21"/>
      <c r="ESM38" s="21"/>
      <c r="ESN38" s="21"/>
      <c r="ESO38" s="21"/>
      <c r="ESP38" s="21"/>
      <c r="ESQ38" s="21"/>
      <c r="ESR38" s="21"/>
      <c r="ESS38" s="21"/>
      <c r="EST38" s="21"/>
      <c r="ESU38" s="21"/>
      <c r="ESV38" s="21"/>
      <c r="ESW38" s="21"/>
      <c r="ESX38" s="21"/>
      <c r="ESY38" s="21"/>
      <c r="ESZ38" s="21"/>
      <c r="ETA38" s="21"/>
      <c r="ETB38" s="21"/>
      <c r="ETC38" s="21"/>
      <c r="ETD38" s="21"/>
      <c r="ETE38" s="21"/>
      <c r="ETF38" s="21"/>
      <c r="ETG38" s="21"/>
      <c r="ETH38" s="21"/>
      <c r="ETI38" s="21"/>
      <c r="ETJ38" s="21"/>
      <c r="ETK38" s="21"/>
      <c r="ETL38" s="21"/>
      <c r="ETM38" s="21"/>
      <c r="ETN38" s="21"/>
      <c r="ETO38" s="21"/>
      <c r="ETP38" s="21"/>
      <c r="ETQ38" s="21"/>
      <c r="ETR38" s="21"/>
      <c r="ETS38" s="21"/>
      <c r="ETT38" s="21"/>
      <c r="ETU38" s="21"/>
      <c r="ETV38" s="21"/>
      <c r="ETW38" s="21"/>
      <c r="ETX38" s="21"/>
      <c r="ETY38" s="21"/>
      <c r="ETZ38" s="21"/>
      <c r="EUA38" s="21"/>
      <c r="EUB38" s="21"/>
      <c r="EUC38" s="21"/>
      <c r="EUD38" s="21"/>
      <c r="EUE38" s="21"/>
      <c r="EUF38" s="21"/>
      <c r="EUG38" s="21"/>
      <c r="EUH38" s="21"/>
      <c r="EUI38" s="21"/>
      <c r="EUJ38" s="21"/>
      <c r="EUK38" s="21"/>
      <c r="EUL38" s="21"/>
      <c r="EUM38" s="21"/>
      <c r="EUN38" s="21"/>
      <c r="EUO38" s="21"/>
      <c r="EUP38" s="21"/>
      <c r="EUQ38" s="21"/>
      <c r="EUR38" s="21"/>
      <c r="EUS38" s="21"/>
      <c r="EUT38" s="21"/>
      <c r="EUU38" s="21"/>
      <c r="EUV38" s="21"/>
      <c r="EUW38" s="21"/>
      <c r="EUX38" s="21"/>
      <c r="EUY38" s="21"/>
      <c r="EUZ38" s="21"/>
      <c r="EVA38" s="21"/>
      <c r="EVB38" s="21"/>
      <c r="EVC38" s="21"/>
      <c r="EVD38" s="21"/>
      <c r="EVE38" s="21"/>
      <c r="EVF38" s="21"/>
      <c r="EVG38" s="21"/>
      <c r="EVH38" s="21"/>
      <c r="EVI38" s="21"/>
      <c r="EVJ38" s="21"/>
      <c r="EVK38" s="21"/>
      <c r="EVL38" s="21"/>
      <c r="EVM38" s="21"/>
      <c r="EVN38" s="21"/>
      <c r="EVO38" s="21"/>
      <c r="EVP38" s="21"/>
      <c r="EVQ38" s="21"/>
      <c r="EVR38" s="21"/>
      <c r="EVS38" s="21"/>
      <c r="EVT38" s="21"/>
      <c r="EVU38" s="21"/>
      <c r="EVV38" s="21"/>
      <c r="EVW38" s="21"/>
      <c r="EVX38" s="21"/>
      <c r="EVY38" s="21"/>
      <c r="EVZ38" s="21"/>
      <c r="EWA38" s="21"/>
      <c r="EWB38" s="21"/>
      <c r="EWC38" s="21"/>
      <c r="EWD38" s="21"/>
      <c r="EWE38" s="21"/>
      <c r="EWF38" s="21"/>
      <c r="EWG38" s="21"/>
      <c r="EWH38" s="21"/>
      <c r="EWI38" s="21"/>
      <c r="EWJ38" s="21"/>
      <c r="EWK38" s="21"/>
      <c r="EWL38" s="21"/>
      <c r="EWM38" s="21"/>
      <c r="EWN38" s="21"/>
      <c r="EWO38" s="21"/>
      <c r="EWP38" s="21"/>
      <c r="EWQ38" s="21"/>
      <c r="EWR38" s="21"/>
      <c r="EWS38" s="21"/>
      <c r="EWT38" s="21"/>
      <c r="EWU38" s="21"/>
      <c r="EWV38" s="21"/>
      <c r="EWW38" s="21"/>
      <c r="EWX38" s="21"/>
      <c r="EWY38" s="21"/>
      <c r="EWZ38" s="21"/>
      <c r="EXA38" s="21"/>
      <c r="EXB38" s="21"/>
      <c r="EXC38" s="21"/>
      <c r="EXD38" s="21"/>
      <c r="EXE38" s="21"/>
      <c r="EXF38" s="21"/>
      <c r="EXG38" s="21"/>
      <c r="EXH38" s="21"/>
      <c r="EXI38" s="21"/>
      <c r="EXJ38" s="21"/>
      <c r="EXK38" s="21"/>
      <c r="EXL38" s="21"/>
      <c r="EXM38" s="21"/>
      <c r="EXN38" s="21"/>
      <c r="EXO38" s="21"/>
      <c r="EXP38" s="21"/>
      <c r="EXQ38" s="21"/>
      <c r="EXR38" s="21"/>
      <c r="EXS38" s="21"/>
      <c r="EXT38" s="21"/>
      <c r="EXU38" s="21"/>
      <c r="EXV38" s="21"/>
      <c r="EXW38" s="21"/>
      <c r="EXX38" s="21"/>
      <c r="EXY38" s="21"/>
      <c r="EXZ38" s="21"/>
      <c r="EYA38" s="21"/>
      <c r="EYB38" s="21"/>
      <c r="EYC38" s="21"/>
      <c r="EYD38" s="21"/>
      <c r="EYE38" s="21"/>
      <c r="EYF38" s="21"/>
      <c r="EYG38" s="21"/>
      <c r="EYH38" s="21"/>
      <c r="EYI38" s="21"/>
      <c r="EYJ38" s="21"/>
      <c r="EYK38" s="21"/>
      <c r="EYL38" s="21"/>
      <c r="EYM38" s="21"/>
      <c r="EYN38" s="21"/>
      <c r="EYO38" s="21"/>
      <c r="EYP38" s="21"/>
      <c r="EYQ38" s="21"/>
      <c r="EYR38" s="21"/>
      <c r="EYS38" s="21"/>
      <c r="EYT38" s="21"/>
      <c r="EYU38" s="21"/>
      <c r="EYV38" s="21"/>
      <c r="EYW38" s="21"/>
      <c r="EYX38" s="21"/>
      <c r="EYY38" s="21"/>
      <c r="EYZ38" s="21"/>
      <c r="EZA38" s="21"/>
      <c r="EZB38" s="21"/>
      <c r="EZC38" s="21"/>
      <c r="EZD38" s="21"/>
      <c r="EZE38" s="21"/>
      <c r="EZF38" s="21"/>
      <c r="EZG38" s="21"/>
      <c r="EZH38" s="21"/>
      <c r="EZI38" s="21"/>
      <c r="EZJ38" s="21"/>
      <c r="EZK38" s="21"/>
      <c r="EZL38" s="21"/>
      <c r="EZM38" s="21"/>
      <c r="EZN38" s="21"/>
      <c r="EZO38" s="21"/>
      <c r="EZP38" s="21"/>
      <c r="EZQ38" s="21"/>
      <c r="EZR38" s="21"/>
      <c r="EZS38" s="21"/>
      <c r="EZT38" s="21"/>
      <c r="EZU38" s="21"/>
      <c r="EZV38" s="21"/>
      <c r="EZW38" s="21"/>
      <c r="EZX38" s="21"/>
      <c r="EZY38" s="21"/>
      <c r="EZZ38" s="21"/>
      <c r="FAA38" s="21"/>
      <c r="FAB38" s="21"/>
      <c r="FAC38" s="21"/>
      <c r="FAD38" s="21"/>
      <c r="FAE38" s="21"/>
      <c r="FAF38" s="21"/>
      <c r="FAG38" s="21"/>
      <c r="FAH38" s="21"/>
      <c r="FAI38" s="21"/>
      <c r="FAJ38" s="21"/>
      <c r="FAK38" s="21"/>
      <c r="FAL38" s="21"/>
      <c r="FAM38" s="21"/>
      <c r="FAN38" s="21"/>
      <c r="FAO38" s="21"/>
      <c r="FAP38" s="21"/>
      <c r="FAQ38" s="21"/>
      <c r="FAR38" s="21"/>
      <c r="FAS38" s="21"/>
      <c r="FAT38" s="21"/>
      <c r="FAU38" s="21"/>
      <c r="FAV38" s="21"/>
      <c r="FAW38" s="21"/>
      <c r="FAX38" s="21"/>
      <c r="FAY38" s="21"/>
      <c r="FAZ38" s="21"/>
      <c r="FBA38" s="21"/>
      <c r="FBB38" s="21"/>
      <c r="FBC38" s="21"/>
      <c r="FBD38" s="21"/>
      <c r="FBE38" s="21"/>
      <c r="FBF38" s="21"/>
      <c r="FBG38" s="21"/>
      <c r="FBH38" s="21"/>
      <c r="FBI38" s="21"/>
      <c r="FBJ38" s="21"/>
      <c r="FBK38" s="21"/>
      <c r="FBL38" s="21"/>
      <c r="FBM38" s="21"/>
      <c r="FBN38" s="21"/>
      <c r="FBO38" s="21"/>
      <c r="FBP38" s="21"/>
      <c r="FBQ38" s="21"/>
      <c r="FBR38" s="21"/>
      <c r="FBS38" s="21"/>
      <c r="FBT38" s="21"/>
      <c r="FBU38" s="21"/>
      <c r="FBV38" s="21"/>
      <c r="FBW38" s="21"/>
      <c r="FBX38" s="21"/>
      <c r="FBY38" s="21"/>
      <c r="FBZ38" s="21"/>
      <c r="FCA38" s="21"/>
      <c r="FCB38" s="21"/>
      <c r="FCC38" s="21"/>
      <c r="FCD38" s="21"/>
      <c r="FCE38" s="21"/>
      <c r="FCF38" s="21"/>
      <c r="FCG38" s="21"/>
      <c r="FCH38" s="21"/>
      <c r="FCI38" s="21"/>
      <c r="FCJ38" s="21"/>
      <c r="FCK38" s="21"/>
      <c r="FCL38" s="21"/>
      <c r="FCM38" s="21"/>
      <c r="FCN38" s="21"/>
      <c r="FCO38" s="21"/>
      <c r="FCP38" s="21"/>
      <c r="FCQ38" s="21"/>
      <c r="FCR38" s="21"/>
      <c r="FCS38" s="21"/>
      <c r="FCT38" s="21"/>
      <c r="FCU38" s="21"/>
      <c r="FCV38" s="21"/>
      <c r="FCW38" s="21"/>
      <c r="FCX38" s="21"/>
      <c r="FCY38" s="21"/>
      <c r="FCZ38" s="21"/>
      <c r="FDA38" s="21"/>
      <c r="FDB38" s="21"/>
      <c r="FDC38" s="21"/>
      <c r="FDD38" s="21"/>
      <c r="FDE38" s="21"/>
      <c r="FDF38" s="21"/>
      <c r="FDG38" s="21"/>
      <c r="FDH38" s="21"/>
      <c r="FDI38" s="21"/>
      <c r="FDJ38" s="21"/>
      <c r="FDK38" s="21"/>
      <c r="FDL38" s="21"/>
      <c r="FDM38" s="21"/>
      <c r="FDN38" s="21"/>
      <c r="FDO38" s="21"/>
      <c r="FDP38" s="21"/>
      <c r="FDQ38" s="21"/>
      <c r="FDR38" s="21"/>
      <c r="FDS38" s="21"/>
      <c r="FDT38" s="21"/>
      <c r="FDU38" s="21"/>
      <c r="FDV38" s="21"/>
      <c r="FDW38" s="21"/>
      <c r="FDX38" s="21"/>
      <c r="FDY38" s="21"/>
      <c r="FDZ38" s="21"/>
      <c r="FEA38" s="21"/>
      <c r="FEB38" s="21"/>
      <c r="FEC38" s="21"/>
      <c r="FED38" s="21"/>
      <c r="FEE38" s="21"/>
      <c r="FEF38" s="21"/>
      <c r="FEG38" s="21"/>
      <c r="FEH38" s="21"/>
      <c r="FEI38" s="21"/>
      <c r="FEJ38" s="21"/>
      <c r="FEK38" s="21"/>
      <c r="FEL38" s="21"/>
      <c r="FEM38" s="21"/>
      <c r="FEN38" s="21"/>
      <c r="FEO38" s="21"/>
      <c r="FEP38" s="21"/>
      <c r="FEQ38" s="21"/>
      <c r="FER38" s="21"/>
      <c r="FES38" s="21"/>
      <c r="FET38" s="21"/>
      <c r="FEU38" s="21"/>
      <c r="FEV38" s="21"/>
      <c r="FEW38" s="21"/>
      <c r="FEX38" s="21"/>
      <c r="FEY38" s="21"/>
      <c r="FEZ38" s="21"/>
      <c r="FFA38" s="21"/>
      <c r="FFB38" s="21"/>
      <c r="FFC38" s="21"/>
      <c r="FFD38" s="21"/>
      <c r="FFE38" s="21"/>
      <c r="FFF38" s="21" t="s">
        <v>32</v>
      </c>
      <c r="FFG38" s="21"/>
      <c r="FFH38" s="21"/>
      <c r="FFI38" s="21"/>
      <c r="FFJ38" s="21"/>
      <c r="FFK38" s="21"/>
      <c r="FFL38" s="21"/>
      <c r="FFM38" s="21"/>
      <c r="FFN38" s="21"/>
      <c r="FFO38" s="21"/>
      <c r="FFP38" s="21"/>
      <c r="FFQ38" s="21"/>
      <c r="FFR38" s="21"/>
      <c r="FFS38" s="21"/>
      <c r="FFT38" s="21"/>
      <c r="FFU38" s="21"/>
      <c r="FFV38" s="21"/>
      <c r="FFW38" s="21"/>
      <c r="FFX38" s="21"/>
      <c r="FFY38" s="21"/>
      <c r="FFZ38" s="21"/>
      <c r="FGA38" s="21"/>
      <c r="FGB38" s="21"/>
      <c r="FGC38" s="21"/>
      <c r="FGD38" s="21"/>
      <c r="FGE38" s="21"/>
      <c r="FGF38" s="21"/>
      <c r="FGG38" s="21"/>
      <c r="FGH38" s="21"/>
      <c r="FGI38" s="21"/>
      <c r="FGJ38" s="21"/>
      <c r="FGK38" s="21"/>
      <c r="FGL38" s="21"/>
      <c r="FGM38" s="21"/>
      <c r="FGN38" s="21"/>
      <c r="FGO38" s="21"/>
      <c r="FGP38" s="21"/>
      <c r="FGQ38" s="21"/>
      <c r="FGR38" s="21"/>
      <c r="FGS38" s="21"/>
      <c r="FGT38" s="21"/>
      <c r="FGU38" s="21"/>
      <c r="FGV38" s="21"/>
      <c r="FGW38" s="21"/>
      <c r="FGX38" s="21"/>
      <c r="FGY38" s="21"/>
      <c r="FGZ38" s="21"/>
      <c r="FHA38" s="21"/>
      <c r="FHB38" s="21"/>
      <c r="FHC38" s="21"/>
      <c r="FHD38" s="21"/>
      <c r="FHE38" s="21"/>
      <c r="FHF38" s="21"/>
      <c r="FHG38" s="21"/>
      <c r="FHH38" s="21"/>
      <c r="FHI38" s="21"/>
      <c r="FHJ38" s="21"/>
      <c r="FHK38" s="21"/>
      <c r="FHL38" s="21"/>
      <c r="FHM38" s="21"/>
      <c r="FHN38" s="21"/>
      <c r="FHO38" s="21"/>
      <c r="FHP38" s="21"/>
      <c r="FHQ38" s="21"/>
      <c r="FHR38" s="21"/>
      <c r="FHS38" s="21"/>
      <c r="FHT38" s="21"/>
      <c r="FHU38" s="21"/>
      <c r="FHV38" s="21"/>
      <c r="FHW38" s="21"/>
      <c r="FHX38" s="21"/>
      <c r="FHY38" s="21"/>
      <c r="FHZ38" s="21"/>
      <c r="FIA38" s="21"/>
      <c r="FIB38" s="21"/>
      <c r="FIC38" s="21"/>
      <c r="FID38" s="21"/>
      <c r="FIE38" s="21"/>
      <c r="FIF38" s="21"/>
      <c r="FIG38" s="21"/>
      <c r="FIH38" s="21"/>
      <c r="FII38" s="21"/>
      <c r="FIJ38" s="21"/>
      <c r="FIK38" s="21"/>
      <c r="FIL38" s="21"/>
      <c r="FIM38" s="21"/>
      <c r="FIN38" s="21"/>
      <c r="FIO38" s="21"/>
      <c r="FIP38" s="21"/>
      <c r="FIQ38" s="21"/>
      <c r="FIR38" s="21"/>
      <c r="FIS38" s="21"/>
      <c r="FIT38" s="21"/>
      <c r="FIU38" s="21"/>
      <c r="FIV38" s="21"/>
      <c r="FIW38" s="21"/>
      <c r="FIX38" s="21"/>
      <c r="FIY38" s="21"/>
      <c r="FIZ38" s="21"/>
      <c r="FJA38" s="21"/>
      <c r="FJB38" s="21"/>
      <c r="FJC38" s="21"/>
      <c r="FJD38" s="21"/>
      <c r="FJE38" s="21"/>
      <c r="FJF38" s="21"/>
      <c r="FJG38" s="21"/>
      <c r="FJH38" s="21"/>
      <c r="FJI38" s="21"/>
      <c r="FJJ38" s="21"/>
      <c r="FJK38" s="21"/>
      <c r="FJL38" s="21"/>
      <c r="FJM38" s="21"/>
      <c r="FJN38" s="21"/>
      <c r="FJO38" s="21"/>
      <c r="FJP38" s="21"/>
      <c r="FJQ38" s="21"/>
      <c r="FJR38" s="21"/>
      <c r="FJS38" s="21"/>
      <c r="FJT38" s="21"/>
      <c r="FJU38" s="21"/>
      <c r="FJV38" s="21"/>
      <c r="FJW38" s="21"/>
      <c r="FJX38" s="21"/>
      <c r="FJY38" s="21"/>
      <c r="FJZ38" s="21"/>
      <c r="FKA38" s="21"/>
      <c r="FKB38" s="21"/>
      <c r="FKC38" s="21"/>
      <c r="FKD38" s="21"/>
      <c r="FKE38" s="21"/>
      <c r="FKF38" s="21"/>
      <c r="FKG38" s="21"/>
      <c r="FKH38" s="21"/>
      <c r="FKI38" s="21"/>
      <c r="FKJ38" s="21"/>
      <c r="FKK38" s="21"/>
      <c r="FKL38" s="21"/>
      <c r="FKM38" s="21"/>
      <c r="FKN38" s="21"/>
      <c r="FKO38" s="21"/>
      <c r="FKP38" s="21"/>
      <c r="FKQ38" s="21"/>
      <c r="FKR38" s="21"/>
      <c r="FKS38" s="21"/>
      <c r="FKT38" s="21"/>
      <c r="FKU38" s="21"/>
      <c r="FKV38" s="21"/>
      <c r="FKW38" s="21"/>
      <c r="FKX38" s="21"/>
      <c r="FKY38" s="21"/>
      <c r="FKZ38" s="21"/>
      <c r="FLA38" s="21"/>
      <c r="FLB38" s="21"/>
      <c r="FLC38" s="21"/>
      <c r="FLD38" s="21"/>
      <c r="FLE38" s="21"/>
      <c r="FLF38" s="21"/>
      <c r="FLG38" s="21"/>
      <c r="FLH38" s="21"/>
      <c r="FLI38" s="21"/>
      <c r="FLJ38" s="21"/>
      <c r="FLK38" s="21"/>
      <c r="FLL38" s="21"/>
      <c r="FLM38" s="21"/>
      <c r="FLN38" s="21"/>
      <c r="FLO38" s="21"/>
      <c r="FLP38" s="21"/>
      <c r="FLQ38" s="21"/>
      <c r="FLR38" s="21"/>
      <c r="FLS38" s="21"/>
      <c r="FLT38" s="21"/>
      <c r="FLU38" s="21"/>
      <c r="FLV38" s="21"/>
      <c r="FLW38" s="21"/>
      <c r="FLX38" s="21"/>
      <c r="FLY38" s="21"/>
      <c r="FLZ38" s="21"/>
      <c r="FMA38" s="21"/>
      <c r="FMB38" s="21"/>
      <c r="FMC38" s="21"/>
      <c r="FMD38" s="21"/>
      <c r="FME38" s="21"/>
      <c r="FMF38" s="21"/>
      <c r="FMG38" s="21"/>
      <c r="FMH38" s="21"/>
      <c r="FMI38" s="21"/>
      <c r="FMJ38" s="21"/>
      <c r="FMK38" s="21"/>
      <c r="FML38" s="21"/>
      <c r="FMM38" s="21"/>
      <c r="FMN38" s="21"/>
      <c r="FMO38" s="21"/>
      <c r="FMP38" s="21"/>
      <c r="FMQ38" s="21"/>
      <c r="FMR38" s="21"/>
      <c r="FMS38" s="21"/>
      <c r="FMT38" s="21"/>
      <c r="FMU38" s="21"/>
      <c r="FMV38" s="21"/>
      <c r="FMW38" s="21"/>
      <c r="FMX38" s="21"/>
      <c r="FMY38" s="21"/>
      <c r="FMZ38" s="21"/>
      <c r="FNA38" s="21"/>
      <c r="FNB38" s="21"/>
      <c r="FNC38" s="21"/>
      <c r="FND38" s="21"/>
      <c r="FNE38" s="21"/>
      <c r="FNF38" s="21"/>
      <c r="FNG38" s="21"/>
      <c r="FNH38" s="21"/>
      <c r="FNI38" s="21"/>
      <c r="FNJ38" s="21"/>
      <c r="FNK38" s="21"/>
      <c r="FNL38" s="21"/>
      <c r="FNM38" s="21"/>
      <c r="FNN38" s="21"/>
      <c r="FNO38" s="21"/>
      <c r="FNP38" s="21"/>
      <c r="FNQ38" s="21"/>
      <c r="FNR38" s="21"/>
      <c r="FNS38" s="21"/>
      <c r="FNT38" s="21"/>
      <c r="FNU38" s="21"/>
      <c r="FNV38" s="21"/>
      <c r="FNW38" s="21"/>
      <c r="FNX38" s="21"/>
      <c r="FNY38" s="21"/>
      <c r="FNZ38" s="21"/>
      <c r="FOA38" s="21"/>
      <c r="FOB38" s="21"/>
      <c r="FOC38" s="21"/>
      <c r="FOD38" s="21"/>
      <c r="FOE38" s="21"/>
      <c r="FOF38" s="21"/>
      <c r="FOG38" s="21"/>
      <c r="FOH38" s="21"/>
      <c r="FOI38" s="21"/>
      <c r="FOJ38" s="21"/>
      <c r="FOK38" s="21"/>
      <c r="FOL38" s="21"/>
      <c r="FOM38" s="21"/>
      <c r="FON38" s="21"/>
      <c r="FOO38" s="21"/>
      <c r="FOP38" s="21"/>
      <c r="FOQ38" s="21"/>
      <c r="FOR38" s="21"/>
      <c r="FOS38" s="21"/>
      <c r="FOT38" s="21"/>
      <c r="FOU38" s="21"/>
      <c r="FOV38" s="21"/>
      <c r="FOW38" s="21"/>
      <c r="FOX38" s="21"/>
      <c r="FOY38" s="21"/>
      <c r="FOZ38" s="21"/>
      <c r="FPA38" s="21"/>
      <c r="FPB38" s="21"/>
      <c r="FPC38" s="21"/>
      <c r="FPD38" s="21"/>
      <c r="FPE38" s="21"/>
      <c r="FPF38" s="21"/>
      <c r="FPG38" s="21"/>
      <c r="FPH38" s="21"/>
      <c r="FPI38" s="21"/>
      <c r="FPJ38" s="21"/>
      <c r="FPK38" s="21"/>
      <c r="FPL38" s="21"/>
      <c r="FPM38" s="21"/>
      <c r="FPN38" s="21"/>
      <c r="FPO38" s="21"/>
      <c r="FPP38" s="21"/>
      <c r="FPQ38" s="21"/>
      <c r="FPR38" s="21"/>
      <c r="FPS38" s="21"/>
      <c r="FPT38" s="21"/>
      <c r="FPU38" s="21"/>
      <c r="FPV38" s="21"/>
      <c r="FPW38" s="21"/>
      <c r="FPX38" s="21"/>
      <c r="FPY38" s="21"/>
      <c r="FPZ38" s="21"/>
      <c r="FQA38" s="21"/>
      <c r="FQB38" s="21"/>
      <c r="FQC38" s="21"/>
      <c r="FQD38" s="21"/>
      <c r="FQE38" s="21"/>
      <c r="FQF38" s="21"/>
      <c r="FQG38" s="21"/>
      <c r="FQH38" s="21"/>
      <c r="FQI38" s="21"/>
      <c r="FQJ38" s="21"/>
      <c r="FQK38" s="21"/>
      <c r="FQL38" s="21"/>
      <c r="FQM38" s="21"/>
      <c r="FQN38" s="21"/>
      <c r="FQO38" s="21"/>
      <c r="FQP38" s="21"/>
      <c r="FQQ38" s="21"/>
      <c r="FQR38" s="21"/>
      <c r="FQS38" s="21"/>
      <c r="FQT38" s="21"/>
      <c r="FQU38" s="21"/>
      <c r="FQV38" s="21"/>
      <c r="FQW38" s="21"/>
      <c r="FQX38" s="21"/>
      <c r="FQY38" s="21"/>
      <c r="FQZ38" s="21"/>
      <c r="FRA38" s="21"/>
      <c r="FRB38" s="21"/>
      <c r="FRC38" s="21"/>
      <c r="FRD38" s="21"/>
      <c r="FRE38" s="21"/>
      <c r="FRF38" s="21"/>
      <c r="FRG38" s="21"/>
      <c r="FRH38" s="21"/>
      <c r="FRI38" s="21"/>
      <c r="FRJ38" s="21"/>
      <c r="FRK38" s="21"/>
      <c r="FRL38" s="21"/>
      <c r="FRM38" s="21"/>
      <c r="FRN38" s="21"/>
      <c r="FRO38" s="21"/>
      <c r="FRP38" s="21"/>
      <c r="FRQ38" s="21"/>
      <c r="FRR38" s="21"/>
      <c r="FRS38" s="21"/>
      <c r="FRT38" s="21"/>
      <c r="FRU38" s="21"/>
      <c r="FRV38" s="21"/>
      <c r="FRW38" s="21"/>
      <c r="FRX38" s="21"/>
      <c r="FRY38" s="21"/>
      <c r="FRZ38" s="21"/>
      <c r="FSA38" s="21"/>
      <c r="FSB38" s="21"/>
      <c r="FSC38" s="21"/>
      <c r="FSD38" s="21"/>
      <c r="FSE38" s="21"/>
      <c r="FSF38" s="21"/>
      <c r="FSG38" s="21"/>
      <c r="FSH38" s="21"/>
      <c r="FSI38" s="21"/>
      <c r="FSJ38" s="21"/>
      <c r="FSK38" s="21"/>
      <c r="FSL38" s="21"/>
      <c r="FSM38" s="21"/>
      <c r="FSN38" s="21"/>
      <c r="FSO38" s="21"/>
      <c r="FSP38" s="21"/>
      <c r="FSQ38" s="21"/>
      <c r="FSR38" s="21"/>
      <c r="FSS38" s="21"/>
      <c r="FST38" s="21"/>
      <c r="FSU38" s="21"/>
      <c r="FSV38" s="21"/>
      <c r="FSW38" s="21"/>
      <c r="FSX38" s="21"/>
      <c r="FSY38" s="21"/>
      <c r="FSZ38" s="21"/>
      <c r="FTA38" s="21"/>
      <c r="FTB38" s="21"/>
      <c r="FTC38" s="21"/>
      <c r="FTD38" s="21"/>
      <c r="FTE38" s="21"/>
      <c r="FTF38" s="21"/>
      <c r="FTG38" s="21"/>
      <c r="FTH38" s="21"/>
      <c r="FTI38" s="21"/>
      <c r="FTJ38" s="21"/>
      <c r="FTK38" s="21"/>
      <c r="FTL38" s="21"/>
      <c r="FTM38" s="21"/>
      <c r="FTN38" s="21"/>
      <c r="FTO38" s="21"/>
      <c r="FTP38" s="21"/>
      <c r="FTQ38" s="21"/>
      <c r="FTR38" s="21"/>
      <c r="FTS38" s="21"/>
      <c r="FTT38" s="21"/>
      <c r="FTU38" s="21"/>
      <c r="FTV38" s="21"/>
      <c r="FTW38" s="21"/>
      <c r="FTX38" s="21"/>
      <c r="FTY38" s="21"/>
      <c r="FTZ38" s="21"/>
      <c r="FUA38" s="21"/>
      <c r="FUB38" s="21"/>
      <c r="FUC38" s="21"/>
      <c r="FUD38" s="21"/>
      <c r="FUE38" s="21"/>
      <c r="FUF38" s="21"/>
      <c r="FUG38" s="21"/>
      <c r="FUH38" s="21"/>
      <c r="FUI38" s="21"/>
      <c r="FUJ38" s="21"/>
      <c r="FUK38" s="21"/>
      <c r="FUL38" s="21"/>
      <c r="FUM38" s="21"/>
      <c r="FUN38" s="21"/>
      <c r="FUO38" s="21"/>
      <c r="FUP38" s="21"/>
      <c r="FUQ38" s="21"/>
      <c r="FUR38" s="21"/>
      <c r="FUS38" s="21"/>
      <c r="FUT38" s="21"/>
      <c r="FUU38" s="21"/>
      <c r="FUV38" s="21"/>
      <c r="FUW38" s="21"/>
      <c r="FUX38" s="21"/>
      <c r="FUY38" s="21"/>
      <c r="FUZ38" s="21"/>
      <c r="FVA38" s="21"/>
      <c r="FVB38" s="21"/>
      <c r="FVC38" s="21"/>
      <c r="FVD38" s="21"/>
      <c r="FVE38" s="21"/>
      <c r="FVF38" s="21"/>
      <c r="FVG38" s="21"/>
      <c r="FVH38" s="21"/>
      <c r="FVI38" s="21"/>
      <c r="FVJ38" s="21"/>
      <c r="FVK38" s="21"/>
      <c r="FVL38" s="21"/>
      <c r="FVM38" s="21"/>
      <c r="FVN38" s="21"/>
      <c r="FVO38" s="21"/>
      <c r="FVP38" s="21"/>
      <c r="FVQ38" s="21"/>
      <c r="FVR38" s="21"/>
      <c r="FVS38" s="21"/>
      <c r="FVT38" s="21"/>
      <c r="FVU38" s="21"/>
      <c r="FVV38" s="21"/>
      <c r="FVW38" s="21"/>
      <c r="FVX38" s="21"/>
      <c r="FVY38" s="21"/>
      <c r="FVZ38" s="21"/>
      <c r="FWA38" s="21"/>
      <c r="FWB38" s="21"/>
      <c r="FWC38" s="21"/>
      <c r="FWD38" s="21"/>
      <c r="FWE38" s="21"/>
      <c r="FWF38" s="21"/>
      <c r="FWG38" s="21"/>
      <c r="FWH38" s="21"/>
      <c r="FWI38" s="21"/>
      <c r="FWJ38" s="21"/>
      <c r="FWK38" s="21"/>
      <c r="FWL38" s="21"/>
      <c r="FWM38" s="21"/>
      <c r="FWN38" s="21"/>
      <c r="FWO38" s="21"/>
      <c r="FWP38" s="21"/>
      <c r="FWQ38" s="21"/>
      <c r="FWR38" s="21"/>
      <c r="FWS38" s="21"/>
      <c r="FWT38" s="21"/>
      <c r="FWU38" s="21"/>
      <c r="FWV38" s="21"/>
      <c r="FWW38" s="21"/>
      <c r="FWX38" s="21"/>
      <c r="FWY38" s="21"/>
      <c r="FWZ38" s="21"/>
      <c r="FXA38" s="21"/>
      <c r="FXB38" s="21"/>
      <c r="FXC38" s="21"/>
      <c r="FXD38" s="21"/>
      <c r="FXE38" s="21"/>
      <c r="FXF38" s="21"/>
      <c r="FXG38" s="21"/>
      <c r="FXH38" s="21"/>
      <c r="FXI38" s="21"/>
      <c r="FXJ38" s="21"/>
      <c r="FXK38" s="21"/>
      <c r="FXL38" s="21"/>
      <c r="FXM38" s="21"/>
      <c r="FXN38" s="21"/>
      <c r="FXO38" s="21"/>
      <c r="FXP38" s="21"/>
      <c r="FXQ38" s="21"/>
      <c r="FXR38" s="21"/>
      <c r="FXS38" s="21"/>
      <c r="FXT38" s="21"/>
      <c r="FXU38" s="21"/>
      <c r="FXV38" s="21"/>
      <c r="FXW38" s="21"/>
      <c r="FXX38" s="21"/>
      <c r="FXY38" s="21"/>
      <c r="FXZ38" s="21"/>
      <c r="FYA38" s="21"/>
      <c r="FYB38" s="21"/>
      <c r="FYC38" s="21"/>
      <c r="FYD38" s="21"/>
      <c r="FYE38" s="21"/>
      <c r="FYF38" s="21"/>
      <c r="FYG38" s="21"/>
      <c r="FYH38" s="21"/>
      <c r="FYI38" s="21"/>
      <c r="FYJ38" s="21"/>
      <c r="FYK38" s="21"/>
      <c r="FYL38" s="21"/>
      <c r="FYM38" s="21"/>
      <c r="FYN38" s="21"/>
      <c r="FYO38" s="21"/>
      <c r="FYP38" s="21"/>
      <c r="FYQ38" s="21"/>
      <c r="FYR38" s="21"/>
      <c r="FYS38" s="21"/>
      <c r="FYT38" s="21"/>
      <c r="FYU38" s="21"/>
      <c r="FYV38" s="21"/>
      <c r="FYW38" s="21"/>
      <c r="FYX38" s="21"/>
      <c r="FYY38" s="21"/>
      <c r="FYZ38" s="21"/>
      <c r="FZA38" s="21"/>
      <c r="FZB38" s="21"/>
      <c r="FZC38" s="21"/>
      <c r="FZD38" s="21"/>
      <c r="FZE38" s="21"/>
      <c r="FZF38" s="21"/>
      <c r="FZG38" s="21"/>
      <c r="FZH38" s="21"/>
      <c r="FZI38" s="21"/>
      <c r="FZJ38" s="21"/>
      <c r="FZK38" s="21"/>
      <c r="FZL38" s="21"/>
      <c r="FZM38" s="21"/>
      <c r="FZN38" s="21"/>
      <c r="FZO38" s="21"/>
      <c r="FZP38" s="21"/>
      <c r="FZQ38" s="21"/>
      <c r="FZR38" s="21"/>
      <c r="FZS38" s="21"/>
      <c r="FZT38" s="21"/>
      <c r="FZU38" s="21"/>
      <c r="FZV38" s="21"/>
      <c r="FZW38" s="21"/>
      <c r="FZX38" s="21"/>
      <c r="FZY38" s="21"/>
      <c r="FZZ38" s="21"/>
      <c r="GAA38" s="21"/>
      <c r="GAB38" s="21"/>
      <c r="GAC38" s="21"/>
      <c r="GAD38" s="21"/>
      <c r="GAE38" s="21"/>
      <c r="GAF38" s="21"/>
      <c r="GAG38" s="21"/>
      <c r="GAH38" s="21"/>
      <c r="GAI38" s="21"/>
      <c r="GAJ38" s="21"/>
      <c r="GAK38" s="21"/>
      <c r="GAL38" s="21"/>
      <c r="GAM38" s="21"/>
      <c r="GAN38" s="21"/>
      <c r="GAO38" s="21"/>
      <c r="GAP38" s="21"/>
      <c r="GAQ38" s="21"/>
      <c r="GAR38" s="21"/>
      <c r="GAS38" s="21"/>
      <c r="GAT38" s="21"/>
      <c r="GAU38" s="21"/>
      <c r="GAV38" s="21"/>
      <c r="GAW38" s="21"/>
      <c r="GAX38" s="21"/>
      <c r="GAY38" s="21"/>
      <c r="GAZ38" s="21"/>
      <c r="GBA38" s="21"/>
      <c r="GBB38" s="21"/>
      <c r="GBC38" s="21"/>
      <c r="GBD38" s="21"/>
      <c r="GBE38" s="21"/>
      <c r="GBF38" s="21"/>
      <c r="GBG38" s="21"/>
      <c r="GBH38" s="21"/>
      <c r="GBI38" s="21"/>
      <c r="GBJ38" s="21"/>
      <c r="GBK38" s="21"/>
      <c r="GBL38" s="21"/>
      <c r="GBM38" s="21"/>
      <c r="GBN38" s="21"/>
      <c r="GBO38" s="21"/>
      <c r="GBP38" s="21"/>
      <c r="GBQ38" s="21"/>
      <c r="GBR38" s="21"/>
      <c r="GBS38" s="21"/>
      <c r="GBT38" s="21"/>
      <c r="GBU38" s="21"/>
      <c r="GBV38" s="21"/>
      <c r="GBW38" s="21"/>
      <c r="GBX38" s="21"/>
      <c r="GBY38" s="21"/>
      <c r="GBZ38" s="21"/>
      <c r="GCA38" s="21"/>
      <c r="GCB38" s="21"/>
      <c r="GCC38" s="21"/>
      <c r="GCD38" s="21"/>
      <c r="GCE38" s="21"/>
      <c r="GCF38" s="21"/>
      <c r="GCG38" s="21"/>
      <c r="GCH38" s="21"/>
      <c r="GCI38" s="21"/>
      <c r="GCJ38" s="21"/>
      <c r="GCK38" s="21"/>
      <c r="GCL38" s="21"/>
      <c r="GCM38" s="21"/>
      <c r="GCN38" s="21"/>
      <c r="GCO38" s="21"/>
      <c r="GCP38" s="21"/>
      <c r="GCQ38" s="21"/>
      <c r="GCR38" s="21"/>
      <c r="GCS38" s="21"/>
      <c r="GCT38" s="21"/>
      <c r="GCU38" s="21"/>
      <c r="GCV38" s="21"/>
      <c r="GCW38" s="21"/>
      <c r="GCX38" s="21"/>
      <c r="GCY38" s="21"/>
      <c r="GCZ38" s="21"/>
      <c r="GDA38" s="21"/>
      <c r="GDB38" s="21"/>
      <c r="GDC38" s="21"/>
      <c r="GDD38" s="21"/>
      <c r="GDE38" s="21"/>
      <c r="GDF38" s="21"/>
      <c r="GDG38" s="21"/>
      <c r="GDH38" s="21"/>
      <c r="GDI38" s="21"/>
      <c r="GDJ38" s="21"/>
      <c r="GDK38" s="21"/>
      <c r="GDL38" s="21"/>
      <c r="GDM38" s="21"/>
      <c r="GDN38" s="21"/>
      <c r="GDO38" s="21"/>
      <c r="GDP38" s="21"/>
      <c r="GDQ38" s="21"/>
      <c r="GDR38" s="21"/>
      <c r="GDS38" s="21"/>
      <c r="GDT38" s="21"/>
      <c r="GDU38" s="21"/>
      <c r="GDV38" s="21"/>
      <c r="GDW38" s="21"/>
      <c r="GDX38" s="21"/>
      <c r="GDY38" s="21"/>
      <c r="GDZ38" s="21"/>
      <c r="GEA38" s="21"/>
      <c r="GEB38" s="21"/>
      <c r="GEC38" s="21"/>
      <c r="GED38" s="21"/>
      <c r="GEE38" s="21"/>
      <c r="GEF38" s="21"/>
      <c r="GEG38" s="21"/>
      <c r="GEH38" s="21"/>
      <c r="GEI38" s="21"/>
      <c r="GEJ38" s="21"/>
      <c r="GEK38" s="21"/>
      <c r="GEL38" s="21"/>
      <c r="GEM38" s="21"/>
      <c r="GEN38" s="21"/>
      <c r="GEO38" s="21"/>
      <c r="GEP38" s="21"/>
      <c r="GEQ38" s="21"/>
      <c r="GER38" s="21"/>
      <c r="GES38" s="21"/>
      <c r="GET38" s="21"/>
      <c r="GEU38" s="21"/>
      <c r="GEV38" s="21"/>
      <c r="GEW38" s="21"/>
      <c r="GEX38" s="21"/>
      <c r="GEY38" s="21"/>
      <c r="GEZ38" s="21"/>
      <c r="GFA38" s="21"/>
      <c r="GFB38" s="21"/>
      <c r="GFC38" s="21"/>
      <c r="GFD38" s="21"/>
      <c r="GFE38" s="21"/>
      <c r="GFF38" s="21"/>
      <c r="GFG38" s="21"/>
      <c r="GFH38" s="21"/>
      <c r="GFI38" s="21"/>
      <c r="GFJ38" s="21"/>
      <c r="GFK38" s="21"/>
      <c r="GFL38" s="21"/>
      <c r="GFM38" s="21"/>
      <c r="GFN38" s="21"/>
      <c r="GFO38" s="21"/>
      <c r="GFP38" s="21"/>
      <c r="GFQ38" s="21"/>
      <c r="GFR38" s="21"/>
      <c r="GFS38" s="21"/>
      <c r="GFT38" s="21"/>
      <c r="GFU38" s="21"/>
      <c r="GFV38" s="21"/>
      <c r="GFW38" s="21"/>
      <c r="GFX38" s="21"/>
      <c r="GFY38" s="21"/>
      <c r="GFZ38" s="21"/>
      <c r="GGA38" s="21"/>
      <c r="GGB38" s="21"/>
      <c r="GGC38" s="21"/>
      <c r="GGD38" s="21"/>
      <c r="GGE38" s="21"/>
      <c r="GGF38" s="21"/>
      <c r="GGG38" s="21"/>
      <c r="GGH38" s="21"/>
      <c r="GGI38" s="21"/>
      <c r="GGJ38" s="21"/>
      <c r="GGK38" s="21"/>
      <c r="GGL38" s="21"/>
      <c r="GGM38" s="21"/>
      <c r="GGN38" s="21"/>
      <c r="GGO38" s="21"/>
      <c r="GGP38" s="21"/>
      <c r="GGQ38" s="21"/>
      <c r="GGR38" s="21"/>
      <c r="GGS38" s="21"/>
      <c r="GGT38" s="21"/>
      <c r="GGU38" s="21"/>
      <c r="GGV38" s="21"/>
      <c r="GGW38" s="21"/>
      <c r="GGX38" s="21"/>
      <c r="GGY38" s="21"/>
      <c r="GGZ38" s="21"/>
      <c r="GHA38" s="21"/>
      <c r="GHB38" s="21"/>
      <c r="GHC38" s="21"/>
      <c r="GHD38" s="21"/>
      <c r="GHE38" s="21"/>
      <c r="GHF38" s="21"/>
      <c r="GHG38" s="21"/>
      <c r="GHH38" s="21"/>
      <c r="GHI38" s="21"/>
      <c r="GHJ38" s="21"/>
      <c r="GHK38" s="21"/>
      <c r="GHL38" s="21"/>
      <c r="GHM38" s="21"/>
      <c r="GHN38" s="21"/>
      <c r="GHO38" s="21"/>
      <c r="GHP38" s="21"/>
      <c r="GHQ38" s="21"/>
      <c r="GHR38" s="21"/>
      <c r="GHS38" s="21"/>
      <c r="GHT38" s="21"/>
      <c r="GHU38" s="21"/>
      <c r="GHV38" s="21"/>
      <c r="GHW38" s="21"/>
      <c r="GHX38" s="21"/>
      <c r="GHY38" s="21"/>
      <c r="GHZ38" s="21"/>
      <c r="GIA38" s="21"/>
      <c r="GIB38" s="21"/>
      <c r="GIC38" s="21"/>
      <c r="GID38" s="21"/>
      <c r="GIE38" s="21"/>
      <c r="GIF38" s="21"/>
      <c r="GIG38" s="21"/>
      <c r="GIH38" s="21"/>
      <c r="GII38" s="21"/>
      <c r="GIJ38" s="21"/>
      <c r="GIK38" s="21"/>
      <c r="GIL38" s="21"/>
      <c r="GIM38" s="21"/>
      <c r="GIN38" s="21"/>
      <c r="GIO38" s="21"/>
      <c r="GIP38" s="21"/>
      <c r="GIQ38" s="21"/>
      <c r="GIR38" s="21"/>
      <c r="GIS38" s="21"/>
      <c r="GIT38" s="21"/>
      <c r="GIU38" s="21"/>
      <c r="GIV38" s="21"/>
      <c r="GIW38" s="21"/>
      <c r="GIX38" s="21"/>
      <c r="GIY38" s="21"/>
      <c r="GIZ38" s="21"/>
      <c r="GJA38" s="21"/>
      <c r="GJB38" s="21"/>
      <c r="GJC38" s="21"/>
      <c r="GJD38" s="21"/>
      <c r="GJE38" s="21"/>
      <c r="GJF38" s="21"/>
      <c r="GJG38" s="21"/>
      <c r="GJH38" s="21"/>
      <c r="GJI38" s="21"/>
      <c r="GJJ38" s="21"/>
      <c r="GJK38" s="21"/>
      <c r="GJL38" s="21"/>
      <c r="GJM38" s="21"/>
      <c r="GJN38" s="21"/>
      <c r="GJO38" s="21"/>
      <c r="GJP38" s="21"/>
      <c r="GJQ38" s="21"/>
      <c r="GJR38" s="21"/>
      <c r="GJS38" s="21"/>
      <c r="GJT38" s="21"/>
      <c r="GJU38" s="21"/>
      <c r="GJV38" s="21"/>
      <c r="GJW38" s="21"/>
      <c r="GJX38" s="21"/>
      <c r="GJY38" s="21"/>
      <c r="GJZ38" s="21"/>
      <c r="GKA38" s="21"/>
      <c r="GKB38" s="21"/>
      <c r="GKC38" s="21"/>
      <c r="GKD38" s="21"/>
      <c r="GKE38" s="21"/>
      <c r="GKF38" s="21"/>
      <c r="GKG38" s="21"/>
      <c r="GKH38" s="21"/>
      <c r="GKI38" s="21"/>
      <c r="GKJ38" s="21"/>
      <c r="GKK38" s="21"/>
      <c r="GKL38" s="21"/>
      <c r="GKM38" s="21"/>
      <c r="GKN38" s="21"/>
      <c r="GKO38" s="21"/>
      <c r="GKP38" s="21"/>
      <c r="GKQ38" s="21"/>
      <c r="GKR38" s="21"/>
      <c r="GKS38" s="21"/>
      <c r="GKT38" s="21"/>
      <c r="GKU38" s="21"/>
      <c r="GKV38" s="21"/>
      <c r="GKW38" s="21"/>
      <c r="GKX38" s="21"/>
      <c r="GKY38" s="21"/>
      <c r="GKZ38" s="21"/>
      <c r="GLA38" s="21"/>
      <c r="GLB38" s="21"/>
      <c r="GLC38" s="21"/>
      <c r="GLD38" s="21"/>
      <c r="GLE38" s="21"/>
      <c r="GLF38" s="21"/>
      <c r="GLG38" s="21"/>
      <c r="GLH38" s="21"/>
      <c r="GLI38" s="21"/>
      <c r="GLJ38" s="21"/>
      <c r="GLK38" s="21"/>
      <c r="GLL38" s="21"/>
      <c r="GLM38" s="21"/>
      <c r="GLN38" s="21"/>
      <c r="GLO38" s="21"/>
      <c r="GLP38" s="21"/>
      <c r="GLQ38" s="21"/>
      <c r="GLR38" s="21"/>
      <c r="GLS38" s="21"/>
      <c r="GLT38" s="21"/>
      <c r="GLU38" s="21"/>
      <c r="GLV38" s="21"/>
      <c r="GLW38" s="21"/>
      <c r="GLX38" s="21"/>
      <c r="GLY38" s="21"/>
      <c r="GLZ38" s="21"/>
      <c r="GMA38" s="21"/>
      <c r="GMB38" s="21"/>
      <c r="GMC38" s="21"/>
      <c r="GMD38" s="21"/>
      <c r="GME38" s="21"/>
      <c r="GMF38" s="21"/>
      <c r="GMG38" s="21"/>
      <c r="GMH38" s="21"/>
      <c r="GMI38" s="21"/>
      <c r="GMJ38" s="21"/>
      <c r="GMK38" s="21"/>
      <c r="GML38" s="21"/>
      <c r="GMM38" s="21"/>
      <c r="GMN38" s="21"/>
      <c r="GMO38" s="21"/>
      <c r="GMP38" s="21"/>
      <c r="GMQ38" s="21"/>
      <c r="GMR38" s="21"/>
      <c r="GMS38" s="21"/>
      <c r="GMT38" s="21"/>
      <c r="GMU38" s="21"/>
      <c r="GMV38" s="21"/>
      <c r="GMW38" s="21"/>
      <c r="GMX38" s="21"/>
      <c r="GMY38" s="21"/>
      <c r="GMZ38" s="21"/>
      <c r="GNA38" s="21"/>
      <c r="GNB38" s="21"/>
      <c r="GNC38" s="21"/>
      <c r="GND38" s="21"/>
      <c r="GNE38" s="21"/>
      <c r="GNF38" s="21"/>
      <c r="GNG38" s="21"/>
      <c r="GNH38" s="21"/>
      <c r="GNI38" s="21"/>
      <c r="GNJ38" s="21"/>
      <c r="GNK38" s="21"/>
      <c r="GNL38" s="21"/>
      <c r="GNM38" s="21"/>
      <c r="GNN38" s="21"/>
      <c r="GNO38" s="21"/>
      <c r="GNP38" s="21"/>
      <c r="GNQ38" s="21"/>
      <c r="GNR38" s="21"/>
      <c r="GNS38" s="21"/>
      <c r="GNT38" s="21"/>
      <c r="GNU38" s="21"/>
      <c r="GNV38" s="21"/>
      <c r="GNW38" s="21"/>
      <c r="GNX38" s="21"/>
      <c r="GNY38" s="21"/>
      <c r="GNZ38" s="21"/>
      <c r="GOA38" s="21"/>
      <c r="GOB38" s="21"/>
      <c r="GOC38" s="21"/>
      <c r="GOD38" s="21"/>
      <c r="GOE38" s="21"/>
      <c r="GOF38" s="21"/>
      <c r="GOG38" s="21"/>
      <c r="GOH38" s="21"/>
      <c r="GOI38" s="21"/>
      <c r="GOJ38" s="21"/>
      <c r="GOK38" s="21"/>
      <c r="GOL38" s="21"/>
      <c r="GOM38" s="21"/>
      <c r="GON38" s="21"/>
      <c r="GOO38" s="21"/>
      <c r="GOP38" s="21"/>
      <c r="GOQ38" s="21"/>
      <c r="GOR38" s="21"/>
      <c r="GOS38" s="21"/>
      <c r="GOT38" s="21"/>
      <c r="GOU38" s="21"/>
      <c r="GOV38" s="21"/>
      <c r="GOW38" s="21"/>
      <c r="GOX38" s="21"/>
      <c r="GOY38" s="21"/>
      <c r="GOZ38" s="21"/>
      <c r="GPA38" s="21"/>
      <c r="GPB38" s="21"/>
      <c r="GPC38" s="21"/>
      <c r="GPD38" s="21"/>
      <c r="GPE38" s="21"/>
      <c r="GPF38" s="21"/>
      <c r="GPG38" s="21"/>
      <c r="GPH38" s="21"/>
      <c r="GPI38" s="21"/>
      <c r="GPJ38" s="21"/>
      <c r="GPK38" s="21"/>
      <c r="GPL38" s="21"/>
      <c r="GPM38" s="21"/>
      <c r="GPN38" s="21"/>
      <c r="GPO38" s="21"/>
      <c r="GPP38" s="21"/>
      <c r="GPQ38" s="21"/>
      <c r="GPR38" s="21"/>
      <c r="GPS38" s="21"/>
      <c r="GPT38" s="21"/>
      <c r="GPU38" s="21"/>
      <c r="GPV38" s="21"/>
      <c r="GPW38" s="21"/>
      <c r="GPX38" s="21"/>
      <c r="GPY38" s="21"/>
      <c r="GPZ38" s="21"/>
      <c r="GQA38" s="21"/>
      <c r="GQB38" s="21"/>
      <c r="GQC38" s="21"/>
      <c r="GQD38" s="21"/>
      <c r="GQE38" s="21"/>
      <c r="GQF38" s="21"/>
      <c r="GQG38" s="21"/>
      <c r="GQH38" s="21"/>
      <c r="GQI38" s="21"/>
      <c r="GQJ38" s="21"/>
      <c r="GQK38" s="21"/>
      <c r="GQL38" s="21"/>
      <c r="GQM38" s="21"/>
      <c r="GQN38" s="21"/>
      <c r="GQO38" s="21"/>
      <c r="GQP38" s="21"/>
      <c r="GQQ38" s="21"/>
      <c r="GQR38" s="21"/>
      <c r="GQS38" s="21"/>
      <c r="GQT38" s="21"/>
      <c r="GQU38" s="21"/>
      <c r="GQV38" s="21"/>
      <c r="GQW38" s="21"/>
      <c r="GQX38" s="21"/>
      <c r="GQY38" s="21"/>
      <c r="GQZ38" s="21"/>
      <c r="GRA38" s="21"/>
      <c r="GRB38" s="21"/>
      <c r="GRC38" s="21"/>
      <c r="GRD38" s="21"/>
      <c r="GRE38" s="21"/>
      <c r="GRF38" s="21"/>
      <c r="GRG38" s="21"/>
      <c r="GRH38" s="21"/>
      <c r="GRI38" s="21"/>
      <c r="GRJ38" s="21"/>
      <c r="GRK38" s="21"/>
      <c r="GRL38" s="21"/>
      <c r="GRM38" s="21"/>
      <c r="GRN38" s="21"/>
      <c r="GRO38" s="21"/>
      <c r="GRP38" s="21"/>
      <c r="GRQ38" s="21"/>
      <c r="GRR38" s="21"/>
      <c r="GRS38" s="21"/>
      <c r="GRT38" s="21"/>
      <c r="GRU38" s="21"/>
      <c r="GRV38" s="21"/>
      <c r="GRW38" s="21"/>
      <c r="GRX38" s="21"/>
      <c r="GRY38" s="21"/>
      <c r="GRZ38" s="21"/>
      <c r="GSA38" s="21"/>
      <c r="GSB38" s="21"/>
      <c r="GSC38" s="21"/>
      <c r="GSD38" s="21"/>
      <c r="GSE38" s="21"/>
      <c r="GSF38" s="21"/>
      <c r="GSG38" s="21"/>
      <c r="GSH38" s="21"/>
      <c r="GSI38" s="21"/>
      <c r="GSJ38" s="21"/>
      <c r="GSK38" s="21"/>
      <c r="GSL38" s="21"/>
      <c r="GSM38" s="21"/>
      <c r="GSN38" s="21"/>
      <c r="GSO38" s="21"/>
      <c r="GSP38" s="21"/>
      <c r="GSQ38" s="21"/>
      <c r="GSR38" s="21"/>
      <c r="GSS38" s="21"/>
      <c r="GST38" s="21"/>
      <c r="GSU38" s="21"/>
      <c r="GSV38" s="21"/>
      <c r="GSW38" s="21"/>
      <c r="GSX38" s="21"/>
      <c r="GSY38" s="21"/>
      <c r="GSZ38" s="21"/>
      <c r="GTA38" s="21"/>
      <c r="GTB38" s="21"/>
      <c r="GTC38" s="21"/>
      <c r="GTD38" s="21"/>
      <c r="GTE38" s="21"/>
      <c r="GTF38" s="21"/>
      <c r="GTG38" s="21"/>
      <c r="GTH38" s="21"/>
      <c r="GTI38" s="21"/>
      <c r="GTJ38" s="21"/>
      <c r="GTK38" s="21"/>
      <c r="GTL38" s="21"/>
      <c r="GTM38" s="21"/>
      <c r="GTN38" s="21"/>
      <c r="GTO38" s="21"/>
      <c r="GTP38" s="21"/>
      <c r="GTQ38" s="21"/>
      <c r="GTR38" s="21"/>
      <c r="GTS38" s="21"/>
      <c r="GTT38" s="21"/>
      <c r="GTU38" s="21"/>
      <c r="GTV38" s="21"/>
      <c r="GTW38" s="21"/>
      <c r="GTX38" s="21"/>
      <c r="GTY38" s="21"/>
      <c r="GTZ38" s="21"/>
      <c r="GUA38" s="21"/>
      <c r="GUB38" s="21"/>
      <c r="GUC38" s="21"/>
      <c r="GUD38" s="21"/>
      <c r="GUE38" s="21"/>
      <c r="GUF38" s="21"/>
      <c r="GUG38" s="21"/>
      <c r="GUH38" s="21"/>
      <c r="GUI38" s="21"/>
      <c r="GUJ38" s="21"/>
      <c r="GUK38" s="21"/>
      <c r="GUL38" s="21"/>
      <c r="GUM38" s="21"/>
      <c r="GUN38" s="21"/>
      <c r="GUO38" s="21"/>
      <c r="GUP38" s="21"/>
      <c r="GUQ38" s="21"/>
      <c r="GUR38" s="21"/>
      <c r="GUS38" s="21"/>
      <c r="GUT38" s="21"/>
      <c r="GUU38" s="21"/>
      <c r="GUV38" s="21"/>
      <c r="GUW38" s="21"/>
      <c r="GUX38" s="21"/>
      <c r="GUY38" s="21"/>
      <c r="GUZ38" s="21"/>
      <c r="GVA38" s="21"/>
      <c r="GVB38" s="21"/>
      <c r="GVC38" s="21"/>
      <c r="GVD38" s="21"/>
      <c r="GVE38" s="21"/>
      <c r="GVF38" s="21"/>
      <c r="GVG38" s="21"/>
      <c r="GVH38" s="21"/>
      <c r="GVI38" s="21"/>
      <c r="GVJ38" s="21"/>
      <c r="GVK38" s="21"/>
      <c r="GVL38" s="21"/>
      <c r="GVM38" s="21"/>
      <c r="GVN38" s="21"/>
      <c r="GVO38" s="21"/>
      <c r="GVP38" s="21"/>
      <c r="GVQ38" s="21"/>
      <c r="GVR38" s="21"/>
      <c r="GVS38" s="21"/>
      <c r="GVT38" s="21"/>
      <c r="GVU38" s="21"/>
      <c r="GVV38" s="21"/>
      <c r="GVW38" s="21"/>
      <c r="GVX38" s="21"/>
      <c r="GVY38" s="21"/>
      <c r="GVZ38" s="21"/>
      <c r="GWA38" s="21"/>
      <c r="GWB38" s="21"/>
      <c r="GWC38" s="21"/>
      <c r="GWD38" s="21"/>
      <c r="GWE38" s="21"/>
      <c r="GWF38" s="21"/>
      <c r="GWG38" s="21"/>
      <c r="GWH38" s="21"/>
      <c r="GWI38" s="21"/>
      <c r="GWJ38" s="21"/>
      <c r="GWK38" s="21"/>
      <c r="GWL38" s="21"/>
      <c r="GWM38" s="21"/>
      <c r="GWN38" s="21"/>
      <c r="GWO38" s="21"/>
      <c r="GWP38" s="21"/>
      <c r="GWQ38" s="21"/>
      <c r="GWR38" s="21"/>
      <c r="GWS38" s="21"/>
      <c r="GWT38" s="21"/>
      <c r="GWU38" s="21"/>
      <c r="GWV38" s="21"/>
      <c r="GWW38" s="21"/>
      <c r="GWX38" s="21"/>
      <c r="GWY38" s="21"/>
      <c r="GWZ38" s="21"/>
      <c r="GXA38" s="21"/>
      <c r="GXB38" s="21"/>
      <c r="GXC38" s="21"/>
      <c r="GXD38" s="21"/>
      <c r="GXE38" s="21"/>
      <c r="GXF38" s="21"/>
      <c r="GXG38" s="21"/>
      <c r="GXH38" s="21"/>
      <c r="GXI38" s="21"/>
      <c r="GXJ38" s="21"/>
      <c r="GXK38" s="21"/>
      <c r="GXL38" s="21"/>
      <c r="GXM38" s="21"/>
      <c r="GXN38" s="21"/>
      <c r="GXO38" s="21"/>
      <c r="GXP38" s="21"/>
      <c r="GXQ38" s="21"/>
      <c r="GXR38" s="21"/>
      <c r="GXS38" s="21"/>
      <c r="GXT38" s="21"/>
      <c r="GXU38" s="21"/>
      <c r="GXV38" s="21"/>
      <c r="GXW38" s="21"/>
      <c r="GXX38" s="21"/>
      <c r="GXY38" s="21"/>
      <c r="GXZ38" s="21"/>
      <c r="GYA38" s="21"/>
      <c r="GYB38" s="21"/>
      <c r="GYC38" s="21"/>
      <c r="GYD38" s="21"/>
      <c r="GYE38" s="21"/>
      <c r="GYF38" s="21"/>
      <c r="GYG38" s="21"/>
      <c r="GYH38" s="21"/>
      <c r="GYI38" s="21"/>
      <c r="GYJ38" s="21"/>
      <c r="GYK38" s="21"/>
      <c r="GYL38" s="21"/>
      <c r="GYM38" s="21"/>
      <c r="GYN38" s="21"/>
      <c r="GYO38" s="21"/>
      <c r="GYP38" s="21"/>
      <c r="GYQ38" s="21"/>
      <c r="GYR38" s="21"/>
      <c r="GYS38" s="21"/>
      <c r="GYT38" s="21"/>
      <c r="GYU38" s="21"/>
      <c r="GYV38" s="21"/>
      <c r="GYW38" s="21"/>
      <c r="GYX38" s="21"/>
      <c r="GYY38" s="21"/>
      <c r="GYZ38" s="21"/>
      <c r="GZA38" s="21"/>
      <c r="GZB38" s="21"/>
      <c r="GZC38" s="21"/>
      <c r="GZD38" s="21"/>
      <c r="GZE38" s="21"/>
      <c r="GZF38" s="21"/>
      <c r="GZG38" s="21"/>
      <c r="GZH38" s="21"/>
      <c r="GZI38" s="21"/>
      <c r="GZJ38" s="21"/>
      <c r="GZK38" s="21"/>
      <c r="GZL38" s="21"/>
      <c r="GZM38" s="21"/>
      <c r="GZN38" s="21"/>
      <c r="GZO38" s="21"/>
      <c r="GZP38" s="21"/>
      <c r="GZQ38" s="21"/>
      <c r="GZR38" s="21"/>
      <c r="GZS38" s="21"/>
      <c r="GZT38" s="21"/>
      <c r="GZU38" s="21"/>
      <c r="GZV38" s="21"/>
      <c r="GZW38" s="21"/>
      <c r="GZX38" s="21"/>
      <c r="GZY38" s="21"/>
      <c r="GZZ38" s="21"/>
      <c r="HAA38" s="21"/>
      <c r="HAB38" s="21"/>
      <c r="HAC38" s="21"/>
      <c r="HAD38" s="21"/>
      <c r="HAE38" s="21"/>
      <c r="HAF38" s="21"/>
      <c r="HAG38" s="21"/>
      <c r="HAH38" s="21"/>
      <c r="HAI38" s="21"/>
      <c r="HAJ38" s="21"/>
      <c r="HAK38" s="21"/>
      <c r="HAL38" s="21"/>
      <c r="HAM38" s="21"/>
      <c r="HAN38" s="21"/>
      <c r="HAO38" s="21"/>
      <c r="HAP38" s="21"/>
      <c r="HAQ38" s="21"/>
      <c r="HAR38" s="21"/>
      <c r="HAS38" s="21"/>
      <c r="HAT38" s="21"/>
      <c r="HAU38" s="21"/>
      <c r="HAV38" s="21"/>
      <c r="HAW38" s="21"/>
      <c r="HAX38" s="21"/>
      <c r="HAY38" s="21"/>
      <c r="HAZ38" s="21"/>
      <c r="HBA38" s="21"/>
      <c r="HBB38" s="21"/>
      <c r="HBC38" s="21"/>
      <c r="HBD38" s="21"/>
      <c r="HBE38" s="21"/>
      <c r="HBF38" s="21"/>
      <c r="HBG38" s="21"/>
      <c r="HBH38" s="21"/>
      <c r="HBI38" s="21"/>
      <c r="HBJ38" s="21"/>
      <c r="HBK38" s="21"/>
      <c r="HBL38" s="21"/>
      <c r="HBM38" s="21"/>
      <c r="HBN38" s="21"/>
      <c r="HBO38" s="21"/>
      <c r="HBP38" s="21"/>
      <c r="HBQ38" s="21"/>
      <c r="HBR38" s="21"/>
      <c r="HBS38" s="21"/>
      <c r="HBT38" s="21"/>
      <c r="HBU38" s="21"/>
      <c r="HBV38" s="21"/>
      <c r="HBW38" s="21"/>
      <c r="HBX38" s="21"/>
      <c r="HBY38" s="21"/>
      <c r="HBZ38" s="21"/>
      <c r="HCA38" s="21"/>
      <c r="HCB38" s="21"/>
      <c r="HCC38" s="21"/>
      <c r="HCD38" s="21"/>
      <c r="HCE38" s="21"/>
      <c r="HCF38" s="21"/>
    </row>
    <row r="39" spans="1:5492" ht="22.5" customHeight="1">
      <c r="B39" s="28">
        <f t="shared" si="5633"/>
        <v>0.64583333333333304</v>
      </c>
      <c r="C39" s="73"/>
      <c r="D39" s="73"/>
      <c r="E39" s="73"/>
      <c r="F39" s="72" t="str">
        <f t="shared" si="5629"/>
        <v/>
      </c>
      <c r="G39" s="73"/>
      <c r="H39" s="73"/>
      <c r="I39" s="73"/>
      <c r="J39" s="73"/>
      <c r="K39" s="72" t="str">
        <f t="shared" si="5630"/>
        <v/>
      </c>
      <c r="L39" s="73"/>
      <c r="M39" s="73"/>
      <c r="N39" s="73"/>
      <c r="O39" s="73"/>
      <c r="P39" s="72" t="str">
        <f t="shared" si="5538"/>
        <v/>
      </c>
      <c r="Q39" s="73"/>
      <c r="R39" s="73"/>
      <c r="S39" s="73"/>
      <c r="T39" s="73"/>
      <c r="U39" s="72" t="str">
        <f t="shared" si="5539"/>
        <v/>
      </c>
      <c r="V39" s="73"/>
      <c r="W39" s="73"/>
      <c r="X39" s="73"/>
      <c r="Y39" s="73"/>
      <c r="Z39" s="72" t="str">
        <f t="shared" si="5540"/>
        <v/>
      </c>
      <c r="AA39" s="73"/>
      <c r="AB39" s="73"/>
      <c r="AC39" s="73"/>
      <c r="AD39" s="73"/>
      <c r="AE39" s="72" t="str">
        <f t="shared" si="5541"/>
        <v/>
      </c>
      <c r="AF39" s="73"/>
      <c r="AG39" s="73"/>
      <c r="AH39" s="73"/>
      <c r="AI39" s="73"/>
      <c r="AJ39" s="72" t="str">
        <f t="shared" si="5542"/>
        <v/>
      </c>
      <c r="AK39" s="73"/>
      <c r="AL39" s="73"/>
      <c r="AM39" s="73"/>
      <c r="AN39" s="73"/>
      <c r="AO39" s="72" t="str">
        <f t="shared" si="5543"/>
        <v/>
      </c>
      <c r="AP39" s="73"/>
      <c r="AQ39" s="73"/>
      <c r="AR39" s="73"/>
      <c r="AS39" s="73"/>
      <c r="AT39" s="72" t="str">
        <f t="shared" si="5544"/>
        <v/>
      </c>
      <c r="AU39" s="73"/>
      <c r="AV39" s="73"/>
      <c r="AW39" s="73"/>
      <c r="AX39" s="73"/>
      <c r="AY39" s="72" t="str">
        <f t="shared" si="5545"/>
        <v/>
      </c>
      <c r="AZ39" s="73"/>
      <c r="BA39" s="73"/>
      <c r="BB39" s="73"/>
      <c r="BC39" s="73"/>
      <c r="BD39" s="72" t="str">
        <f t="shared" si="5546"/>
        <v/>
      </c>
      <c r="BE39" s="73"/>
      <c r="BF39" s="73"/>
      <c r="BG39" s="73"/>
      <c r="BH39" s="73"/>
      <c r="BI39" s="72" t="str">
        <f t="shared" si="5547"/>
        <v/>
      </c>
      <c r="BJ39" s="73"/>
      <c r="BK39" s="73"/>
      <c r="BL39" s="73"/>
      <c r="BM39" s="73"/>
      <c r="BN39" s="72" t="str">
        <f t="shared" si="5548"/>
        <v/>
      </c>
      <c r="BO39" s="73"/>
      <c r="BP39" s="73"/>
      <c r="BQ39" s="73"/>
      <c r="BR39" s="73"/>
      <c r="BS39" s="72" t="str">
        <f t="shared" si="5549"/>
        <v/>
      </c>
      <c r="BT39" s="73"/>
      <c r="BU39" s="73"/>
      <c r="BV39" s="73"/>
      <c r="BW39" s="73"/>
      <c r="BX39" s="72" t="str">
        <f t="shared" si="5550"/>
        <v/>
      </c>
      <c r="BY39" s="73"/>
      <c r="BZ39" s="73"/>
      <c r="CA39" s="73"/>
      <c r="CB39" s="73"/>
      <c r="CC39" s="72" t="str">
        <f t="shared" si="5551"/>
        <v/>
      </c>
      <c r="CD39" s="73"/>
      <c r="CE39" s="73"/>
      <c r="CF39" s="73"/>
      <c r="CG39" s="73"/>
      <c r="CH39" s="72" t="str">
        <f t="shared" si="5552"/>
        <v/>
      </c>
      <c r="CI39" s="73"/>
      <c r="CJ39" s="73"/>
      <c r="CK39" s="73"/>
      <c r="CL39" s="73"/>
      <c r="CM39" s="72" t="str">
        <f t="shared" si="5553"/>
        <v/>
      </c>
      <c r="CN39" s="73"/>
      <c r="CO39" s="73"/>
      <c r="CP39" s="73"/>
      <c r="CQ39" s="73"/>
      <c r="CR39" s="72" t="str">
        <f t="shared" si="5635"/>
        <v/>
      </c>
      <c r="CS39" s="73"/>
      <c r="CT39" s="73"/>
      <c r="CU39" s="73"/>
      <c r="CV39" s="73"/>
      <c r="CW39" s="72" t="str">
        <f t="shared" si="5636"/>
        <v/>
      </c>
      <c r="CX39" s="73"/>
      <c r="CY39" s="73"/>
      <c r="CZ39" s="73"/>
      <c r="DA39" s="73"/>
      <c r="DB39" s="72" t="str">
        <f t="shared" si="5637"/>
        <v/>
      </c>
      <c r="DC39" s="73"/>
      <c r="DD39" s="73"/>
      <c r="DE39" s="73"/>
      <c r="DF39" s="73"/>
      <c r="DG39" s="72" t="str">
        <f t="shared" si="5634"/>
        <v/>
      </c>
      <c r="DH39" s="73"/>
      <c r="DI39" s="73"/>
      <c r="DJ39" s="73"/>
      <c r="DK39" s="73"/>
      <c r="DL39" s="72" t="str">
        <f t="shared" si="5631"/>
        <v/>
      </c>
      <c r="DM39" s="73"/>
      <c r="DN39" s="73"/>
      <c r="DO39" s="73"/>
      <c r="DP39" s="73"/>
      <c r="DQ39" s="72" t="str">
        <f t="shared" si="5632"/>
        <v/>
      </c>
      <c r="DR39" s="73"/>
      <c r="DS39" s="73"/>
      <c r="DT39" s="73"/>
      <c r="DU39" s="73"/>
      <c r="DV39" s="72" t="str">
        <f t="shared" si="5638"/>
        <v/>
      </c>
      <c r="DW39" s="73"/>
      <c r="DX39" s="73"/>
      <c r="DY39" s="73"/>
      <c r="DZ39" s="73"/>
      <c r="EA39" s="72" t="str">
        <f t="shared" si="5639"/>
        <v/>
      </c>
      <c r="EB39" s="73"/>
      <c r="EC39" s="73"/>
      <c r="ED39" s="73"/>
      <c r="EE39" s="73"/>
      <c r="EF39" s="72" t="str">
        <f t="shared" si="5640"/>
        <v/>
      </c>
      <c r="EG39" s="73"/>
      <c r="EH39" s="73"/>
      <c r="EI39" s="73"/>
      <c r="EJ39" s="73"/>
      <c r="EK39" s="72" t="str">
        <f t="shared" si="5641"/>
        <v/>
      </c>
      <c r="EL39" s="73"/>
      <c r="EM39" s="73"/>
      <c r="EN39" s="73"/>
      <c r="EO39" s="73"/>
      <c r="EP39" s="72" t="str">
        <f t="shared" si="5642"/>
        <v/>
      </c>
      <c r="EQ39" s="73"/>
      <c r="ER39" s="73"/>
      <c r="ES39" s="73"/>
      <c r="ET39" s="73"/>
      <c r="EU39" s="72" t="str">
        <f t="shared" si="5643"/>
        <v/>
      </c>
      <c r="EV39" s="73"/>
      <c r="EW39" s="73"/>
      <c r="EX39" s="73"/>
      <c r="EY39" s="73"/>
      <c r="EZ39" s="72" t="str">
        <f t="shared" si="5644"/>
        <v/>
      </c>
      <c r="FA39" s="73"/>
      <c r="FB39" s="73"/>
      <c r="FC39" s="73"/>
      <c r="FD39" s="73"/>
      <c r="FE39" s="72" t="str">
        <f t="shared" si="5645"/>
        <v/>
      </c>
      <c r="FF39" s="73"/>
      <c r="FG39" s="73"/>
      <c r="FH39" s="73"/>
      <c r="FI39" s="73"/>
      <c r="FJ39" s="72" t="str">
        <f t="shared" si="5646"/>
        <v/>
      </c>
      <c r="FK39" s="73"/>
      <c r="FL39" s="73"/>
      <c r="FM39" s="73"/>
      <c r="FN39" s="73"/>
      <c r="FO39" s="72" t="str">
        <f t="shared" si="5647"/>
        <v/>
      </c>
      <c r="FP39" s="73"/>
      <c r="FQ39" s="73"/>
      <c r="FR39" s="73"/>
      <c r="FS39" s="73"/>
      <c r="FT39" s="72" t="str">
        <f t="shared" si="5648"/>
        <v/>
      </c>
      <c r="FU39" s="73"/>
      <c r="FV39" s="73"/>
      <c r="FW39" s="73"/>
      <c r="FX39" s="73"/>
      <c r="FY39" s="72" t="str">
        <f t="shared" si="5649"/>
        <v/>
      </c>
      <c r="FZ39" s="73"/>
      <c r="GA39" s="73"/>
      <c r="GB39" s="73"/>
      <c r="GC39" s="73"/>
      <c r="GD39" s="72" t="str">
        <f t="shared" si="5650"/>
        <v/>
      </c>
      <c r="GE39" s="73"/>
      <c r="GF39" s="73"/>
      <c r="GG39" s="73"/>
      <c r="GH39" s="73"/>
      <c r="GI39" s="72" t="str">
        <f t="shared" si="5651"/>
        <v/>
      </c>
      <c r="GJ39" s="73"/>
      <c r="GK39" s="73"/>
      <c r="GL39" s="73"/>
      <c r="GM39" s="73"/>
      <c r="GN39" s="72" t="str">
        <f t="shared" si="5652"/>
        <v/>
      </c>
      <c r="GO39" s="73"/>
      <c r="GP39" s="73"/>
      <c r="GQ39" s="73"/>
      <c r="GR39" s="73"/>
      <c r="GS39" s="72" t="str">
        <f t="shared" si="5653"/>
        <v/>
      </c>
      <c r="GT39" s="73"/>
      <c r="GU39" s="73"/>
      <c r="GV39" s="73"/>
      <c r="GW39" s="73"/>
      <c r="GX39" s="72" t="str">
        <f t="shared" si="5654"/>
        <v/>
      </c>
      <c r="GY39" s="73"/>
      <c r="GZ39" s="73"/>
      <c r="HA39" s="73"/>
      <c r="HB39" s="73"/>
      <c r="HC39" s="72" t="str">
        <f t="shared" si="5655"/>
        <v/>
      </c>
      <c r="HD39" s="73"/>
      <c r="HE39" s="73"/>
      <c r="HF39" s="73"/>
      <c r="HG39" s="73"/>
      <c r="HH39" s="72" t="str">
        <f t="shared" si="5656"/>
        <v/>
      </c>
      <c r="HI39" s="73"/>
      <c r="HJ39" s="73"/>
      <c r="HK39" s="73"/>
      <c r="HL39" s="73"/>
      <c r="HM39" s="72" t="str">
        <f t="shared" si="5657"/>
        <v/>
      </c>
      <c r="HN39" s="73"/>
      <c r="HO39" s="73"/>
      <c r="HP39" s="73"/>
      <c r="HQ39" s="73"/>
      <c r="HR39" s="72" t="str">
        <f t="shared" si="5658"/>
        <v/>
      </c>
      <c r="HS39" s="73"/>
      <c r="HT39" s="73"/>
      <c r="HU39" s="73"/>
      <c r="HV39" s="73"/>
      <c r="HW39" s="72" t="str">
        <f t="shared" si="5659"/>
        <v/>
      </c>
      <c r="HX39" s="73"/>
      <c r="HY39" s="73"/>
      <c r="HZ39" s="73"/>
      <c r="IA39" s="73"/>
      <c r="IB39" s="72" t="str">
        <f t="shared" si="5660"/>
        <v/>
      </c>
      <c r="IC39" s="73"/>
      <c r="ID39" s="73"/>
      <c r="IE39" s="73"/>
      <c r="IF39" s="73"/>
      <c r="IG39" s="72" t="str">
        <f t="shared" si="5661"/>
        <v/>
      </c>
      <c r="IH39" s="73"/>
      <c r="II39" s="73"/>
      <c r="IJ39" s="73"/>
      <c r="IK39" s="73"/>
      <c r="IL39" s="72" t="str">
        <f t="shared" si="5662"/>
        <v/>
      </c>
      <c r="IM39" s="73"/>
      <c r="IN39" s="73"/>
      <c r="IO39" s="73"/>
      <c r="IP39" s="73"/>
      <c r="IQ39" s="72" t="str">
        <f t="shared" si="5663"/>
        <v/>
      </c>
      <c r="IR39" s="73"/>
      <c r="IS39" s="73"/>
      <c r="IT39" s="73"/>
      <c r="IU39" s="73"/>
      <c r="IV39" s="72" t="str">
        <f t="shared" si="5664"/>
        <v/>
      </c>
      <c r="IW39" s="73"/>
      <c r="IX39" s="73"/>
      <c r="IY39" s="73"/>
      <c r="IZ39" s="73"/>
      <c r="JA39" s="72" t="str">
        <f t="shared" si="5665"/>
        <v/>
      </c>
      <c r="JB39" s="73"/>
      <c r="JC39" s="73"/>
      <c r="JD39" s="73"/>
      <c r="JE39" s="73"/>
      <c r="JF39" s="72" t="str">
        <f t="shared" si="5666"/>
        <v/>
      </c>
      <c r="JG39" s="73"/>
      <c r="JH39" s="73"/>
      <c r="JI39" s="73"/>
      <c r="JJ39" s="73"/>
      <c r="JK39" s="72" t="str">
        <f t="shared" si="5667"/>
        <v/>
      </c>
      <c r="JL39" s="73"/>
      <c r="JM39" s="73"/>
      <c r="JN39" s="73"/>
      <c r="JO39" s="73"/>
      <c r="JP39" s="72" t="str">
        <f t="shared" si="5668"/>
        <v/>
      </c>
      <c r="JQ39" s="73"/>
      <c r="JR39" s="73"/>
      <c r="JS39" s="73"/>
      <c r="JT39" s="73"/>
      <c r="JU39" s="72" t="str">
        <f t="shared" si="5669"/>
        <v/>
      </c>
      <c r="JV39" s="73"/>
      <c r="JW39" s="73"/>
      <c r="JX39" s="73"/>
      <c r="JY39" s="73"/>
      <c r="JZ39" s="72" t="str">
        <f t="shared" si="5670"/>
        <v/>
      </c>
      <c r="KA39" s="73"/>
      <c r="KB39" s="73"/>
      <c r="KC39" s="73"/>
      <c r="KD39" s="73"/>
      <c r="KE39" s="72" t="str">
        <f t="shared" si="5671"/>
        <v/>
      </c>
      <c r="KF39" s="73"/>
      <c r="KG39" s="73"/>
      <c r="KH39" s="73"/>
      <c r="KI39" s="73"/>
      <c r="KJ39" s="72" t="str">
        <f t="shared" si="5672"/>
        <v/>
      </c>
      <c r="KK39" s="73"/>
      <c r="KL39" s="73"/>
      <c r="KM39" s="73"/>
      <c r="KN39" s="73"/>
      <c r="KO39" s="72" t="str">
        <f t="shared" si="5673"/>
        <v/>
      </c>
      <c r="KP39" s="73"/>
      <c r="KQ39" s="73"/>
      <c r="KR39" s="73"/>
      <c r="KS39" s="73"/>
      <c r="KT39" s="72" t="str">
        <f t="shared" si="5674"/>
        <v/>
      </c>
      <c r="KU39" s="73"/>
      <c r="KV39" s="73"/>
      <c r="KW39" s="73"/>
      <c r="KX39" s="73"/>
      <c r="KY39" s="72" t="str">
        <f t="shared" si="5675"/>
        <v/>
      </c>
      <c r="KZ39" s="73"/>
      <c r="LA39" s="73"/>
      <c r="LB39" s="73"/>
      <c r="LC39" s="73"/>
      <c r="LD39" s="72" t="str">
        <f t="shared" si="5676"/>
        <v/>
      </c>
      <c r="LE39" s="73"/>
      <c r="LF39" s="73"/>
      <c r="LG39" s="73"/>
      <c r="LH39" s="73"/>
      <c r="LI39" s="72" t="str">
        <f t="shared" si="5677"/>
        <v/>
      </c>
      <c r="LJ39" s="73"/>
      <c r="LK39" s="73"/>
      <c r="LL39" s="73"/>
      <c r="LM39" s="73"/>
      <c r="LN39" s="72" t="str">
        <f t="shared" si="5678"/>
        <v/>
      </c>
      <c r="LO39" s="73"/>
      <c r="LP39" s="73"/>
      <c r="LQ39" s="73"/>
      <c r="LR39" s="73"/>
      <c r="LS39" s="72" t="str">
        <f t="shared" si="5679"/>
        <v/>
      </c>
      <c r="LT39" s="73"/>
      <c r="LU39" s="73"/>
      <c r="LV39" s="73"/>
      <c r="LW39" s="73"/>
      <c r="LX39" s="72" t="str">
        <f t="shared" si="5680"/>
        <v/>
      </c>
      <c r="LY39" s="73"/>
      <c r="LZ39" s="73"/>
      <c r="MA39" s="73"/>
      <c r="MB39" s="73"/>
      <c r="MC39" s="72" t="str">
        <f t="shared" si="5681"/>
        <v/>
      </c>
      <c r="MD39" s="73"/>
      <c r="ME39" s="73"/>
      <c r="MF39" s="73"/>
      <c r="MG39" s="73"/>
      <c r="MH39" s="72" t="str">
        <f t="shared" si="5682"/>
        <v/>
      </c>
      <c r="MI39" s="73"/>
      <c r="MJ39" s="73"/>
      <c r="MK39" s="73"/>
      <c r="ML39" s="73"/>
      <c r="MM39" s="72" t="str">
        <f t="shared" si="5683"/>
        <v/>
      </c>
      <c r="MN39" s="73"/>
      <c r="MO39" s="73"/>
      <c r="MP39" s="73"/>
      <c r="MQ39" s="73"/>
      <c r="MR39" s="72" t="str">
        <f t="shared" si="5684"/>
        <v/>
      </c>
      <c r="MS39" s="73"/>
      <c r="MT39" s="73"/>
      <c r="MU39" s="73"/>
      <c r="MV39" s="73"/>
      <c r="MW39" s="72" t="str">
        <f t="shared" si="5685"/>
        <v/>
      </c>
      <c r="MX39" s="73"/>
      <c r="MY39" s="73"/>
      <c r="MZ39" s="73"/>
      <c r="NA39" s="73"/>
      <c r="NB39" s="72" t="str">
        <f t="shared" si="5686"/>
        <v/>
      </c>
      <c r="NC39" s="73"/>
      <c r="ND39" s="73"/>
      <c r="NE39" s="73"/>
      <c r="NF39" s="73"/>
      <c r="NG39" s="72" t="str">
        <f t="shared" si="5687"/>
        <v/>
      </c>
      <c r="NH39" s="73"/>
      <c r="NI39" s="73"/>
      <c r="NJ39" s="73"/>
      <c r="NK39" s="73"/>
      <c r="NL39" s="72" t="str">
        <f t="shared" si="5688"/>
        <v/>
      </c>
      <c r="NM39" s="73"/>
      <c r="NN39" s="73"/>
      <c r="NO39" s="73"/>
      <c r="NP39" s="73"/>
      <c r="NQ39" s="72" t="str">
        <f t="shared" si="5689"/>
        <v/>
      </c>
      <c r="NR39" s="73"/>
      <c r="NS39" s="73"/>
      <c r="NT39" s="73"/>
      <c r="NU39" s="73"/>
      <c r="NV39" s="72" t="str">
        <f t="shared" si="5690"/>
        <v/>
      </c>
      <c r="NW39" s="73"/>
      <c r="NX39" s="73"/>
      <c r="NY39" s="73"/>
      <c r="NZ39" s="73"/>
      <c r="OA39" s="72" t="str">
        <f t="shared" si="5691"/>
        <v/>
      </c>
      <c r="OB39" s="73"/>
      <c r="OC39" s="73"/>
      <c r="OD39" s="73"/>
      <c r="OE39" s="73"/>
      <c r="OF39" s="72" t="str">
        <f t="shared" si="5692"/>
        <v/>
      </c>
      <c r="OG39" s="73"/>
      <c r="OH39" s="73"/>
      <c r="OI39" s="73"/>
      <c r="OJ39" s="73"/>
      <c r="OK39" s="72" t="str">
        <f t="shared" si="5693"/>
        <v/>
      </c>
      <c r="OL39" s="73"/>
      <c r="OM39" s="73"/>
      <c r="ON39" s="73"/>
      <c r="OO39" s="73"/>
      <c r="OP39" s="72" t="str">
        <f t="shared" si="5694"/>
        <v/>
      </c>
      <c r="OQ39" s="73"/>
      <c r="OR39" s="73"/>
      <c r="OS39" s="73"/>
      <c r="OT39" s="73"/>
      <c r="OU39" s="72" t="str">
        <f t="shared" si="5695"/>
        <v/>
      </c>
      <c r="OV39" s="73"/>
      <c r="OW39" s="73"/>
      <c r="OX39" s="73"/>
      <c r="OY39" s="73"/>
      <c r="OZ39" s="72" t="str">
        <f t="shared" si="5696"/>
        <v/>
      </c>
      <c r="PA39" s="73"/>
      <c r="PB39" s="73"/>
      <c r="PC39" s="73"/>
      <c r="PD39" s="73"/>
      <c r="PE39" s="72" t="str">
        <f t="shared" si="5697"/>
        <v/>
      </c>
      <c r="PF39" s="73"/>
      <c r="PG39" s="73"/>
      <c r="PH39" s="73"/>
      <c r="PI39" s="73"/>
      <c r="PJ39" s="72" t="str">
        <f t="shared" si="5698"/>
        <v/>
      </c>
      <c r="PK39" s="73"/>
      <c r="PL39" s="73"/>
      <c r="PM39" s="73"/>
      <c r="PN39" s="73"/>
      <c r="PO39" s="72" t="str">
        <f t="shared" si="5699"/>
        <v/>
      </c>
      <c r="PP39" s="73"/>
      <c r="PQ39" s="73"/>
      <c r="PR39" s="73"/>
      <c r="PS39" s="73"/>
      <c r="PT39" s="72" t="str">
        <f t="shared" si="5700"/>
        <v/>
      </c>
      <c r="PU39" s="73"/>
      <c r="PV39" s="73"/>
      <c r="PW39" s="73"/>
      <c r="PX39" s="73"/>
      <c r="PY39" s="72" t="str">
        <f t="shared" si="5701"/>
        <v/>
      </c>
      <c r="PZ39" s="73"/>
      <c r="QA39" s="73"/>
      <c r="QB39" s="73"/>
      <c r="QC39" s="73"/>
      <c r="QD39" s="72" t="str">
        <f t="shared" si="5702"/>
        <v/>
      </c>
      <c r="QE39" s="73"/>
      <c r="QF39" s="73"/>
      <c r="QG39" s="73"/>
      <c r="QH39" s="73"/>
      <c r="QI39" s="72" t="str">
        <f t="shared" si="5703"/>
        <v/>
      </c>
      <c r="QJ39" s="73"/>
      <c r="QK39" s="73"/>
      <c r="QL39" s="73"/>
      <c r="QM39" s="73"/>
      <c r="QN39" s="72" t="str">
        <f t="shared" si="5626"/>
        <v/>
      </c>
      <c r="QO39" s="73"/>
      <c r="QP39" s="73"/>
      <c r="QQ39" s="73"/>
      <c r="QR39" s="73"/>
      <c r="QS39" s="72" t="str">
        <f t="shared" si="5627"/>
        <v/>
      </c>
      <c r="QT39" s="73"/>
      <c r="QU39" s="73"/>
      <c r="QV39" s="73"/>
      <c r="QW39" s="73"/>
      <c r="QX39" s="72" t="str">
        <f t="shared" si="5628"/>
        <v/>
      </c>
      <c r="QY39" s="73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 t="s">
        <v>37</v>
      </c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</row>
    <row r="40" spans="1:5492" ht="22.5" customHeight="1">
      <c r="B40" s="28">
        <f t="shared" si="5633"/>
        <v>0.65624999999999967</v>
      </c>
      <c r="C40" s="72"/>
      <c r="D40" s="72"/>
      <c r="E40" s="72"/>
      <c r="F40" s="72" t="str">
        <f t="shared" si="5629"/>
        <v/>
      </c>
      <c r="G40" s="72"/>
      <c r="H40" s="72"/>
      <c r="I40" s="72"/>
      <c r="J40" s="72"/>
      <c r="K40" s="72" t="str">
        <f t="shared" si="5630"/>
        <v/>
      </c>
      <c r="L40" s="72"/>
      <c r="M40" s="72"/>
      <c r="N40" s="72"/>
      <c r="O40" s="72"/>
      <c r="P40" s="72" t="str">
        <f t="shared" si="5538"/>
        <v/>
      </c>
      <c r="Q40" s="72"/>
      <c r="R40" s="72"/>
      <c r="S40" s="72"/>
      <c r="T40" s="72"/>
      <c r="U40" s="72" t="str">
        <f t="shared" si="5539"/>
        <v/>
      </c>
      <c r="V40" s="72"/>
      <c r="W40" s="72"/>
      <c r="X40" s="72"/>
      <c r="Y40" s="72"/>
      <c r="Z40" s="72" t="str">
        <f t="shared" si="5540"/>
        <v/>
      </c>
      <c r="AA40" s="72"/>
      <c r="AB40" s="72"/>
      <c r="AC40" s="72"/>
      <c r="AD40" s="72"/>
      <c r="AE40" s="72" t="str">
        <f t="shared" si="5541"/>
        <v/>
      </c>
      <c r="AF40" s="72"/>
      <c r="AG40" s="72"/>
      <c r="AH40" s="72"/>
      <c r="AI40" s="72"/>
      <c r="AJ40" s="72" t="str">
        <f t="shared" si="5542"/>
        <v/>
      </c>
      <c r="AK40" s="72"/>
      <c r="AL40" s="72"/>
      <c r="AM40" s="72"/>
      <c r="AN40" s="72"/>
      <c r="AO40" s="72" t="str">
        <f t="shared" si="5543"/>
        <v/>
      </c>
      <c r="AP40" s="72"/>
      <c r="AQ40" s="72"/>
      <c r="AR40" s="72"/>
      <c r="AS40" s="72"/>
      <c r="AT40" s="72" t="str">
        <f t="shared" si="5544"/>
        <v/>
      </c>
      <c r="AU40" s="72"/>
      <c r="AV40" s="72"/>
      <c r="AW40" s="72"/>
      <c r="AX40" s="72"/>
      <c r="AY40" s="72" t="str">
        <f t="shared" si="5545"/>
        <v/>
      </c>
      <c r="AZ40" s="72"/>
      <c r="BA40" s="72"/>
      <c r="BB40" s="72"/>
      <c r="BC40" s="72"/>
      <c r="BD40" s="72" t="str">
        <f t="shared" si="5546"/>
        <v/>
      </c>
      <c r="BE40" s="72"/>
      <c r="BF40" s="72"/>
      <c r="BG40" s="72"/>
      <c r="BH40" s="72"/>
      <c r="BI40" s="72" t="str">
        <f t="shared" si="5547"/>
        <v/>
      </c>
      <c r="BJ40" s="72"/>
      <c r="BK40" s="72"/>
      <c r="BL40" s="72"/>
      <c r="BM40" s="72"/>
      <c r="BN40" s="72" t="str">
        <f t="shared" si="5548"/>
        <v/>
      </c>
      <c r="BO40" s="72"/>
      <c r="BP40" s="72"/>
      <c r="BQ40" s="72"/>
      <c r="BR40" s="72"/>
      <c r="BS40" s="72" t="str">
        <f t="shared" si="5549"/>
        <v/>
      </c>
      <c r="BT40" s="72"/>
      <c r="BU40" s="72"/>
      <c r="BV40" s="72"/>
      <c r="BW40" s="72"/>
      <c r="BX40" s="72" t="str">
        <f t="shared" si="5550"/>
        <v/>
      </c>
      <c r="BY40" s="72"/>
      <c r="BZ40" s="72"/>
      <c r="CA40" s="72"/>
      <c r="CB40" s="72"/>
      <c r="CC40" s="72" t="str">
        <f t="shared" si="5551"/>
        <v/>
      </c>
      <c r="CD40" s="72"/>
      <c r="CE40" s="72"/>
      <c r="CF40" s="72"/>
      <c r="CG40" s="72"/>
      <c r="CH40" s="72" t="str">
        <f t="shared" si="5552"/>
        <v/>
      </c>
      <c r="CI40" s="72"/>
      <c r="CJ40" s="72"/>
      <c r="CK40" s="72"/>
      <c r="CL40" s="72"/>
      <c r="CM40" s="72" t="str">
        <f t="shared" si="5553"/>
        <v/>
      </c>
      <c r="CN40" s="72"/>
      <c r="CO40" s="72"/>
      <c r="CP40" s="72"/>
      <c r="CQ40" s="72"/>
      <c r="CR40" s="72" t="str">
        <f t="shared" si="5635"/>
        <v/>
      </c>
      <c r="CS40" s="72"/>
      <c r="CT40" s="72"/>
      <c r="CU40" s="72"/>
      <c r="CV40" s="72"/>
      <c r="CW40" s="72" t="str">
        <f t="shared" si="5636"/>
        <v/>
      </c>
      <c r="CX40" s="72"/>
      <c r="CY40" s="72"/>
      <c r="CZ40" s="72"/>
      <c r="DA40" s="72"/>
      <c r="DB40" s="72" t="str">
        <f t="shared" si="5637"/>
        <v/>
      </c>
      <c r="DC40" s="72"/>
      <c r="DD40" s="72"/>
      <c r="DE40" s="72"/>
      <c r="DF40" s="72"/>
      <c r="DG40" s="72" t="str">
        <f t="shared" si="5634"/>
        <v/>
      </c>
      <c r="DH40" s="72"/>
      <c r="DI40" s="72"/>
      <c r="DJ40" s="72"/>
      <c r="DK40" s="72"/>
      <c r="DL40" s="72" t="str">
        <f t="shared" si="5631"/>
        <v/>
      </c>
      <c r="DM40" s="72"/>
      <c r="DN40" s="72"/>
      <c r="DO40" s="72"/>
      <c r="DP40" s="72"/>
      <c r="DQ40" s="72" t="str">
        <f t="shared" si="5632"/>
        <v/>
      </c>
      <c r="DR40" s="72"/>
      <c r="DS40" s="72"/>
      <c r="DT40" s="72"/>
      <c r="DU40" s="72"/>
      <c r="DV40" s="72" t="str">
        <f t="shared" si="5638"/>
        <v/>
      </c>
      <c r="DW40" s="72"/>
      <c r="DX40" s="72"/>
      <c r="DY40" s="72"/>
      <c r="DZ40" s="72"/>
      <c r="EA40" s="72" t="str">
        <f t="shared" si="5639"/>
        <v/>
      </c>
      <c r="EB40" s="72"/>
      <c r="EC40" s="72"/>
      <c r="ED40" s="72"/>
      <c r="EE40" s="72"/>
      <c r="EF40" s="72" t="str">
        <f t="shared" si="5640"/>
        <v/>
      </c>
      <c r="EG40" s="72"/>
      <c r="EH40" s="72"/>
      <c r="EI40" s="72"/>
      <c r="EJ40" s="72"/>
      <c r="EK40" s="72" t="str">
        <f t="shared" si="5641"/>
        <v/>
      </c>
      <c r="EL40" s="72"/>
      <c r="EM40" s="72"/>
      <c r="EN40" s="72"/>
      <c r="EO40" s="72"/>
      <c r="EP40" s="72" t="str">
        <f t="shared" si="5642"/>
        <v/>
      </c>
      <c r="EQ40" s="72"/>
      <c r="ER40" s="72"/>
      <c r="ES40" s="72"/>
      <c r="ET40" s="72"/>
      <c r="EU40" s="72" t="str">
        <f t="shared" si="5643"/>
        <v/>
      </c>
      <c r="EV40" s="72"/>
      <c r="EW40" s="72"/>
      <c r="EX40" s="72"/>
      <c r="EY40" s="72"/>
      <c r="EZ40" s="72" t="str">
        <f t="shared" si="5644"/>
        <v/>
      </c>
      <c r="FA40" s="72"/>
      <c r="FB40" s="72"/>
      <c r="FC40" s="72"/>
      <c r="FD40" s="72"/>
      <c r="FE40" s="72" t="str">
        <f t="shared" si="5645"/>
        <v/>
      </c>
      <c r="FF40" s="72"/>
      <c r="FG40" s="72"/>
      <c r="FH40" s="72"/>
      <c r="FI40" s="72"/>
      <c r="FJ40" s="72" t="str">
        <f t="shared" si="5646"/>
        <v/>
      </c>
      <c r="FK40" s="72"/>
      <c r="FL40" s="72"/>
      <c r="FM40" s="72"/>
      <c r="FN40" s="72"/>
      <c r="FO40" s="72" t="str">
        <f t="shared" si="5647"/>
        <v/>
      </c>
      <c r="FP40" s="72"/>
      <c r="FQ40" s="72"/>
      <c r="FR40" s="72"/>
      <c r="FS40" s="72"/>
      <c r="FT40" s="72" t="str">
        <f t="shared" si="5648"/>
        <v/>
      </c>
      <c r="FU40" s="72"/>
      <c r="FV40" s="72"/>
      <c r="FW40" s="72"/>
      <c r="FX40" s="72"/>
      <c r="FY40" s="72" t="str">
        <f t="shared" si="5649"/>
        <v/>
      </c>
      <c r="FZ40" s="72"/>
      <c r="GA40" s="72"/>
      <c r="GB40" s="72"/>
      <c r="GC40" s="72"/>
      <c r="GD40" s="72" t="str">
        <f t="shared" si="5650"/>
        <v/>
      </c>
      <c r="GE40" s="72"/>
      <c r="GF40" s="72"/>
      <c r="GG40" s="72"/>
      <c r="GH40" s="72"/>
      <c r="GI40" s="72" t="str">
        <f t="shared" si="5651"/>
        <v/>
      </c>
      <c r="GJ40" s="72"/>
      <c r="GK40" s="72"/>
      <c r="GL40" s="72"/>
      <c r="GM40" s="72"/>
      <c r="GN40" s="72" t="str">
        <f t="shared" si="5652"/>
        <v/>
      </c>
      <c r="GO40" s="72"/>
      <c r="GP40" s="72"/>
      <c r="GQ40" s="72"/>
      <c r="GR40" s="72"/>
      <c r="GS40" s="72" t="str">
        <f t="shared" si="5653"/>
        <v/>
      </c>
      <c r="GT40" s="72"/>
      <c r="GU40" s="72"/>
      <c r="GV40" s="72"/>
      <c r="GW40" s="72"/>
      <c r="GX40" s="72" t="str">
        <f t="shared" si="5654"/>
        <v/>
      </c>
      <c r="GY40" s="72"/>
      <c r="GZ40" s="72"/>
      <c r="HA40" s="72"/>
      <c r="HB40" s="72"/>
      <c r="HC40" s="72" t="str">
        <f t="shared" si="5655"/>
        <v/>
      </c>
      <c r="HD40" s="72"/>
      <c r="HE40" s="72"/>
      <c r="HF40" s="72"/>
      <c r="HG40" s="72"/>
      <c r="HH40" s="72" t="str">
        <f t="shared" si="5656"/>
        <v/>
      </c>
      <c r="HI40" s="72"/>
      <c r="HJ40" s="72"/>
      <c r="HK40" s="72"/>
      <c r="HL40" s="72"/>
      <c r="HM40" s="72" t="str">
        <f t="shared" si="5657"/>
        <v/>
      </c>
      <c r="HN40" s="72"/>
      <c r="HO40" s="72"/>
      <c r="HP40" s="72"/>
      <c r="HQ40" s="72"/>
      <c r="HR40" s="72" t="str">
        <f t="shared" si="5658"/>
        <v/>
      </c>
      <c r="HS40" s="72"/>
      <c r="HT40" s="72"/>
      <c r="HU40" s="72"/>
      <c r="HV40" s="72"/>
      <c r="HW40" s="72" t="str">
        <f t="shared" si="5659"/>
        <v/>
      </c>
      <c r="HX40" s="72"/>
      <c r="HY40" s="72"/>
      <c r="HZ40" s="72"/>
      <c r="IA40" s="72"/>
      <c r="IB40" s="72" t="str">
        <f t="shared" si="5660"/>
        <v/>
      </c>
      <c r="IC40" s="72"/>
      <c r="ID40" s="72"/>
      <c r="IE40" s="72"/>
      <c r="IF40" s="72"/>
      <c r="IG40" s="72" t="str">
        <f t="shared" si="5661"/>
        <v/>
      </c>
      <c r="IH40" s="72"/>
      <c r="II40" s="72"/>
      <c r="IJ40" s="72"/>
      <c r="IK40" s="72"/>
      <c r="IL40" s="72" t="str">
        <f t="shared" si="5662"/>
        <v/>
      </c>
      <c r="IM40" s="72"/>
      <c r="IN40" s="72"/>
      <c r="IO40" s="72"/>
      <c r="IP40" s="72"/>
      <c r="IQ40" s="72" t="str">
        <f t="shared" si="5663"/>
        <v/>
      </c>
      <c r="IR40" s="72"/>
      <c r="IS40" s="72"/>
      <c r="IT40" s="72"/>
      <c r="IU40" s="72"/>
      <c r="IV40" s="72" t="str">
        <f t="shared" si="5664"/>
        <v/>
      </c>
      <c r="IW40" s="72"/>
      <c r="IX40" s="72"/>
      <c r="IY40" s="72"/>
      <c r="IZ40" s="72"/>
      <c r="JA40" s="72" t="str">
        <f t="shared" si="5665"/>
        <v/>
      </c>
      <c r="JB40" s="72"/>
      <c r="JC40" s="72"/>
      <c r="JD40" s="72"/>
      <c r="JE40" s="72"/>
      <c r="JF40" s="72" t="str">
        <f t="shared" si="5666"/>
        <v/>
      </c>
      <c r="JG40" s="72"/>
      <c r="JH40" s="72"/>
      <c r="JI40" s="72"/>
      <c r="JJ40" s="72"/>
      <c r="JK40" s="72" t="str">
        <f t="shared" si="5667"/>
        <v/>
      </c>
      <c r="JL40" s="72"/>
      <c r="JM40" s="72"/>
      <c r="JN40" s="72"/>
      <c r="JO40" s="72"/>
      <c r="JP40" s="72" t="str">
        <f t="shared" si="5668"/>
        <v/>
      </c>
      <c r="JQ40" s="72"/>
      <c r="JR40" s="72"/>
      <c r="JS40" s="72"/>
      <c r="JT40" s="72"/>
      <c r="JU40" s="72" t="str">
        <f t="shared" si="5669"/>
        <v/>
      </c>
      <c r="JV40" s="72"/>
      <c r="JW40" s="72"/>
      <c r="JX40" s="72"/>
      <c r="JY40" s="72"/>
      <c r="JZ40" s="72" t="str">
        <f t="shared" si="5670"/>
        <v/>
      </c>
      <c r="KA40" s="72"/>
      <c r="KB40" s="72"/>
      <c r="KC40" s="72"/>
      <c r="KD40" s="72"/>
      <c r="KE40" s="72" t="str">
        <f t="shared" si="5671"/>
        <v/>
      </c>
      <c r="KF40" s="72"/>
      <c r="KG40" s="72"/>
      <c r="KH40" s="72"/>
      <c r="KI40" s="72"/>
      <c r="KJ40" s="72" t="str">
        <f t="shared" si="5672"/>
        <v/>
      </c>
      <c r="KK40" s="72"/>
      <c r="KL40" s="72"/>
      <c r="KM40" s="72"/>
      <c r="KN40" s="72"/>
      <c r="KO40" s="72" t="str">
        <f t="shared" si="5673"/>
        <v/>
      </c>
      <c r="KP40" s="72"/>
      <c r="KQ40" s="72"/>
      <c r="KR40" s="72"/>
      <c r="KS40" s="72"/>
      <c r="KT40" s="72" t="str">
        <f t="shared" si="5674"/>
        <v/>
      </c>
      <c r="KU40" s="72"/>
      <c r="KV40" s="72"/>
      <c r="KW40" s="72"/>
      <c r="KX40" s="72"/>
      <c r="KY40" s="72" t="str">
        <f t="shared" si="5675"/>
        <v/>
      </c>
      <c r="KZ40" s="72"/>
      <c r="LA40" s="72"/>
      <c r="LB40" s="72"/>
      <c r="LC40" s="72"/>
      <c r="LD40" s="72" t="str">
        <f t="shared" si="5676"/>
        <v/>
      </c>
      <c r="LE40" s="72"/>
      <c r="LF40" s="72"/>
      <c r="LG40" s="72"/>
      <c r="LH40" s="72"/>
      <c r="LI40" s="72" t="str">
        <f t="shared" si="5677"/>
        <v/>
      </c>
      <c r="LJ40" s="72"/>
      <c r="LK40" s="72"/>
      <c r="LL40" s="72"/>
      <c r="LM40" s="72"/>
      <c r="LN40" s="72" t="str">
        <f t="shared" si="5678"/>
        <v/>
      </c>
      <c r="LO40" s="72"/>
      <c r="LP40" s="72"/>
      <c r="LQ40" s="72"/>
      <c r="LR40" s="72"/>
      <c r="LS40" s="72" t="str">
        <f t="shared" si="5679"/>
        <v/>
      </c>
      <c r="LT40" s="72"/>
      <c r="LU40" s="72"/>
      <c r="LV40" s="72"/>
      <c r="LW40" s="72"/>
      <c r="LX40" s="72" t="str">
        <f t="shared" si="5680"/>
        <v/>
      </c>
      <c r="LY40" s="72"/>
      <c r="LZ40" s="72"/>
      <c r="MA40" s="72"/>
      <c r="MB40" s="72"/>
      <c r="MC40" s="72" t="str">
        <f t="shared" si="5681"/>
        <v/>
      </c>
      <c r="MD40" s="72"/>
      <c r="ME40" s="72"/>
      <c r="MF40" s="72"/>
      <c r="MG40" s="72"/>
      <c r="MH40" s="72" t="str">
        <f t="shared" si="5682"/>
        <v/>
      </c>
      <c r="MI40" s="72"/>
      <c r="MJ40" s="72"/>
      <c r="MK40" s="72"/>
      <c r="ML40" s="72"/>
      <c r="MM40" s="72" t="str">
        <f t="shared" si="5683"/>
        <v/>
      </c>
      <c r="MN40" s="72"/>
      <c r="MO40" s="72"/>
      <c r="MP40" s="72"/>
      <c r="MQ40" s="72"/>
      <c r="MR40" s="72" t="str">
        <f t="shared" si="5684"/>
        <v/>
      </c>
      <c r="MS40" s="72"/>
      <c r="MT40" s="72"/>
      <c r="MU40" s="72"/>
      <c r="MV40" s="72"/>
      <c r="MW40" s="72" t="str">
        <f t="shared" si="5685"/>
        <v/>
      </c>
      <c r="MX40" s="72"/>
      <c r="MY40" s="72"/>
      <c r="MZ40" s="72"/>
      <c r="NA40" s="72"/>
      <c r="NB40" s="72" t="str">
        <f t="shared" si="5686"/>
        <v/>
      </c>
      <c r="NC40" s="72"/>
      <c r="ND40" s="72"/>
      <c r="NE40" s="72"/>
      <c r="NF40" s="72"/>
      <c r="NG40" s="72" t="str">
        <f t="shared" si="5687"/>
        <v/>
      </c>
      <c r="NH40" s="72"/>
      <c r="NI40" s="72"/>
      <c r="NJ40" s="72"/>
      <c r="NK40" s="72"/>
      <c r="NL40" s="72" t="str">
        <f t="shared" si="5688"/>
        <v/>
      </c>
      <c r="NM40" s="72"/>
      <c r="NN40" s="72"/>
      <c r="NO40" s="72"/>
      <c r="NP40" s="72"/>
      <c r="NQ40" s="72" t="str">
        <f t="shared" si="5689"/>
        <v/>
      </c>
      <c r="NR40" s="72"/>
      <c r="NS40" s="72"/>
      <c r="NT40" s="72"/>
      <c r="NU40" s="72"/>
      <c r="NV40" s="72" t="str">
        <f t="shared" si="5690"/>
        <v/>
      </c>
      <c r="NW40" s="72"/>
      <c r="NX40" s="72"/>
      <c r="NY40" s="72"/>
      <c r="NZ40" s="72"/>
      <c r="OA40" s="72" t="str">
        <f t="shared" si="5691"/>
        <v/>
      </c>
      <c r="OB40" s="72"/>
      <c r="OC40" s="72"/>
      <c r="OD40" s="72"/>
      <c r="OE40" s="72"/>
      <c r="OF40" s="72" t="str">
        <f t="shared" si="5692"/>
        <v/>
      </c>
      <c r="OG40" s="72"/>
      <c r="OH40" s="72"/>
      <c r="OI40" s="72"/>
      <c r="OJ40" s="72"/>
      <c r="OK40" s="72" t="str">
        <f t="shared" si="5693"/>
        <v/>
      </c>
      <c r="OL40" s="72"/>
      <c r="OM40" s="72"/>
      <c r="ON40" s="72"/>
      <c r="OO40" s="72"/>
      <c r="OP40" s="72" t="str">
        <f t="shared" si="5694"/>
        <v/>
      </c>
      <c r="OQ40" s="72"/>
      <c r="OR40" s="72"/>
      <c r="OS40" s="72"/>
      <c r="OT40" s="72"/>
      <c r="OU40" s="72" t="str">
        <f t="shared" si="5695"/>
        <v/>
      </c>
      <c r="OV40" s="72"/>
      <c r="OW40" s="72"/>
      <c r="OX40" s="72"/>
      <c r="OY40" s="72"/>
      <c r="OZ40" s="72" t="str">
        <f t="shared" si="5696"/>
        <v/>
      </c>
      <c r="PA40" s="72"/>
      <c r="PB40" s="72"/>
      <c r="PC40" s="72"/>
      <c r="PD40" s="72"/>
      <c r="PE40" s="72" t="str">
        <f t="shared" si="5697"/>
        <v/>
      </c>
      <c r="PF40" s="72"/>
      <c r="PG40" s="72"/>
      <c r="PH40" s="72"/>
      <c r="PI40" s="72"/>
      <c r="PJ40" s="72" t="str">
        <f t="shared" si="5698"/>
        <v/>
      </c>
      <c r="PK40" s="72"/>
      <c r="PL40" s="72"/>
      <c r="PM40" s="72"/>
      <c r="PN40" s="72"/>
      <c r="PO40" s="72" t="str">
        <f t="shared" si="5699"/>
        <v/>
      </c>
      <c r="PP40" s="72"/>
      <c r="PQ40" s="72"/>
      <c r="PR40" s="72"/>
      <c r="PS40" s="72"/>
      <c r="PT40" s="72" t="str">
        <f t="shared" si="5700"/>
        <v/>
      </c>
      <c r="PU40" s="72"/>
      <c r="PV40" s="72"/>
      <c r="PW40" s="72"/>
      <c r="PX40" s="72"/>
      <c r="PY40" s="72" t="str">
        <f t="shared" si="5701"/>
        <v/>
      </c>
      <c r="PZ40" s="72"/>
      <c r="QA40" s="72"/>
      <c r="QB40" s="72"/>
      <c r="QC40" s="72"/>
      <c r="QD40" s="72" t="str">
        <f t="shared" si="5702"/>
        <v/>
      </c>
      <c r="QE40" s="72"/>
      <c r="QF40" s="72"/>
      <c r="QG40" s="72"/>
      <c r="QH40" s="72"/>
      <c r="QI40" s="72" t="str">
        <f t="shared" si="5703"/>
        <v/>
      </c>
      <c r="QJ40" s="72"/>
      <c r="QK40" s="72"/>
      <c r="QL40" s="72"/>
      <c r="QM40" s="72"/>
      <c r="QN40" s="72" t="str">
        <f t="shared" si="5626"/>
        <v/>
      </c>
      <c r="QO40" s="72"/>
      <c r="QP40" s="72"/>
      <c r="QQ40" s="72"/>
      <c r="QR40" s="72"/>
      <c r="QS40" s="72" t="str">
        <f t="shared" si="5627"/>
        <v/>
      </c>
      <c r="QT40" s="72"/>
      <c r="QU40" s="72"/>
      <c r="QV40" s="72"/>
      <c r="QW40" s="72"/>
      <c r="QX40" s="72" t="str">
        <f t="shared" si="5628"/>
        <v/>
      </c>
      <c r="QY40" s="72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  <c r="AMN40" s="21"/>
      <c r="AMO40" s="21"/>
      <c r="AMP40" s="21"/>
      <c r="AMQ40" s="21"/>
      <c r="AMR40" s="21"/>
      <c r="AMS40" s="21"/>
      <c r="AMT40" s="21"/>
      <c r="AMU40" s="21"/>
      <c r="AMV40" s="21"/>
      <c r="AMW40" s="21"/>
      <c r="AMX40" s="21"/>
      <c r="AMY40" s="21"/>
      <c r="AMZ40" s="21"/>
      <c r="ANA40" s="21"/>
      <c r="ANB40" s="21"/>
      <c r="ANC40" s="21"/>
      <c r="AND40" s="21"/>
      <c r="ANE40" s="21"/>
      <c r="ANF40" s="21"/>
      <c r="ANG40" s="21"/>
      <c r="ANH40" s="21"/>
      <c r="ANI40" s="21"/>
      <c r="ANJ40" s="21"/>
      <c r="ANK40" s="21"/>
      <c r="ANL40" s="21"/>
      <c r="ANM40" s="21"/>
      <c r="ANN40" s="21"/>
      <c r="ANO40" s="21"/>
      <c r="ANP40" s="21"/>
      <c r="ANQ40" s="21"/>
      <c r="ANR40" s="21"/>
      <c r="ANS40" s="21"/>
      <c r="ANT40" s="21"/>
      <c r="ANU40" s="21"/>
      <c r="ANV40" s="21"/>
      <c r="ANW40" s="21"/>
      <c r="ANX40" s="21"/>
      <c r="ANY40" s="21"/>
      <c r="ANZ40" s="21"/>
      <c r="AOA40" s="21"/>
      <c r="AOB40" s="21"/>
      <c r="AOC40" s="21"/>
      <c r="AOD40" s="21"/>
      <c r="AOE40" s="21"/>
      <c r="AOF40" s="21"/>
      <c r="AOG40" s="21"/>
      <c r="AOH40" s="21"/>
      <c r="AOI40" s="21"/>
      <c r="AOJ40" s="21"/>
      <c r="AOK40" s="21"/>
      <c r="AOL40" s="21"/>
      <c r="AOM40" s="21"/>
      <c r="AON40" s="21"/>
      <c r="AOO40" s="21"/>
      <c r="AOP40" s="21"/>
      <c r="AOQ40" s="21"/>
      <c r="AOR40" s="21"/>
      <c r="AOS40" s="21"/>
      <c r="AOT40" s="21"/>
      <c r="AOU40" s="21"/>
      <c r="AOV40" s="21"/>
      <c r="AOW40" s="21"/>
      <c r="AOX40" s="21"/>
      <c r="AOY40" s="21"/>
      <c r="AOZ40" s="21"/>
      <c r="APA40" s="21"/>
      <c r="APB40" s="21"/>
      <c r="APC40" s="21"/>
      <c r="APD40" s="21"/>
      <c r="APE40" s="21"/>
      <c r="APF40" s="21"/>
      <c r="APG40" s="21"/>
      <c r="APH40" s="21"/>
      <c r="API40" s="21"/>
      <c r="APJ40" s="21"/>
      <c r="APK40" s="21"/>
      <c r="APL40" s="21"/>
      <c r="APM40" s="21"/>
      <c r="APN40" s="21"/>
      <c r="APO40" s="21"/>
      <c r="APP40" s="21"/>
      <c r="APQ40" s="21"/>
      <c r="APR40" s="21"/>
      <c r="APS40" s="21"/>
      <c r="APT40" s="21"/>
      <c r="APU40" s="21"/>
      <c r="APV40" s="21"/>
      <c r="APW40" s="21"/>
      <c r="APX40" s="21"/>
      <c r="APY40" s="21"/>
      <c r="APZ40" s="21"/>
      <c r="AQA40" s="21"/>
      <c r="AQB40" s="21"/>
      <c r="AQC40" s="21"/>
      <c r="AQD40" s="21"/>
      <c r="AQE40" s="21"/>
      <c r="AQF40" s="21"/>
      <c r="AQG40" s="21"/>
      <c r="AQH40" s="21"/>
      <c r="AQI40" s="21"/>
      <c r="AQJ40" s="21"/>
      <c r="AQK40" s="21"/>
      <c r="AQL40" s="21"/>
      <c r="AQM40" s="21"/>
      <c r="AQN40" s="21"/>
      <c r="AQO40" s="21"/>
      <c r="AQP40" s="21"/>
      <c r="AQQ40" s="21"/>
      <c r="AQR40" s="21"/>
      <c r="AQS40" s="21"/>
      <c r="AQT40" s="21"/>
      <c r="AQU40" s="21"/>
      <c r="AQV40" s="21"/>
      <c r="AQW40" s="21"/>
      <c r="AQX40" s="21"/>
      <c r="AQY40" s="21"/>
      <c r="AQZ40" s="21"/>
      <c r="ARA40" s="21"/>
      <c r="ARB40" s="21"/>
      <c r="ARC40" s="21"/>
      <c r="ARD40" s="21"/>
      <c r="ARE40" s="21"/>
      <c r="ARF40" s="21"/>
      <c r="ARG40" s="21"/>
      <c r="ARH40" s="21"/>
      <c r="ARI40" s="21"/>
      <c r="ARJ40" s="21"/>
      <c r="ARK40" s="21"/>
      <c r="ARL40" s="21"/>
      <c r="ARM40" s="21"/>
      <c r="ARN40" s="21"/>
      <c r="ARO40" s="21"/>
      <c r="ARP40" s="21"/>
      <c r="ARQ40" s="21"/>
      <c r="ARR40" s="21"/>
      <c r="ARS40" s="21"/>
      <c r="ART40" s="21"/>
      <c r="ARU40" s="21"/>
      <c r="ARV40" s="21"/>
      <c r="ARW40" s="21"/>
      <c r="ARX40" s="21"/>
      <c r="ARY40" s="21"/>
      <c r="ARZ40" s="21"/>
      <c r="ASA40" s="21"/>
      <c r="ASB40" s="21"/>
      <c r="ASC40" s="21"/>
      <c r="ASD40" s="21"/>
      <c r="ASE40" s="21"/>
      <c r="ASF40" s="21"/>
      <c r="ASG40" s="21"/>
      <c r="ASH40" s="21"/>
      <c r="ASI40" s="21"/>
      <c r="ASJ40" s="21"/>
      <c r="ASK40" s="21"/>
      <c r="ASL40" s="21"/>
      <c r="ASM40" s="21"/>
      <c r="ASN40" s="21"/>
      <c r="ASO40" s="21"/>
      <c r="ASP40" s="21"/>
      <c r="ASQ40" s="21"/>
      <c r="ASR40" s="21"/>
      <c r="ASS40" s="21"/>
      <c r="AST40" s="21"/>
      <c r="ASU40" s="21"/>
      <c r="ASV40" s="21"/>
      <c r="ASW40" s="21"/>
      <c r="ASX40" s="21"/>
      <c r="ASY40" s="21"/>
      <c r="ASZ40" s="21"/>
      <c r="ATA40" s="21"/>
      <c r="ATB40" s="21"/>
      <c r="ATC40" s="21"/>
      <c r="ATD40" s="21"/>
      <c r="ATE40" s="21"/>
      <c r="ATF40" s="21"/>
      <c r="ATG40" s="21"/>
      <c r="ATH40" s="21"/>
      <c r="ATI40" s="21"/>
      <c r="ATJ40" s="21"/>
      <c r="ATK40" s="21"/>
      <c r="ATL40" s="21"/>
      <c r="ATM40" s="21"/>
      <c r="ATN40" s="21"/>
      <c r="ATO40" s="21"/>
      <c r="ATP40" s="21"/>
      <c r="ATQ40" s="21"/>
      <c r="ATR40" s="21"/>
      <c r="ATS40" s="21"/>
      <c r="ATT40" s="21"/>
      <c r="ATU40" s="21"/>
      <c r="ATV40" s="21"/>
      <c r="ATW40" s="21"/>
      <c r="ATX40" s="21"/>
      <c r="ATY40" s="21"/>
      <c r="ATZ40" s="21"/>
      <c r="AUA40" s="21"/>
      <c r="AUB40" s="21"/>
      <c r="AUC40" s="21"/>
      <c r="AUD40" s="21"/>
      <c r="AUE40" s="21"/>
      <c r="AUF40" s="21"/>
      <c r="AUG40" s="21"/>
      <c r="AUH40" s="21"/>
      <c r="AUI40" s="21"/>
      <c r="AUJ40" s="21"/>
      <c r="AUK40" s="21"/>
      <c r="AUL40" s="21"/>
      <c r="AUM40" s="21"/>
      <c r="AUN40" s="21"/>
      <c r="AUO40" s="21"/>
      <c r="AUP40" s="21"/>
      <c r="AUQ40" s="21"/>
      <c r="AUR40" s="21"/>
      <c r="AUS40" s="21"/>
      <c r="AUT40" s="21"/>
      <c r="AUU40" s="21"/>
      <c r="AUV40" s="21"/>
      <c r="AUW40" s="21"/>
      <c r="AUX40" s="21"/>
      <c r="AUY40" s="21"/>
      <c r="AUZ40" s="21"/>
      <c r="AVA40" s="21"/>
      <c r="AVB40" s="21"/>
      <c r="AVC40" s="21"/>
      <c r="AVD40" s="21"/>
      <c r="AVE40" s="21"/>
      <c r="AVF40" s="21"/>
      <c r="AVG40" s="21"/>
      <c r="AVH40" s="21"/>
      <c r="AVI40" s="21"/>
      <c r="AVJ40" s="21"/>
      <c r="AVK40" s="21"/>
      <c r="AVL40" s="21"/>
      <c r="AVM40" s="21"/>
      <c r="AVN40" s="21"/>
      <c r="AVO40" s="21"/>
      <c r="AVP40" s="21"/>
      <c r="AVQ40" s="21"/>
      <c r="AVR40" s="21"/>
      <c r="AVS40" s="21"/>
      <c r="AVT40" s="21"/>
      <c r="AVU40" s="21"/>
      <c r="AVV40" s="21"/>
      <c r="AVW40" s="21"/>
      <c r="AVX40" s="21"/>
      <c r="AVY40" s="21"/>
      <c r="AVZ40" s="21"/>
      <c r="AWA40" s="21"/>
      <c r="AWB40" s="21"/>
      <c r="AWC40" s="21"/>
      <c r="AWD40" s="21"/>
      <c r="AWE40" s="21"/>
      <c r="AWF40" s="21"/>
      <c r="AWG40" s="21"/>
      <c r="AWH40" s="21"/>
      <c r="AWI40" s="21"/>
      <c r="AWJ40" s="21"/>
      <c r="AWK40" s="21"/>
      <c r="AWL40" s="21"/>
      <c r="AWM40" s="21"/>
      <c r="AWN40" s="21"/>
      <c r="AWO40" s="21"/>
      <c r="AWP40" s="21"/>
      <c r="AWQ40" s="21"/>
      <c r="AWR40" s="21"/>
      <c r="AWS40" s="21"/>
      <c r="AWT40" s="21"/>
      <c r="AWU40" s="21"/>
      <c r="AWV40" s="21"/>
      <c r="AWW40" s="21"/>
      <c r="AWX40" s="21"/>
      <c r="AWY40" s="21"/>
      <c r="AWZ40" s="21"/>
      <c r="AXA40" s="21"/>
      <c r="AXB40" s="21"/>
      <c r="AXC40" s="21"/>
      <c r="AXD40" s="21"/>
      <c r="AXE40" s="21"/>
      <c r="AXF40" s="21"/>
      <c r="AXG40" s="21"/>
      <c r="AXH40" s="21"/>
      <c r="AXI40" s="21"/>
      <c r="AXJ40" s="21"/>
      <c r="AXK40" s="21"/>
      <c r="AXL40" s="21"/>
      <c r="AXM40" s="21"/>
      <c r="AXN40" s="21"/>
      <c r="AXO40" s="21"/>
      <c r="AXP40" s="21"/>
      <c r="AXQ40" s="21"/>
      <c r="AXR40" s="21"/>
      <c r="AXS40" s="21"/>
      <c r="AXT40" s="21"/>
      <c r="AXU40" s="21"/>
      <c r="AXV40" s="21"/>
      <c r="AXW40" s="21"/>
      <c r="AXX40" s="21"/>
      <c r="AXY40" s="21"/>
      <c r="AXZ40" s="21"/>
      <c r="AYA40" s="21"/>
      <c r="AYB40" s="21"/>
      <c r="AYC40" s="21"/>
      <c r="AYD40" s="21"/>
      <c r="AYE40" s="21"/>
      <c r="AYF40" s="21"/>
      <c r="AYG40" s="21"/>
      <c r="AYH40" s="21"/>
      <c r="AYI40" s="21"/>
      <c r="AYJ40" s="21"/>
      <c r="AYK40" s="21"/>
      <c r="AYL40" s="21"/>
      <c r="AYM40" s="21"/>
      <c r="AYN40" s="21"/>
      <c r="AYO40" s="21"/>
      <c r="AYP40" s="21"/>
      <c r="AYQ40" s="21"/>
      <c r="AYR40" s="21"/>
      <c r="AYS40" s="21"/>
      <c r="AYT40" s="21"/>
      <c r="AYU40" s="21"/>
      <c r="AYV40" s="21"/>
      <c r="AYW40" s="21"/>
      <c r="AYX40" s="21"/>
      <c r="AYY40" s="21"/>
      <c r="AYZ40" s="21"/>
      <c r="AZA40" s="21"/>
      <c r="AZB40" s="21"/>
      <c r="AZC40" s="21"/>
      <c r="AZD40" s="21"/>
      <c r="AZE40" s="21"/>
      <c r="AZF40" s="21"/>
      <c r="AZG40" s="21"/>
      <c r="AZH40" s="21"/>
      <c r="AZI40" s="21"/>
      <c r="AZJ40" s="21"/>
      <c r="AZK40" s="21"/>
      <c r="AZL40" s="21"/>
      <c r="AZM40" s="21"/>
      <c r="AZN40" s="21"/>
      <c r="AZO40" s="21"/>
      <c r="AZP40" s="21"/>
      <c r="AZQ40" s="21"/>
      <c r="AZR40" s="21"/>
      <c r="AZS40" s="21"/>
      <c r="AZT40" s="21"/>
      <c r="AZU40" s="21"/>
      <c r="AZV40" s="21"/>
      <c r="AZW40" s="21"/>
      <c r="AZX40" s="21"/>
      <c r="AZY40" s="21"/>
      <c r="AZZ40" s="21"/>
      <c r="BAA40" s="21"/>
      <c r="BAB40" s="21"/>
      <c r="BAC40" s="21"/>
      <c r="BAD40" s="21"/>
      <c r="BAE40" s="21"/>
      <c r="BAF40" s="21"/>
      <c r="BAG40" s="21"/>
      <c r="BAH40" s="21"/>
      <c r="BAI40" s="21"/>
      <c r="BAJ40" s="21"/>
      <c r="BAK40" s="21"/>
      <c r="BAL40" s="21"/>
      <c r="BAM40" s="21"/>
      <c r="BAN40" s="21"/>
      <c r="BAO40" s="21"/>
      <c r="BAP40" s="21"/>
      <c r="BAQ40" s="21"/>
      <c r="BAR40" s="21"/>
      <c r="BAS40" s="21"/>
      <c r="BAT40" s="21"/>
      <c r="BAU40" s="21"/>
      <c r="BAV40" s="21"/>
      <c r="BAW40" s="21"/>
      <c r="BAX40" s="21"/>
      <c r="BAY40" s="21"/>
      <c r="BAZ40" s="21"/>
      <c r="BBA40" s="21"/>
      <c r="BBB40" s="21"/>
      <c r="BBC40" s="21"/>
      <c r="BBD40" s="21"/>
      <c r="BBE40" s="21"/>
      <c r="BBF40" s="21"/>
      <c r="BBG40" s="21"/>
      <c r="BBH40" s="21"/>
      <c r="BBI40" s="21"/>
      <c r="BBJ40" s="21"/>
      <c r="BBK40" s="21"/>
      <c r="BBL40" s="21"/>
      <c r="BBM40" s="21"/>
      <c r="BBN40" s="21"/>
      <c r="BBO40" s="21"/>
      <c r="BBP40" s="21"/>
      <c r="BBQ40" s="21"/>
      <c r="BBR40" s="21"/>
      <c r="BBS40" s="21"/>
      <c r="BBT40" s="21"/>
      <c r="BBU40" s="21"/>
      <c r="BBV40" s="21"/>
      <c r="BBW40" s="21"/>
      <c r="BBX40" s="21"/>
      <c r="BBY40" s="21"/>
      <c r="BBZ40" s="21"/>
      <c r="BCA40" s="21"/>
      <c r="BCB40" s="21"/>
      <c r="BCC40" s="21"/>
      <c r="BCD40" s="21"/>
      <c r="BCE40" s="21"/>
      <c r="BCF40" s="21"/>
      <c r="BCG40" s="21"/>
      <c r="BCH40" s="21"/>
      <c r="BCI40" s="21"/>
      <c r="BCJ40" s="21"/>
      <c r="BCK40" s="21"/>
      <c r="BCL40" s="21"/>
      <c r="BCM40" s="21"/>
      <c r="BCN40" s="21"/>
      <c r="BCO40" s="21"/>
      <c r="BCP40" s="21"/>
      <c r="BCQ40" s="21"/>
      <c r="BCR40" s="21"/>
      <c r="BCS40" s="21"/>
      <c r="BCT40" s="21"/>
      <c r="BCU40" s="21"/>
      <c r="BCV40" s="21"/>
      <c r="BCW40" s="21"/>
      <c r="BCX40" s="21"/>
      <c r="BCY40" s="21"/>
      <c r="BCZ40" s="21"/>
      <c r="BDA40" s="21"/>
      <c r="BDB40" s="21"/>
      <c r="BDC40" s="21"/>
      <c r="BDD40" s="21"/>
      <c r="BDE40" s="21"/>
      <c r="BDF40" s="21"/>
      <c r="BDG40" s="21"/>
      <c r="BDH40" s="21"/>
      <c r="BDI40" s="21"/>
      <c r="BDJ40" s="21"/>
      <c r="BDK40" s="21"/>
      <c r="BDL40" s="21"/>
      <c r="BDM40" s="21"/>
      <c r="BDN40" s="21"/>
      <c r="BDO40" s="21"/>
      <c r="BDP40" s="21"/>
      <c r="BDQ40" s="21"/>
      <c r="BDR40" s="21"/>
      <c r="BDS40" s="21"/>
      <c r="BDT40" s="21"/>
      <c r="BDU40" s="21"/>
      <c r="BDV40" s="21"/>
      <c r="BDW40" s="21"/>
      <c r="BDX40" s="21"/>
      <c r="BDY40" s="21"/>
      <c r="BDZ40" s="21"/>
      <c r="BEA40" s="21"/>
      <c r="BEB40" s="21"/>
      <c r="BEC40" s="21"/>
      <c r="BED40" s="21"/>
      <c r="BEE40" s="21"/>
      <c r="BEF40" s="21"/>
      <c r="BEG40" s="21"/>
      <c r="BEH40" s="21"/>
      <c r="BEI40" s="21"/>
      <c r="BEJ40" s="21"/>
      <c r="BEK40" s="21"/>
      <c r="BEL40" s="21"/>
      <c r="BEM40" s="21"/>
      <c r="BEN40" s="21"/>
      <c r="BEO40" s="21"/>
      <c r="BEP40" s="21"/>
      <c r="BEQ40" s="21"/>
      <c r="BER40" s="21"/>
      <c r="BES40" s="21"/>
      <c r="BET40" s="21"/>
      <c r="BEU40" s="21"/>
      <c r="BEV40" s="21"/>
      <c r="BEW40" s="21"/>
      <c r="BEX40" s="21"/>
      <c r="BEY40" s="21"/>
      <c r="BEZ40" s="21"/>
      <c r="BFA40" s="21"/>
      <c r="BFB40" s="21"/>
      <c r="BFC40" s="21"/>
      <c r="BFD40" s="21"/>
      <c r="BFE40" s="21"/>
      <c r="BFF40" s="21"/>
      <c r="BFG40" s="21"/>
      <c r="BFH40" s="21"/>
      <c r="BFI40" s="21"/>
      <c r="BFJ40" s="21"/>
      <c r="BFK40" s="21"/>
      <c r="BFL40" s="21"/>
      <c r="BFM40" s="21"/>
      <c r="BFN40" s="21"/>
      <c r="BFO40" s="21"/>
      <c r="BFP40" s="21"/>
      <c r="BFQ40" s="21"/>
      <c r="BFR40" s="21"/>
      <c r="BFS40" s="21"/>
      <c r="BFT40" s="21"/>
      <c r="BFU40" s="21"/>
      <c r="BFV40" s="21"/>
      <c r="BFW40" s="21"/>
      <c r="BFX40" s="21"/>
      <c r="BFY40" s="21"/>
      <c r="BFZ40" s="21"/>
      <c r="BGA40" s="21"/>
      <c r="BGB40" s="21"/>
      <c r="BGC40" s="21"/>
      <c r="BGD40" s="21"/>
      <c r="BGE40" s="21"/>
      <c r="BGF40" s="21"/>
      <c r="BGG40" s="21"/>
      <c r="BGH40" s="21"/>
      <c r="BGI40" s="21"/>
      <c r="BGJ40" s="21"/>
      <c r="BGK40" s="21"/>
      <c r="BGL40" s="21"/>
      <c r="BGM40" s="21"/>
      <c r="BGN40" s="21"/>
      <c r="BGO40" s="21"/>
      <c r="BGP40" s="21"/>
      <c r="BGQ40" s="21"/>
      <c r="BGR40" s="21"/>
      <c r="BGS40" s="21"/>
      <c r="BGT40" s="21"/>
      <c r="BGU40" s="21"/>
      <c r="BGV40" s="21"/>
      <c r="BGW40" s="21"/>
      <c r="BGX40" s="21"/>
      <c r="BGY40" s="21"/>
      <c r="BGZ40" s="21"/>
      <c r="BHA40" s="21"/>
      <c r="BHB40" s="21"/>
      <c r="BHC40" s="21"/>
      <c r="BHD40" s="21"/>
      <c r="BHE40" s="21"/>
      <c r="BHF40" s="21"/>
      <c r="BHG40" s="21"/>
      <c r="BHH40" s="21"/>
      <c r="BHI40" s="21"/>
      <c r="BHJ40" s="21"/>
      <c r="BHK40" s="21"/>
      <c r="BHL40" s="21"/>
      <c r="BHM40" s="21"/>
      <c r="BHN40" s="21"/>
      <c r="BHO40" s="21"/>
      <c r="BHP40" s="21"/>
      <c r="BHQ40" s="21"/>
      <c r="BHR40" s="21"/>
      <c r="BHS40" s="21"/>
      <c r="BHT40" s="21"/>
      <c r="BHU40" s="21"/>
      <c r="BHV40" s="21"/>
      <c r="BHW40" s="21"/>
      <c r="BHX40" s="21"/>
      <c r="BHY40" s="21"/>
      <c r="BHZ40" s="21"/>
      <c r="BIA40" s="21"/>
      <c r="BIB40" s="21"/>
      <c r="BIC40" s="21"/>
      <c r="BID40" s="21"/>
      <c r="BIE40" s="21"/>
      <c r="BIF40" s="21"/>
      <c r="BIG40" s="21"/>
      <c r="BIH40" s="21"/>
      <c r="BII40" s="21"/>
      <c r="BIJ40" s="21"/>
      <c r="BIK40" s="21"/>
      <c r="BIL40" s="21"/>
      <c r="BIM40" s="21"/>
      <c r="BIN40" s="21"/>
      <c r="BIO40" s="21"/>
      <c r="BIP40" s="21"/>
      <c r="BIQ40" s="21"/>
      <c r="BIR40" s="21"/>
      <c r="BIS40" s="21"/>
      <c r="BIT40" s="21"/>
      <c r="BIU40" s="21"/>
      <c r="BIV40" s="21"/>
      <c r="BIW40" s="21"/>
      <c r="BIX40" s="21"/>
      <c r="BIY40" s="21"/>
      <c r="BIZ40" s="21"/>
      <c r="BJA40" s="21"/>
      <c r="BJB40" s="21"/>
      <c r="BJC40" s="21"/>
      <c r="BJD40" s="21"/>
      <c r="BJE40" s="21"/>
      <c r="BJF40" s="21"/>
      <c r="BJG40" s="21"/>
      <c r="BJH40" s="21"/>
      <c r="BJI40" s="21"/>
      <c r="BJJ40" s="21"/>
      <c r="BJK40" s="21"/>
      <c r="BJL40" s="21"/>
      <c r="BJM40" s="21"/>
      <c r="BJN40" s="21"/>
      <c r="BJO40" s="21"/>
      <c r="BJP40" s="21"/>
      <c r="BJQ40" s="21"/>
      <c r="BJR40" s="21"/>
      <c r="BJS40" s="21"/>
      <c r="BJT40" s="21"/>
      <c r="BJU40" s="21"/>
      <c r="BJV40" s="21"/>
      <c r="BJW40" s="21"/>
      <c r="BJX40" s="21"/>
      <c r="BJY40" s="21"/>
      <c r="BJZ40" s="21"/>
      <c r="BKA40" s="21"/>
      <c r="BKB40" s="21"/>
      <c r="BKC40" s="21"/>
      <c r="BKD40" s="21"/>
      <c r="BKE40" s="21"/>
      <c r="BKF40" s="21"/>
      <c r="BKG40" s="21"/>
      <c r="BKH40" s="21"/>
      <c r="BKI40" s="21"/>
      <c r="BKJ40" s="21"/>
      <c r="BKK40" s="21"/>
      <c r="BKL40" s="21"/>
      <c r="BKM40" s="21"/>
      <c r="BKN40" s="21"/>
      <c r="BKO40" s="21"/>
      <c r="BKP40" s="21"/>
      <c r="BKQ40" s="21"/>
      <c r="BKR40" s="21"/>
      <c r="BKS40" s="21"/>
      <c r="BKT40" s="21"/>
      <c r="BKU40" s="21"/>
      <c r="BKV40" s="21"/>
      <c r="BKW40" s="21"/>
      <c r="BKX40" s="21"/>
      <c r="BKY40" s="21"/>
      <c r="BKZ40" s="21"/>
      <c r="BLA40" s="21"/>
      <c r="BLB40" s="21"/>
      <c r="BLC40" s="21"/>
      <c r="BLD40" s="21"/>
      <c r="BLE40" s="21"/>
      <c r="BLF40" s="21"/>
      <c r="BLG40" s="21"/>
      <c r="BLH40" s="21"/>
      <c r="BLI40" s="21"/>
      <c r="BLJ40" s="21"/>
      <c r="BLK40" s="21"/>
      <c r="BLL40" s="21"/>
      <c r="BLM40" s="21"/>
      <c r="BLN40" s="21"/>
      <c r="BLO40" s="21"/>
      <c r="BLP40" s="21"/>
      <c r="BLQ40" s="21"/>
      <c r="BLR40" s="21"/>
      <c r="BLS40" s="21"/>
      <c r="BLT40" s="21"/>
      <c r="BLU40" s="21"/>
      <c r="BLV40" s="21"/>
      <c r="BLW40" s="21"/>
      <c r="BLX40" s="21"/>
      <c r="BLY40" s="21"/>
      <c r="BLZ40" s="21"/>
      <c r="BMA40" s="21"/>
      <c r="BMB40" s="21"/>
      <c r="BMC40" s="21"/>
      <c r="BMD40" s="21"/>
      <c r="BME40" s="21"/>
      <c r="BMF40" s="21"/>
      <c r="BMG40" s="21"/>
      <c r="BMH40" s="21"/>
      <c r="BMI40" s="21"/>
      <c r="BMJ40" s="21"/>
      <c r="BMK40" s="21"/>
      <c r="BML40" s="21"/>
      <c r="BMM40" s="21"/>
      <c r="BMN40" s="21"/>
      <c r="BMO40" s="21"/>
      <c r="BMP40" s="21"/>
      <c r="BMQ40" s="21"/>
      <c r="BMR40" s="21"/>
      <c r="BMS40" s="21"/>
      <c r="BMT40" s="21"/>
      <c r="BMU40" s="21"/>
      <c r="BMV40" s="21"/>
      <c r="BMW40" s="21"/>
      <c r="BMX40" s="21"/>
      <c r="BMY40" s="21"/>
      <c r="BMZ40" s="21"/>
      <c r="BNA40" s="21"/>
      <c r="BNB40" s="21"/>
      <c r="BNC40" s="21"/>
      <c r="BND40" s="21"/>
      <c r="BNE40" s="21"/>
      <c r="BNF40" s="21"/>
      <c r="BNG40" s="21"/>
      <c r="BNH40" s="21"/>
      <c r="BNI40" s="21"/>
      <c r="BNJ40" s="21"/>
      <c r="BNK40" s="21"/>
      <c r="BNL40" s="21"/>
      <c r="BNM40" s="21"/>
      <c r="BNN40" s="21"/>
      <c r="BNO40" s="21"/>
      <c r="BNP40" s="21"/>
      <c r="BNQ40" s="21"/>
      <c r="BNR40" s="21"/>
      <c r="BNS40" s="21"/>
      <c r="BNT40" s="21"/>
      <c r="BNU40" s="21"/>
      <c r="BNV40" s="21"/>
      <c r="BNW40" s="21"/>
      <c r="BNX40" s="21"/>
      <c r="BNY40" s="21"/>
      <c r="BNZ40" s="21"/>
      <c r="BOA40" s="21"/>
      <c r="BOB40" s="21"/>
      <c r="BOC40" s="21"/>
      <c r="BOD40" s="21"/>
      <c r="BOE40" s="21"/>
      <c r="BOF40" s="21"/>
      <c r="BOG40" s="21"/>
      <c r="BOH40" s="21"/>
      <c r="BOI40" s="21"/>
      <c r="BOJ40" s="21"/>
      <c r="BOK40" s="21"/>
      <c r="BOL40" s="21"/>
      <c r="BOM40" s="21"/>
      <c r="BON40" s="21"/>
      <c r="BOO40" s="21"/>
      <c r="BOP40" s="21"/>
      <c r="BOQ40" s="21"/>
      <c r="BOR40" s="21"/>
      <c r="BOS40" s="21"/>
      <c r="BOT40" s="21"/>
      <c r="BOU40" s="21"/>
      <c r="BOV40" s="21"/>
      <c r="BOW40" s="21"/>
      <c r="BOX40" s="21"/>
      <c r="BOY40" s="21"/>
      <c r="BOZ40" s="21"/>
      <c r="BPA40" s="21"/>
      <c r="BPB40" s="21"/>
      <c r="BPC40" s="21"/>
      <c r="BPD40" s="21"/>
      <c r="BPE40" s="21"/>
      <c r="BPF40" s="21"/>
      <c r="BPG40" s="21"/>
      <c r="BPH40" s="21"/>
      <c r="BPI40" s="21"/>
      <c r="BPJ40" s="21"/>
      <c r="BPK40" s="21"/>
      <c r="BPL40" s="21"/>
      <c r="BPM40" s="21"/>
      <c r="BPN40" s="21"/>
      <c r="BPO40" s="21"/>
      <c r="BPP40" s="21"/>
      <c r="BPQ40" s="21"/>
      <c r="BPR40" s="21"/>
      <c r="BPS40" s="21"/>
      <c r="BPT40" s="21"/>
      <c r="BPU40" s="21"/>
      <c r="BPV40" s="21"/>
      <c r="BPW40" s="21"/>
      <c r="BPX40" s="21"/>
      <c r="BPY40" s="21"/>
      <c r="BPZ40" s="21"/>
      <c r="BQA40" s="21"/>
      <c r="BQB40" s="21"/>
      <c r="BQC40" s="21"/>
      <c r="BQD40" s="21"/>
      <c r="BQE40" s="21"/>
      <c r="BQF40" s="21"/>
      <c r="BQG40" s="21"/>
      <c r="BQH40" s="21"/>
      <c r="BQI40" s="21"/>
      <c r="BQJ40" s="21"/>
      <c r="BQK40" s="21"/>
      <c r="BQL40" s="21"/>
      <c r="BQM40" s="21"/>
      <c r="BQN40" s="21"/>
      <c r="BQO40" s="21"/>
      <c r="BQP40" s="21"/>
      <c r="BQQ40" s="21"/>
      <c r="BQR40" s="21"/>
      <c r="BQS40" s="21"/>
      <c r="BQT40" s="21"/>
      <c r="BQU40" s="21"/>
      <c r="BQV40" s="21"/>
      <c r="BQW40" s="21"/>
      <c r="BQX40" s="21"/>
      <c r="BQY40" s="21"/>
      <c r="BQZ40" s="21"/>
      <c r="BRA40" s="21"/>
      <c r="BRB40" s="21"/>
      <c r="BRC40" s="21"/>
      <c r="BRD40" s="21"/>
      <c r="BRE40" s="21"/>
      <c r="BRF40" s="21"/>
      <c r="BRG40" s="21"/>
      <c r="BRH40" s="21"/>
      <c r="BRI40" s="21"/>
      <c r="BRJ40" s="21"/>
      <c r="BRK40" s="21"/>
      <c r="BRL40" s="21"/>
      <c r="BRM40" s="21"/>
      <c r="BRN40" s="21"/>
      <c r="BRO40" s="21"/>
      <c r="BRP40" s="21"/>
      <c r="BRQ40" s="21"/>
      <c r="BRR40" s="21"/>
      <c r="BRS40" s="21"/>
      <c r="BRT40" s="21"/>
      <c r="BRU40" s="21"/>
      <c r="BRV40" s="21"/>
      <c r="BRW40" s="21"/>
      <c r="BRX40" s="21"/>
      <c r="BRY40" s="21"/>
      <c r="BRZ40" s="21"/>
      <c r="BSA40" s="21"/>
      <c r="BSB40" s="21"/>
      <c r="BSC40" s="21"/>
      <c r="BSD40" s="21"/>
      <c r="BSE40" s="21"/>
      <c r="BSF40" s="21"/>
      <c r="BSG40" s="21"/>
      <c r="BSH40" s="21"/>
      <c r="BSI40" s="21"/>
      <c r="BSJ40" s="21"/>
      <c r="BSK40" s="21"/>
      <c r="BSL40" s="21"/>
      <c r="BSM40" s="21"/>
      <c r="BSN40" s="21"/>
      <c r="BSO40" s="21"/>
      <c r="BSP40" s="21"/>
      <c r="BSQ40" s="21"/>
      <c r="BSR40" s="21"/>
      <c r="BSS40" s="21"/>
      <c r="BST40" s="21"/>
      <c r="BSU40" s="21"/>
      <c r="BSV40" s="21"/>
      <c r="BSW40" s="21"/>
      <c r="BSX40" s="21"/>
      <c r="BSY40" s="21"/>
      <c r="BSZ40" s="21"/>
      <c r="BTA40" s="21"/>
      <c r="BTB40" s="21"/>
      <c r="BTC40" s="21"/>
      <c r="BTD40" s="21"/>
      <c r="BTE40" s="21"/>
      <c r="BTF40" s="21"/>
      <c r="BTG40" s="21"/>
      <c r="BTH40" s="21"/>
      <c r="BTI40" s="21"/>
      <c r="BTJ40" s="21"/>
      <c r="BTK40" s="21"/>
      <c r="BTL40" s="21"/>
      <c r="BTM40" s="21"/>
      <c r="BTN40" s="21"/>
      <c r="BTO40" s="21"/>
      <c r="BTP40" s="21"/>
      <c r="BTQ40" s="21"/>
      <c r="BTR40" s="21"/>
      <c r="BTS40" s="21"/>
      <c r="BTT40" s="21"/>
      <c r="BTU40" s="21"/>
      <c r="BTV40" s="21"/>
      <c r="BTW40" s="21"/>
      <c r="BTX40" s="21"/>
      <c r="BTY40" s="21"/>
      <c r="BTZ40" s="21"/>
      <c r="BUA40" s="21"/>
      <c r="BUB40" s="21"/>
      <c r="BUC40" s="21"/>
      <c r="BUD40" s="21"/>
      <c r="BUE40" s="21"/>
      <c r="BUF40" s="21"/>
      <c r="BUG40" s="21"/>
      <c r="BUH40" s="21"/>
      <c r="BUI40" s="21"/>
      <c r="BUJ40" s="21"/>
      <c r="BUK40" s="21"/>
      <c r="BUL40" s="21"/>
      <c r="BUM40" s="21"/>
      <c r="BUN40" s="21"/>
      <c r="BUO40" s="21"/>
      <c r="BUP40" s="21"/>
      <c r="BUQ40" s="21"/>
      <c r="BUR40" s="21"/>
      <c r="BUS40" s="21"/>
      <c r="BUT40" s="21"/>
      <c r="BUU40" s="21"/>
      <c r="BUV40" s="21"/>
      <c r="BUW40" s="21"/>
      <c r="BUX40" s="21"/>
      <c r="BUY40" s="21"/>
      <c r="BUZ40" s="21"/>
      <c r="BVA40" s="21"/>
      <c r="BVB40" s="21"/>
      <c r="BVC40" s="21"/>
      <c r="BVD40" s="21"/>
      <c r="BVE40" s="21"/>
      <c r="BVF40" s="21"/>
      <c r="BVG40" s="21"/>
      <c r="BVH40" s="21"/>
      <c r="BVI40" s="21"/>
      <c r="BVJ40" s="21"/>
      <c r="BVK40" s="21"/>
      <c r="BVL40" s="21"/>
      <c r="BVM40" s="21"/>
      <c r="BVN40" s="21"/>
      <c r="BVO40" s="21"/>
      <c r="BVP40" s="21"/>
      <c r="BVQ40" s="21"/>
      <c r="BVR40" s="21"/>
      <c r="BVS40" s="21"/>
      <c r="BVT40" s="21"/>
      <c r="BVU40" s="21"/>
      <c r="BVV40" s="21"/>
      <c r="BVW40" s="21"/>
      <c r="BVX40" s="21"/>
      <c r="BVY40" s="21"/>
      <c r="BVZ40" s="21"/>
      <c r="BWA40" s="21"/>
      <c r="BWB40" s="21"/>
      <c r="BWC40" s="21"/>
      <c r="BWD40" s="21"/>
      <c r="BWE40" s="21"/>
      <c r="BWF40" s="21"/>
      <c r="BWG40" s="21"/>
      <c r="BWH40" s="21"/>
      <c r="BWI40" s="21"/>
      <c r="BWJ40" s="21"/>
      <c r="BWK40" s="21"/>
      <c r="BWL40" s="21"/>
      <c r="BWM40" s="21"/>
      <c r="BWN40" s="21"/>
      <c r="BWO40" s="21"/>
      <c r="BWP40" s="21"/>
      <c r="BWQ40" s="21"/>
      <c r="BWR40" s="21"/>
      <c r="BWS40" s="21"/>
      <c r="BWT40" s="21"/>
      <c r="BWU40" s="21"/>
      <c r="BWV40" s="21"/>
      <c r="BWW40" s="21"/>
      <c r="BWX40" s="21"/>
      <c r="BWY40" s="21"/>
      <c r="BWZ40" s="21"/>
      <c r="BXA40" s="21"/>
      <c r="BXB40" s="21"/>
      <c r="BXC40" s="21"/>
      <c r="BXD40" s="21"/>
      <c r="BXE40" s="21"/>
      <c r="BXF40" s="21"/>
      <c r="BXG40" s="21"/>
      <c r="BXH40" s="21"/>
      <c r="BXI40" s="21"/>
      <c r="BXJ40" s="21"/>
      <c r="BXK40" s="21"/>
      <c r="BXL40" s="21"/>
      <c r="BXM40" s="21"/>
      <c r="BXN40" s="21"/>
      <c r="BXO40" s="21"/>
      <c r="BXP40" s="21"/>
      <c r="BXQ40" s="21"/>
      <c r="BXR40" s="21"/>
      <c r="BXS40" s="21"/>
      <c r="BXT40" s="21"/>
      <c r="BXU40" s="21"/>
      <c r="BXV40" s="21"/>
      <c r="BXW40" s="21"/>
      <c r="BXX40" s="21"/>
      <c r="BXY40" s="21"/>
      <c r="BXZ40" s="21"/>
      <c r="BYA40" s="21"/>
      <c r="BYB40" s="21"/>
      <c r="BYC40" s="21"/>
      <c r="BYD40" s="21"/>
      <c r="BYE40" s="21"/>
      <c r="BYF40" s="21"/>
      <c r="BYG40" s="21"/>
      <c r="BYH40" s="21"/>
      <c r="BYI40" s="21"/>
      <c r="BYJ40" s="21"/>
      <c r="BYK40" s="21"/>
      <c r="BYL40" s="21"/>
      <c r="BYM40" s="21"/>
      <c r="BYN40" s="21"/>
      <c r="BYO40" s="21"/>
      <c r="BYP40" s="21"/>
      <c r="BYQ40" s="21"/>
      <c r="BYR40" s="21"/>
      <c r="BYS40" s="21"/>
      <c r="BYT40" s="21"/>
      <c r="BYU40" s="21"/>
      <c r="BYV40" s="21"/>
      <c r="BYW40" s="21"/>
      <c r="BYX40" s="21"/>
      <c r="BYY40" s="21"/>
      <c r="BYZ40" s="21"/>
      <c r="BZA40" s="21"/>
      <c r="BZB40" s="21"/>
      <c r="BZC40" s="21"/>
      <c r="BZD40" s="21"/>
      <c r="BZE40" s="21"/>
      <c r="BZF40" s="21"/>
      <c r="BZG40" s="21"/>
      <c r="BZH40" s="21"/>
      <c r="BZI40" s="21"/>
      <c r="BZJ40" s="21"/>
      <c r="BZK40" s="21"/>
      <c r="BZL40" s="21"/>
      <c r="BZM40" s="21"/>
      <c r="BZN40" s="21"/>
      <c r="BZO40" s="21"/>
      <c r="BZP40" s="21"/>
      <c r="BZQ40" s="21"/>
      <c r="BZR40" s="21"/>
      <c r="BZS40" s="21"/>
      <c r="BZT40" s="21"/>
      <c r="BZU40" s="21"/>
      <c r="BZV40" s="21"/>
      <c r="BZW40" s="21"/>
      <c r="BZX40" s="21"/>
      <c r="BZY40" s="21"/>
      <c r="BZZ40" s="21"/>
      <c r="CAA40" s="21"/>
      <c r="CAB40" s="21"/>
      <c r="CAC40" s="21"/>
      <c r="CAD40" s="21"/>
      <c r="CAE40" s="21"/>
      <c r="CAF40" s="21"/>
      <c r="CAG40" s="21"/>
      <c r="CAH40" s="21"/>
      <c r="CAI40" s="21"/>
      <c r="CAJ40" s="21"/>
      <c r="CAK40" s="21"/>
      <c r="CAL40" s="21"/>
      <c r="CAM40" s="21"/>
      <c r="CAN40" s="21"/>
      <c r="CAO40" s="21"/>
      <c r="CAP40" s="21"/>
      <c r="CAQ40" s="21"/>
      <c r="CAR40" s="21"/>
      <c r="CAS40" s="21"/>
      <c r="CAT40" s="21"/>
      <c r="CAU40" s="21"/>
      <c r="CAV40" s="21"/>
      <c r="CAW40" s="21"/>
      <c r="CAX40" s="21"/>
      <c r="CAY40" s="21"/>
      <c r="CAZ40" s="21"/>
      <c r="CBA40" s="21"/>
      <c r="CBB40" s="21"/>
      <c r="CBC40" s="21"/>
      <c r="CBD40" s="21"/>
      <c r="CBE40" s="21"/>
      <c r="CBF40" s="21"/>
      <c r="CBG40" s="21"/>
      <c r="CBH40" s="21"/>
      <c r="CBI40" s="21"/>
      <c r="CBJ40" s="21"/>
      <c r="CBK40" s="21"/>
      <c r="CBL40" s="21"/>
      <c r="CBM40" s="21"/>
      <c r="CBN40" s="21"/>
      <c r="CBO40" s="21"/>
      <c r="CBP40" s="21"/>
      <c r="CBQ40" s="21"/>
      <c r="CBR40" s="21"/>
      <c r="CBS40" s="21"/>
      <c r="CBT40" s="21"/>
      <c r="CBU40" s="21"/>
      <c r="CBV40" s="21"/>
      <c r="CBW40" s="21"/>
      <c r="CBX40" s="21"/>
      <c r="CBY40" s="21"/>
      <c r="CBZ40" s="21"/>
      <c r="CCA40" s="21"/>
      <c r="CCB40" s="21"/>
      <c r="CCC40" s="21"/>
      <c r="CCD40" s="21"/>
      <c r="CCE40" s="21"/>
      <c r="CCF40" s="21"/>
      <c r="CCG40" s="21"/>
      <c r="CCH40" s="21"/>
      <c r="CCI40" s="21"/>
      <c r="CCJ40" s="21"/>
      <c r="CCK40" s="21"/>
      <c r="CCL40" s="21"/>
      <c r="CCM40" s="21"/>
      <c r="CCN40" s="21"/>
      <c r="CCO40" s="21"/>
      <c r="CCP40" s="21"/>
      <c r="CCQ40" s="21"/>
      <c r="CCR40" s="21"/>
      <c r="CCS40" s="21"/>
      <c r="CCT40" s="21"/>
      <c r="CCU40" s="21"/>
      <c r="CCV40" s="21"/>
      <c r="CCW40" s="21"/>
      <c r="CCX40" s="21"/>
      <c r="CCY40" s="21"/>
      <c r="CCZ40" s="21"/>
      <c r="CDA40" s="21"/>
      <c r="CDB40" s="21"/>
      <c r="CDC40" s="21"/>
      <c r="CDD40" s="21"/>
      <c r="CDE40" s="21"/>
      <c r="CDF40" s="21"/>
      <c r="CDG40" s="21"/>
      <c r="CDH40" s="21"/>
      <c r="CDI40" s="21"/>
      <c r="CDJ40" s="21"/>
      <c r="CDK40" s="21"/>
      <c r="CDL40" s="21"/>
      <c r="CDM40" s="21"/>
      <c r="CDN40" s="21"/>
      <c r="CDO40" s="21"/>
      <c r="CDP40" s="21"/>
      <c r="CDQ40" s="21"/>
      <c r="CDR40" s="21"/>
      <c r="CDS40" s="21"/>
      <c r="CDT40" s="21"/>
      <c r="CDU40" s="21"/>
      <c r="CDV40" s="21"/>
      <c r="CDW40" s="21"/>
      <c r="CDX40" s="21"/>
      <c r="CDY40" s="21"/>
      <c r="CDZ40" s="21"/>
      <c r="CEA40" s="21"/>
      <c r="CEB40" s="21"/>
      <c r="CEC40" s="21"/>
      <c r="CED40" s="21"/>
      <c r="CEE40" s="21"/>
      <c r="CEF40" s="21"/>
      <c r="CEG40" s="21"/>
      <c r="CEH40" s="21"/>
      <c r="CEI40" s="21"/>
      <c r="CEJ40" s="21"/>
      <c r="CEK40" s="21"/>
      <c r="CEL40" s="21"/>
      <c r="CEM40" s="21"/>
      <c r="CEN40" s="21"/>
      <c r="CEO40" s="21"/>
      <c r="CEP40" s="21"/>
      <c r="CEQ40" s="21"/>
      <c r="CER40" s="21"/>
      <c r="CES40" s="21"/>
      <c r="CET40" s="21"/>
      <c r="CEU40" s="21"/>
      <c r="CEV40" s="21"/>
      <c r="CEW40" s="21"/>
      <c r="CEX40" s="21"/>
      <c r="CEY40" s="21"/>
      <c r="CEZ40" s="21"/>
      <c r="CFA40" s="21"/>
      <c r="CFB40" s="21"/>
      <c r="CFC40" s="21"/>
      <c r="CFD40" s="21"/>
      <c r="CFE40" s="21"/>
      <c r="CFF40" s="21"/>
      <c r="CFG40" s="21"/>
      <c r="CFH40" s="21"/>
      <c r="CFI40" s="21"/>
      <c r="CFJ40" s="21"/>
      <c r="CFK40" s="21"/>
      <c r="CFL40" s="21"/>
      <c r="CFM40" s="21"/>
      <c r="CFN40" s="21"/>
      <c r="CFO40" s="21"/>
      <c r="CFP40" s="21"/>
      <c r="CFQ40" s="21"/>
      <c r="CFR40" s="21"/>
      <c r="CFS40" s="21"/>
      <c r="CFT40" s="21"/>
      <c r="CFU40" s="21"/>
      <c r="CFV40" s="21"/>
      <c r="CFW40" s="21"/>
      <c r="CFX40" s="21"/>
      <c r="CFY40" s="21"/>
      <c r="CFZ40" s="21"/>
      <c r="CGA40" s="21"/>
      <c r="CGB40" s="21"/>
      <c r="CGC40" s="21"/>
      <c r="CGD40" s="21"/>
      <c r="CGE40" s="21"/>
      <c r="CGF40" s="21"/>
      <c r="CGG40" s="21"/>
      <c r="CGH40" s="21"/>
      <c r="CGI40" s="21"/>
      <c r="CGJ40" s="21"/>
      <c r="CGK40" s="21"/>
      <c r="CGL40" s="21"/>
      <c r="CGM40" s="21"/>
      <c r="CGN40" s="21"/>
      <c r="CGO40" s="21"/>
      <c r="CGP40" s="21"/>
      <c r="CGQ40" s="21"/>
      <c r="CGR40" s="21"/>
      <c r="CGS40" s="21"/>
      <c r="CGT40" s="21"/>
      <c r="CGU40" s="21"/>
      <c r="CGV40" s="21"/>
      <c r="CGW40" s="21"/>
      <c r="CGX40" s="21"/>
      <c r="CGY40" s="21"/>
      <c r="CGZ40" s="21"/>
      <c r="CHA40" s="21"/>
      <c r="CHB40" s="21"/>
      <c r="CHC40" s="21"/>
      <c r="CHD40" s="21"/>
      <c r="CHE40" s="21"/>
      <c r="CHF40" s="21"/>
      <c r="CHG40" s="21"/>
      <c r="CHH40" s="21"/>
      <c r="CHI40" s="21"/>
      <c r="CHJ40" s="21"/>
      <c r="CHK40" s="21"/>
      <c r="CHL40" s="21"/>
      <c r="CHM40" s="21"/>
      <c r="CHN40" s="21"/>
      <c r="CHO40" s="21"/>
      <c r="CHP40" s="21"/>
      <c r="CHQ40" s="21"/>
      <c r="CHR40" s="21"/>
      <c r="CHS40" s="21"/>
      <c r="CHT40" s="21"/>
      <c r="CHU40" s="21"/>
      <c r="CHV40" s="21"/>
      <c r="CHW40" s="21"/>
      <c r="CHX40" s="21"/>
      <c r="CHY40" s="21"/>
      <c r="CHZ40" s="21"/>
      <c r="CIA40" s="21"/>
      <c r="CIB40" s="21"/>
      <c r="CIC40" s="21"/>
      <c r="CID40" s="21"/>
      <c r="CIE40" s="21"/>
      <c r="CIF40" s="21"/>
      <c r="CIG40" s="21"/>
      <c r="CIH40" s="21"/>
      <c r="CII40" s="21"/>
      <c r="CIJ40" s="21"/>
      <c r="CIK40" s="21"/>
      <c r="CIL40" s="21"/>
      <c r="CIM40" s="21"/>
      <c r="CIN40" s="21"/>
      <c r="CIO40" s="21"/>
      <c r="CIP40" s="21"/>
      <c r="CIQ40" s="21"/>
      <c r="CIR40" s="21"/>
      <c r="CIS40" s="21"/>
      <c r="CIT40" s="21"/>
      <c r="CIU40" s="21"/>
      <c r="CIV40" s="21"/>
      <c r="CIW40" s="21"/>
      <c r="CIX40" s="21"/>
      <c r="CIY40" s="21"/>
      <c r="CIZ40" s="21"/>
      <c r="CJA40" s="21"/>
      <c r="CJB40" s="21"/>
      <c r="CJC40" s="21"/>
      <c r="CJD40" s="21"/>
      <c r="CJE40" s="21"/>
      <c r="CJF40" s="21"/>
      <c r="CJG40" s="21"/>
      <c r="CJH40" s="21"/>
      <c r="CJI40" s="21"/>
      <c r="CJJ40" s="21"/>
      <c r="CJK40" s="21"/>
      <c r="CJL40" s="21"/>
      <c r="CJM40" s="21"/>
      <c r="CJN40" s="21"/>
      <c r="CJO40" s="21"/>
      <c r="CJP40" s="21"/>
      <c r="CJQ40" s="21"/>
      <c r="CJR40" s="21"/>
      <c r="CJS40" s="21"/>
      <c r="CJT40" s="21"/>
      <c r="CJU40" s="21"/>
      <c r="CJV40" s="21"/>
      <c r="CJW40" s="21"/>
      <c r="CJX40" s="21"/>
      <c r="CJY40" s="21"/>
      <c r="CJZ40" s="21"/>
      <c r="CKA40" s="21"/>
      <c r="CKB40" s="21"/>
      <c r="CKC40" s="21"/>
      <c r="CKD40" s="21"/>
      <c r="CKE40" s="21"/>
      <c r="CKF40" s="21"/>
      <c r="CKG40" s="21"/>
      <c r="CKH40" s="21"/>
      <c r="CKI40" s="21"/>
      <c r="CKJ40" s="21"/>
      <c r="CKK40" s="21"/>
      <c r="CKL40" s="21"/>
      <c r="CKM40" s="21"/>
      <c r="CKN40" s="21"/>
      <c r="CKO40" s="21"/>
      <c r="CKP40" s="21"/>
      <c r="CKQ40" s="21"/>
      <c r="CKR40" s="21"/>
      <c r="CKS40" s="21"/>
      <c r="CKT40" s="21"/>
      <c r="CKU40" s="21"/>
      <c r="CKV40" s="21"/>
      <c r="CKW40" s="21"/>
      <c r="CKX40" s="21"/>
      <c r="CKY40" s="21"/>
      <c r="CKZ40" s="21"/>
      <c r="CLA40" s="21"/>
      <c r="CLB40" s="21"/>
      <c r="CLC40" s="21"/>
      <c r="CLD40" s="21"/>
      <c r="CLE40" s="21"/>
      <c r="CLF40" s="21"/>
      <c r="CLG40" s="21"/>
      <c r="CLH40" s="21"/>
      <c r="CLI40" s="21"/>
      <c r="CLJ40" s="21"/>
      <c r="CLK40" s="21"/>
      <c r="CLL40" s="21"/>
      <c r="CLM40" s="21"/>
      <c r="CLN40" s="21"/>
      <c r="CLO40" s="21"/>
      <c r="CLP40" s="21"/>
      <c r="CLQ40" s="21"/>
      <c r="CLR40" s="21"/>
      <c r="CLS40" s="21"/>
      <c r="CLT40" s="21"/>
      <c r="CLU40" s="21"/>
      <c r="CLV40" s="21"/>
      <c r="CLW40" s="21"/>
      <c r="CLX40" s="21"/>
      <c r="CLY40" s="21"/>
      <c r="CLZ40" s="21"/>
      <c r="CMA40" s="21"/>
      <c r="CMB40" s="21"/>
      <c r="CMC40" s="21"/>
      <c r="CMD40" s="21"/>
      <c r="CME40" s="21"/>
      <c r="CMF40" s="21"/>
      <c r="CMG40" s="21"/>
      <c r="CMH40" s="21"/>
      <c r="CMI40" s="21"/>
      <c r="CMJ40" s="21"/>
      <c r="CMK40" s="21"/>
      <c r="CML40" s="21"/>
      <c r="CMM40" s="21"/>
      <c r="CMN40" s="21"/>
      <c r="CMO40" s="21"/>
      <c r="CMP40" s="21"/>
      <c r="CMQ40" s="21"/>
      <c r="CMR40" s="21"/>
      <c r="CMS40" s="21"/>
      <c r="CMT40" s="21"/>
      <c r="CMU40" s="21"/>
      <c r="CMV40" s="21"/>
      <c r="CMW40" s="21"/>
      <c r="CMX40" s="21"/>
      <c r="CMY40" s="21"/>
      <c r="CMZ40" s="21"/>
      <c r="CNA40" s="21"/>
      <c r="CNB40" s="21"/>
      <c r="CNC40" s="21"/>
      <c r="CND40" s="21"/>
      <c r="CNE40" s="21"/>
      <c r="CNF40" s="21"/>
      <c r="CNG40" s="21"/>
      <c r="CNH40" s="21"/>
      <c r="CNI40" s="21"/>
      <c r="CNJ40" s="21"/>
      <c r="CNK40" s="21"/>
      <c r="CNL40" s="21"/>
      <c r="CNM40" s="21"/>
      <c r="CNN40" s="21"/>
      <c r="CNO40" s="21"/>
      <c r="CNP40" s="21"/>
      <c r="CNQ40" s="21"/>
      <c r="CNR40" s="21"/>
      <c r="CNS40" s="21"/>
      <c r="CNT40" s="21"/>
      <c r="CNU40" s="21"/>
      <c r="CNV40" s="21"/>
      <c r="CNW40" s="21"/>
      <c r="CNX40" s="21"/>
      <c r="CNY40" s="21"/>
      <c r="CNZ40" s="21"/>
      <c r="COA40" s="21"/>
      <c r="COB40" s="21"/>
      <c r="COC40" s="21"/>
      <c r="COD40" s="21"/>
      <c r="COE40" s="21"/>
      <c r="COF40" s="21"/>
      <c r="COG40" s="21"/>
      <c r="COH40" s="21"/>
      <c r="COI40" s="21"/>
      <c r="COJ40" s="21"/>
      <c r="COK40" s="21"/>
      <c r="COL40" s="21"/>
      <c r="COM40" s="21"/>
      <c r="CON40" s="21"/>
      <c r="COO40" s="21"/>
      <c r="COP40" s="21"/>
      <c r="COQ40" s="21"/>
      <c r="COR40" s="21"/>
      <c r="COS40" s="21"/>
      <c r="COT40" s="21"/>
      <c r="COU40" s="21"/>
      <c r="COV40" s="21"/>
      <c r="COW40" s="21"/>
      <c r="COX40" s="21"/>
      <c r="COY40" s="21"/>
      <c r="COZ40" s="21"/>
      <c r="CPA40" s="21"/>
      <c r="CPB40" s="21"/>
      <c r="CPC40" s="21"/>
      <c r="CPD40" s="21"/>
      <c r="CPE40" s="21"/>
      <c r="CPF40" s="21"/>
      <c r="CPG40" s="21"/>
      <c r="CPH40" s="21"/>
      <c r="CPI40" s="21"/>
      <c r="CPJ40" s="21"/>
      <c r="CPK40" s="21"/>
      <c r="CPL40" s="21"/>
      <c r="CPM40" s="21"/>
      <c r="CPN40" s="21"/>
      <c r="CPO40" s="21"/>
      <c r="CPP40" s="21"/>
      <c r="CPQ40" s="21"/>
      <c r="CPR40" s="21"/>
      <c r="CPS40" s="21"/>
      <c r="CPT40" s="21"/>
      <c r="CPU40" s="21"/>
      <c r="CPV40" s="21"/>
      <c r="CPW40" s="21"/>
      <c r="CPX40" s="21"/>
      <c r="CPY40" s="21"/>
      <c r="CPZ40" s="21"/>
      <c r="CQA40" s="21"/>
      <c r="CQB40" s="21"/>
      <c r="CQC40" s="21"/>
      <c r="CQD40" s="21"/>
      <c r="CQE40" s="21"/>
      <c r="CQF40" s="21"/>
      <c r="CQG40" s="21"/>
      <c r="CQH40" s="21"/>
      <c r="CQI40" s="21"/>
      <c r="CQJ40" s="21"/>
      <c r="CQK40" s="21"/>
      <c r="CQL40" s="21"/>
      <c r="CQM40" s="21"/>
      <c r="CQN40" s="21"/>
      <c r="CQO40" s="21"/>
      <c r="CQP40" s="21"/>
      <c r="CQQ40" s="21"/>
      <c r="CQR40" s="21"/>
      <c r="CQS40" s="21"/>
      <c r="CQT40" s="21"/>
      <c r="CQU40" s="21"/>
      <c r="CQV40" s="21"/>
      <c r="CQW40" s="21"/>
      <c r="CQX40" s="21"/>
      <c r="CQY40" s="21"/>
      <c r="CQZ40" s="21"/>
      <c r="CRA40" s="21"/>
      <c r="CRB40" s="21"/>
      <c r="CRC40" s="21"/>
      <c r="CRD40" s="21"/>
      <c r="CRE40" s="21"/>
      <c r="CRF40" s="21"/>
      <c r="CRG40" s="21"/>
      <c r="CRH40" s="21"/>
      <c r="CRI40" s="21"/>
      <c r="CRJ40" s="21"/>
      <c r="CRK40" s="21"/>
      <c r="CRL40" s="21"/>
      <c r="CRM40" s="21"/>
      <c r="CRN40" s="21"/>
      <c r="CRO40" s="21"/>
      <c r="CRP40" s="21"/>
      <c r="CRQ40" s="21"/>
      <c r="CRR40" s="21"/>
      <c r="CRS40" s="21"/>
      <c r="CRT40" s="21"/>
      <c r="CRU40" s="21"/>
      <c r="CRV40" s="21"/>
      <c r="CRW40" s="21"/>
      <c r="CRX40" s="21"/>
      <c r="CRY40" s="21"/>
      <c r="CRZ40" s="21"/>
      <c r="CSA40" s="21"/>
      <c r="CSB40" s="21"/>
      <c r="CSC40" s="21"/>
      <c r="CSD40" s="21"/>
      <c r="CSE40" s="21"/>
      <c r="CSF40" s="21"/>
      <c r="CSG40" s="21"/>
      <c r="CSH40" s="21"/>
      <c r="CSI40" s="21"/>
      <c r="CSJ40" s="21"/>
      <c r="CSK40" s="21"/>
      <c r="CSL40" s="21"/>
      <c r="CSM40" s="21"/>
      <c r="CSN40" s="21"/>
      <c r="CSO40" s="21"/>
      <c r="CSP40" s="21"/>
      <c r="CSQ40" s="21"/>
      <c r="CSR40" s="21"/>
      <c r="CSS40" s="21"/>
      <c r="CST40" s="21"/>
      <c r="CSU40" s="21"/>
      <c r="CSV40" s="21"/>
      <c r="CSW40" s="21"/>
      <c r="CSX40" s="21"/>
      <c r="CSY40" s="21"/>
      <c r="CSZ40" s="21"/>
      <c r="CTA40" s="21"/>
      <c r="CTB40" s="21"/>
      <c r="CTC40" s="21"/>
      <c r="CTD40" s="21"/>
      <c r="CTE40" s="21"/>
      <c r="CTF40" s="21"/>
      <c r="CTG40" s="21"/>
      <c r="CTH40" s="21"/>
      <c r="CTI40" s="21"/>
      <c r="CTJ40" s="21"/>
      <c r="CTK40" s="21"/>
      <c r="CTL40" s="21"/>
      <c r="CTM40" s="21"/>
      <c r="CTN40" s="21"/>
      <c r="CTO40" s="21"/>
      <c r="CTP40" s="21"/>
      <c r="CTQ40" s="21"/>
      <c r="CTR40" s="21"/>
      <c r="CTS40" s="21"/>
      <c r="CTT40" s="21"/>
      <c r="CTU40" s="21"/>
      <c r="CTV40" s="21"/>
      <c r="CTW40" s="21"/>
      <c r="CTX40" s="21"/>
      <c r="CTY40" s="21"/>
      <c r="CTZ40" s="21"/>
      <c r="CUA40" s="21"/>
      <c r="CUB40" s="21"/>
      <c r="CUC40" s="21"/>
      <c r="CUD40" s="21"/>
      <c r="CUE40" s="21"/>
      <c r="CUF40" s="21"/>
      <c r="CUG40" s="21"/>
      <c r="CUH40" s="21"/>
      <c r="CUI40" s="21"/>
      <c r="CUJ40" s="21"/>
      <c r="CUK40" s="21"/>
      <c r="CUL40" s="21"/>
      <c r="CUM40" s="21"/>
      <c r="CUN40" s="21"/>
      <c r="CUO40" s="21"/>
      <c r="CUP40" s="21"/>
      <c r="CUQ40" s="21"/>
      <c r="CUR40" s="21"/>
      <c r="CUS40" s="21"/>
      <c r="CUT40" s="21"/>
      <c r="CUU40" s="21"/>
      <c r="CUV40" s="21"/>
      <c r="CUW40" s="21"/>
      <c r="CUX40" s="21"/>
      <c r="CUY40" s="21"/>
      <c r="CUZ40" s="21"/>
      <c r="CVA40" s="21"/>
      <c r="CVB40" s="21"/>
      <c r="CVC40" s="21"/>
      <c r="CVD40" s="21"/>
      <c r="CVE40" s="21"/>
      <c r="CVF40" s="21"/>
      <c r="CVG40" s="21"/>
      <c r="CVH40" s="21"/>
      <c r="CVI40" s="21"/>
      <c r="CVJ40" s="21"/>
      <c r="CVK40" s="21"/>
      <c r="CVL40" s="21"/>
      <c r="CVM40" s="21"/>
      <c r="CVN40" s="21"/>
      <c r="CVO40" s="21"/>
      <c r="CVP40" s="21"/>
      <c r="CVQ40" s="21"/>
      <c r="CVR40" s="21"/>
      <c r="CVS40" s="21"/>
      <c r="CVT40" s="21"/>
      <c r="CVU40" s="21"/>
      <c r="CVV40" s="21"/>
      <c r="CVW40" s="21"/>
      <c r="CVX40" s="21"/>
      <c r="CVY40" s="21"/>
      <c r="CVZ40" s="21"/>
      <c r="CWA40" s="21"/>
      <c r="CWB40" s="21"/>
      <c r="CWC40" s="21"/>
      <c r="CWD40" s="21"/>
      <c r="CWE40" s="21"/>
      <c r="CWF40" s="21"/>
      <c r="CWG40" s="21"/>
      <c r="CWH40" s="21"/>
      <c r="CWI40" s="21"/>
      <c r="CWJ40" s="21"/>
      <c r="CWK40" s="21"/>
      <c r="CWL40" s="21"/>
      <c r="CWM40" s="21"/>
      <c r="CWN40" s="21"/>
      <c r="CWO40" s="21"/>
      <c r="CWP40" s="21"/>
      <c r="CWQ40" s="21"/>
      <c r="CWR40" s="21"/>
      <c r="CWS40" s="21"/>
      <c r="CWT40" s="21"/>
      <c r="CWU40" s="21"/>
      <c r="CWV40" s="21"/>
      <c r="CWW40" s="21"/>
      <c r="CWX40" s="21"/>
      <c r="CWY40" s="21"/>
      <c r="CWZ40" s="21"/>
      <c r="CXA40" s="21"/>
      <c r="CXB40" s="21"/>
      <c r="CXC40" s="21"/>
      <c r="CXD40" s="21"/>
      <c r="CXE40" s="21"/>
      <c r="CXF40" s="21"/>
      <c r="CXG40" s="21"/>
      <c r="CXH40" s="21"/>
      <c r="CXI40" s="21"/>
      <c r="CXJ40" s="21"/>
      <c r="CXK40" s="21"/>
      <c r="CXL40" s="21"/>
      <c r="CXM40" s="21"/>
      <c r="CXN40" s="21"/>
      <c r="CXO40" s="21"/>
      <c r="CXP40" s="21"/>
      <c r="CXQ40" s="21"/>
      <c r="CXR40" s="21"/>
      <c r="CXS40" s="21"/>
      <c r="CXT40" s="21"/>
      <c r="CXU40" s="21"/>
      <c r="CXV40" s="21"/>
      <c r="CXW40" s="21"/>
      <c r="CXX40" s="21"/>
      <c r="CXY40" s="21"/>
      <c r="CXZ40" s="21"/>
      <c r="CYA40" s="21"/>
      <c r="CYB40" s="21"/>
      <c r="CYC40" s="21"/>
      <c r="CYD40" s="21"/>
      <c r="CYE40" s="21"/>
      <c r="CYF40" s="21"/>
      <c r="CYG40" s="21"/>
      <c r="CYH40" s="21"/>
      <c r="CYI40" s="21"/>
      <c r="CYJ40" s="21"/>
      <c r="CYK40" s="21"/>
      <c r="CYL40" s="21"/>
      <c r="CYM40" s="21"/>
      <c r="CYN40" s="21"/>
      <c r="CYO40" s="21"/>
      <c r="CYP40" s="21"/>
      <c r="CYQ40" s="21"/>
      <c r="CYR40" s="21"/>
      <c r="CYS40" s="21"/>
      <c r="CYT40" s="21"/>
      <c r="CYU40" s="21"/>
      <c r="CYV40" s="21"/>
      <c r="CYW40" s="21"/>
      <c r="CYX40" s="21"/>
      <c r="CYY40" s="21"/>
      <c r="CYZ40" s="21"/>
      <c r="CZA40" s="21"/>
      <c r="CZB40" s="21"/>
      <c r="CZC40" s="21"/>
      <c r="CZD40" s="21"/>
      <c r="CZE40" s="21"/>
      <c r="CZF40" s="21"/>
      <c r="CZG40" s="21"/>
      <c r="CZH40" s="21"/>
      <c r="CZI40" s="21"/>
      <c r="CZJ40" s="21"/>
      <c r="CZK40" s="21"/>
      <c r="CZL40" s="21"/>
      <c r="CZM40" s="21"/>
      <c r="CZN40" s="21"/>
      <c r="CZO40" s="21"/>
      <c r="CZP40" s="21"/>
      <c r="CZQ40" s="21"/>
      <c r="CZR40" s="21"/>
      <c r="CZS40" s="21"/>
      <c r="CZT40" s="21"/>
      <c r="CZU40" s="21"/>
      <c r="CZV40" s="21"/>
      <c r="CZW40" s="21"/>
      <c r="CZX40" s="21"/>
      <c r="CZY40" s="21"/>
      <c r="CZZ40" s="21"/>
      <c r="DAA40" s="21"/>
      <c r="DAB40" s="21"/>
      <c r="DAC40" s="21"/>
      <c r="DAD40" s="21"/>
      <c r="DAE40" s="21"/>
      <c r="DAF40" s="21"/>
      <c r="DAG40" s="21"/>
      <c r="DAH40" s="21"/>
      <c r="DAI40" s="21"/>
      <c r="DAJ40" s="21"/>
      <c r="DAK40" s="21"/>
      <c r="DAL40" s="21"/>
      <c r="DAM40" s="21"/>
      <c r="DAN40" s="21"/>
      <c r="DAO40" s="21"/>
      <c r="DAP40" s="21"/>
      <c r="DAQ40" s="21"/>
      <c r="DAR40" s="21"/>
      <c r="DAS40" s="21"/>
      <c r="DAT40" s="21"/>
      <c r="DAU40" s="21"/>
      <c r="DAV40" s="21"/>
      <c r="DAW40" s="21"/>
      <c r="DAX40" s="21"/>
      <c r="DAY40" s="21"/>
      <c r="DAZ40" s="21"/>
      <c r="DBA40" s="21"/>
      <c r="DBB40" s="21"/>
      <c r="DBC40" s="21"/>
      <c r="DBD40" s="21"/>
      <c r="DBE40" s="21"/>
      <c r="DBF40" s="21"/>
      <c r="DBG40" s="21"/>
      <c r="DBH40" s="21"/>
      <c r="DBI40" s="21"/>
      <c r="DBJ40" s="21"/>
      <c r="DBK40" s="21"/>
      <c r="DBL40" s="21"/>
      <c r="DBM40" s="21"/>
      <c r="DBN40" s="21"/>
      <c r="DBO40" s="21"/>
      <c r="DBP40" s="21"/>
      <c r="DBQ40" s="21"/>
      <c r="DBR40" s="21"/>
      <c r="DBS40" s="21"/>
      <c r="DBT40" s="21"/>
      <c r="DBU40" s="21"/>
      <c r="DBV40" s="21"/>
      <c r="DBW40" s="21"/>
      <c r="DBX40" s="21"/>
      <c r="DBY40" s="21"/>
      <c r="DBZ40" s="21"/>
      <c r="DCA40" s="21"/>
      <c r="DCB40" s="21"/>
      <c r="DCC40" s="21"/>
      <c r="DCD40" s="21"/>
      <c r="DCE40" s="21"/>
      <c r="DCF40" s="21"/>
      <c r="DCG40" s="21"/>
      <c r="DCH40" s="21"/>
      <c r="DCI40" s="21"/>
      <c r="DCJ40" s="21"/>
      <c r="DCK40" s="21"/>
      <c r="DCL40" s="21"/>
      <c r="DCM40" s="21"/>
      <c r="DCN40" s="21"/>
      <c r="DCO40" s="21"/>
      <c r="DCP40" s="21"/>
      <c r="DCQ40" s="21"/>
      <c r="DCR40" s="21"/>
      <c r="DCS40" s="21"/>
      <c r="DCT40" s="21"/>
      <c r="DCU40" s="21"/>
      <c r="DCV40" s="21"/>
      <c r="DCW40" s="21"/>
      <c r="DCX40" s="21"/>
      <c r="DCY40" s="21"/>
      <c r="DCZ40" s="21"/>
      <c r="DDA40" s="21"/>
      <c r="DDB40" s="21"/>
      <c r="DDC40" s="21"/>
      <c r="DDD40" s="21"/>
      <c r="DDE40" s="21"/>
      <c r="DDF40" s="21"/>
      <c r="DDG40" s="21"/>
      <c r="DDH40" s="21"/>
      <c r="DDI40" s="21"/>
      <c r="DDJ40" s="21"/>
      <c r="DDK40" s="21"/>
      <c r="DDL40" s="21"/>
      <c r="DDM40" s="21"/>
      <c r="DDN40" s="21"/>
      <c r="DDO40" s="21"/>
      <c r="DDP40" s="21"/>
      <c r="DDQ40" s="21"/>
      <c r="DDR40" s="21"/>
      <c r="DDS40" s="21"/>
      <c r="DDT40" s="21"/>
      <c r="DDU40" s="21"/>
      <c r="DDV40" s="21"/>
      <c r="DDW40" s="21"/>
      <c r="DDX40" s="21"/>
      <c r="DDY40" s="21"/>
      <c r="DDZ40" s="21"/>
      <c r="DEA40" s="21"/>
      <c r="DEB40" s="21"/>
      <c r="DEC40" s="21"/>
      <c r="DED40" s="21"/>
      <c r="DEE40" s="21"/>
      <c r="DEF40" s="21"/>
      <c r="DEG40" s="21"/>
      <c r="DEH40" s="21"/>
      <c r="DEI40" s="21"/>
      <c r="DEJ40" s="21"/>
      <c r="DEK40" s="21"/>
      <c r="DEL40" s="21"/>
      <c r="DEM40" s="21"/>
      <c r="DEN40" s="21"/>
      <c r="DEO40" s="21"/>
      <c r="DEP40" s="21"/>
      <c r="DEQ40" s="21"/>
      <c r="DER40" s="21"/>
      <c r="DES40" s="21"/>
      <c r="DET40" s="21"/>
      <c r="DEU40" s="21"/>
      <c r="DEV40" s="21"/>
      <c r="DEW40" s="21"/>
      <c r="DEX40" s="21"/>
      <c r="DEY40" s="21"/>
      <c r="DEZ40" s="21"/>
      <c r="DFA40" s="21"/>
      <c r="DFB40" s="21"/>
      <c r="DFC40" s="21"/>
      <c r="DFD40" s="21"/>
      <c r="DFE40" s="21"/>
      <c r="DFF40" s="21"/>
      <c r="DFG40" s="21"/>
      <c r="DFH40" s="21"/>
      <c r="DFI40" s="21"/>
      <c r="DFJ40" s="21"/>
      <c r="DFK40" s="21"/>
      <c r="DFL40" s="21"/>
      <c r="DFM40" s="21"/>
      <c r="DFN40" s="21"/>
      <c r="DFO40" s="21"/>
      <c r="DFP40" s="21"/>
      <c r="DFQ40" s="21"/>
      <c r="DFR40" s="21"/>
      <c r="DFS40" s="21"/>
      <c r="DFT40" s="21"/>
      <c r="DFU40" s="21"/>
      <c r="DFV40" s="21"/>
      <c r="DFW40" s="21"/>
      <c r="DFX40" s="21"/>
      <c r="DFY40" s="21"/>
      <c r="DFZ40" s="21"/>
      <c r="DGA40" s="21"/>
      <c r="DGB40" s="21"/>
      <c r="DGC40" s="21"/>
      <c r="DGD40" s="21"/>
      <c r="DGE40" s="21"/>
      <c r="DGF40" s="21"/>
      <c r="DGG40" s="21"/>
      <c r="DGH40" s="21"/>
      <c r="DGI40" s="21"/>
      <c r="DGJ40" s="21"/>
      <c r="DGK40" s="21"/>
      <c r="DGL40" s="21"/>
      <c r="DGM40" s="21"/>
      <c r="DGN40" s="21"/>
      <c r="DGO40" s="21"/>
      <c r="DGP40" s="21"/>
      <c r="DGQ40" s="21"/>
      <c r="DGR40" s="21"/>
      <c r="DGS40" s="21"/>
      <c r="DGT40" s="21"/>
      <c r="DGU40" s="21"/>
      <c r="DGV40" s="21"/>
      <c r="DGW40" s="21"/>
      <c r="DGX40" s="21"/>
      <c r="DGY40" s="21"/>
      <c r="DGZ40" s="21"/>
      <c r="DHA40" s="21"/>
      <c r="DHB40" s="21"/>
      <c r="DHC40" s="21"/>
      <c r="DHD40" s="21"/>
      <c r="DHE40" s="21"/>
      <c r="DHF40" s="21"/>
      <c r="DHG40" s="21"/>
      <c r="DHH40" s="21"/>
      <c r="DHI40" s="21"/>
      <c r="DHJ40" s="21"/>
      <c r="DHK40" s="21"/>
      <c r="DHL40" s="21"/>
      <c r="DHM40" s="21"/>
      <c r="DHN40" s="21"/>
      <c r="DHO40" s="21"/>
      <c r="DHP40" s="21"/>
      <c r="DHQ40" s="21"/>
      <c r="DHR40" s="21"/>
      <c r="DHS40" s="21"/>
      <c r="DHT40" s="21"/>
      <c r="DHU40" s="21"/>
      <c r="DHV40" s="21"/>
      <c r="DHW40" s="21"/>
      <c r="DHX40" s="21"/>
      <c r="DHY40" s="21"/>
      <c r="DHZ40" s="21"/>
      <c r="DIA40" s="21"/>
      <c r="DIB40" s="21"/>
      <c r="DIC40" s="21"/>
      <c r="DID40" s="21"/>
      <c r="DIE40" s="21"/>
      <c r="DIF40" s="21"/>
      <c r="DIG40" s="21"/>
      <c r="DIH40" s="21"/>
      <c r="DII40" s="21"/>
      <c r="DIJ40" s="21"/>
      <c r="DIK40" s="21"/>
      <c r="DIL40" s="21"/>
      <c r="DIM40" s="21"/>
      <c r="DIN40" s="21"/>
      <c r="DIO40" s="21"/>
      <c r="DIP40" s="21"/>
      <c r="DIQ40" s="21"/>
      <c r="DIR40" s="21"/>
      <c r="DIS40" s="21"/>
      <c r="DIT40" s="21"/>
      <c r="DIU40" s="21"/>
      <c r="DIV40" s="21"/>
      <c r="DIW40" s="21"/>
      <c r="DIX40" s="21"/>
      <c r="DIY40" s="21"/>
      <c r="DIZ40" s="21"/>
      <c r="DJA40" s="21"/>
      <c r="DJB40" s="21"/>
      <c r="DJC40" s="21"/>
      <c r="DJD40" s="21"/>
      <c r="DJE40" s="21"/>
      <c r="DJF40" s="21"/>
      <c r="DJG40" s="21"/>
      <c r="DJH40" s="21"/>
      <c r="DJI40" s="21"/>
      <c r="DJJ40" s="21"/>
      <c r="DJK40" s="21"/>
      <c r="DJL40" s="21"/>
      <c r="DJM40" s="21"/>
      <c r="DJN40" s="21"/>
      <c r="DJO40" s="21"/>
      <c r="DJP40" s="21"/>
      <c r="DJQ40" s="21"/>
      <c r="DJR40" s="21"/>
      <c r="DJS40" s="21"/>
      <c r="DJT40" s="21"/>
      <c r="DJU40" s="21"/>
      <c r="DJV40" s="21"/>
      <c r="DJW40" s="21"/>
      <c r="DJX40" s="21"/>
      <c r="DJY40" s="21"/>
      <c r="DJZ40" s="21"/>
      <c r="DKA40" s="21"/>
      <c r="DKB40" s="21"/>
      <c r="DKC40" s="21"/>
      <c r="DKD40" s="21"/>
      <c r="DKE40" s="21"/>
      <c r="DKF40" s="21"/>
      <c r="DKG40" s="21"/>
      <c r="DKH40" s="21"/>
      <c r="DKI40" s="21"/>
      <c r="DKJ40" s="21"/>
      <c r="DKK40" s="21"/>
      <c r="DKL40" s="21"/>
      <c r="DKM40" s="21"/>
      <c r="DKN40" s="21"/>
      <c r="DKO40" s="21"/>
      <c r="DKP40" s="21"/>
      <c r="DKQ40" s="21"/>
      <c r="DKR40" s="21"/>
      <c r="DKS40" s="21"/>
      <c r="DKT40" s="21"/>
      <c r="DKU40" s="21"/>
      <c r="DKV40" s="21"/>
      <c r="DKW40" s="21"/>
      <c r="DKX40" s="21"/>
      <c r="DKY40" s="21"/>
      <c r="DKZ40" s="21"/>
      <c r="DLA40" s="21"/>
      <c r="DLB40" s="21"/>
      <c r="DLC40" s="21"/>
      <c r="DLD40" s="21"/>
      <c r="DLE40" s="21"/>
      <c r="DLF40" s="21"/>
      <c r="DLG40" s="21"/>
      <c r="DLH40" s="21"/>
      <c r="DLI40" s="21"/>
      <c r="DLJ40" s="21"/>
      <c r="DLK40" s="21"/>
      <c r="DLL40" s="21"/>
      <c r="DLM40" s="21"/>
      <c r="DLN40" s="21"/>
      <c r="DLO40" s="21"/>
      <c r="DLP40" s="21"/>
      <c r="DLQ40" s="21"/>
      <c r="DLR40" s="21"/>
      <c r="DLS40" s="21"/>
      <c r="DLT40" s="21"/>
      <c r="DLU40" s="21"/>
      <c r="DLV40" s="21"/>
      <c r="DLW40" s="21"/>
      <c r="DLX40" s="21"/>
      <c r="DLY40" s="21"/>
      <c r="DLZ40" s="21"/>
      <c r="DMA40" s="21"/>
      <c r="DMB40" s="21"/>
      <c r="DMC40" s="21"/>
      <c r="DMD40" s="21"/>
      <c r="DME40" s="21"/>
      <c r="DMF40" s="21"/>
      <c r="DMG40" s="21"/>
      <c r="DMH40" s="21"/>
      <c r="DMI40" s="21"/>
      <c r="DMJ40" s="21"/>
      <c r="DMK40" s="21"/>
      <c r="DML40" s="21"/>
      <c r="DMM40" s="21"/>
      <c r="DMN40" s="21"/>
      <c r="DMO40" s="21"/>
      <c r="DMP40" s="21"/>
      <c r="DMQ40" s="21"/>
      <c r="DMR40" s="21"/>
      <c r="DMS40" s="21"/>
      <c r="DMT40" s="21"/>
      <c r="DMU40" s="21"/>
      <c r="DMV40" s="21"/>
      <c r="DMW40" s="21"/>
      <c r="DMX40" s="21"/>
      <c r="DMY40" s="21"/>
      <c r="DMZ40" s="21"/>
      <c r="DNA40" s="21"/>
      <c r="DNB40" s="21"/>
      <c r="DNC40" s="21"/>
      <c r="DND40" s="21"/>
      <c r="DNE40" s="21"/>
      <c r="DNF40" s="21"/>
      <c r="DNG40" s="21"/>
      <c r="DNH40" s="21"/>
      <c r="DNI40" s="21"/>
      <c r="DNJ40" s="21"/>
      <c r="DNK40" s="21"/>
      <c r="DNL40" s="21"/>
      <c r="DNM40" s="21"/>
      <c r="DNN40" s="21"/>
      <c r="DNO40" s="21"/>
      <c r="DNP40" s="21"/>
      <c r="DNQ40" s="21"/>
      <c r="DNR40" s="21"/>
      <c r="DNS40" s="21"/>
      <c r="DNT40" s="21"/>
      <c r="DNU40" s="21"/>
      <c r="DNV40" s="21"/>
      <c r="DNW40" s="21"/>
      <c r="DNX40" s="21"/>
      <c r="DNY40" s="21"/>
      <c r="DNZ40" s="21"/>
      <c r="DOA40" s="21"/>
      <c r="DOB40" s="21"/>
      <c r="DOC40" s="21"/>
      <c r="DOD40" s="21"/>
      <c r="DOE40" s="21"/>
      <c r="DOF40" s="21"/>
      <c r="DOG40" s="21"/>
      <c r="DOH40" s="21"/>
      <c r="DOI40" s="21"/>
      <c r="DOJ40" s="21"/>
      <c r="DOK40" s="21"/>
      <c r="DOL40" s="21"/>
      <c r="DOM40" s="21"/>
      <c r="DON40" s="21"/>
      <c r="DOO40" s="21"/>
      <c r="DOP40" s="21"/>
      <c r="DOQ40" s="21"/>
      <c r="DOR40" s="21"/>
      <c r="DOS40" s="21"/>
      <c r="DOT40" s="21"/>
      <c r="DOU40" s="21"/>
      <c r="DOV40" s="21"/>
      <c r="DOW40" s="21"/>
      <c r="DOX40" s="21"/>
      <c r="DOY40" s="21"/>
      <c r="DOZ40" s="21"/>
      <c r="DPA40" s="21"/>
      <c r="DPB40" s="21"/>
      <c r="DPC40" s="21"/>
      <c r="DPD40" s="21"/>
      <c r="DPE40" s="21"/>
      <c r="DPF40" s="21"/>
      <c r="DPG40" s="21"/>
      <c r="DPH40" s="21"/>
      <c r="DPI40" s="21"/>
      <c r="DPJ40" s="21"/>
      <c r="DPK40" s="21"/>
      <c r="DPL40" s="21"/>
      <c r="DPM40" s="21"/>
      <c r="DPN40" s="21"/>
      <c r="DPO40" s="21"/>
      <c r="DPP40" s="21"/>
      <c r="DPQ40" s="21"/>
      <c r="DPR40" s="21"/>
      <c r="DPS40" s="21"/>
      <c r="DPT40" s="21"/>
      <c r="DPU40" s="21"/>
      <c r="DPV40" s="21"/>
      <c r="DPW40" s="21"/>
      <c r="DPX40" s="21"/>
      <c r="DPY40" s="21"/>
      <c r="DPZ40" s="21"/>
      <c r="DQA40" s="21"/>
      <c r="DQB40" s="21"/>
      <c r="DQC40" s="21"/>
      <c r="DQD40" s="21"/>
      <c r="DQE40" s="21"/>
      <c r="DQF40" s="21"/>
      <c r="DQG40" s="21"/>
      <c r="DQH40" s="21"/>
      <c r="DQI40" s="21"/>
      <c r="DQJ40" s="21"/>
      <c r="DQK40" s="21"/>
      <c r="DQL40" s="21"/>
      <c r="DQM40" s="21"/>
      <c r="DQN40" s="21"/>
      <c r="DQO40" s="21"/>
      <c r="DQP40" s="21"/>
      <c r="DQQ40" s="21"/>
      <c r="DQR40" s="21"/>
      <c r="DQS40" s="21"/>
      <c r="DQT40" s="21"/>
      <c r="DQU40" s="21"/>
      <c r="DQV40" s="21"/>
      <c r="DQW40" s="21"/>
      <c r="DQX40" s="21"/>
      <c r="DQY40" s="21"/>
      <c r="DQZ40" s="21"/>
      <c r="DRA40" s="21"/>
      <c r="DRB40" s="21"/>
      <c r="DRC40" s="21"/>
      <c r="DRD40" s="21"/>
      <c r="DRE40" s="21"/>
      <c r="DRF40" s="21"/>
      <c r="DRG40" s="21"/>
      <c r="DRH40" s="21"/>
      <c r="DRI40" s="21"/>
      <c r="DRJ40" s="21"/>
      <c r="DRK40" s="21"/>
      <c r="DRL40" s="21"/>
      <c r="DRM40" s="21"/>
      <c r="DRN40" s="21"/>
      <c r="DRO40" s="21"/>
      <c r="DRP40" s="21"/>
      <c r="DRQ40" s="21"/>
      <c r="DRR40" s="21"/>
      <c r="DRS40" s="21"/>
      <c r="DRT40" s="21"/>
      <c r="DRU40" s="21"/>
      <c r="DRV40" s="21"/>
      <c r="DRW40" s="21"/>
      <c r="DRX40" s="21"/>
      <c r="DRY40" s="21"/>
      <c r="DRZ40" s="21"/>
      <c r="DSA40" s="21"/>
      <c r="DSB40" s="21"/>
      <c r="DSC40" s="21"/>
      <c r="DSD40" s="21"/>
      <c r="DSE40" s="21"/>
      <c r="DSF40" s="21"/>
      <c r="DSG40" s="21"/>
      <c r="DSH40" s="21"/>
      <c r="DSI40" s="21"/>
      <c r="DSJ40" s="21"/>
      <c r="DSK40" s="21"/>
      <c r="DSL40" s="21"/>
      <c r="DSM40" s="21"/>
      <c r="DSN40" s="21"/>
      <c r="DSO40" s="21"/>
      <c r="DSP40" s="21"/>
      <c r="DSQ40" s="21"/>
      <c r="DSR40" s="21"/>
      <c r="DSS40" s="21"/>
      <c r="DST40" s="21"/>
      <c r="DSU40" s="21"/>
      <c r="DSV40" s="21"/>
      <c r="DSW40" s="21"/>
      <c r="DSX40" s="21"/>
      <c r="DSY40" s="21"/>
      <c r="DSZ40" s="21"/>
      <c r="DTA40" s="21"/>
      <c r="DTB40" s="21"/>
      <c r="DTC40" s="21"/>
      <c r="DTD40" s="21"/>
      <c r="DTE40" s="21"/>
      <c r="DTF40" s="21"/>
      <c r="DTG40" s="21"/>
      <c r="DTH40" s="21"/>
      <c r="DTI40" s="21"/>
      <c r="DTJ40" s="21"/>
      <c r="DTK40" s="21"/>
      <c r="DTL40" s="21"/>
      <c r="DTM40" s="21"/>
      <c r="DTN40" s="21"/>
      <c r="DTO40" s="21"/>
      <c r="DTP40" s="21"/>
      <c r="DTQ40" s="21"/>
      <c r="DTR40" s="21"/>
      <c r="DTS40" s="21"/>
      <c r="DTT40" s="21"/>
      <c r="DTU40" s="21"/>
      <c r="DTV40" s="21"/>
      <c r="DTW40" s="21"/>
      <c r="DTX40" s="21"/>
      <c r="DTY40" s="21"/>
      <c r="DTZ40" s="21"/>
      <c r="DUA40" s="21"/>
      <c r="DUB40" s="21"/>
      <c r="DUC40" s="21"/>
      <c r="DUD40" s="21"/>
      <c r="DUE40" s="21"/>
      <c r="DUF40" s="21"/>
      <c r="DUG40" s="21"/>
      <c r="DUH40" s="21"/>
      <c r="DUI40" s="21"/>
      <c r="DUJ40" s="21"/>
      <c r="DUK40" s="21"/>
      <c r="DUL40" s="21"/>
      <c r="DUM40" s="21"/>
      <c r="DUN40" s="21"/>
      <c r="DUO40" s="21"/>
      <c r="DUP40" s="21"/>
      <c r="DUQ40" s="21"/>
      <c r="DUR40" s="21"/>
      <c r="DUS40" s="21"/>
      <c r="DUT40" s="21"/>
      <c r="DUU40" s="21"/>
      <c r="DUV40" s="21"/>
      <c r="DUW40" s="21"/>
      <c r="DUX40" s="21"/>
      <c r="DUY40" s="21"/>
      <c r="DUZ40" s="21"/>
      <c r="DVA40" s="21"/>
      <c r="DVB40" s="21"/>
      <c r="DVC40" s="21"/>
      <c r="DVD40" s="21"/>
      <c r="DVE40" s="21"/>
      <c r="DVF40" s="21"/>
      <c r="DVG40" s="21"/>
      <c r="DVH40" s="21"/>
      <c r="DVI40" s="21"/>
      <c r="DVJ40" s="21"/>
      <c r="DVK40" s="21"/>
      <c r="DVL40" s="21"/>
      <c r="DVM40" s="21"/>
      <c r="DVN40" s="21"/>
      <c r="DVO40" s="21"/>
      <c r="DVP40" s="21"/>
      <c r="DVQ40" s="21"/>
      <c r="DVR40" s="21"/>
      <c r="DVS40" s="21"/>
      <c r="DVT40" s="21"/>
      <c r="DVU40" s="21"/>
      <c r="DVV40" s="21"/>
      <c r="DVW40" s="21"/>
      <c r="DVX40" s="21"/>
      <c r="DVY40" s="21"/>
      <c r="DVZ40" s="21"/>
      <c r="DWA40" s="21"/>
      <c r="DWB40" s="21"/>
      <c r="DWC40" s="21"/>
      <c r="DWD40" s="21"/>
      <c r="DWE40" s="21"/>
      <c r="DWF40" s="21"/>
      <c r="DWG40" s="21"/>
      <c r="DWH40" s="21"/>
      <c r="DWI40" s="21"/>
      <c r="DWJ40" s="21"/>
      <c r="DWK40" s="21"/>
      <c r="DWL40" s="21"/>
      <c r="DWM40" s="21"/>
      <c r="DWN40" s="21"/>
      <c r="DWO40" s="21"/>
      <c r="DWP40" s="21"/>
      <c r="DWQ40" s="21"/>
      <c r="DWR40" s="21"/>
      <c r="DWS40" s="21"/>
      <c r="DWT40" s="21"/>
      <c r="DWU40" s="21"/>
      <c r="DWV40" s="21"/>
      <c r="DWW40" s="21"/>
      <c r="DWX40" s="21"/>
      <c r="DWY40" s="21"/>
      <c r="DWZ40" s="21"/>
      <c r="DXA40" s="21"/>
      <c r="DXB40" s="21"/>
      <c r="DXC40" s="21"/>
      <c r="DXD40" s="21"/>
      <c r="DXE40" s="21"/>
      <c r="DXF40" s="21"/>
      <c r="DXG40" s="21"/>
      <c r="DXH40" s="21"/>
      <c r="DXI40" s="21"/>
      <c r="DXJ40" s="21"/>
      <c r="DXK40" s="21"/>
      <c r="DXL40" s="21"/>
      <c r="DXM40" s="21"/>
      <c r="DXN40" s="21"/>
      <c r="DXO40" s="21"/>
      <c r="DXP40" s="21"/>
      <c r="DXQ40" s="21"/>
      <c r="DXR40" s="21"/>
      <c r="DXS40" s="21"/>
      <c r="DXT40" s="21"/>
      <c r="DXU40" s="21"/>
      <c r="DXV40" s="21"/>
      <c r="DXW40" s="21"/>
      <c r="DXX40" s="21"/>
      <c r="DXY40" s="21"/>
      <c r="DXZ40" s="21"/>
      <c r="DYA40" s="21"/>
      <c r="DYB40" s="21"/>
      <c r="DYC40" s="21"/>
      <c r="DYD40" s="21"/>
      <c r="DYE40" s="21"/>
      <c r="DYF40" s="21"/>
      <c r="DYG40" s="21"/>
      <c r="DYH40" s="21"/>
      <c r="DYI40" s="21"/>
      <c r="DYJ40" s="21"/>
      <c r="DYK40" s="21"/>
      <c r="DYL40" s="21"/>
      <c r="DYM40" s="21"/>
      <c r="DYN40" s="21"/>
      <c r="DYO40" s="21"/>
      <c r="DYP40" s="21"/>
      <c r="DYQ40" s="21"/>
      <c r="DYR40" s="21"/>
      <c r="DYS40" s="21"/>
      <c r="DYT40" s="21"/>
      <c r="DYU40" s="21"/>
      <c r="DYV40" s="21"/>
      <c r="DYW40" s="21"/>
      <c r="DYX40" s="21"/>
      <c r="DYY40" s="21"/>
      <c r="DYZ40" s="21"/>
      <c r="DZA40" s="21"/>
      <c r="DZB40" s="21"/>
      <c r="DZC40" s="21"/>
      <c r="DZD40" s="21"/>
      <c r="DZE40" s="21"/>
      <c r="DZF40" s="21"/>
      <c r="DZG40" s="21"/>
      <c r="DZH40" s="21"/>
      <c r="DZI40" s="21"/>
      <c r="DZJ40" s="21"/>
      <c r="DZK40" s="21"/>
      <c r="DZL40" s="21"/>
      <c r="DZM40" s="21"/>
      <c r="DZN40" s="21"/>
      <c r="DZO40" s="21"/>
      <c r="DZP40" s="21"/>
      <c r="DZQ40" s="21"/>
      <c r="DZR40" s="21"/>
      <c r="DZS40" s="21"/>
      <c r="DZT40" s="21"/>
      <c r="DZU40" s="21"/>
      <c r="DZV40" s="21"/>
      <c r="DZW40" s="21"/>
      <c r="DZX40" s="21"/>
      <c r="DZY40" s="21"/>
      <c r="DZZ40" s="21"/>
      <c r="EAA40" s="21"/>
      <c r="EAB40" s="21"/>
      <c r="EAC40" s="21"/>
      <c r="EAD40" s="21"/>
      <c r="EAE40" s="21"/>
      <c r="EAF40" s="21"/>
      <c r="EAG40" s="21"/>
      <c r="EAH40" s="21"/>
      <c r="EAI40" s="21"/>
      <c r="EAJ40" s="21"/>
      <c r="EAK40" s="21"/>
      <c r="EAL40" s="21"/>
      <c r="EAM40" s="21"/>
      <c r="EAN40" s="21"/>
      <c r="EAO40" s="21"/>
      <c r="EAP40" s="21"/>
      <c r="EAQ40" s="21"/>
      <c r="EAR40" s="21"/>
      <c r="EAS40" s="21"/>
      <c r="EAT40" s="21"/>
      <c r="EAU40" s="21"/>
      <c r="EAV40" s="21"/>
      <c r="EAW40" s="21"/>
      <c r="EAX40" s="21"/>
      <c r="EAY40" s="21"/>
      <c r="EAZ40" s="21"/>
      <c r="EBA40" s="21"/>
      <c r="EBB40" s="21"/>
      <c r="EBC40" s="21"/>
      <c r="EBD40" s="21"/>
      <c r="EBE40" s="21"/>
      <c r="EBF40" s="21"/>
      <c r="EBG40" s="21"/>
      <c r="EBH40" s="21"/>
      <c r="EBI40" s="21"/>
      <c r="EBJ40" s="21"/>
      <c r="EBK40" s="21"/>
      <c r="EBL40" s="21"/>
      <c r="EBM40" s="21"/>
      <c r="EBN40" s="21"/>
      <c r="EBO40" s="21"/>
      <c r="EBP40" s="21"/>
      <c r="EBQ40" s="21"/>
      <c r="EBR40" s="21"/>
      <c r="EBS40" s="21"/>
      <c r="EBT40" s="21"/>
      <c r="EBU40" s="21"/>
      <c r="EBV40" s="21"/>
      <c r="EBW40" s="21"/>
      <c r="EBX40" s="21"/>
      <c r="EBY40" s="21"/>
      <c r="EBZ40" s="21"/>
      <c r="ECA40" s="21"/>
      <c r="ECB40" s="21"/>
      <c r="ECC40" s="21"/>
      <c r="ECD40" s="21"/>
      <c r="ECE40" s="21"/>
      <c r="ECF40" s="21"/>
      <c r="ECG40" s="21"/>
      <c r="ECH40" s="21"/>
      <c r="ECI40" s="21"/>
      <c r="ECJ40" s="21"/>
      <c r="ECK40" s="21"/>
      <c r="ECL40" s="21"/>
      <c r="ECM40" s="21"/>
      <c r="ECN40" s="21"/>
      <c r="ECO40" s="21"/>
      <c r="ECP40" s="21"/>
      <c r="ECQ40" s="21"/>
      <c r="ECR40" s="21"/>
      <c r="ECS40" s="21"/>
      <c r="ECT40" s="21"/>
      <c r="ECU40" s="21"/>
      <c r="ECV40" s="21"/>
      <c r="ECW40" s="21"/>
      <c r="ECX40" s="21"/>
      <c r="ECY40" s="21"/>
      <c r="ECZ40" s="21"/>
      <c r="EDA40" s="21"/>
      <c r="EDB40" s="21"/>
      <c r="EDC40" s="21"/>
      <c r="EDD40" s="21"/>
      <c r="EDE40" s="21"/>
      <c r="EDF40" s="21"/>
      <c r="EDG40" s="21"/>
      <c r="EDH40" s="21"/>
      <c r="EDI40" s="21"/>
      <c r="EDJ40" s="21"/>
      <c r="EDK40" s="21"/>
      <c r="EDL40" s="21"/>
      <c r="EDM40" s="21"/>
      <c r="EDN40" s="21"/>
      <c r="EDO40" s="21"/>
      <c r="EDP40" s="21"/>
      <c r="EDQ40" s="21"/>
      <c r="EDR40" s="21"/>
      <c r="EDS40" s="21"/>
      <c r="EDT40" s="21"/>
      <c r="EDU40" s="21"/>
      <c r="EDV40" s="21"/>
      <c r="EDW40" s="21"/>
      <c r="EDX40" s="21"/>
      <c r="EDY40" s="21"/>
      <c r="EDZ40" s="21"/>
      <c r="EEA40" s="21"/>
      <c r="EEB40" s="21"/>
      <c r="EEC40" s="21"/>
      <c r="EED40" s="21"/>
      <c r="EEE40" s="21"/>
      <c r="EEF40" s="21"/>
      <c r="EEG40" s="21"/>
      <c r="EEH40" s="21"/>
      <c r="EEI40" s="21"/>
      <c r="EEJ40" s="21"/>
      <c r="EEK40" s="21"/>
      <c r="EEL40" s="21"/>
      <c r="EEM40" s="21"/>
      <c r="EEN40" s="21"/>
      <c r="EEO40" s="21"/>
      <c r="EEP40" s="21"/>
      <c r="EEQ40" s="21"/>
      <c r="EER40" s="21"/>
      <c r="EES40" s="21"/>
      <c r="EET40" s="21"/>
      <c r="EEU40" s="21"/>
      <c r="EEV40" s="21"/>
      <c r="EEW40" s="21"/>
      <c r="EEX40" s="21"/>
      <c r="EEY40" s="21"/>
      <c r="EEZ40" s="21"/>
      <c r="EFA40" s="21"/>
      <c r="EFB40" s="21"/>
      <c r="EFC40" s="21"/>
      <c r="EFD40" s="21"/>
      <c r="EFE40" s="21"/>
      <c r="EFF40" s="21"/>
      <c r="EFG40" s="21"/>
      <c r="EFH40" s="21"/>
      <c r="EFI40" s="21"/>
      <c r="EFJ40" s="21"/>
      <c r="EFK40" s="21"/>
      <c r="EFL40" s="21"/>
      <c r="EFM40" s="21"/>
      <c r="EFN40" s="21"/>
      <c r="EFO40" s="21"/>
      <c r="EFP40" s="21"/>
      <c r="EFQ40" s="21"/>
      <c r="EFR40" s="21"/>
      <c r="EFS40" s="21"/>
      <c r="EFT40" s="21"/>
      <c r="EFU40" s="21"/>
      <c r="EFV40" s="21"/>
      <c r="EFW40" s="21"/>
      <c r="EFX40" s="21"/>
      <c r="EFY40" s="21"/>
      <c r="EFZ40" s="21"/>
      <c r="EGA40" s="21"/>
      <c r="EGB40" s="21"/>
      <c r="EGC40" s="21"/>
      <c r="EGD40" s="21"/>
      <c r="EGE40" s="21"/>
      <c r="EGF40" s="21"/>
      <c r="EGG40" s="21"/>
      <c r="EGH40" s="21"/>
      <c r="EGI40" s="21"/>
      <c r="EGJ40" s="21"/>
      <c r="EGK40" s="21"/>
      <c r="EGL40" s="21"/>
      <c r="EGM40" s="21"/>
      <c r="EGN40" s="21"/>
      <c r="EGO40" s="21"/>
      <c r="EGP40" s="21"/>
      <c r="EGQ40" s="21"/>
      <c r="EGR40" s="21"/>
      <c r="EGS40" s="21"/>
      <c r="EGT40" s="21"/>
      <c r="EGU40" s="21"/>
      <c r="EGV40" s="21"/>
      <c r="EGW40" s="21"/>
      <c r="EGX40" s="21"/>
      <c r="EGY40" s="21"/>
      <c r="EGZ40" s="21"/>
      <c r="EHA40" s="21"/>
      <c r="EHB40" s="21"/>
      <c r="EHC40" s="21"/>
      <c r="EHD40" s="21"/>
      <c r="EHE40" s="21"/>
      <c r="EHF40" s="21"/>
      <c r="EHG40" s="21"/>
      <c r="EHH40" s="21"/>
      <c r="EHI40" s="21"/>
      <c r="EHJ40" s="21"/>
      <c r="EHK40" s="21"/>
      <c r="EHL40" s="21"/>
      <c r="EHM40" s="21"/>
      <c r="EHN40" s="21"/>
      <c r="EHO40" s="21"/>
      <c r="EHP40" s="21"/>
      <c r="EHQ40" s="21"/>
      <c r="EHR40" s="21"/>
      <c r="EHS40" s="21"/>
      <c r="EHT40" s="21"/>
      <c r="EHU40" s="21"/>
      <c r="EHV40" s="21"/>
      <c r="EHW40" s="21"/>
      <c r="EHX40" s="21"/>
      <c r="EHY40" s="21"/>
      <c r="EHZ40" s="21"/>
      <c r="EIA40" s="21"/>
      <c r="EIB40" s="21"/>
      <c r="EIC40" s="21"/>
      <c r="EID40" s="21"/>
      <c r="EIE40" s="21"/>
      <c r="EIF40" s="21"/>
      <c r="EIG40" s="21"/>
      <c r="EIH40" s="21"/>
      <c r="EII40" s="21"/>
      <c r="EIJ40" s="21"/>
      <c r="EIK40" s="21"/>
      <c r="EIL40" s="21"/>
      <c r="EIM40" s="21"/>
      <c r="EIN40" s="21"/>
      <c r="EIO40" s="21"/>
      <c r="EIP40" s="21"/>
      <c r="EIQ40" s="21"/>
      <c r="EIR40" s="21"/>
      <c r="EIS40" s="21"/>
      <c r="EIT40" s="21"/>
      <c r="EIU40" s="21"/>
      <c r="EIV40" s="21"/>
      <c r="EIW40" s="21"/>
      <c r="EIX40" s="21"/>
      <c r="EIY40" s="21"/>
      <c r="EIZ40" s="21"/>
      <c r="EJA40" s="21"/>
      <c r="EJB40" s="21"/>
      <c r="EJC40" s="21"/>
      <c r="EJD40" s="21"/>
      <c r="EJE40" s="21"/>
      <c r="EJF40" s="21"/>
      <c r="EJG40" s="21"/>
      <c r="EJH40" s="21"/>
      <c r="EJI40" s="21"/>
      <c r="EJJ40" s="21"/>
      <c r="EJK40" s="21"/>
      <c r="EJL40" s="21"/>
      <c r="EJM40" s="21"/>
      <c r="EJN40" s="21"/>
      <c r="EJO40" s="21"/>
      <c r="EJP40" s="21"/>
      <c r="EJQ40" s="21"/>
      <c r="EJR40" s="21"/>
      <c r="EJS40" s="21"/>
      <c r="EJT40" s="21"/>
      <c r="EJU40" s="21"/>
      <c r="EJV40" s="21"/>
      <c r="EJW40" s="21"/>
      <c r="EJX40" s="21"/>
      <c r="EJY40" s="21"/>
      <c r="EJZ40" s="21"/>
      <c r="EKA40" s="21"/>
      <c r="EKB40" s="21"/>
      <c r="EKC40" s="21"/>
      <c r="EKD40" s="21"/>
      <c r="EKE40" s="21"/>
      <c r="EKF40" s="21"/>
      <c r="EKG40" s="21"/>
      <c r="EKH40" s="21"/>
      <c r="EKI40" s="21"/>
      <c r="EKJ40" s="21"/>
      <c r="EKK40" s="21"/>
      <c r="EKL40" s="21"/>
      <c r="EKM40" s="21"/>
      <c r="EKN40" s="21"/>
      <c r="EKO40" s="21"/>
      <c r="EKP40" s="21"/>
      <c r="EKQ40" s="21"/>
      <c r="EKR40" s="21"/>
      <c r="EKS40" s="21"/>
      <c r="EKT40" s="21"/>
      <c r="EKU40" s="21"/>
      <c r="EKV40" s="21"/>
      <c r="EKW40" s="21"/>
      <c r="EKX40" s="21"/>
      <c r="EKY40" s="21"/>
      <c r="EKZ40" s="21"/>
      <c r="ELA40" s="21"/>
      <c r="ELB40" s="21"/>
      <c r="ELC40" s="21"/>
      <c r="ELD40" s="21"/>
      <c r="ELE40" s="21"/>
      <c r="ELF40" s="21"/>
      <c r="ELG40" s="21"/>
      <c r="ELH40" s="21"/>
      <c r="ELI40" s="21"/>
      <c r="ELJ40" s="21"/>
      <c r="ELK40" s="21"/>
      <c r="ELL40" s="21"/>
      <c r="ELM40" s="21"/>
      <c r="ELN40" s="21"/>
      <c r="ELO40" s="21"/>
      <c r="ELP40" s="21"/>
      <c r="ELQ40" s="21"/>
      <c r="ELR40" s="21"/>
      <c r="ELS40" s="21"/>
      <c r="ELT40" s="21"/>
      <c r="ELU40" s="21"/>
      <c r="ELV40" s="21"/>
      <c r="ELW40" s="21"/>
      <c r="ELX40" s="21"/>
      <c r="ELY40" s="21"/>
      <c r="ELZ40" s="21"/>
      <c r="EMA40" s="21"/>
      <c r="EMB40" s="21"/>
      <c r="EMC40" s="21"/>
      <c r="EMD40" s="21"/>
      <c r="EME40" s="21"/>
      <c r="EMF40" s="21"/>
      <c r="EMG40" s="21"/>
      <c r="EMH40" s="21"/>
      <c r="EMI40" s="21"/>
      <c r="EMJ40" s="21"/>
      <c r="EMK40" s="21"/>
      <c r="EML40" s="21"/>
      <c r="EMM40" s="21"/>
      <c r="EMN40" s="21"/>
      <c r="EMO40" s="21"/>
      <c r="EMP40" s="21"/>
      <c r="EMQ40" s="21"/>
      <c r="EMR40" s="21"/>
      <c r="EMS40" s="21"/>
      <c r="EMT40" s="21"/>
      <c r="EMU40" s="21"/>
      <c r="EMV40" s="21"/>
      <c r="EMW40" s="21"/>
      <c r="EMX40" s="21"/>
      <c r="EMY40" s="21"/>
      <c r="EMZ40" s="21"/>
      <c r="ENA40" s="21"/>
      <c r="ENB40" s="21"/>
      <c r="ENC40" s="21"/>
      <c r="END40" s="21"/>
      <c r="ENE40" s="21"/>
      <c r="ENF40" s="21"/>
      <c r="ENG40" s="21"/>
      <c r="ENH40" s="21"/>
      <c r="ENI40" s="21"/>
      <c r="ENJ40" s="21"/>
      <c r="ENK40" s="21"/>
      <c r="ENL40" s="21"/>
      <c r="ENM40" s="21"/>
      <c r="ENN40" s="21"/>
      <c r="ENO40" s="21"/>
      <c r="ENP40" s="21"/>
      <c r="ENQ40" s="21"/>
      <c r="ENR40" s="21"/>
      <c r="ENS40" s="21"/>
      <c r="ENT40" s="21"/>
      <c r="ENU40" s="21"/>
      <c r="ENV40" s="21"/>
      <c r="ENW40" s="21"/>
      <c r="ENX40" s="21"/>
      <c r="ENY40" s="21"/>
      <c r="ENZ40" s="21"/>
      <c r="EOA40" s="21"/>
      <c r="EOB40" s="21"/>
      <c r="EOC40" s="21"/>
      <c r="EOD40" s="21"/>
      <c r="EOE40" s="21"/>
      <c r="EOF40" s="21"/>
      <c r="EOG40" s="21"/>
      <c r="EOH40" s="21"/>
      <c r="EOI40" s="21"/>
      <c r="EOJ40" s="21"/>
      <c r="EOK40" s="21"/>
      <c r="EOL40" s="21"/>
      <c r="EOM40" s="21"/>
      <c r="EON40" s="21"/>
      <c r="EOO40" s="21"/>
      <c r="EOP40" s="21"/>
      <c r="EOQ40" s="21"/>
      <c r="EOR40" s="21"/>
      <c r="EOS40" s="21"/>
      <c r="EOT40" s="21"/>
      <c r="EOU40" s="21"/>
      <c r="EOV40" s="21"/>
      <c r="EOW40" s="21"/>
      <c r="EOX40" s="21"/>
      <c r="EOY40" s="21"/>
      <c r="EOZ40" s="21"/>
      <c r="EPA40" s="21"/>
      <c r="EPB40" s="21"/>
      <c r="EPC40" s="21"/>
      <c r="EPD40" s="21"/>
      <c r="EPE40" s="21"/>
      <c r="EPF40" s="21"/>
      <c r="EPG40" s="21"/>
      <c r="EPH40" s="21"/>
      <c r="EPI40" s="21"/>
      <c r="EPJ40" s="21"/>
      <c r="EPK40" s="21"/>
      <c r="EPL40" s="21"/>
      <c r="EPM40" s="21"/>
      <c r="EPN40" s="21"/>
      <c r="EPO40" s="21"/>
      <c r="EPP40" s="21"/>
      <c r="EPQ40" s="21"/>
      <c r="EPR40" s="21"/>
      <c r="EPS40" s="21"/>
      <c r="EPT40" s="21"/>
      <c r="EPU40" s="21"/>
      <c r="EPV40" s="21"/>
      <c r="EPW40" s="21"/>
      <c r="EPX40" s="21"/>
      <c r="EPY40" s="21"/>
      <c r="EPZ40" s="21"/>
      <c r="EQA40" s="21"/>
      <c r="EQB40" s="21"/>
      <c r="EQC40" s="21"/>
      <c r="EQD40" s="21"/>
      <c r="EQE40" s="21"/>
      <c r="EQF40" s="21"/>
      <c r="EQG40" s="21"/>
      <c r="EQH40" s="21"/>
      <c r="EQI40" s="21"/>
      <c r="EQJ40" s="21"/>
      <c r="EQK40" s="21"/>
      <c r="EQL40" s="21"/>
      <c r="EQM40" s="21"/>
      <c r="EQN40" s="21"/>
      <c r="EQO40" s="21"/>
      <c r="EQP40" s="21"/>
      <c r="EQQ40" s="21"/>
      <c r="EQR40" s="21"/>
      <c r="EQS40" s="21"/>
      <c r="EQT40" s="21"/>
      <c r="EQU40" s="21"/>
      <c r="EQV40" s="21"/>
      <c r="EQW40" s="21"/>
      <c r="EQX40" s="21"/>
      <c r="EQY40" s="21"/>
      <c r="EQZ40" s="21"/>
      <c r="ERA40" s="21"/>
      <c r="ERB40" s="21"/>
      <c r="ERC40" s="21"/>
      <c r="ERD40" s="21"/>
      <c r="ERE40" s="21"/>
      <c r="ERF40" s="21"/>
      <c r="ERG40" s="21"/>
      <c r="ERH40" s="21"/>
      <c r="ERI40" s="21"/>
      <c r="ERJ40" s="21"/>
      <c r="ERK40" s="21"/>
      <c r="ERL40" s="21"/>
      <c r="ERM40" s="21"/>
      <c r="ERN40" s="21"/>
      <c r="ERO40" s="21"/>
      <c r="ERP40" s="21"/>
      <c r="ERQ40" s="21"/>
      <c r="ERR40" s="21"/>
      <c r="ERS40" s="21"/>
      <c r="ERT40" s="21"/>
      <c r="ERU40" s="21"/>
      <c r="ERV40" s="21"/>
      <c r="ERW40" s="21"/>
      <c r="ERX40" s="21"/>
      <c r="ERY40" s="21"/>
      <c r="ERZ40" s="21"/>
      <c r="ESA40" s="21"/>
      <c r="ESB40" s="21"/>
      <c r="ESC40" s="21"/>
      <c r="ESD40" s="21"/>
      <c r="ESE40" s="21"/>
      <c r="ESF40" s="21"/>
      <c r="ESG40" s="21"/>
      <c r="ESH40" s="21"/>
      <c r="ESI40" s="21"/>
      <c r="ESJ40" s="21"/>
      <c r="ESK40" s="21"/>
      <c r="ESL40" s="21"/>
      <c r="ESM40" s="21"/>
      <c r="ESN40" s="21"/>
      <c r="ESO40" s="21"/>
      <c r="ESP40" s="21"/>
      <c r="ESQ40" s="21"/>
      <c r="ESR40" s="21"/>
      <c r="ESS40" s="21"/>
      <c r="EST40" s="21"/>
      <c r="ESU40" s="21"/>
      <c r="ESV40" s="21"/>
      <c r="ESW40" s="21"/>
      <c r="ESX40" s="21"/>
      <c r="ESY40" s="21"/>
      <c r="ESZ40" s="21"/>
      <c r="ETA40" s="21"/>
      <c r="ETB40" s="21"/>
      <c r="ETC40" s="21"/>
      <c r="ETD40" s="21"/>
      <c r="ETE40" s="21"/>
      <c r="ETF40" s="21"/>
      <c r="ETG40" s="21"/>
      <c r="ETH40" s="21"/>
      <c r="ETI40" s="21"/>
      <c r="ETJ40" s="21"/>
      <c r="ETK40" s="21"/>
      <c r="ETL40" s="21"/>
      <c r="ETM40" s="21"/>
      <c r="ETN40" s="21"/>
      <c r="ETO40" s="21"/>
      <c r="ETP40" s="21"/>
      <c r="ETQ40" s="21"/>
      <c r="ETR40" s="21"/>
      <c r="ETS40" s="21"/>
      <c r="ETT40" s="21"/>
      <c r="ETU40" s="21"/>
      <c r="ETV40" s="21"/>
      <c r="ETW40" s="21"/>
      <c r="ETX40" s="21"/>
      <c r="ETY40" s="21"/>
      <c r="ETZ40" s="21"/>
      <c r="EUA40" s="21"/>
      <c r="EUB40" s="21"/>
      <c r="EUC40" s="21"/>
      <c r="EUD40" s="21"/>
      <c r="EUE40" s="21"/>
      <c r="EUF40" s="21"/>
      <c r="EUG40" s="21"/>
      <c r="EUH40" s="21"/>
      <c r="EUI40" s="21"/>
      <c r="EUJ40" s="21"/>
      <c r="EUK40" s="21"/>
      <c r="EUL40" s="21"/>
      <c r="EUM40" s="21"/>
      <c r="EUN40" s="21"/>
      <c r="EUO40" s="21"/>
      <c r="EUP40" s="21"/>
      <c r="EUQ40" s="21"/>
      <c r="EUR40" s="21"/>
      <c r="EUS40" s="21"/>
      <c r="EUT40" s="21"/>
      <c r="EUU40" s="21"/>
      <c r="EUV40" s="21"/>
      <c r="EUW40" s="21"/>
      <c r="EUX40" s="21"/>
      <c r="EUY40" s="21"/>
      <c r="EUZ40" s="21"/>
      <c r="EVA40" s="21"/>
      <c r="EVB40" s="21"/>
      <c r="EVC40" s="21"/>
      <c r="EVD40" s="21"/>
      <c r="EVE40" s="21"/>
      <c r="EVF40" s="21"/>
      <c r="EVG40" s="21"/>
      <c r="EVH40" s="21"/>
      <c r="EVI40" s="21"/>
      <c r="EVJ40" s="21"/>
      <c r="EVK40" s="21"/>
      <c r="EVL40" s="21"/>
      <c r="EVM40" s="21"/>
      <c r="EVN40" s="21"/>
      <c r="EVO40" s="21"/>
      <c r="EVP40" s="21"/>
      <c r="EVQ40" s="21"/>
      <c r="EVR40" s="21"/>
      <c r="EVS40" s="21"/>
      <c r="EVT40" s="21"/>
      <c r="EVU40" s="21"/>
      <c r="EVV40" s="21"/>
      <c r="EVW40" s="21"/>
      <c r="EVX40" s="21"/>
      <c r="EVY40" s="21"/>
      <c r="EVZ40" s="21"/>
      <c r="EWA40" s="21"/>
      <c r="EWB40" s="21"/>
      <c r="EWC40" s="21"/>
      <c r="EWD40" s="21"/>
      <c r="EWE40" s="21"/>
      <c r="EWF40" s="21"/>
      <c r="EWG40" s="21"/>
      <c r="EWH40" s="21"/>
      <c r="EWI40" s="21"/>
      <c r="EWJ40" s="21"/>
      <c r="EWK40" s="21"/>
      <c r="EWL40" s="21"/>
      <c r="EWM40" s="21"/>
      <c r="EWN40" s="21"/>
      <c r="EWO40" s="21"/>
      <c r="EWP40" s="21"/>
      <c r="EWQ40" s="21"/>
      <c r="EWR40" s="21"/>
      <c r="EWS40" s="21"/>
      <c r="EWT40" s="21"/>
      <c r="EWU40" s="21"/>
      <c r="EWV40" s="21"/>
      <c r="EWW40" s="21"/>
      <c r="EWX40" s="21"/>
      <c r="EWY40" s="21"/>
      <c r="EWZ40" s="21"/>
      <c r="EXA40" s="21"/>
      <c r="EXB40" s="21"/>
      <c r="EXC40" s="21"/>
      <c r="EXD40" s="21"/>
      <c r="EXE40" s="21"/>
      <c r="EXF40" s="21"/>
      <c r="EXG40" s="21"/>
      <c r="EXH40" s="21"/>
      <c r="EXI40" s="21"/>
      <c r="EXJ40" s="21"/>
      <c r="EXK40" s="21"/>
      <c r="EXL40" s="21"/>
      <c r="EXM40" s="21"/>
      <c r="EXN40" s="21"/>
      <c r="EXO40" s="21"/>
      <c r="EXP40" s="21"/>
      <c r="EXQ40" s="21"/>
      <c r="EXR40" s="21"/>
      <c r="EXS40" s="21"/>
      <c r="EXT40" s="21"/>
      <c r="EXU40" s="21"/>
      <c r="EXV40" s="21"/>
      <c r="EXW40" s="21"/>
      <c r="EXX40" s="21"/>
      <c r="EXY40" s="21"/>
      <c r="EXZ40" s="21"/>
      <c r="EYA40" s="21"/>
      <c r="EYB40" s="21"/>
      <c r="EYC40" s="21"/>
      <c r="EYD40" s="21"/>
      <c r="EYE40" s="21"/>
      <c r="EYF40" s="21"/>
      <c r="EYG40" s="21"/>
      <c r="EYH40" s="21"/>
      <c r="EYI40" s="21"/>
      <c r="EYJ40" s="21"/>
      <c r="EYK40" s="21"/>
      <c r="EYL40" s="21"/>
      <c r="EYM40" s="21"/>
      <c r="EYN40" s="21"/>
      <c r="EYO40" s="21"/>
      <c r="EYP40" s="21"/>
      <c r="EYQ40" s="21"/>
      <c r="EYR40" s="21"/>
      <c r="EYS40" s="21"/>
      <c r="EYT40" s="21"/>
      <c r="EYU40" s="21"/>
      <c r="EYV40" s="21"/>
      <c r="EYW40" s="21"/>
      <c r="EYX40" s="21"/>
      <c r="EYY40" s="21"/>
      <c r="EYZ40" s="21"/>
      <c r="EZA40" s="21"/>
      <c r="EZB40" s="21"/>
      <c r="EZC40" s="21"/>
      <c r="EZD40" s="21"/>
      <c r="EZE40" s="21"/>
      <c r="EZF40" s="21"/>
      <c r="EZG40" s="21"/>
      <c r="EZH40" s="21"/>
      <c r="EZI40" s="21"/>
      <c r="EZJ40" s="21"/>
      <c r="EZK40" s="21"/>
      <c r="EZL40" s="21"/>
      <c r="EZM40" s="21"/>
      <c r="EZN40" s="21"/>
      <c r="EZO40" s="21"/>
      <c r="EZP40" s="21"/>
      <c r="EZQ40" s="21"/>
      <c r="EZR40" s="21"/>
      <c r="EZS40" s="21"/>
      <c r="EZT40" s="21"/>
      <c r="EZU40" s="21"/>
      <c r="EZV40" s="21"/>
      <c r="EZW40" s="21"/>
      <c r="EZX40" s="21"/>
      <c r="EZY40" s="21"/>
      <c r="EZZ40" s="21"/>
      <c r="FAA40" s="21"/>
      <c r="FAB40" s="21"/>
      <c r="FAC40" s="21"/>
      <c r="FAD40" s="21"/>
      <c r="FAE40" s="21"/>
      <c r="FAF40" s="21"/>
      <c r="FAG40" s="21"/>
      <c r="FAH40" s="21"/>
      <c r="FAI40" s="21"/>
      <c r="FAJ40" s="21"/>
      <c r="FAK40" s="21"/>
      <c r="FAL40" s="21"/>
      <c r="FAM40" s="21"/>
      <c r="FAN40" s="21"/>
      <c r="FAO40" s="21"/>
      <c r="FAP40" s="21"/>
      <c r="FAQ40" s="21"/>
      <c r="FAR40" s="21"/>
      <c r="FAS40" s="21"/>
      <c r="FAT40" s="21"/>
      <c r="FAU40" s="21"/>
      <c r="FAV40" s="21"/>
      <c r="FAW40" s="21"/>
      <c r="FAX40" s="21"/>
      <c r="FAY40" s="21"/>
      <c r="FAZ40" s="21"/>
      <c r="FBA40" s="21"/>
      <c r="FBB40" s="21"/>
      <c r="FBC40" s="21"/>
      <c r="FBD40" s="21"/>
      <c r="FBE40" s="21"/>
      <c r="FBF40" s="21"/>
      <c r="FBG40" s="21"/>
      <c r="FBH40" s="21"/>
      <c r="FBI40" s="21"/>
      <c r="FBJ40" s="21"/>
      <c r="FBK40" s="21"/>
      <c r="FBL40" s="21"/>
      <c r="FBM40" s="21"/>
      <c r="FBN40" s="21"/>
      <c r="FBO40" s="21"/>
      <c r="FBP40" s="21"/>
      <c r="FBQ40" s="21"/>
      <c r="FBR40" s="21"/>
      <c r="FBS40" s="21"/>
      <c r="FBT40" s="21"/>
      <c r="FBU40" s="21"/>
      <c r="FBV40" s="21"/>
      <c r="FBW40" s="21"/>
      <c r="FBX40" s="21"/>
      <c r="FBY40" s="21"/>
      <c r="FBZ40" s="21"/>
      <c r="FCA40" s="21"/>
      <c r="FCB40" s="21"/>
      <c r="FCC40" s="21"/>
      <c r="FCD40" s="21"/>
      <c r="FCE40" s="21"/>
      <c r="FCF40" s="21"/>
      <c r="FCG40" s="21"/>
      <c r="FCH40" s="21"/>
      <c r="FCI40" s="21"/>
      <c r="FCJ40" s="21"/>
      <c r="FCK40" s="21"/>
      <c r="FCL40" s="21"/>
      <c r="FCM40" s="21"/>
      <c r="FCN40" s="21"/>
      <c r="FCO40" s="21"/>
      <c r="FCP40" s="21"/>
      <c r="FCQ40" s="21"/>
      <c r="FCR40" s="21"/>
      <c r="FCS40" s="21"/>
      <c r="FCT40" s="21"/>
      <c r="FCU40" s="21"/>
      <c r="FCV40" s="21"/>
      <c r="FCW40" s="21"/>
      <c r="FCX40" s="21"/>
      <c r="FCY40" s="21"/>
      <c r="FCZ40" s="21"/>
      <c r="FDA40" s="21"/>
      <c r="FDB40" s="21"/>
      <c r="FDC40" s="21"/>
      <c r="FDD40" s="21"/>
      <c r="FDE40" s="21"/>
      <c r="FDF40" s="21"/>
      <c r="FDG40" s="21"/>
      <c r="FDH40" s="21"/>
      <c r="FDI40" s="21"/>
      <c r="FDJ40" s="21"/>
      <c r="FDK40" s="21"/>
      <c r="FDL40" s="21"/>
      <c r="FDM40" s="21"/>
      <c r="FDN40" s="21"/>
      <c r="FDO40" s="21"/>
      <c r="FDP40" s="21"/>
      <c r="FDQ40" s="21"/>
      <c r="FDR40" s="21"/>
      <c r="FDS40" s="21"/>
      <c r="FDT40" s="21"/>
      <c r="FDU40" s="21"/>
      <c r="FDV40" s="21"/>
      <c r="FDW40" s="21"/>
      <c r="FDX40" s="21"/>
      <c r="FDY40" s="21"/>
      <c r="FDZ40" s="21"/>
      <c r="FEA40" s="21"/>
      <c r="FEB40" s="21"/>
      <c r="FEC40" s="21"/>
      <c r="FED40" s="21"/>
      <c r="FEE40" s="21"/>
      <c r="FEF40" s="21"/>
      <c r="FEG40" s="21"/>
      <c r="FEH40" s="21"/>
      <c r="FEI40" s="21"/>
      <c r="FEJ40" s="21"/>
      <c r="FEK40" s="21"/>
      <c r="FEL40" s="21"/>
      <c r="FEM40" s="21"/>
      <c r="FEN40" s="21"/>
      <c r="FEO40" s="21"/>
      <c r="FEP40" s="21"/>
      <c r="FEQ40" s="21"/>
      <c r="FER40" s="21"/>
      <c r="FES40" s="21"/>
      <c r="FET40" s="21"/>
      <c r="FEU40" s="21"/>
      <c r="FEV40" s="21"/>
      <c r="FEW40" s="21"/>
      <c r="FEX40" s="21"/>
      <c r="FEY40" s="21"/>
      <c r="FEZ40" s="21"/>
      <c r="FFA40" s="21"/>
      <c r="FFB40" s="21"/>
      <c r="FFC40" s="21"/>
      <c r="FFD40" s="21"/>
      <c r="FFE40" s="21"/>
      <c r="FFF40" s="21" t="s">
        <v>32</v>
      </c>
      <c r="FFG40" s="21"/>
      <c r="FFH40" s="21"/>
      <c r="FFI40" s="21"/>
      <c r="FFJ40" s="21"/>
      <c r="FFK40" s="21"/>
      <c r="FFL40" s="21"/>
      <c r="FFM40" s="21"/>
      <c r="FFN40" s="21"/>
      <c r="FFO40" s="21"/>
      <c r="FFP40" s="21"/>
      <c r="FFQ40" s="21"/>
      <c r="FFR40" s="21"/>
      <c r="FFS40" s="21"/>
      <c r="FFT40" s="21"/>
      <c r="FFU40" s="21"/>
      <c r="FFV40" s="21"/>
      <c r="FFW40" s="21"/>
      <c r="FFX40" s="21"/>
      <c r="FFY40" s="21"/>
      <c r="FFZ40" s="21"/>
      <c r="FGA40" s="21"/>
      <c r="FGB40" s="21"/>
      <c r="FGC40" s="21"/>
      <c r="FGD40" s="21"/>
      <c r="FGE40" s="21"/>
      <c r="FGF40" s="21"/>
      <c r="FGG40" s="21"/>
      <c r="FGH40" s="21"/>
      <c r="FGI40" s="21"/>
      <c r="FGJ40" s="21"/>
      <c r="FGK40" s="21"/>
      <c r="FGL40" s="21"/>
      <c r="FGM40" s="21"/>
      <c r="FGN40" s="21"/>
      <c r="FGO40" s="21"/>
      <c r="FGP40" s="21"/>
      <c r="FGQ40" s="21"/>
      <c r="FGR40" s="21"/>
      <c r="FGS40" s="21"/>
      <c r="FGT40" s="21"/>
      <c r="FGU40" s="21"/>
      <c r="FGV40" s="21"/>
      <c r="FGW40" s="21"/>
      <c r="FGX40" s="21"/>
      <c r="FGY40" s="21"/>
      <c r="FGZ40" s="21"/>
      <c r="FHA40" s="21"/>
      <c r="FHB40" s="21"/>
      <c r="FHC40" s="21"/>
      <c r="FHD40" s="21"/>
      <c r="FHE40" s="21"/>
      <c r="FHF40" s="21"/>
      <c r="FHG40" s="21"/>
      <c r="FHH40" s="21"/>
      <c r="FHI40" s="21"/>
      <c r="FHJ40" s="21"/>
      <c r="FHK40" s="21"/>
      <c r="FHL40" s="21"/>
      <c r="FHM40" s="21"/>
      <c r="FHN40" s="21"/>
      <c r="FHO40" s="21"/>
      <c r="FHP40" s="21"/>
      <c r="FHQ40" s="21"/>
      <c r="FHR40" s="21"/>
      <c r="FHS40" s="21"/>
      <c r="FHT40" s="21"/>
      <c r="FHU40" s="21"/>
      <c r="FHV40" s="21"/>
      <c r="FHW40" s="21"/>
      <c r="FHX40" s="21"/>
      <c r="FHY40" s="21"/>
      <c r="FHZ40" s="21"/>
      <c r="FIA40" s="21"/>
      <c r="FIB40" s="21"/>
      <c r="FIC40" s="21"/>
      <c r="FID40" s="21"/>
      <c r="FIE40" s="21"/>
      <c r="FIF40" s="21"/>
      <c r="FIG40" s="21"/>
      <c r="FIH40" s="21"/>
      <c r="FII40" s="21"/>
      <c r="FIJ40" s="21"/>
      <c r="FIK40" s="21"/>
      <c r="FIL40" s="21"/>
      <c r="FIM40" s="21"/>
      <c r="FIN40" s="21"/>
      <c r="FIO40" s="21"/>
      <c r="FIP40" s="21"/>
      <c r="FIQ40" s="21"/>
      <c r="FIR40" s="21"/>
      <c r="FIS40" s="21"/>
      <c r="FIT40" s="21"/>
      <c r="FIU40" s="21"/>
      <c r="FIV40" s="21"/>
      <c r="FIW40" s="21"/>
      <c r="FIX40" s="21"/>
      <c r="FIY40" s="21"/>
      <c r="FIZ40" s="21"/>
      <c r="FJA40" s="21"/>
      <c r="FJB40" s="21"/>
      <c r="FJC40" s="21"/>
      <c r="FJD40" s="21"/>
      <c r="FJE40" s="21"/>
      <c r="FJF40" s="21"/>
      <c r="FJG40" s="21"/>
      <c r="FJH40" s="21"/>
      <c r="FJI40" s="21"/>
      <c r="FJJ40" s="21"/>
      <c r="FJK40" s="21"/>
      <c r="FJL40" s="21"/>
      <c r="FJM40" s="21"/>
      <c r="FJN40" s="21"/>
      <c r="FJO40" s="21"/>
      <c r="FJP40" s="21"/>
      <c r="FJQ40" s="21"/>
      <c r="FJR40" s="21"/>
      <c r="FJS40" s="21"/>
      <c r="FJT40" s="21"/>
      <c r="FJU40" s="21"/>
      <c r="FJV40" s="21"/>
      <c r="FJW40" s="21"/>
      <c r="FJX40" s="21"/>
      <c r="FJY40" s="21"/>
      <c r="FJZ40" s="21"/>
      <c r="FKA40" s="21"/>
      <c r="FKB40" s="21"/>
      <c r="FKC40" s="21"/>
      <c r="FKD40" s="21"/>
      <c r="FKE40" s="21"/>
      <c r="FKF40" s="21"/>
      <c r="FKG40" s="21"/>
      <c r="FKH40" s="21"/>
      <c r="FKI40" s="21"/>
      <c r="FKJ40" s="21"/>
      <c r="FKK40" s="21"/>
      <c r="FKL40" s="21"/>
      <c r="FKM40" s="21"/>
      <c r="FKN40" s="21"/>
      <c r="FKO40" s="21"/>
      <c r="FKP40" s="21"/>
      <c r="FKQ40" s="21"/>
      <c r="FKR40" s="21"/>
      <c r="FKS40" s="21"/>
      <c r="FKT40" s="21"/>
      <c r="FKU40" s="21"/>
      <c r="FKV40" s="21"/>
      <c r="FKW40" s="21"/>
      <c r="FKX40" s="21"/>
      <c r="FKY40" s="21"/>
      <c r="FKZ40" s="21"/>
      <c r="FLA40" s="21"/>
      <c r="FLB40" s="21"/>
      <c r="FLC40" s="21"/>
      <c r="FLD40" s="21"/>
      <c r="FLE40" s="21"/>
      <c r="FLF40" s="21"/>
      <c r="FLG40" s="21"/>
      <c r="FLH40" s="21"/>
      <c r="FLI40" s="21"/>
      <c r="FLJ40" s="21"/>
      <c r="FLK40" s="21"/>
      <c r="FLL40" s="21"/>
      <c r="FLM40" s="21"/>
      <c r="FLN40" s="21"/>
      <c r="FLO40" s="21"/>
      <c r="FLP40" s="21"/>
      <c r="FLQ40" s="21"/>
      <c r="FLR40" s="21"/>
      <c r="FLS40" s="21"/>
      <c r="FLT40" s="21"/>
      <c r="FLU40" s="21"/>
      <c r="FLV40" s="21"/>
      <c r="FLW40" s="21"/>
      <c r="FLX40" s="21"/>
      <c r="FLY40" s="21"/>
      <c r="FLZ40" s="21"/>
      <c r="FMA40" s="21"/>
      <c r="FMB40" s="21"/>
      <c r="FMC40" s="21"/>
      <c r="FMD40" s="21"/>
      <c r="FME40" s="21"/>
      <c r="FMF40" s="21"/>
      <c r="FMG40" s="21"/>
      <c r="FMH40" s="21"/>
      <c r="FMI40" s="21"/>
      <c r="FMJ40" s="21"/>
      <c r="FMK40" s="21"/>
      <c r="FML40" s="21"/>
      <c r="FMM40" s="21"/>
      <c r="FMN40" s="21"/>
      <c r="FMO40" s="21"/>
      <c r="FMP40" s="21"/>
      <c r="FMQ40" s="21"/>
      <c r="FMR40" s="21"/>
      <c r="FMS40" s="21"/>
      <c r="FMT40" s="21"/>
      <c r="FMU40" s="21"/>
      <c r="FMV40" s="21"/>
      <c r="FMW40" s="21"/>
      <c r="FMX40" s="21"/>
      <c r="FMY40" s="21"/>
      <c r="FMZ40" s="21"/>
      <c r="FNA40" s="21"/>
      <c r="FNB40" s="21"/>
      <c r="FNC40" s="21"/>
      <c r="FND40" s="21"/>
      <c r="FNE40" s="21"/>
      <c r="FNF40" s="21"/>
      <c r="FNG40" s="21"/>
      <c r="FNH40" s="21"/>
      <c r="FNI40" s="21"/>
      <c r="FNJ40" s="21"/>
      <c r="FNK40" s="21"/>
      <c r="FNL40" s="21"/>
      <c r="FNM40" s="21"/>
      <c r="FNN40" s="21"/>
      <c r="FNO40" s="21"/>
      <c r="FNP40" s="21"/>
      <c r="FNQ40" s="21"/>
      <c r="FNR40" s="21"/>
      <c r="FNS40" s="21"/>
      <c r="FNT40" s="21"/>
      <c r="FNU40" s="21"/>
      <c r="FNV40" s="21"/>
      <c r="FNW40" s="21"/>
      <c r="FNX40" s="21"/>
      <c r="FNY40" s="21"/>
      <c r="FNZ40" s="21"/>
      <c r="FOA40" s="21"/>
      <c r="FOB40" s="21"/>
      <c r="FOC40" s="21"/>
      <c r="FOD40" s="21"/>
      <c r="FOE40" s="21"/>
      <c r="FOF40" s="21"/>
      <c r="FOG40" s="21"/>
      <c r="FOH40" s="21"/>
      <c r="FOI40" s="21"/>
      <c r="FOJ40" s="21"/>
      <c r="FOK40" s="21"/>
      <c r="FOL40" s="21"/>
      <c r="FOM40" s="21"/>
      <c r="FON40" s="21"/>
      <c r="FOO40" s="21"/>
      <c r="FOP40" s="21"/>
      <c r="FOQ40" s="21"/>
      <c r="FOR40" s="21"/>
      <c r="FOS40" s="21"/>
      <c r="FOT40" s="21"/>
      <c r="FOU40" s="21"/>
      <c r="FOV40" s="21"/>
      <c r="FOW40" s="21"/>
      <c r="FOX40" s="21"/>
      <c r="FOY40" s="21"/>
      <c r="FOZ40" s="21"/>
      <c r="FPA40" s="21"/>
      <c r="FPB40" s="21"/>
      <c r="FPC40" s="21"/>
      <c r="FPD40" s="21"/>
      <c r="FPE40" s="21"/>
      <c r="FPF40" s="21"/>
      <c r="FPG40" s="21"/>
      <c r="FPH40" s="21"/>
      <c r="FPI40" s="21"/>
      <c r="FPJ40" s="21"/>
      <c r="FPK40" s="21"/>
      <c r="FPL40" s="21"/>
      <c r="FPM40" s="21"/>
      <c r="FPN40" s="21"/>
      <c r="FPO40" s="21"/>
      <c r="FPP40" s="21"/>
      <c r="FPQ40" s="21"/>
      <c r="FPR40" s="21"/>
      <c r="FPS40" s="21"/>
      <c r="FPT40" s="21"/>
      <c r="FPU40" s="21"/>
      <c r="FPV40" s="21"/>
      <c r="FPW40" s="21"/>
      <c r="FPX40" s="21"/>
      <c r="FPY40" s="21"/>
      <c r="FPZ40" s="21"/>
      <c r="FQA40" s="21"/>
      <c r="FQB40" s="21"/>
      <c r="FQC40" s="21"/>
      <c r="FQD40" s="21"/>
      <c r="FQE40" s="21"/>
      <c r="FQF40" s="21"/>
      <c r="FQG40" s="21"/>
      <c r="FQH40" s="21"/>
      <c r="FQI40" s="21"/>
      <c r="FQJ40" s="21"/>
      <c r="FQK40" s="21"/>
      <c r="FQL40" s="21"/>
      <c r="FQM40" s="21"/>
      <c r="FQN40" s="21"/>
      <c r="FQO40" s="21"/>
      <c r="FQP40" s="21"/>
      <c r="FQQ40" s="21"/>
      <c r="FQR40" s="21"/>
      <c r="FQS40" s="21"/>
      <c r="FQT40" s="21"/>
      <c r="FQU40" s="21"/>
      <c r="FQV40" s="21"/>
      <c r="FQW40" s="21"/>
      <c r="FQX40" s="21"/>
      <c r="FQY40" s="21"/>
      <c r="FQZ40" s="21"/>
      <c r="FRA40" s="21"/>
      <c r="FRB40" s="21"/>
      <c r="FRC40" s="21"/>
      <c r="FRD40" s="21"/>
      <c r="FRE40" s="21"/>
      <c r="FRF40" s="21"/>
      <c r="FRG40" s="21"/>
      <c r="FRH40" s="21"/>
      <c r="FRI40" s="21"/>
      <c r="FRJ40" s="21"/>
      <c r="FRK40" s="21"/>
      <c r="FRL40" s="21"/>
      <c r="FRM40" s="21"/>
      <c r="FRN40" s="21"/>
      <c r="FRO40" s="21"/>
      <c r="FRP40" s="21"/>
      <c r="FRQ40" s="21"/>
      <c r="FRR40" s="21"/>
      <c r="FRS40" s="21"/>
      <c r="FRT40" s="21"/>
      <c r="FRU40" s="21"/>
      <c r="FRV40" s="21"/>
      <c r="FRW40" s="21"/>
      <c r="FRX40" s="21"/>
      <c r="FRY40" s="21"/>
      <c r="FRZ40" s="21"/>
      <c r="FSA40" s="21"/>
      <c r="FSB40" s="21"/>
      <c r="FSC40" s="21"/>
      <c r="FSD40" s="21"/>
      <c r="FSE40" s="21"/>
      <c r="FSF40" s="21"/>
      <c r="FSG40" s="21"/>
      <c r="FSH40" s="21"/>
      <c r="FSI40" s="21"/>
      <c r="FSJ40" s="21"/>
      <c r="FSK40" s="21"/>
      <c r="FSL40" s="21"/>
      <c r="FSM40" s="21"/>
      <c r="FSN40" s="21"/>
      <c r="FSO40" s="21"/>
      <c r="FSP40" s="21"/>
      <c r="FSQ40" s="21"/>
      <c r="FSR40" s="21"/>
      <c r="FSS40" s="21"/>
      <c r="FST40" s="21"/>
      <c r="FSU40" s="21"/>
      <c r="FSV40" s="21"/>
      <c r="FSW40" s="21"/>
      <c r="FSX40" s="21"/>
      <c r="FSY40" s="21"/>
      <c r="FSZ40" s="21"/>
      <c r="FTA40" s="21"/>
      <c r="FTB40" s="21"/>
      <c r="FTC40" s="21"/>
      <c r="FTD40" s="21"/>
      <c r="FTE40" s="21"/>
      <c r="FTF40" s="21"/>
      <c r="FTG40" s="21"/>
      <c r="FTH40" s="21"/>
      <c r="FTI40" s="21"/>
      <c r="FTJ40" s="21"/>
      <c r="FTK40" s="21"/>
      <c r="FTL40" s="21"/>
      <c r="FTM40" s="21"/>
      <c r="FTN40" s="21"/>
      <c r="FTO40" s="21"/>
      <c r="FTP40" s="21"/>
      <c r="FTQ40" s="21"/>
      <c r="FTR40" s="21"/>
      <c r="FTS40" s="21"/>
      <c r="FTT40" s="21"/>
      <c r="FTU40" s="21"/>
      <c r="FTV40" s="21"/>
      <c r="FTW40" s="21"/>
      <c r="FTX40" s="21"/>
      <c r="FTY40" s="21"/>
      <c r="FTZ40" s="21"/>
      <c r="FUA40" s="21"/>
      <c r="FUB40" s="21"/>
      <c r="FUC40" s="21"/>
      <c r="FUD40" s="21"/>
      <c r="FUE40" s="21"/>
      <c r="FUF40" s="21"/>
      <c r="FUG40" s="21"/>
      <c r="FUH40" s="21"/>
      <c r="FUI40" s="21"/>
      <c r="FUJ40" s="21"/>
      <c r="FUK40" s="21"/>
      <c r="FUL40" s="21"/>
      <c r="FUM40" s="21"/>
      <c r="FUN40" s="21"/>
      <c r="FUO40" s="21"/>
      <c r="FUP40" s="21"/>
      <c r="FUQ40" s="21"/>
      <c r="FUR40" s="21"/>
      <c r="FUS40" s="21"/>
      <c r="FUT40" s="21"/>
      <c r="FUU40" s="21"/>
      <c r="FUV40" s="21"/>
      <c r="FUW40" s="21"/>
      <c r="FUX40" s="21"/>
      <c r="FUY40" s="21"/>
      <c r="FUZ40" s="21"/>
      <c r="FVA40" s="21"/>
      <c r="FVB40" s="21"/>
      <c r="FVC40" s="21"/>
      <c r="FVD40" s="21"/>
      <c r="FVE40" s="21"/>
      <c r="FVF40" s="21"/>
      <c r="FVG40" s="21"/>
      <c r="FVH40" s="21"/>
      <c r="FVI40" s="21"/>
      <c r="FVJ40" s="21"/>
      <c r="FVK40" s="21"/>
      <c r="FVL40" s="21"/>
      <c r="FVM40" s="21"/>
      <c r="FVN40" s="21"/>
      <c r="FVO40" s="21"/>
      <c r="FVP40" s="21"/>
      <c r="FVQ40" s="21"/>
      <c r="FVR40" s="21"/>
      <c r="FVS40" s="21"/>
      <c r="FVT40" s="21"/>
      <c r="FVU40" s="21"/>
      <c r="FVV40" s="21"/>
      <c r="FVW40" s="21"/>
      <c r="FVX40" s="21"/>
      <c r="FVY40" s="21"/>
      <c r="FVZ40" s="21"/>
      <c r="FWA40" s="21"/>
      <c r="FWB40" s="21"/>
      <c r="FWC40" s="21"/>
      <c r="FWD40" s="21"/>
      <c r="FWE40" s="21"/>
      <c r="FWF40" s="21"/>
      <c r="FWG40" s="21"/>
      <c r="FWH40" s="21"/>
      <c r="FWI40" s="21"/>
      <c r="FWJ40" s="21"/>
      <c r="FWK40" s="21"/>
      <c r="FWL40" s="21"/>
      <c r="FWM40" s="21"/>
      <c r="FWN40" s="21"/>
      <c r="FWO40" s="21"/>
      <c r="FWP40" s="21"/>
      <c r="FWQ40" s="21"/>
      <c r="FWR40" s="21"/>
      <c r="FWS40" s="21"/>
      <c r="FWT40" s="21"/>
      <c r="FWU40" s="21"/>
      <c r="FWV40" s="21"/>
      <c r="FWW40" s="21"/>
      <c r="FWX40" s="21"/>
      <c r="FWY40" s="21"/>
      <c r="FWZ40" s="21"/>
      <c r="FXA40" s="21"/>
      <c r="FXB40" s="21"/>
      <c r="FXC40" s="21"/>
      <c r="FXD40" s="21"/>
      <c r="FXE40" s="21"/>
      <c r="FXF40" s="21"/>
      <c r="FXG40" s="21"/>
      <c r="FXH40" s="21"/>
      <c r="FXI40" s="21"/>
      <c r="FXJ40" s="21"/>
      <c r="FXK40" s="21"/>
      <c r="FXL40" s="21"/>
      <c r="FXM40" s="21"/>
      <c r="FXN40" s="21"/>
      <c r="FXO40" s="21"/>
      <c r="FXP40" s="21"/>
      <c r="FXQ40" s="21"/>
      <c r="FXR40" s="21"/>
      <c r="FXS40" s="21"/>
      <c r="FXT40" s="21"/>
      <c r="FXU40" s="21"/>
      <c r="FXV40" s="21"/>
      <c r="FXW40" s="21"/>
      <c r="FXX40" s="21"/>
      <c r="FXY40" s="21"/>
      <c r="FXZ40" s="21"/>
      <c r="FYA40" s="21"/>
      <c r="FYB40" s="21"/>
      <c r="FYC40" s="21"/>
      <c r="FYD40" s="21"/>
      <c r="FYE40" s="21"/>
      <c r="FYF40" s="21"/>
      <c r="FYG40" s="21"/>
      <c r="FYH40" s="21"/>
      <c r="FYI40" s="21"/>
      <c r="FYJ40" s="21"/>
      <c r="FYK40" s="21"/>
      <c r="FYL40" s="21"/>
      <c r="FYM40" s="21"/>
      <c r="FYN40" s="21"/>
      <c r="FYO40" s="21"/>
      <c r="FYP40" s="21"/>
      <c r="FYQ40" s="21"/>
      <c r="FYR40" s="21"/>
      <c r="FYS40" s="21"/>
      <c r="FYT40" s="21"/>
      <c r="FYU40" s="21"/>
      <c r="FYV40" s="21"/>
      <c r="FYW40" s="21"/>
      <c r="FYX40" s="21"/>
      <c r="FYY40" s="21"/>
      <c r="FYZ40" s="21"/>
      <c r="FZA40" s="21"/>
      <c r="FZB40" s="21"/>
      <c r="FZC40" s="21"/>
      <c r="FZD40" s="21"/>
      <c r="FZE40" s="21"/>
      <c r="FZF40" s="21"/>
      <c r="FZG40" s="21"/>
      <c r="FZH40" s="21"/>
      <c r="FZI40" s="21"/>
      <c r="FZJ40" s="21"/>
      <c r="FZK40" s="21"/>
      <c r="FZL40" s="21"/>
      <c r="FZM40" s="21"/>
      <c r="FZN40" s="21"/>
      <c r="FZO40" s="21"/>
      <c r="FZP40" s="21"/>
      <c r="FZQ40" s="21"/>
      <c r="FZR40" s="21"/>
      <c r="FZS40" s="21"/>
      <c r="FZT40" s="21"/>
      <c r="FZU40" s="21"/>
      <c r="FZV40" s="21"/>
      <c r="FZW40" s="21"/>
      <c r="FZX40" s="21"/>
      <c r="FZY40" s="21"/>
      <c r="FZZ40" s="21"/>
      <c r="GAA40" s="21"/>
      <c r="GAB40" s="21"/>
      <c r="GAC40" s="21"/>
      <c r="GAD40" s="21"/>
      <c r="GAE40" s="21"/>
      <c r="GAF40" s="21"/>
      <c r="GAG40" s="21"/>
      <c r="GAH40" s="21"/>
      <c r="GAI40" s="21"/>
      <c r="GAJ40" s="21"/>
      <c r="GAK40" s="21"/>
      <c r="GAL40" s="21"/>
      <c r="GAM40" s="21"/>
      <c r="GAN40" s="21"/>
      <c r="GAO40" s="21"/>
      <c r="GAP40" s="21"/>
      <c r="GAQ40" s="21"/>
      <c r="GAR40" s="21"/>
      <c r="GAS40" s="21"/>
      <c r="GAT40" s="21"/>
      <c r="GAU40" s="21"/>
      <c r="GAV40" s="21"/>
      <c r="GAW40" s="21"/>
      <c r="GAX40" s="21"/>
      <c r="GAY40" s="21"/>
      <c r="GAZ40" s="21"/>
      <c r="GBA40" s="21"/>
      <c r="GBB40" s="21"/>
      <c r="GBC40" s="21"/>
      <c r="GBD40" s="21"/>
      <c r="GBE40" s="21"/>
      <c r="GBF40" s="21"/>
      <c r="GBG40" s="21"/>
      <c r="GBH40" s="21"/>
      <c r="GBI40" s="21"/>
      <c r="GBJ40" s="21"/>
      <c r="GBK40" s="21"/>
      <c r="GBL40" s="21"/>
      <c r="GBM40" s="21"/>
      <c r="GBN40" s="21"/>
      <c r="GBO40" s="21"/>
      <c r="GBP40" s="21"/>
      <c r="GBQ40" s="21"/>
      <c r="GBR40" s="21"/>
      <c r="GBS40" s="21"/>
      <c r="GBT40" s="21"/>
      <c r="GBU40" s="21"/>
      <c r="GBV40" s="21"/>
      <c r="GBW40" s="21"/>
      <c r="GBX40" s="21"/>
      <c r="GBY40" s="21"/>
      <c r="GBZ40" s="21"/>
      <c r="GCA40" s="21"/>
      <c r="GCB40" s="21"/>
      <c r="GCC40" s="21"/>
      <c r="GCD40" s="21"/>
      <c r="GCE40" s="21"/>
      <c r="GCF40" s="21"/>
      <c r="GCG40" s="21"/>
      <c r="GCH40" s="21"/>
      <c r="GCI40" s="21"/>
      <c r="GCJ40" s="21"/>
      <c r="GCK40" s="21"/>
      <c r="GCL40" s="21"/>
      <c r="GCM40" s="21"/>
      <c r="GCN40" s="21"/>
      <c r="GCO40" s="21"/>
      <c r="GCP40" s="21"/>
      <c r="GCQ40" s="21"/>
      <c r="GCR40" s="21"/>
      <c r="GCS40" s="21"/>
      <c r="GCT40" s="21"/>
      <c r="GCU40" s="21"/>
      <c r="GCV40" s="21"/>
      <c r="GCW40" s="21"/>
      <c r="GCX40" s="21"/>
      <c r="GCY40" s="21"/>
      <c r="GCZ40" s="21"/>
      <c r="GDA40" s="21"/>
      <c r="GDB40" s="21"/>
      <c r="GDC40" s="21"/>
      <c r="GDD40" s="21"/>
      <c r="GDE40" s="21"/>
      <c r="GDF40" s="21"/>
      <c r="GDG40" s="21"/>
      <c r="GDH40" s="21"/>
      <c r="GDI40" s="21"/>
      <c r="GDJ40" s="21"/>
      <c r="GDK40" s="21"/>
      <c r="GDL40" s="21"/>
      <c r="GDM40" s="21"/>
      <c r="GDN40" s="21"/>
      <c r="GDO40" s="21"/>
      <c r="GDP40" s="21"/>
      <c r="GDQ40" s="21"/>
      <c r="GDR40" s="21"/>
      <c r="GDS40" s="21"/>
      <c r="GDT40" s="21"/>
      <c r="GDU40" s="21"/>
      <c r="GDV40" s="21"/>
      <c r="GDW40" s="21"/>
      <c r="GDX40" s="21"/>
      <c r="GDY40" s="21"/>
      <c r="GDZ40" s="21"/>
      <c r="GEA40" s="21"/>
      <c r="GEB40" s="21"/>
      <c r="GEC40" s="21"/>
      <c r="GED40" s="21"/>
      <c r="GEE40" s="21"/>
      <c r="GEF40" s="21"/>
      <c r="GEG40" s="21"/>
      <c r="GEH40" s="21"/>
      <c r="GEI40" s="21"/>
      <c r="GEJ40" s="21"/>
      <c r="GEK40" s="21"/>
      <c r="GEL40" s="21"/>
      <c r="GEM40" s="21"/>
      <c r="GEN40" s="21"/>
      <c r="GEO40" s="21"/>
      <c r="GEP40" s="21"/>
      <c r="GEQ40" s="21"/>
      <c r="GER40" s="21"/>
      <c r="GES40" s="21"/>
      <c r="GET40" s="21"/>
      <c r="GEU40" s="21"/>
      <c r="GEV40" s="21"/>
      <c r="GEW40" s="21"/>
      <c r="GEX40" s="21"/>
      <c r="GEY40" s="21"/>
      <c r="GEZ40" s="21"/>
      <c r="GFA40" s="21"/>
      <c r="GFB40" s="21"/>
      <c r="GFC40" s="21"/>
      <c r="GFD40" s="21"/>
      <c r="GFE40" s="21"/>
      <c r="GFF40" s="21"/>
      <c r="GFG40" s="21"/>
      <c r="GFH40" s="21"/>
      <c r="GFI40" s="21"/>
      <c r="GFJ40" s="21"/>
      <c r="GFK40" s="21"/>
      <c r="GFL40" s="21"/>
      <c r="GFM40" s="21"/>
      <c r="GFN40" s="21"/>
      <c r="GFO40" s="21"/>
      <c r="GFP40" s="21"/>
      <c r="GFQ40" s="21"/>
      <c r="GFR40" s="21"/>
      <c r="GFS40" s="21"/>
      <c r="GFT40" s="21"/>
      <c r="GFU40" s="21"/>
      <c r="GFV40" s="21"/>
      <c r="GFW40" s="21"/>
      <c r="GFX40" s="21"/>
      <c r="GFY40" s="21"/>
      <c r="GFZ40" s="21"/>
      <c r="GGA40" s="21"/>
      <c r="GGB40" s="21"/>
      <c r="GGC40" s="21"/>
      <c r="GGD40" s="21"/>
      <c r="GGE40" s="21"/>
      <c r="GGF40" s="21"/>
      <c r="GGG40" s="21"/>
      <c r="GGH40" s="21"/>
      <c r="GGI40" s="21"/>
      <c r="GGJ40" s="21"/>
      <c r="GGK40" s="21"/>
      <c r="GGL40" s="21"/>
      <c r="GGM40" s="21"/>
      <c r="GGN40" s="21"/>
      <c r="GGO40" s="21"/>
      <c r="GGP40" s="21"/>
      <c r="GGQ40" s="21"/>
      <c r="GGR40" s="21"/>
      <c r="GGS40" s="21"/>
      <c r="GGT40" s="21"/>
      <c r="GGU40" s="21"/>
      <c r="GGV40" s="21"/>
      <c r="GGW40" s="21"/>
      <c r="GGX40" s="21"/>
      <c r="GGY40" s="21"/>
      <c r="GGZ40" s="21"/>
      <c r="GHA40" s="21"/>
      <c r="GHB40" s="21"/>
      <c r="GHC40" s="21"/>
      <c r="GHD40" s="21"/>
      <c r="GHE40" s="21"/>
      <c r="GHF40" s="21"/>
      <c r="GHG40" s="21"/>
      <c r="GHH40" s="21"/>
      <c r="GHI40" s="21"/>
      <c r="GHJ40" s="21"/>
      <c r="GHK40" s="21"/>
      <c r="GHL40" s="21"/>
      <c r="GHM40" s="21"/>
      <c r="GHN40" s="21"/>
      <c r="GHO40" s="21"/>
      <c r="GHP40" s="21"/>
      <c r="GHQ40" s="21"/>
      <c r="GHR40" s="21"/>
      <c r="GHS40" s="21"/>
      <c r="GHT40" s="21"/>
      <c r="GHU40" s="21"/>
      <c r="GHV40" s="21"/>
      <c r="GHW40" s="21"/>
      <c r="GHX40" s="21"/>
      <c r="GHY40" s="21"/>
      <c r="GHZ40" s="21"/>
      <c r="GIA40" s="21"/>
      <c r="GIB40" s="21"/>
      <c r="GIC40" s="21"/>
      <c r="GID40" s="21"/>
      <c r="GIE40" s="21"/>
      <c r="GIF40" s="21"/>
      <c r="GIG40" s="21"/>
      <c r="GIH40" s="21"/>
      <c r="GII40" s="21"/>
      <c r="GIJ40" s="21"/>
      <c r="GIK40" s="21"/>
      <c r="GIL40" s="21"/>
      <c r="GIM40" s="21"/>
      <c r="GIN40" s="21"/>
      <c r="GIO40" s="21"/>
      <c r="GIP40" s="21"/>
      <c r="GIQ40" s="21"/>
      <c r="GIR40" s="21"/>
      <c r="GIS40" s="21"/>
      <c r="GIT40" s="21"/>
      <c r="GIU40" s="21"/>
      <c r="GIV40" s="21"/>
      <c r="GIW40" s="21"/>
      <c r="GIX40" s="21"/>
      <c r="GIY40" s="21"/>
      <c r="GIZ40" s="21"/>
      <c r="GJA40" s="21"/>
      <c r="GJB40" s="21"/>
      <c r="GJC40" s="21"/>
      <c r="GJD40" s="21"/>
      <c r="GJE40" s="21"/>
      <c r="GJF40" s="21"/>
      <c r="GJG40" s="21"/>
      <c r="GJH40" s="21"/>
      <c r="GJI40" s="21"/>
      <c r="GJJ40" s="21"/>
      <c r="GJK40" s="21"/>
      <c r="GJL40" s="21"/>
      <c r="GJM40" s="21"/>
      <c r="GJN40" s="21"/>
      <c r="GJO40" s="21"/>
      <c r="GJP40" s="21"/>
      <c r="GJQ40" s="21"/>
      <c r="GJR40" s="21"/>
      <c r="GJS40" s="21"/>
      <c r="GJT40" s="21"/>
      <c r="GJU40" s="21"/>
      <c r="GJV40" s="21"/>
      <c r="GJW40" s="21"/>
      <c r="GJX40" s="21"/>
      <c r="GJY40" s="21"/>
      <c r="GJZ40" s="21"/>
      <c r="GKA40" s="21"/>
      <c r="GKB40" s="21"/>
      <c r="GKC40" s="21"/>
      <c r="GKD40" s="21"/>
      <c r="GKE40" s="21"/>
      <c r="GKF40" s="21"/>
      <c r="GKG40" s="21"/>
      <c r="GKH40" s="21"/>
      <c r="GKI40" s="21"/>
      <c r="GKJ40" s="21"/>
      <c r="GKK40" s="21"/>
      <c r="GKL40" s="21"/>
      <c r="GKM40" s="21"/>
      <c r="GKN40" s="21"/>
      <c r="GKO40" s="21"/>
      <c r="GKP40" s="21"/>
      <c r="GKQ40" s="21"/>
      <c r="GKR40" s="21"/>
      <c r="GKS40" s="21"/>
      <c r="GKT40" s="21"/>
      <c r="GKU40" s="21"/>
      <c r="GKV40" s="21"/>
      <c r="GKW40" s="21"/>
      <c r="GKX40" s="21"/>
      <c r="GKY40" s="21"/>
      <c r="GKZ40" s="21"/>
      <c r="GLA40" s="21"/>
      <c r="GLB40" s="21"/>
      <c r="GLC40" s="21"/>
      <c r="GLD40" s="21"/>
      <c r="GLE40" s="21"/>
      <c r="GLF40" s="21"/>
      <c r="GLG40" s="21"/>
      <c r="GLH40" s="21"/>
      <c r="GLI40" s="21"/>
      <c r="GLJ40" s="21"/>
      <c r="GLK40" s="21"/>
      <c r="GLL40" s="21"/>
      <c r="GLM40" s="21"/>
      <c r="GLN40" s="21"/>
      <c r="GLO40" s="21"/>
      <c r="GLP40" s="21"/>
      <c r="GLQ40" s="21"/>
      <c r="GLR40" s="21"/>
      <c r="GLS40" s="21"/>
      <c r="GLT40" s="21"/>
      <c r="GLU40" s="21"/>
      <c r="GLV40" s="21"/>
      <c r="GLW40" s="21"/>
      <c r="GLX40" s="21"/>
      <c r="GLY40" s="21"/>
      <c r="GLZ40" s="21"/>
      <c r="GMA40" s="21"/>
      <c r="GMB40" s="21"/>
      <c r="GMC40" s="21"/>
      <c r="GMD40" s="21"/>
      <c r="GME40" s="21"/>
      <c r="GMF40" s="21"/>
      <c r="GMG40" s="21"/>
      <c r="GMH40" s="21"/>
      <c r="GMI40" s="21"/>
      <c r="GMJ40" s="21"/>
      <c r="GMK40" s="21"/>
      <c r="GML40" s="21"/>
      <c r="GMM40" s="21"/>
      <c r="GMN40" s="21"/>
      <c r="GMO40" s="21"/>
      <c r="GMP40" s="21"/>
      <c r="GMQ40" s="21"/>
      <c r="GMR40" s="21"/>
      <c r="GMS40" s="21"/>
      <c r="GMT40" s="21"/>
      <c r="GMU40" s="21"/>
      <c r="GMV40" s="21"/>
      <c r="GMW40" s="21"/>
      <c r="GMX40" s="21"/>
      <c r="GMY40" s="21"/>
      <c r="GMZ40" s="21"/>
      <c r="GNA40" s="21"/>
      <c r="GNB40" s="21"/>
      <c r="GNC40" s="21"/>
      <c r="GND40" s="21"/>
      <c r="GNE40" s="21"/>
      <c r="GNF40" s="21"/>
      <c r="GNG40" s="21"/>
      <c r="GNH40" s="21"/>
      <c r="GNI40" s="21"/>
      <c r="GNJ40" s="21"/>
      <c r="GNK40" s="21"/>
      <c r="GNL40" s="21"/>
      <c r="GNM40" s="21"/>
      <c r="GNN40" s="21"/>
      <c r="GNO40" s="21"/>
      <c r="GNP40" s="21"/>
      <c r="GNQ40" s="21"/>
      <c r="GNR40" s="21"/>
      <c r="GNS40" s="21"/>
      <c r="GNT40" s="21"/>
      <c r="GNU40" s="21"/>
      <c r="GNV40" s="21"/>
      <c r="GNW40" s="21"/>
      <c r="GNX40" s="21"/>
      <c r="GNY40" s="21"/>
      <c r="GNZ40" s="21"/>
      <c r="GOA40" s="21"/>
      <c r="GOB40" s="21"/>
      <c r="GOC40" s="21"/>
      <c r="GOD40" s="21"/>
      <c r="GOE40" s="21"/>
      <c r="GOF40" s="21"/>
      <c r="GOG40" s="21"/>
      <c r="GOH40" s="21"/>
      <c r="GOI40" s="21"/>
      <c r="GOJ40" s="21"/>
      <c r="GOK40" s="21"/>
      <c r="GOL40" s="21"/>
      <c r="GOM40" s="21"/>
      <c r="GON40" s="21"/>
      <c r="GOO40" s="21"/>
      <c r="GOP40" s="21"/>
      <c r="GOQ40" s="21"/>
      <c r="GOR40" s="21"/>
      <c r="GOS40" s="21"/>
      <c r="GOT40" s="21"/>
      <c r="GOU40" s="21"/>
      <c r="GOV40" s="21"/>
      <c r="GOW40" s="21"/>
      <c r="GOX40" s="21"/>
      <c r="GOY40" s="21"/>
      <c r="GOZ40" s="21"/>
      <c r="GPA40" s="21"/>
      <c r="GPB40" s="21"/>
      <c r="GPC40" s="21"/>
      <c r="GPD40" s="21"/>
      <c r="GPE40" s="21"/>
      <c r="GPF40" s="21"/>
      <c r="GPG40" s="21"/>
      <c r="GPH40" s="21"/>
      <c r="GPI40" s="21"/>
      <c r="GPJ40" s="21"/>
      <c r="GPK40" s="21"/>
      <c r="GPL40" s="21"/>
      <c r="GPM40" s="21"/>
      <c r="GPN40" s="21"/>
      <c r="GPO40" s="21"/>
      <c r="GPP40" s="21"/>
      <c r="GPQ40" s="21"/>
      <c r="GPR40" s="21"/>
      <c r="GPS40" s="21"/>
      <c r="GPT40" s="21"/>
      <c r="GPU40" s="21"/>
      <c r="GPV40" s="21"/>
      <c r="GPW40" s="21"/>
      <c r="GPX40" s="21"/>
      <c r="GPY40" s="21"/>
      <c r="GPZ40" s="21"/>
      <c r="GQA40" s="21"/>
      <c r="GQB40" s="21"/>
      <c r="GQC40" s="21"/>
      <c r="GQD40" s="21"/>
      <c r="GQE40" s="21"/>
      <c r="GQF40" s="21"/>
      <c r="GQG40" s="21"/>
      <c r="GQH40" s="21"/>
      <c r="GQI40" s="21"/>
      <c r="GQJ40" s="21"/>
      <c r="GQK40" s="21"/>
      <c r="GQL40" s="21"/>
      <c r="GQM40" s="21"/>
      <c r="GQN40" s="21"/>
      <c r="GQO40" s="21"/>
      <c r="GQP40" s="21"/>
      <c r="GQQ40" s="21"/>
      <c r="GQR40" s="21"/>
      <c r="GQS40" s="21"/>
      <c r="GQT40" s="21"/>
      <c r="GQU40" s="21"/>
      <c r="GQV40" s="21"/>
      <c r="GQW40" s="21"/>
      <c r="GQX40" s="21"/>
      <c r="GQY40" s="21"/>
      <c r="GQZ40" s="21"/>
      <c r="GRA40" s="21"/>
      <c r="GRB40" s="21"/>
      <c r="GRC40" s="21"/>
      <c r="GRD40" s="21"/>
      <c r="GRE40" s="21"/>
      <c r="GRF40" s="21"/>
      <c r="GRG40" s="21"/>
      <c r="GRH40" s="21"/>
      <c r="GRI40" s="21"/>
      <c r="GRJ40" s="21"/>
      <c r="GRK40" s="21"/>
      <c r="GRL40" s="21"/>
      <c r="GRM40" s="21"/>
      <c r="GRN40" s="21"/>
      <c r="GRO40" s="21"/>
      <c r="GRP40" s="21"/>
      <c r="GRQ40" s="21"/>
      <c r="GRR40" s="21"/>
      <c r="GRS40" s="21"/>
      <c r="GRT40" s="21"/>
      <c r="GRU40" s="21"/>
      <c r="GRV40" s="21"/>
      <c r="GRW40" s="21"/>
      <c r="GRX40" s="21"/>
      <c r="GRY40" s="21"/>
      <c r="GRZ40" s="21"/>
      <c r="GSA40" s="21"/>
      <c r="GSB40" s="21"/>
      <c r="GSC40" s="21"/>
      <c r="GSD40" s="21"/>
      <c r="GSE40" s="21"/>
      <c r="GSF40" s="21"/>
      <c r="GSG40" s="21"/>
      <c r="GSH40" s="21"/>
      <c r="GSI40" s="21"/>
      <c r="GSJ40" s="21"/>
      <c r="GSK40" s="21"/>
      <c r="GSL40" s="21"/>
      <c r="GSM40" s="21"/>
      <c r="GSN40" s="21"/>
      <c r="GSO40" s="21"/>
      <c r="GSP40" s="21"/>
      <c r="GSQ40" s="21"/>
      <c r="GSR40" s="21"/>
      <c r="GSS40" s="21"/>
      <c r="GST40" s="21"/>
      <c r="GSU40" s="21"/>
      <c r="GSV40" s="21"/>
      <c r="GSW40" s="21"/>
      <c r="GSX40" s="21"/>
      <c r="GSY40" s="21"/>
      <c r="GSZ40" s="21"/>
      <c r="GTA40" s="21"/>
      <c r="GTB40" s="21"/>
      <c r="GTC40" s="21"/>
      <c r="GTD40" s="21"/>
      <c r="GTE40" s="21"/>
      <c r="GTF40" s="21"/>
      <c r="GTG40" s="21"/>
      <c r="GTH40" s="21"/>
      <c r="GTI40" s="21"/>
      <c r="GTJ40" s="21"/>
      <c r="GTK40" s="21"/>
      <c r="GTL40" s="21"/>
      <c r="GTM40" s="21"/>
      <c r="GTN40" s="21"/>
      <c r="GTO40" s="21"/>
      <c r="GTP40" s="21"/>
      <c r="GTQ40" s="21"/>
      <c r="GTR40" s="21"/>
      <c r="GTS40" s="21"/>
      <c r="GTT40" s="21"/>
      <c r="GTU40" s="21"/>
      <c r="GTV40" s="21"/>
      <c r="GTW40" s="21"/>
      <c r="GTX40" s="21"/>
      <c r="GTY40" s="21"/>
      <c r="GTZ40" s="21"/>
      <c r="GUA40" s="21"/>
      <c r="GUB40" s="21"/>
      <c r="GUC40" s="21"/>
      <c r="GUD40" s="21"/>
      <c r="GUE40" s="21"/>
      <c r="GUF40" s="21"/>
      <c r="GUG40" s="21"/>
      <c r="GUH40" s="21"/>
      <c r="GUI40" s="21"/>
      <c r="GUJ40" s="21"/>
      <c r="GUK40" s="21"/>
      <c r="GUL40" s="21"/>
      <c r="GUM40" s="21"/>
      <c r="GUN40" s="21"/>
      <c r="GUO40" s="21"/>
      <c r="GUP40" s="21"/>
      <c r="GUQ40" s="21"/>
      <c r="GUR40" s="21"/>
      <c r="GUS40" s="21"/>
      <c r="GUT40" s="21"/>
      <c r="GUU40" s="21"/>
      <c r="GUV40" s="21"/>
      <c r="GUW40" s="21"/>
      <c r="GUX40" s="21"/>
      <c r="GUY40" s="21"/>
      <c r="GUZ40" s="21"/>
      <c r="GVA40" s="21"/>
      <c r="GVB40" s="21"/>
      <c r="GVC40" s="21"/>
      <c r="GVD40" s="21"/>
      <c r="GVE40" s="21"/>
      <c r="GVF40" s="21"/>
      <c r="GVG40" s="21"/>
      <c r="GVH40" s="21"/>
      <c r="GVI40" s="21"/>
      <c r="GVJ40" s="21"/>
      <c r="GVK40" s="21"/>
      <c r="GVL40" s="21"/>
      <c r="GVM40" s="21"/>
      <c r="GVN40" s="21"/>
      <c r="GVO40" s="21"/>
      <c r="GVP40" s="21"/>
      <c r="GVQ40" s="21"/>
      <c r="GVR40" s="21"/>
      <c r="GVS40" s="21"/>
      <c r="GVT40" s="21"/>
      <c r="GVU40" s="21"/>
      <c r="GVV40" s="21"/>
      <c r="GVW40" s="21"/>
      <c r="GVX40" s="21"/>
      <c r="GVY40" s="21"/>
      <c r="GVZ40" s="21"/>
      <c r="GWA40" s="21"/>
      <c r="GWB40" s="21"/>
      <c r="GWC40" s="21"/>
      <c r="GWD40" s="21"/>
      <c r="GWE40" s="21"/>
      <c r="GWF40" s="21"/>
      <c r="GWG40" s="21"/>
      <c r="GWH40" s="21"/>
      <c r="GWI40" s="21"/>
      <c r="GWJ40" s="21"/>
      <c r="GWK40" s="21"/>
      <c r="GWL40" s="21"/>
      <c r="GWM40" s="21"/>
      <c r="GWN40" s="21"/>
      <c r="GWO40" s="21"/>
      <c r="GWP40" s="21"/>
      <c r="GWQ40" s="21"/>
      <c r="GWR40" s="21"/>
      <c r="GWS40" s="21"/>
      <c r="GWT40" s="21"/>
      <c r="GWU40" s="21"/>
      <c r="GWV40" s="21"/>
      <c r="GWW40" s="21"/>
      <c r="GWX40" s="21"/>
      <c r="GWY40" s="21"/>
      <c r="GWZ40" s="21"/>
      <c r="GXA40" s="21"/>
      <c r="GXB40" s="21"/>
      <c r="GXC40" s="21"/>
      <c r="GXD40" s="21"/>
      <c r="GXE40" s="21"/>
      <c r="GXF40" s="21"/>
      <c r="GXG40" s="21"/>
      <c r="GXH40" s="21"/>
      <c r="GXI40" s="21"/>
      <c r="GXJ40" s="21"/>
      <c r="GXK40" s="21"/>
      <c r="GXL40" s="21"/>
      <c r="GXM40" s="21"/>
      <c r="GXN40" s="21"/>
      <c r="GXO40" s="21"/>
      <c r="GXP40" s="21"/>
      <c r="GXQ40" s="21"/>
      <c r="GXR40" s="21"/>
      <c r="GXS40" s="21"/>
      <c r="GXT40" s="21"/>
      <c r="GXU40" s="21"/>
      <c r="GXV40" s="21"/>
      <c r="GXW40" s="21"/>
      <c r="GXX40" s="21"/>
      <c r="GXY40" s="21"/>
      <c r="GXZ40" s="21"/>
      <c r="GYA40" s="21"/>
      <c r="GYB40" s="21"/>
      <c r="GYC40" s="21"/>
      <c r="GYD40" s="21"/>
      <c r="GYE40" s="21"/>
      <c r="GYF40" s="21"/>
      <c r="GYG40" s="21"/>
      <c r="GYH40" s="21"/>
      <c r="GYI40" s="21"/>
      <c r="GYJ40" s="21"/>
      <c r="GYK40" s="21"/>
      <c r="GYL40" s="21"/>
      <c r="GYM40" s="21"/>
      <c r="GYN40" s="21"/>
      <c r="GYO40" s="21"/>
      <c r="GYP40" s="21"/>
      <c r="GYQ40" s="21"/>
      <c r="GYR40" s="21"/>
      <c r="GYS40" s="21"/>
      <c r="GYT40" s="21"/>
      <c r="GYU40" s="21"/>
      <c r="GYV40" s="21"/>
      <c r="GYW40" s="21"/>
      <c r="GYX40" s="21"/>
      <c r="GYY40" s="21"/>
      <c r="GYZ40" s="21"/>
      <c r="GZA40" s="21"/>
      <c r="GZB40" s="21"/>
      <c r="GZC40" s="21"/>
      <c r="GZD40" s="21"/>
      <c r="GZE40" s="21"/>
      <c r="GZF40" s="21"/>
      <c r="GZG40" s="21"/>
      <c r="GZH40" s="21"/>
      <c r="GZI40" s="21"/>
      <c r="GZJ40" s="21"/>
      <c r="GZK40" s="21"/>
      <c r="GZL40" s="21"/>
      <c r="GZM40" s="21"/>
      <c r="GZN40" s="21"/>
      <c r="GZO40" s="21"/>
      <c r="GZP40" s="21"/>
      <c r="GZQ40" s="21"/>
      <c r="GZR40" s="21"/>
      <c r="GZS40" s="21"/>
      <c r="GZT40" s="21"/>
      <c r="GZU40" s="21"/>
      <c r="GZV40" s="21"/>
      <c r="GZW40" s="21"/>
      <c r="GZX40" s="21"/>
      <c r="GZY40" s="21"/>
      <c r="GZZ40" s="21"/>
      <c r="HAA40" s="21"/>
      <c r="HAB40" s="21"/>
      <c r="HAC40" s="21"/>
      <c r="HAD40" s="21"/>
      <c r="HAE40" s="21"/>
      <c r="HAF40" s="21"/>
      <c r="HAG40" s="21"/>
      <c r="HAH40" s="21"/>
      <c r="HAI40" s="21"/>
      <c r="HAJ40" s="21"/>
      <c r="HAK40" s="21"/>
      <c r="HAL40" s="21"/>
      <c r="HAM40" s="21"/>
      <c r="HAN40" s="21"/>
      <c r="HAO40" s="21"/>
      <c r="HAP40" s="21"/>
      <c r="HAQ40" s="21"/>
      <c r="HAR40" s="21"/>
      <c r="HAS40" s="21"/>
      <c r="HAT40" s="21"/>
      <c r="HAU40" s="21"/>
      <c r="HAV40" s="21"/>
      <c r="HAW40" s="21"/>
      <c r="HAX40" s="21"/>
      <c r="HAY40" s="21"/>
      <c r="HAZ40" s="21"/>
      <c r="HBA40" s="21"/>
      <c r="HBB40" s="21"/>
      <c r="HBC40" s="21"/>
      <c r="HBD40" s="21"/>
      <c r="HBE40" s="21"/>
      <c r="HBF40" s="21"/>
      <c r="HBG40" s="21"/>
      <c r="HBH40" s="21"/>
      <c r="HBI40" s="21"/>
      <c r="HBJ40" s="21"/>
      <c r="HBK40" s="21"/>
      <c r="HBL40" s="21"/>
      <c r="HBM40" s="21"/>
      <c r="HBN40" s="21"/>
      <c r="HBO40" s="21"/>
      <c r="HBP40" s="21"/>
      <c r="HBQ40" s="21"/>
      <c r="HBR40" s="21"/>
      <c r="HBS40" s="21"/>
      <c r="HBT40" s="21"/>
      <c r="HBU40" s="21"/>
      <c r="HBV40" s="21"/>
      <c r="HBW40" s="21"/>
      <c r="HBX40" s="21"/>
      <c r="HBY40" s="21"/>
      <c r="HBZ40" s="21"/>
      <c r="HCA40" s="21"/>
      <c r="HCB40" s="21"/>
      <c r="HCC40" s="21"/>
      <c r="HCD40" s="21"/>
      <c r="HCE40" s="21"/>
      <c r="HCF40" s="21"/>
    </row>
    <row r="41" spans="1:5492" ht="22.5" customHeight="1">
      <c r="B41" s="28">
        <f t="shared" si="5633"/>
        <v>0.6666666666666663</v>
      </c>
      <c r="C41" s="72"/>
      <c r="D41" s="72"/>
      <c r="E41" s="72"/>
      <c r="F41" s="72" t="str">
        <f t="shared" si="5629"/>
        <v/>
      </c>
      <c r="G41" s="72"/>
      <c r="H41" s="72"/>
      <c r="I41" s="72"/>
      <c r="J41" s="72"/>
      <c r="K41" s="72" t="str">
        <f t="shared" si="5630"/>
        <v/>
      </c>
      <c r="L41" s="72"/>
      <c r="M41" s="72"/>
      <c r="N41" s="72"/>
      <c r="O41" s="72"/>
      <c r="P41" s="72" t="str">
        <f t="shared" si="5538"/>
        <v/>
      </c>
      <c r="Q41" s="72"/>
      <c r="R41" s="72"/>
      <c r="S41" s="72"/>
      <c r="T41" s="72"/>
      <c r="U41" s="72" t="str">
        <f t="shared" si="5539"/>
        <v/>
      </c>
      <c r="V41" s="72"/>
      <c r="W41" s="72"/>
      <c r="X41" s="72"/>
      <c r="Y41" s="72"/>
      <c r="Z41" s="72" t="str">
        <f t="shared" si="5540"/>
        <v/>
      </c>
      <c r="AA41" s="72"/>
      <c r="AB41" s="72"/>
      <c r="AC41" s="72"/>
      <c r="AD41" s="72"/>
      <c r="AE41" s="72" t="str">
        <f t="shared" si="5541"/>
        <v/>
      </c>
      <c r="AF41" s="72"/>
      <c r="AG41" s="72"/>
      <c r="AH41" s="72"/>
      <c r="AI41" s="72"/>
      <c r="AJ41" s="72" t="str">
        <f t="shared" si="5542"/>
        <v/>
      </c>
      <c r="AK41" s="72"/>
      <c r="AL41" s="72"/>
      <c r="AM41" s="72"/>
      <c r="AN41" s="72"/>
      <c r="AO41" s="72" t="str">
        <f t="shared" si="5543"/>
        <v/>
      </c>
      <c r="AP41" s="72"/>
      <c r="AQ41" s="72"/>
      <c r="AR41" s="72"/>
      <c r="AS41" s="72"/>
      <c r="AT41" s="72" t="str">
        <f t="shared" si="5544"/>
        <v/>
      </c>
      <c r="AU41" s="72"/>
      <c r="AV41" s="72"/>
      <c r="AW41" s="72"/>
      <c r="AX41" s="72"/>
      <c r="AY41" s="72" t="str">
        <f t="shared" si="5545"/>
        <v/>
      </c>
      <c r="AZ41" s="72"/>
      <c r="BA41" s="72"/>
      <c r="BB41" s="72"/>
      <c r="BC41" s="72"/>
      <c r="BD41" s="72" t="str">
        <f t="shared" si="5546"/>
        <v/>
      </c>
      <c r="BE41" s="72"/>
      <c r="BF41" s="72"/>
      <c r="BG41" s="72"/>
      <c r="BH41" s="72"/>
      <c r="BI41" s="72" t="str">
        <f t="shared" si="5547"/>
        <v/>
      </c>
      <c r="BJ41" s="72"/>
      <c r="BK41" s="72"/>
      <c r="BL41" s="72"/>
      <c r="BM41" s="72"/>
      <c r="BN41" s="72" t="str">
        <f t="shared" si="5548"/>
        <v/>
      </c>
      <c r="BO41" s="72"/>
      <c r="BP41" s="72"/>
      <c r="BQ41" s="72"/>
      <c r="BR41" s="72"/>
      <c r="BS41" s="72" t="str">
        <f t="shared" si="5549"/>
        <v/>
      </c>
      <c r="BT41" s="72"/>
      <c r="BU41" s="72"/>
      <c r="BV41" s="72"/>
      <c r="BW41" s="72"/>
      <c r="BX41" s="72" t="str">
        <f t="shared" si="5550"/>
        <v/>
      </c>
      <c r="BY41" s="72"/>
      <c r="BZ41" s="72"/>
      <c r="CA41" s="72"/>
      <c r="CB41" s="72"/>
      <c r="CC41" s="72" t="str">
        <f t="shared" si="5551"/>
        <v/>
      </c>
      <c r="CD41" s="72"/>
      <c r="CE41" s="72"/>
      <c r="CF41" s="72"/>
      <c r="CG41" s="72"/>
      <c r="CH41" s="72" t="str">
        <f t="shared" si="5552"/>
        <v/>
      </c>
      <c r="CI41" s="72"/>
      <c r="CJ41" s="72"/>
      <c r="CK41" s="72"/>
      <c r="CL41" s="72"/>
      <c r="CM41" s="72" t="str">
        <f t="shared" si="5553"/>
        <v/>
      </c>
      <c r="CN41" s="72"/>
      <c r="CO41" s="72"/>
      <c r="CP41" s="72"/>
      <c r="CQ41" s="72"/>
      <c r="CR41" s="72" t="str">
        <f t="shared" si="5635"/>
        <v/>
      </c>
      <c r="CS41" s="72"/>
      <c r="CT41" s="72"/>
      <c r="CU41" s="72"/>
      <c r="CV41" s="72"/>
      <c r="CW41" s="72" t="str">
        <f t="shared" si="5636"/>
        <v/>
      </c>
      <c r="CX41" s="72"/>
      <c r="CY41" s="72"/>
      <c r="CZ41" s="72"/>
      <c r="DA41" s="72"/>
      <c r="DB41" s="72" t="str">
        <f t="shared" si="5637"/>
        <v/>
      </c>
      <c r="DC41" s="72"/>
      <c r="DD41" s="72"/>
      <c r="DE41" s="72"/>
      <c r="DF41" s="72"/>
      <c r="DG41" s="72" t="str">
        <f t="shared" si="5634"/>
        <v/>
      </c>
      <c r="DH41" s="72"/>
      <c r="DI41" s="72"/>
      <c r="DJ41" s="72"/>
      <c r="DK41" s="72"/>
      <c r="DL41" s="72" t="str">
        <f t="shared" si="5631"/>
        <v/>
      </c>
      <c r="DM41" s="72"/>
      <c r="DN41" s="72"/>
      <c r="DO41" s="72"/>
      <c r="DP41" s="72"/>
      <c r="DQ41" s="72" t="str">
        <f t="shared" si="5632"/>
        <v/>
      </c>
      <c r="DR41" s="72"/>
      <c r="DS41" s="72"/>
      <c r="DT41" s="72"/>
      <c r="DU41" s="72"/>
      <c r="DV41" s="72" t="str">
        <f t="shared" si="5638"/>
        <v/>
      </c>
      <c r="DW41" s="72"/>
      <c r="DX41" s="72"/>
      <c r="DY41" s="72"/>
      <c r="DZ41" s="72"/>
      <c r="EA41" s="72" t="str">
        <f t="shared" si="5639"/>
        <v/>
      </c>
      <c r="EB41" s="72"/>
      <c r="EC41" s="72"/>
      <c r="ED41" s="72"/>
      <c r="EE41" s="72"/>
      <c r="EF41" s="72" t="str">
        <f t="shared" si="5640"/>
        <v/>
      </c>
      <c r="EG41" s="72"/>
      <c r="EH41" s="72"/>
      <c r="EI41" s="72"/>
      <c r="EJ41" s="72"/>
      <c r="EK41" s="72" t="str">
        <f t="shared" si="5641"/>
        <v/>
      </c>
      <c r="EL41" s="72"/>
      <c r="EM41" s="72"/>
      <c r="EN41" s="72"/>
      <c r="EO41" s="72"/>
      <c r="EP41" s="72" t="str">
        <f t="shared" si="5642"/>
        <v/>
      </c>
      <c r="EQ41" s="72"/>
      <c r="ER41" s="72"/>
      <c r="ES41" s="72"/>
      <c r="ET41" s="72"/>
      <c r="EU41" s="72" t="str">
        <f t="shared" si="5643"/>
        <v/>
      </c>
      <c r="EV41" s="72"/>
      <c r="EW41" s="72"/>
      <c r="EX41" s="72"/>
      <c r="EY41" s="72"/>
      <c r="EZ41" s="72" t="str">
        <f t="shared" si="5644"/>
        <v/>
      </c>
      <c r="FA41" s="72"/>
      <c r="FB41" s="72"/>
      <c r="FC41" s="72"/>
      <c r="FD41" s="72"/>
      <c r="FE41" s="72" t="str">
        <f t="shared" si="5645"/>
        <v/>
      </c>
      <c r="FF41" s="72"/>
      <c r="FG41" s="72"/>
      <c r="FH41" s="72"/>
      <c r="FI41" s="72"/>
      <c r="FJ41" s="72" t="str">
        <f t="shared" si="5646"/>
        <v/>
      </c>
      <c r="FK41" s="72"/>
      <c r="FL41" s="72"/>
      <c r="FM41" s="72"/>
      <c r="FN41" s="72"/>
      <c r="FO41" s="72" t="str">
        <f t="shared" si="5647"/>
        <v/>
      </c>
      <c r="FP41" s="72"/>
      <c r="FQ41" s="72"/>
      <c r="FR41" s="72"/>
      <c r="FS41" s="72"/>
      <c r="FT41" s="72" t="str">
        <f t="shared" si="5648"/>
        <v/>
      </c>
      <c r="FU41" s="72"/>
      <c r="FV41" s="72"/>
      <c r="FW41" s="72"/>
      <c r="FX41" s="72"/>
      <c r="FY41" s="72" t="str">
        <f t="shared" si="5649"/>
        <v/>
      </c>
      <c r="FZ41" s="72"/>
      <c r="GA41" s="72"/>
      <c r="GB41" s="72"/>
      <c r="GC41" s="72"/>
      <c r="GD41" s="72" t="str">
        <f t="shared" si="5650"/>
        <v/>
      </c>
      <c r="GE41" s="72"/>
      <c r="GF41" s="72"/>
      <c r="GG41" s="72"/>
      <c r="GH41" s="72"/>
      <c r="GI41" s="72" t="str">
        <f t="shared" si="5651"/>
        <v/>
      </c>
      <c r="GJ41" s="72"/>
      <c r="GK41" s="72"/>
      <c r="GL41" s="72"/>
      <c r="GM41" s="72"/>
      <c r="GN41" s="72" t="str">
        <f t="shared" si="5652"/>
        <v/>
      </c>
      <c r="GO41" s="72"/>
      <c r="GP41" s="72"/>
      <c r="GQ41" s="72"/>
      <c r="GR41" s="72"/>
      <c r="GS41" s="72" t="str">
        <f t="shared" si="5653"/>
        <v/>
      </c>
      <c r="GT41" s="72"/>
      <c r="GU41" s="72"/>
      <c r="GV41" s="72"/>
      <c r="GW41" s="72"/>
      <c r="GX41" s="72" t="str">
        <f t="shared" si="5654"/>
        <v/>
      </c>
      <c r="GY41" s="72"/>
      <c r="GZ41" s="72"/>
      <c r="HA41" s="72"/>
      <c r="HB41" s="72"/>
      <c r="HC41" s="72" t="str">
        <f t="shared" si="5655"/>
        <v/>
      </c>
      <c r="HD41" s="72"/>
      <c r="HE41" s="72"/>
      <c r="HF41" s="72"/>
      <c r="HG41" s="72"/>
      <c r="HH41" s="72" t="str">
        <f t="shared" si="5656"/>
        <v/>
      </c>
      <c r="HI41" s="72"/>
      <c r="HJ41" s="72"/>
      <c r="HK41" s="72"/>
      <c r="HL41" s="72"/>
      <c r="HM41" s="72" t="str">
        <f t="shared" si="5657"/>
        <v/>
      </c>
      <c r="HN41" s="72"/>
      <c r="HO41" s="72"/>
      <c r="HP41" s="72"/>
      <c r="HQ41" s="72"/>
      <c r="HR41" s="72" t="str">
        <f t="shared" si="5658"/>
        <v/>
      </c>
      <c r="HS41" s="72"/>
      <c r="HT41" s="72"/>
      <c r="HU41" s="72"/>
      <c r="HV41" s="72"/>
      <c r="HW41" s="72" t="str">
        <f t="shared" si="5659"/>
        <v/>
      </c>
      <c r="HX41" s="72"/>
      <c r="HY41" s="72"/>
      <c r="HZ41" s="72"/>
      <c r="IA41" s="72"/>
      <c r="IB41" s="72" t="str">
        <f t="shared" si="5660"/>
        <v/>
      </c>
      <c r="IC41" s="72"/>
      <c r="ID41" s="72"/>
      <c r="IE41" s="72"/>
      <c r="IF41" s="72"/>
      <c r="IG41" s="72" t="str">
        <f t="shared" si="5661"/>
        <v/>
      </c>
      <c r="IH41" s="72"/>
      <c r="II41" s="72"/>
      <c r="IJ41" s="72"/>
      <c r="IK41" s="72"/>
      <c r="IL41" s="72" t="str">
        <f t="shared" si="5662"/>
        <v/>
      </c>
      <c r="IM41" s="72"/>
      <c r="IN41" s="72"/>
      <c r="IO41" s="72"/>
      <c r="IP41" s="72"/>
      <c r="IQ41" s="72" t="str">
        <f t="shared" si="5663"/>
        <v/>
      </c>
      <c r="IR41" s="72"/>
      <c r="IS41" s="72"/>
      <c r="IT41" s="72"/>
      <c r="IU41" s="72"/>
      <c r="IV41" s="72" t="str">
        <f t="shared" si="5664"/>
        <v/>
      </c>
      <c r="IW41" s="72"/>
      <c r="IX41" s="72"/>
      <c r="IY41" s="72"/>
      <c r="IZ41" s="72"/>
      <c r="JA41" s="72" t="str">
        <f t="shared" si="5665"/>
        <v/>
      </c>
      <c r="JB41" s="72"/>
      <c r="JC41" s="72"/>
      <c r="JD41" s="72"/>
      <c r="JE41" s="72"/>
      <c r="JF41" s="72" t="str">
        <f t="shared" si="5666"/>
        <v/>
      </c>
      <c r="JG41" s="72"/>
      <c r="JH41" s="72"/>
      <c r="JI41" s="72"/>
      <c r="JJ41" s="72"/>
      <c r="JK41" s="72" t="str">
        <f t="shared" si="5667"/>
        <v/>
      </c>
      <c r="JL41" s="72"/>
      <c r="JM41" s="72"/>
      <c r="JN41" s="72"/>
      <c r="JO41" s="72"/>
      <c r="JP41" s="72" t="str">
        <f t="shared" si="5668"/>
        <v/>
      </c>
      <c r="JQ41" s="72"/>
      <c r="JR41" s="72"/>
      <c r="JS41" s="72"/>
      <c r="JT41" s="72"/>
      <c r="JU41" s="72" t="str">
        <f t="shared" si="5669"/>
        <v/>
      </c>
      <c r="JV41" s="72"/>
      <c r="JW41" s="72"/>
      <c r="JX41" s="72"/>
      <c r="JY41" s="72"/>
      <c r="JZ41" s="72" t="str">
        <f t="shared" si="5670"/>
        <v/>
      </c>
      <c r="KA41" s="72"/>
      <c r="KB41" s="72"/>
      <c r="KC41" s="72"/>
      <c r="KD41" s="72"/>
      <c r="KE41" s="72" t="str">
        <f t="shared" si="5671"/>
        <v/>
      </c>
      <c r="KF41" s="72"/>
      <c r="KG41" s="72"/>
      <c r="KH41" s="72"/>
      <c r="KI41" s="72"/>
      <c r="KJ41" s="72" t="str">
        <f t="shared" si="5672"/>
        <v/>
      </c>
      <c r="KK41" s="72"/>
      <c r="KL41" s="72"/>
      <c r="KM41" s="72"/>
      <c r="KN41" s="72"/>
      <c r="KO41" s="72" t="str">
        <f t="shared" si="5673"/>
        <v/>
      </c>
      <c r="KP41" s="72"/>
      <c r="KQ41" s="72"/>
      <c r="KR41" s="72"/>
      <c r="KS41" s="72"/>
      <c r="KT41" s="72" t="str">
        <f t="shared" si="5674"/>
        <v/>
      </c>
      <c r="KU41" s="72"/>
      <c r="KV41" s="72"/>
      <c r="KW41" s="72"/>
      <c r="KX41" s="72"/>
      <c r="KY41" s="72" t="str">
        <f t="shared" si="5675"/>
        <v/>
      </c>
      <c r="KZ41" s="72"/>
      <c r="LA41" s="72"/>
      <c r="LB41" s="72"/>
      <c r="LC41" s="72"/>
      <c r="LD41" s="72" t="str">
        <f t="shared" si="5676"/>
        <v/>
      </c>
      <c r="LE41" s="72"/>
      <c r="LF41" s="72"/>
      <c r="LG41" s="72"/>
      <c r="LH41" s="72"/>
      <c r="LI41" s="72" t="str">
        <f t="shared" si="5677"/>
        <v/>
      </c>
      <c r="LJ41" s="72"/>
      <c r="LK41" s="72"/>
      <c r="LL41" s="72"/>
      <c r="LM41" s="72"/>
      <c r="LN41" s="72" t="str">
        <f t="shared" si="5678"/>
        <v/>
      </c>
      <c r="LO41" s="72"/>
      <c r="LP41" s="72"/>
      <c r="LQ41" s="72"/>
      <c r="LR41" s="72"/>
      <c r="LS41" s="72" t="str">
        <f t="shared" si="5679"/>
        <v/>
      </c>
      <c r="LT41" s="72"/>
      <c r="LU41" s="72"/>
      <c r="LV41" s="72"/>
      <c r="LW41" s="72"/>
      <c r="LX41" s="72" t="str">
        <f t="shared" si="5680"/>
        <v/>
      </c>
      <c r="LY41" s="72"/>
      <c r="LZ41" s="72"/>
      <c r="MA41" s="72"/>
      <c r="MB41" s="72"/>
      <c r="MC41" s="72" t="str">
        <f t="shared" si="5681"/>
        <v/>
      </c>
      <c r="MD41" s="72"/>
      <c r="ME41" s="72"/>
      <c r="MF41" s="72"/>
      <c r="MG41" s="72"/>
      <c r="MH41" s="72" t="str">
        <f t="shared" si="5682"/>
        <v/>
      </c>
      <c r="MI41" s="72"/>
      <c r="MJ41" s="72"/>
      <c r="MK41" s="72"/>
      <c r="ML41" s="72"/>
      <c r="MM41" s="72" t="str">
        <f t="shared" si="5683"/>
        <v/>
      </c>
      <c r="MN41" s="72"/>
      <c r="MO41" s="72"/>
      <c r="MP41" s="72"/>
      <c r="MQ41" s="72"/>
      <c r="MR41" s="72" t="str">
        <f t="shared" si="5684"/>
        <v/>
      </c>
      <c r="MS41" s="72"/>
      <c r="MT41" s="72"/>
      <c r="MU41" s="72"/>
      <c r="MV41" s="72"/>
      <c r="MW41" s="72" t="str">
        <f t="shared" si="5685"/>
        <v/>
      </c>
      <c r="MX41" s="72"/>
      <c r="MY41" s="72"/>
      <c r="MZ41" s="72"/>
      <c r="NA41" s="72"/>
      <c r="NB41" s="72" t="str">
        <f t="shared" si="5686"/>
        <v/>
      </c>
      <c r="NC41" s="72"/>
      <c r="ND41" s="72"/>
      <c r="NE41" s="72"/>
      <c r="NF41" s="72"/>
      <c r="NG41" s="72" t="str">
        <f t="shared" si="5687"/>
        <v/>
      </c>
      <c r="NH41" s="72"/>
      <c r="NI41" s="72"/>
      <c r="NJ41" s="72"/>
      <c r="NK41" s="72"/>
      <c r="NL41" s="72" t="str">
        <f t="shared" si="5688"/>
        <v/>
      </c>
      <c r="NM41" s="72"/>
      <c r="NN41" s="72"/>
      <c r="NO41" s="72"/>
      <c r="NP41" s="72"/>
      <c r="NQ41" s="72" t="str">
        <f t="shared" si="5689"/>
        <v/>
      </c>
      <c r="NR41" s="72"/>
      <c r="NS41" s="72"/>
      <c r="NT41" s="72"/>
      <c r="NU41" s="72"/>
      <c r="NV41" s="72" t="str">
        <f t="shared" si="5690"/>
        <v/>
      </c>
      <c r="NW41" s="72"/>
      <c r="NX41" s="72"/>
      <c r="NY41" s="72"/>
      <c r="NZ41" s="72"/>
      <c r="OA41" s="72" t="str">
        <f t="shared" si="5691"/>
        <v/>
      </c>
      <c r="OB41" s="72"/>
      <c r="OC41" s="72"/>
      <c r="OD41" s="72"/>
      <c r="OE41" s="72"/>
      <c r="OF41" s="72" t="str">
        <f t="shared" si="5692"/>
        <v/>
      </c>
      <c r="OG41" s="72"/>
      <c r="OH41" s="72"/>
      <c r="OI41" s="72"/>
      <c r="OJ41" s="72"/>
      <c r="OK41" s="72" t="str">
        <f t="shared" si="5693"/>
        <v/>
      </c>
      <c r="OL41" s="72"/>
      <c r="OM41" s="72"/>
      <c r="ON41" s="72"/>
      <c r="OO41" s="72"/>
      <c r="OP41" s="72" t="str">
        <f t="shared" si="5694"/>
        <v/>
      </c>
      <c r="OQ41" s="72"/>
      <c r="OR41" s="72"/>
      <c r="OS41" s="72"/>
      <c r="OT41" s="72"/>
      <c r="OU41" s="72" t="str">
        <f t="shared" si="5695"/>
        <v/>
      </c>
      <c r="OV41" s="72"/>
      <c r="OW41" s="72"/>
      <c r="OX41" s="72"/>
      <c r="OY41" s="72"/>
      <c r="OZ41" s="72" t="str">
        <f t="shared" si="5696"/>
        <v/>
      </c>
      <c r="PA41" s="72"/>
      <c r="PB41" s="72"/>
      <c r="PC41" s="72"/>
      <c r="PD41" s="72"/>
      <c r="PE41" s="72" t="str">
        <f t="shared" si="5697"/>
        <v/>
      </c>
      <c r="PF41" s="72"/>
      <c r="PG41" s="72"/>
      <c r="PH41" s="72"/>
      <c r="PI41" s="72"/>
      <c r="PJ41" s="72" t="str">
        <f t="shared" si="5698"/>
        <v/>
      </c>
      <c r="PK41" s="72"/>
      <c r="PL41" s="72"/>
      <c r="PM41" s="72"/>
      <c r="PN41" s="72"/>
      <c r="PO41" s="72" t="str">
        <f t="shared" si="5699"/>
        <v/>
      </c>
      <c r="PP41" s="72"/>
      <c r="PQ41" s="72"/>
      <c r="PR41" s="72"/>
      <c r="PS41" s="72"/>
      <c r="PT41" s="72" t="str">
        <f t="shared" si="5700"/>
        <v/>
      </c>
      <c r="PU41" s="72"/>
      <c r="PV41" s="72"/>
      <c r="PW41" s="72"/>
      <c r="PX41" s="72"/>
      <c r="PY41" s="72" t="str">
        <f t="shared" si="5701"/>
        <v/>
      </c>
      <c r="PZ41" s="72"/>
      <c r="QA41" s="72"/>
      <c r="QB41" s="72"/>
      <c r="QC41" s="72"/>
      <c r="QD41" s="72" t="str">
        <f t="shared" si="5702"/>
        <v/>
      </c>
      <c r="QE41" s="72"/>
      <c r="QF41" s="72"/>
      <c r="QG41" s="72"/>
      <c r="QH41" s="72"/>
      <c r="QI41" s="72" t="str">
        <f t="shared" si="5703"/>
        <v/>
      </c>
      <c r="QJ41" s="72"/>
      <c r="QK41" s="72"/>
      <c r="QL41" s="72"/>
      <c r="QM41" s="72"/>
      <c r="QN41" s="72" t="str">
        <f t="shared" si="5626"/>
        <v/>
      </c>
      <c r="QO41" s="72"/>
      <c r="QP41" s="72"/>
      <c r="QQ41" s="72"/>
      <c r="QR41" s="72"/>
      <c r="QS41" s="72" t="str">
        <f t="shared" si="5627"/>
        <v/>
      </c>
      <c r="QT41" s="72"/>
      <c r="QU41" s="72"/>
      <c r="QV41" s="72"/>
      <c r="QW41" s="72"/>
      <c r="QX41" s="72" t="str">
        <f t="shared" si="5628"/>
        <v/>
      </c>
      <c r="QY41" s="72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 t="s">
        <v>37</v>
      </c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</row>
    <row r="42" spans="1:5492" ht="22.5" customHeight="1">
      <c r="B42" s="28">
        <f t="shared" si="5633"/>
        <v>0.67708333333333293</v>
      </c>
      <c r="C42" s="73"/>
      <c r="D42" s="73"/>
      <c r="E42" s="73"/>
      <c r="F42" s="72" t="str">
        <f t="shared" si="5629"/>
        <v/>
      </c>
      <c r="G42" s="73"/>
      <c r="H42" s="73"/>
      <c r="I42" s="73"/>
      <c r="J42" s="73"/>
      <c r="K42" s="72" t="str">
        <f t="shared" si="5630"/>
        <v/>
      </c>
      <c r="L42" s="73"/>
      <c r="M42" s="73"/>
      <c r="N42" s="73"/>
      <c r="O42" s="73"/>
      <c r="P42" s="72" t="str">
        <f t="shared" si="5538"/>
        <v/>
      </c>
      <c r="Q42" s="73"/>
      <c r="R42" s="73"/>
      <c r="S42" s="73"/>
      <c r="T42" s="73"/>
      <c r="U42" s="72" t="str">
        <f t="shared" si="5539"/>
        <v/>
      </c>
      <c r="V42" s="73"/>
      <c r="W42" s="73"/>
      <c r="X42" s="73"/>
      <c r="Y42" s="73"/>
      <c r="Z42" s="72" t="str">
        <f t="shared" si="5540"/>
        <v/>
      </c>
      <c r="AA42" s="73"/>
      <c r="AB42" s="73"/>
      <c r="AC42" s="73"/>
      <c r="AD42" s="73"/>
      <c r="AE42" s="72" t="str">
        <f t="shared" si="5541"/>
        <v/>
      </c>
      <c r="AF42" s="73"/>
      <c r="AG42" s="73"/>
      <c r="AH42" s="73"/>
      <c r="AI42" s="73"/>
      <c r="AJ42" s="72" t="str">
        <f t="shared" si="5542"/>
        <v/>
      </c>
      <c r="AK42" s="73"/>
      <c r="AL42" s="73"/>
      <c r="AM42" s="73"/>
      <c r="AN42" s="73"/>
      <c r="AO42" s="72" t="str">
        <f t="shared" si="5543"/>
        <v/>
      </c>
      <c r="AP42" s="73"/>
      <c r="AQ42" s="73"/>
      <c r="AR42" s="73"/>
      <c r="AS42" s="73"/>
      <c r="AT42" s="72" t="str">
        <f t="shared" si="5544"/>
        <v/>
      </c>
      <c r="AU42" s="73"/>
      <c r="AV42" s="73"/>
      <c r="AW42" s="73"/>
      <c r="AX42" s="73"/>
      <c r="AY42" s="72" t="str">
        <f t="shared" si="5545"/>
        <v/>
      </c>
      <c r="AZ42" s="73"/>
      <c r="BA42" s="73"/>
      <c r="BB42" s="73"/>
      <c r="BC42" s="73"/>
      <c r="BD42" s="72" t="str">
        <f t="shared" si="5546"/>
        <v/>
      </c>
      <c r="BE42" s="73"/>
      <c r="BF42" s="73"/>
      <c r="BG42" s="73"/>
      <c r="BH42" s="73"/>
      <c r="BI42" s="72" t="str">
        <f t="shared" si="5547"/>
        <v/>
      </c>
      <c r="BJ42" s="73"/>
      <c r="BK42" s="73"/>
      <c r="BL42" s="73"/>
      <c r="BM42" s="73"/>
      <c r="BN42" s="72" t="str">
        <f t="shared" si="5548"/>
        <v/>
      </c>
      <c r="BO42" s="73"/>
      <c r="BP42" s="73"/>
      <c r="BQ42" s="73"/>
      <c r="BR42" s="73"/>
      <c r="BS42" s="72" t="str">
        <f t="shared" si="5549"/>
        <v/>
      </c>
      <c r="BT42" s="73"/>
      <c r="BU42" s="73"/>
      <c r="BV42" s="73"/>
      <c r="BW42" s="73"/>
      <c r="BX42" s="72" t="str">
        <f t="shared" si="5550"/>
        <v/>
      </c>
      <c r="BY42" s="73"/>
      <c r="BZ42" s="73"/>
      <c r="CA42" s="73"/>
      <c r="CB42" s="73"/>
      <c r="CC42" s="72" t="str">
        <f t="shared" si="5551"/>
        <v/>
      </c>
      <c r="CD42" s="73"/>
      <c r="CE42" s="73"/>
      <c r="CF42" s="73"/>
      <c r="CG42" s="73"/>
      <c r="CH42" s="72" t="str">
        <f t="shared" si="5552"/>
        <v/>
      </c>
      <c r="CI42" s="73"/>
      <c r="CJ42" s="73"/>
      <c r="CK42" s="73"/>
      <c r="CL42" s="73"/>
      <c r="CM42" s="72" t="str">
        <f t="shared" si="5553"/>
        <v/>
      </c>
      <c r="CN42" s="73"/>
      <c r="CO42" s="73"/>
      <c r="CP42" s="73"/>
      <c r="CQ42" s="73"/>
      <c r="CR42" s="72" t="str">
        <f t="shared" si="5635"/>
        <v/>
      </c>
      <c r="CS42" s="73"/>
      <c r="CT42" s="73"/>
      <c r="CU42" s="73"/>
      <c r="CV42" s="73"/>
      <c r="CW42" s="72" t="str">
        <f t="shared" si="5636"/>
        <v/>
      </c>
      <c r="CX42" s="73"/>
      <c r="CY42" s="73"/>
      <c r="CZ42" s="73"/>
      <c r="DA42" s="73"/>
      <c r="DB42" s="72" t="str">
        <f t="shared" si="5637"/>
        <v/>
      </c>
      <c r="DC42" s="73"/>
      <c r="DD42" s="73"/>
      <c r="DE42" s="73"/>
      <c r="DF42" s="73"/>
      <c r="DG42" s="72" t="str">
        <f t="shared" si="5634"/>
        <v/>
      </c>
      <c r="DH42" s="73"/>
      <c r="DI42" s="73"/>
      <c r="DJ42" s="73"/>
      <c r="DK42" s="73"/>
      <c r="DL42" s="72" t="str">
        <f t="shared" si="5631"/>
        <v/>
      </c>
      <c r="DM42" s="73"/>
      <c r="DN42" s="73"/>
      <c r="DO42" s="73"/>
      <c r="DP42" s="73"/>
      <c r="DQ42" s="72" t="str">
        <f t="shared" si="5632"/>
        <v/>
      </c>
      <c r="DR42" s="73"/>
      <c r="DS42" s="73"/>
      <c r="DT42" s="73"/>
      <c r="DU42" s="73"/>
      <c r="DV42" s="72" t="str">
        <f t="shared" si="5638"/>
        <v/>
      </c>
      <c r="DW42" s="73"/>
      <c r="DX42" s="73"/>
      <c r="DY42" s="73"/>
      <c r="DZ42" s="73"/>
      <c r="EA42" s="72" t="str">
        <f t="shared" si="5639"/>
        <v/>
      </c>
      <c r="EB42" s="73"/>
      <c r="EC42" s="73"/>
      <c r="ED42" s="73"/>
      <c r="EE42" s="73"/>
      <c r="EF42" s="72" t="str">
        <f t="shared" si="5640"/>
        <v/>
      </c>
      <c r="EG42" s="73"/>
      <c r="EH42" s="73"/>
      <c r="EI42" s="73"/>
      <c r="EJ42" s="73"/>
      <c r="EK42" s="72" t="str">
        <f t="shared" si="5641"/>
        <v/>
      </c>
      <c r="EL42" s="73"/>
      <c r="EM42" s="73"/>
      <c r="EN42" s="73"/>
      <c r="EO42" s="73"/>
      <c r="EP42" s="72" t="str">
        <f t="shared" si="5642"/>
        <v/>
      </c>
      <c r="EQ42" s="73"/>
      <c r="ER42" s="73"/>
      <c r="ES42" s="73"/>
      <c r="ET42" s="73"/>
      <c r="EU42" s="72" t="str">
        <f t="shared" si="5643"/>
        <v/>
      </c>
      <c r="EV42" s="73"/>
      <c r="EW42" s="73"/>
      <c r="EX42" s="73"/>
      <c r="EY42" s="73"/>
      <c r="EZ42" s="72" t="str">
        <f t="shared" si="5644"/>
        <v/>
      </c>
      <c r="FA42" s="73"/>
      <c r="FB42" s="73"/>
      <c r="FC42" s="73"/>
      <c r="FD42" s="73"/>
      <c r="FE42" s="72" t="str">
        <f t="shared" si="5645"/>
        <v/>
      </c>
      <c r="FF42" s="73"/>
      <c r="FG42" s="73"/>
      <c r="FH42" s="73"/>
      <c r="FI42" s="73"/>
      <c r="FJ42" s="72" t="str">
        <f t="shared" si="5646"/>
        <v/>
      </c>
      <c r="FK42" s="73"/>
      <c r="FL42" s="73"/>
      <c r="FM42" s="73"/>
      <c r="FN42" s="73"/>
      <c r="FO42" s="72" t="str">
        <f t="shared" si="5647"/>
        <v/>
      </c>
      <c r="FP42" s="73"/>
      <c r="FQ42" s="73"/>
      <c r="FR42" s="73"/>
      <c r="FS42" s="73"/>
      <c r="FT42" s="72" t="str">
        <f t="shared" si="5648"/>
        <v/>
      </c>
      <c r="FU42" s="73"/>
      <c r="FV42" s="73"/>
      <c r="FW42" s="73"/>
      <c r="FX42" s="73"/>
      <c r="FY42" s="72" t="str">
        <f t="shared" si="5649"/>
        <v/>
      </c>
      <c r="FZ42" s="73"/>
      <c r="GA42" s="73"/>
      <c r="GB42" s="73"/>
      <c r="GC42" s="73"/>
      <c r="GD42" s="72" t="str">
        <f t="shared" si="5650"/>
        <v/>
      </c>
      <c r="GE42" s="73"/>
      <c r="GF42" s="73"/>
      <c r="GG42" s="73"/>
      <c r="GH42" s="73"/>
      <c r="GI42" s="72" t="str">
        <f t="shared" si="5651"/>
        <v/>
      </c>
      <c r="GJ42" s="73"/>
      <c r="GK42" s="73"/>
      <c r="GL42" s="73"/>
      <c r="GM42" s="73"/>
      <c r="GN42" s="72" t="str">
        <f t="shared" si="5652"/>
        <v/>
      </c>
      <c r="GO42" s="73"/>
      <c r="GP42" s="73"/>
      <c r="GQ42" s="73"/>
      <c r="GR42" s="73"/>
      <c r="GS42" s="72" t="str">
        <f t="shared" si="5653"/>
        <v/>
      </c>
      <c r="GT42" s="73"/>
      <c r="GU42" s="73"/>
      <c r="GV42" s="73"/>
      <c r="GW42" s="73"/>
      <c r="GX42" s="72" t="str">
        <f t="shared" si="5654"/>
        <v/>
      </c>
      <c r="GY42" s="73"/>
      <c r="GZ42" s="73"/>
      <c r="HA42" s="73"/>
      <c r="HB42" s="73"/>
      <c r="HC42" s="72" t="str">
        <f t="shared" si="5655"/>
        <v/>
      </c>
      <c r="HD42" s="73"/>
      <c r="HE42" s="73"/>
      <c r="HF42" s="73"/>
      <c r="HG42" s="73"/>
      <c r="HH42" s="72" t="str">
        <f t="shared" si="5656"/>
        <v/>
      </c>
      <c r="HI42" s="73"/>
      <c r="HJ42" s="73"/>
      <c r="HK42" s="73"/>
      <c r="HL42" s="73"/>
      <c r="HM42" s="72" t="str">
        <f t="shared" si="5657"/>
        <v/>
      </c>
      <c r="HN42" s="73"/>
      <c r="HO42" s="73"/>
      <c r="HP42" s="73"/>
      <c r="HQ42" s="73"/>
      <c r="HR42" s="72" t="str">
        <f t="shared" si="5658"/>
        <v/>
      </c>
      <c r="HS42" s="73"/>
      <c r="HT42" s="73"/>
      <c r="HU42" s="73"/>
      <c r="HV42" s="73"/>
      <c r="HW42" s="72" t="str">
        <f t="shared" si="5659"/>
        <v/>
      </c>
      <c r="HX42" s="73"/>
      <c r="HY42" s="73"/>
      <c r="HZ42" s="73"/>
      <c r="IA42" s="73"/>
      <c r="IB42" s="72" t="str">
        <f t="shared" si="5660"/>
        <v/>
      </c>
      <c r="IC42" s="73"/>
      <c r="ID42" s="73"/>
      <c r="IE42" s="73"/>
      <c r="IF42" s="73"/>
      <c r="IG42" s="72" t="str">
        <f t="shared" si="5661"/>
        <v/>
      </c>
      <c r="IH42" s="73"/>
      <c r="II42" s="73"/>
      <c r="IJ42" s="73"/>
      <c r="IK42" s="73"/>
      <c r="IL42" s="72" t="str">
        <f t="shared" si="5662"/>
        <v/>
      </c>
      <c r="IM42" s="73"/>
      <c r="IN42" s="73"/>
      <c r="IO42" s="73"/>
      <c r="IP42" s="73"/>
      <c r="IQ42" s="72" t="str">
        <f t="shared" si="5663"/>
        <v/>
      </c>
      <c r="IR42" s="73"/>
      <c r="IS42" s="73"/>
      <c r="IT42" s="73"/>
      <c r="IU42" s="73"/>
      <c r="IV42" s="72" t="str">
        <f t="shared" si="5664"/>
        <v/>
      </c>
      <c r="IW42" s="73"/>
      <c r="IX42" s="73"/>
      <c r="IY42" s="73"/>
      <c r="IZ42" s="73"/>
      <c r="JA42" s="72" t="str">
        <f t="shared" si="5665"/>
        <v/>
      </c>
      <c r="JB42" s="73"/>
      <c r="JC42" s="73"/>
      <c r="JD42" s="73"/>
      <c r="JE42" s="73"/>
      <c r="JF42" s="72" t="str">
        <f t="shared" si="5666"/>
        <v/>
      </c>
      <c r="JG42" s="73"/>
      <c r="JH42" s="73"/>
      <c r="JI42" s="73"/>
      <c r="JJ42" s="73"/>
      <c r="JK42" s="72" t="str">
        <f t="shared" si="5667"/>
        <v/>
      </c>
      <c r="JL42" s="73"/>
      <c r="JM42" s="73"/>
      <c r="JN42" s="73"/>
      <c r="JO42" s="73"/>
      <c r="JP42" s="72" t="str">
        <f t="shared" si="5668"/>
        <v/>
      </c>
      <c r="JQ42" s="73"/>
      <c r="JR42" s="73"/>
      <c r="JS42" s="73"/>
      <c r="JT42" s="73"/>
      <c r="JU42" s="72" t="str">
        <f t="shared" si="5669"/>
        <v/>
      </c>
      <c r="JV42" s="73"/>
      <c r="JW42" s="73"/>
      <c r="JX42" s="73"/>
      <c r="JY42" s="73"/>
      <c r="JZ42" s="72" t="str">
        <f t="shared" si="5670"/>
        <v/>
      </c>
      <c r="KA42" s="73"/>
      <c r="KB42" s="73"/>
      <c r="KC42" s="73"/>
      <c r="KD42" s="73"/>
      <c r="KE42" s="72" t="str">
        <f t="shared" si="5671"/>
        <v/>
      </c>
      <c r="KF42" s="73"/>
      <c r="KG42" s="73"/>
      <c r="KH42" s="73"/>
      <c r="KI42" s="73"/>
      <c r="KJ42" s="72" t="str">
        <f t="shared" si="5672"/>
        <v/>
      </c>
      <c r="KK42" s="73"/>
      <c r="KL42" s="73"/>
      <c r="KM42" s="73"/>
      <c r="KN42" s="73"/>
      <c r="KO42" s="72" t="str">
        <f t="shared" si="5673"/>
        <v/>
      </c>
      <c r="KP42" s="73"/>
      <c r="KQ42" s="73"/>
      <c r="KR42" s="73"/>
      <c r="KS42" s="73"/>
      <c r="KT42" s="72" t="str">
        <f t="shared" si="5674"/>
        <v/>
      </c>
      <c r="KU42" s="73"/>
      <c r="KV42" s="73"/>
      <c r="KW42" s="73"/>
      <c r="KX42" s="73"/>
      <c r="KY42" s="72" t="str">
        <f t="shared" si="5675"/>
        <v/>
      </c>
      <c r="KZ42" s="73"/>
      <c r="LA42" s="73"/>
      <c r="LB42" s="73"/>
      <c r="LC42" s="73"/>
      <c r="LD42" s="72" t="str">
        <f t="shared" si="5676"/>
        <v/>
      </c>
      <c r="LE42" s="73"/>
      <c r="LF42" s="73"/>
      <c r="LG42" s="73"/>
      <c r="LH42" s="73"/>
      <c r="LI42" s="72" t="str">
        <f t="shared" si="5677"/>
        <v/>
      </c>
      <c r="LJ42" s="73"/>
      <c r="LK42" s="73"/>
      <c r="LL42" s="73"/>
      <c r="LM42" s="73"/>
      <c r="LN42" s="72" t="str">
        <f t="shared" si="5678"/>
        <v/>
      </c>
      <c r="LO42" s="73"/>
      <c r="LP42" s="73"/>
      <c r="LQ42" s="73"/>
      <c r="LR42" s="73"/>
      <c r="LS42" s="72" t="str">
        <f t="shared" si="5679"/>
        <v/>
      </c>
      <c r="LT42" s="73"/>
      <c r="LU42" s="73"/>
      <c r="LV42" s="73"/>
      <c r="LW42" s="73"/>
      <c r="LX42" s="72" t="str">
        <f t="shared" si="5680"/>
        <v/>
      </c>
      <c r="LY42" s="73"/>
      <c r="LZ42" s="73"/>
      <c r="MA42" s="73"/>
      <c r="MB42" s="73"/>
      <c r="MC42" s="72" t="str">
        <f t="shared" si="5681"/>
        <v/>
      </c>
      <c r="MD42" s="73"/>
      <c r="ME42" s="73"/>
      <c r="MF42" s="73"/>
      <c r="MG42" s="73"/>
      <c r="MH42" s="72" t="str">
        <f t="shared" si="5682"/>
        <v/>
      </c>
      <c r="MI42" s="73"/>
      <c r="MJ42" s="73"/>
      <c r="MK42" s="73"/>
      <c r="ML42" s="73"/>
      <c r="MM42" s="72" t="str">
        <f t="shared" si="5683"/>
        <v/>
      </c>
      <c r="MN42" s="73"/>
      <c r="MO42" s="73"/>
      <c r="MP42" s="73"/>
      <c r="MQ42" s="73"/>
      <c r="MR42" s="72" t="str">
        <f t="shared" si="5684"/>
        <v/>
      </c>
      <c r="MS42" s="73"/>
      <c r="MT42" s="73"/>
      <c r="MU42" s="73"/>
      <c r="MV42" s="73"/>
      <c r="MW42" s="72" t="str">
        <f t="shared" si="5685"/>
        <v/>
      </c>
      <c r="MX42" s="73"/>
      <c r="MY42" s="73"/>
      <c r="MZ42" s="73"/>
      <c r="NA42" s="73"/>
      <c r="NB42" s="72" t="str">
        <f t="shared" si="5686"/>
        <v/>
      </c>
      <c r="NC42" s="73"/>
      <c r="ND42" s="73"/>
      <c r="NE42" s="73"/>
      <c r="NF42" s="73"/>
      <c r="NG42" s="72" t="str">
        <f t="shared" si="5687"/>
        <v/>
      </c>
      <c r="NH42" s="73"/>
      <c r="NI42" s="73"/>
      <c r="NJ42" s="73"/>
      <c r="NK42" s="73"/>
      <c r="NL42" s="72" t="str">
        <f t="shared" si="5688"/>
        <v/>
      </c>
      <c r="NM42" s="73"/>
      <c r="NN42" s="73"/>
      <c r="NO42" s="73"/>
      <c r="NP42" s="73"/>
      <c r="NQ42" s="72" t="str">
        <f t="shared" si="5689"/>
        <v/>
      </c>
      <c r="NR42" s="73"/>
      <c r="NS42" s="73"/>
      <c r="NT42" s="73"/>
      <c r="NU42" s="73"/>
      <c r="NV42" s="72" t="str">
        <f t="shared" si="5690"/>
        <v/>
      </c>
      <c r="NW42" s="73"/>
      <c r="NX42" s="73"/>
      <c r="NY42" s="73"/>
      <c r="NZ42" s="73"/>
      <c r="OA42" s="72" t="str">
        <f t="shared" si="5691"/>
        <v/>
      </c>
      <c r="OB42" s="73"/>
      <c r="OC42" s="73"/>
      <c r="OD42" s="73"/>
      <c r="OE42" s="73"/>
      <c r="OF42" s="72" t="str">
        <f t="shared" si="5692"/>
        <v/>
      </c>
      <c r="OG42" s="73"/>
      <c r="OH42" s="73"/>
      <c r="OI42" s="73"/>
      <c r="OJ42" s="73"/>
      <c r="OK42" s="72" t="str">
        <f t="shared" si="5693"/>
        <v/>
      </c>
      <c r="OL42" s="73"/>
      <c r="OM42" s="73"/>
      <c r="ON42" s="73"/>
      <c r="OO42" s="73"/>
      <c r="OP42" s="72" t="str">
        <f t="shared" si="5694"/>
        <v/>
      </c>
      <c r="OQ42" s="73"/>
      <c r="OR42" s="73"/>
      <c r="OS42" s="73"/>
      <c r="OT42" s="73"/>
      <c r="OU42" s="72" t="str">
        <f t="shared" si="5695"/>
        <v/>
      </c>
      <c r="OV42" s="73"/>
      <c r="OW42" s="73"/>
      <c r="OX42" s="73"/>
      <c r="OY42" s="73"/>
      <c r="OZ42" s="72" t="str">
        <f t="shared" si="5696"/>
        <v/>
      </c>
      <c r="PA42" s="73"/>
      <c r="PB42" s="73"/>
      <c r="PC42" s="73"/>
      <c r="PD42" s="73"/>
      <c r="PE42" s="72" t="str">
        <f t="shared" si="5697"/>
        <v/>
      </c>
      <c r="PF42" s="73"/>
      <c r="PG42" s="73"/>
      <c r="PH42" s="73"/>
      <c r="PI42" s="73"/>
      <c r="PJ42" s="72" t="str">
        <f t="shared" si="5698"/>
        <v/>
      </c>
      <c r="PK42" s="73"/>
      <c r="PL42" s="73"/>
      <c r="PM42" s="73"/>
      <c r="PN42" s="73"/>
      <c r="PO42" s="72" t="str">
        <f t="shared" si="5699"/>
        <v/>
      </c>
      <c r="PP42" s="73"/>
      <c r="PQ42" s="73"/>
      <c r="PR42" s="73"/>
      <c r="PS42" s="73"/>
      <c r="PT42" s="72" t="str">
        <f t="shared" si="5700"/>
        <v/>
      </c>
      <c r="PU42" s="73"/>
      <c r="PV42" s="73"/>
      <c r="PW42" s="73"/>
      <c r="PX42" s="73"/>
      <c r="PY42" s="72" t="str">
        <f t="shared" si="5701"/>
        <v/>
      </c>
      <c r="PZ42" s="73"/>
      <c r="QA42" s="73"/>
      <c r="QB42" s="73"/>
      <c r="QC42" s="73"/>
      <c r="QD42" s="72" t="str">
        <f t="shared" si="5702"/>
        <v/>
      </c>
      <c r="QE42" s="73"/>
      <c r="QF42" s="73"/>
      <c r="QG42" s="73"/>
      <c r="QH42" s="73"/>
      <c r="QI42" s="72" t="str">
        <f t="shared" si="5703"/>
        <v/>
      </c>
      <c r="QJ42" s="73"/>
      <c r="QK42" s="73"/>
      <c r="QL42" s="73"/>
      <c r="QM42" s="73"/>
      <c r="QN42" s="72" t="str">
        <f t="shared" si="5626"/>
        <v/>
      </c>
      <c r="QO42" s="73"/>
      <c r="QP42" s="73"/>
      <c r="QQ42" s="73"/>
      <c r="QR42" s="73"/>
      <c r="QS42" s="72" t="str">
        <f t="shared" si="5627"/>
        <v/>
      </c>
      <c r="QT42" s="73"/>
      <c r="QU42" s="73"/>
      <c r="QV42" s="73"/>
      <c r="QW42" s="73"/>
      <c r="QX42" s="72" t="str">
        <f t="shared" si="5628"/>
        <v/>
      </c>
      <c r="QY42" s="73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6"/>
      <c r="VM42" s="16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6"/>
      <c r="VY42" s="16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6"/>
      <c r="WK42" s="16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6"/>
      <c r="WW42" s="16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6"/>
      <c r="XI42" s="16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6"/>
      <c r="XU42" s="16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6"/>
      <c r="YG42" s="16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6"/>
      <c r="YS42" s="16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6"/>
      <c r="ZE42" s="16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6"/>
      <c r="ZQ42" s="16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6"/>
      <c r="AAC42" s="16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6"/>
      <c r="AAO42" s="16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6"/>
      <c r="ABA42" s="16"/>
      <c r="ABB42" s="16"/>
      <c r="ABC42" s="16"/>
      <c r="ABD42" s="16"/>
      <c r="ABE42" s="16"/>
      <c r="ABF42" s="16"/>
      <c r="ABG42" s="16"/>
      <c r="ABH42" s="16"/>
      <c r="ABI42" s="16"/>
      <c r="ABJ42" s="16"/>
      <c r="ABK42" s="16"/>
      <c r="ABL42" s="16"/>
      <c r="ABM42" s="16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6"/>
      <c r="ABY42" s="16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6"/>
      <c r="ACK42" s="16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6"/>
      <c r="ACW42" s="16"/>
      <c r="ACX42" s="16"/>
      <c r="ACY42" s="16"/>
      <c r="ACZ42" s="16"/>
      <c r="ADA42" s="16"/>
      <c r="ADB42" s="16"/>
      <c r="ADC42" s="16"/>
      <c r="ADD42" s="16"/>
      <c r="ADE42" s="16"/>
      <c r="ADF42" s="16"/>
      <c r="ADG42" s="16"/>
      <c r="ADH42" s="16"/>
      <c r="ADI42" s="16"/>
      <c r="ADJ42" s="16"/>
      <c r="ADK42" s="16"/>
      <c r="ADL42" s="16"/>
      <c r="ADM42" s="16"/>
      <c r="ADN42" s="16"/>
      <c r="ADO42" s="16"/>
      <c r="ADP42" s="16"/>
      <c r="ADQ42" s="16"/>
      <c r="ADR42" s="16"/>
      <c r="ADS42" s="16"/>
      <c r="ADT42" s="16"/>
      <c r="ADU42" s="16"/>
      <c r="ADV42" s="16"/>
      <c r="ADW42" s="16"/>
      <c r="ADX42" s="16"/>
      <c r="ADY42" s="16"/>
      <c r="ADZ42" s="16"/>
      <c r="AEA42" s="16"/>
      <c r="AEB42" s="16"/>
      <c r="AEC42" s="16"/>
      <c r="AED42" s="16"/>
      <c r="AEE42" s="16"/>
      <c r="AEF42" s="16"/>
      <c r="AEG42" s="16"/>
      <c r="AEH42" s="16"/>
      <c r="AEI42" s="16"/>
      <c r="AEJ42" s="16"/>
      <c r="AEK42" s="16"/>
      <c r="AEL42" s="16"/>
      <c r="AEM42" s="16"/>
      <c r="AEN42" s="16"/>
      <c r="AEO42" s="16"/>
      <c r="AEP42" s="16"/>
      <c r="AEQ42" s="16"/>
      <c r="AER42" s="16"/>
      <c r="AES42" s="16"/>
      <c r="AET42" s="16"/>
      <c r="AEU42" s="16"/>
      <c r="AEV42" s="16"/>
      <c r="AEW42" s="16"/>
      <c r="AEX42" s="16"/>
      <c r="AEY42" s="16"/>
      <c r="AEZ42" s="16"/>
      <c r="AFA42" s="16"/>
      <c r="AFB42" s="16"/>
      <c r="AFC42" s="16"/>
      <c r="AFD42" s="16"/>
      <c r="AFE42" s="16"/>
      <c r="AFF42" s="16"/>
      <c r="AFG42" s="16"/>
      <c r="AFH42" s="16"/>
      <c r="AFI42" s="16"/>
      <c r="AFJ42" s="16"/>
      <c r="AFK42" s="16"/>
      <c r="AFL42" s="16"/>
      <c r="AFM42" s="16"/>
      <c r="AFN42" s="16"/>
      <c r="AFO42" s="16"/>
      <c r="AFP42" s="16"/>
      <c r="AFQ42" s="16"/>
      <c r="AFR42" s="16"/>
      <c r="AFS42" s="16"/>
      <c r="AFT42" s="16"/>
      <c r="AFU42" s="16"/>
      <c r="AFV42" s="16"/>
      <c r="AFW42" s="16"/>
      <c r="AFX42" s="16"/>
      <c r="AFY42" s="16"/>
      <c r="AFZ42" s="16"/>
      <c r="AGA42" s="16"/>
      <c r="AGB42" s="16"/>
      <c r="AGC42" s="16"/>
      <c r="AGD42" s="16"/>
      <c r="AGE42" s="16"/>
      <c r="AGF42" s="16"/>
      <c r="AGG42" s="16"/>
      <c r="AGH42" s="16"/>
      <c r="AGI42" s="16"/>
      <c r="AGJ42" s="16"/>
      <c r="AGK42" s="16"/>
      <c r="AGL42" s="16"/>
      <c r="AGM42" s="16"/>
      <c r="AGN42" s="16"/>
      <c r="AGO42" s="16"/>
      <c r="AGP42" s="16"/>
      <c r="AGQ42" s="16"/>
      <c r="AGR42" s="16"/>
      <c r="AGS42" s="16"/>
      <c r="AGT42" s="16"/>
      <c r="AGU42" s="16"/>
      <c r="AGV42" s="16"/>
      <c r="AGW42" s="16"/>
      <c r="AGX42" s="16"/>
      <c r="AGY42" s="16"/>
      <c r="AGZ42" s="16"/>
      <c r="AHA42" s="16"/>
      <c r="AHB42" s="16"/>
      <c r="AHC42" s="16"/>
      <c r="AHD42" s="16"/>
      <c r="AHE42" s="16"/>
      <c r="AHF42" s="16"/>
      <c r="AHG42" s="16"/>
      <c r="AHH42" s="16"/>
      <c r="AHI42" s="16"/>
      <c r="AHJ42" s="16"/>
      <c r="AHK42" s="16"/>
      <c r="AHL42" s="16"/>
      <c r="AHM42" s="16"/>
      <c r="AHN42" s="16"/>
      <c r="AHO42" s="16"/>
      <c r="AHP42" s="16"/>
      <c r="AHQ42" s="16"/>
      <c r="AHR42" s="16"/>
      <c r="AHS42" s="16"/>
      <c r="AHT42" s="16"/>
      <c r="AHU42" s="16"/>
      <c r="AHV42" s="16"/>
      <c r="AHW42" s="16"/>
      <c r="AHX42" s="16"/>
      <c r="AHY42" s="16"/>
      <c r="AHZ42" s="16"/>
      <c r="AIA42" s="16"/>
      <c r="AIB42" s="16"/>
      <c r="AIC42" s="16"/>
      <c r="AID42" s="16"/>
      <c r="AIE42" s="16"/>
      <c r="AIF42" s="16"/>
      <c r="AIG42" s="16"/>
      <c r="AIH42" s="16"/>
      <c r="AII42" s="16"/>
      <c r="AIJ42" s="16"/>
      <c r="AIK42" s="16"/>
      <c r="AIL42" s="16"/>
      <c r="AIM42" s="16"/>
      <c r="AIN42" s="16"/>
      <c r="AIO42" s="16"/>
      <c r="AIP42" s="16"/>
      <c r="AIQ42" s="16"/>
      <c r="AIR42" s="16"/>
      <c r="AIS42" s="16"/>
      <c r="AIT42" s="16"/>
      <c r="AIU42" s="16"/>
      <c r="AIV42" s="16"/>
      <c r="AIW42" s="16"/>
      <c r="AIX42" s="16"/>
      <c r="AIY42" s="16"/>
      <c r="AIZ42" s="16"/>
      <c r="AJA42" s="16"/>
      <c r="AJB42" s="16"/>
      <c r="AJC42" s="16"/>
      <c r="AJD42" s="16"/>
      <c r="AJE42" s="16"/>
      <c r="AJF42" s="16"/>
      <c r="AJG42" s="16"/>
      <c r="AJH42" s="16"/>
      <c r="AJI42" s="16"/>
      <c r="AJJ42" s="16"/>
      <c r="AJK42" s="16"/>
      <c r="AJL42" s="16"/>
      <c r="AJM42" s="16"/>
      <c r="AJN42" s="16"/>
      <c r="AJO42" s="16"/>
      <c r="AJP42" s="16"/>
      <c r="AJQ42" s="16"/>
      <c r="AJR42" s="16"/>
      <c r="AJS42" s="16"/>
      <c r="AJT42" s="16"/>
      <c r="AJU42" s="16"/>
      <c r="AJV42" s="16"/>
      <c r="AJW42" s="16"/>
      <c r="AJX42" s="16"/>
      <c r="AJY42" s="16"/>
      <c r="AJZ42" s="16"/>
      <c r="AKA42" s="16"/>
      <c r="AKB42" s="16"/>
      <c r="AKC42" s="16"/>
      <c r="AKD42" s="16"/>
      <c r="AKE42" s="16"/>
      <c r="AKF42" s="16"/>
      <c r="AKG42" s="16"/>
      <c r="AKH42" s="16"/>
      <c r="AKI42" s="16"/>
      <c r="AKJ42" s="16"/>
      <c r="AKK42" s="16"/>
      <c r="AKL42" s="16"/>
      <c r="AKM42" s="16"/>
      <c r="AKN42" s="16"/>
      <c r="AKO42" s="16"/>
      <c r="AKP42" s="16"/>
      <c r="AKQ42" s="16"/>
      <c r="AKR42" s="16"/>
      <c r="AKS42" s="16"/>
      <c r="AKT42" s="16"/>
      <c r="AKU42" s="16"/>
      <c r="AKV42" s="16"/>
      <c r="AKW42" s="16"/>
      <c r="AKX42" s="16"/>
      <c r="AKY42" s="16"/>
      <c r="AKZ42" s="16"/>
      <c r="ALA42" s="16"/>
      <c r="ALB42" s="16"/>
      <c r="ALC42" s="16"/>
      <c r="ALD42" s="16"/>
      <c r="ALE42" s="16"/>
      <c r="ALF42" s="16"/>
      <c r="ALG42" s="16"/>
      <c r="ALH42" s="16"/>
      <c r="ALI42" s="16"/>
      <c r="ALJ42" s="16"/>
      <c r="ALK42" s="16"/>
      <c r="ALL42" s="16"/>
      <c r="ALM42" s="16"/>
      <c r="ALN42" s="16"/>
      <c r="ALO42" s="16"/>
      <c r="ALP42" s="16"/>
      <c r="ALQ42" s="16"/>
      <c r="ALR42" s="16"/>
      <c r="ALS42" s="16"/>
      <c r="ALT42" s="16"/>
      <c r="ALU42" s="16"/>
      <c r="ALV42" s="16"/>
      <c r="ALW42" s="16"/>
      <c r="ALX42" s="16"/>
      <c r="ALY42" s="16"/>
      <c r="ALZ42" s="16"/>
      <c r="AMA42" s="16"/>
      <c r="AMB42" s="16"/>
      <c r="AMC42" s="16"/>
      <c r="AMD42" s="16"/>
      <c r="AME42" s="16"/>
      <c r="AMF42" s="16"/>
      <c r="AMG42" s="16"/>
      <c r="AMH42" s="16"/>
      <c r="AMI42" s="16"/>
      <c r="AMJ42" s="16"/>
      <c r="AMK42" s="16"/>
      <c r="AML42" s="16"/>
      <c r="AMM42" s="16"/>
      <c r="AMN42" s="16"/>
      <c r="AMO42" s="16"/>
      <c r="AMP42" s="16"/>
      <c r="AMQ42" s="16"/>
      <c r="AMR42" s="16"/>
      <c r="AMS42" s="16"/>
      <c r="AMT42" s="16"/>
      <c r="AMU42" s="16"/>
      <c r="AMV42" s="16"/>
      <c r="AMW42" s="16"/>
      <c r="AMX42" s="16"/>
      <c r="AMY42" s="16"/>
      <c r="AMZ42" s="16"/>
      <c r="ANA42" s="16"/>
      <c r="ANB42" s="16"/>
      <c r="ANC42" s="16"/>
      <c r="AND42" s="16"/>
      <c r="ANE42" s="16"/>
      <c r="ANF42" s="16"/>
      <c r="ANG42" s="16"/>
      <c r="ANH42" s="16"/>
      <c r="ANI42" s="16"/>
      <c r="ANJ42" s="16"/>
      <c r="ANK42" s="16"/>
      <c r="ANL42" s="16"/>
      <c r="ANM42" s="16"/>
      <c r="ANN42" s="16"/>
      <c r="ANO42" s="16"/>
      <c r="ANP42" s="16"/>
      <c r="ANQ42" s="16"/>
      <c r="ANR42" s="16"/>
      <c r="ANS42" s="16"/>
      <c r="ANT42" s="16"/>
      <c r="ANU42" s="16"/>
      <c r="ANV42" s="16"/>
      <c r="ANW42" s="16"/>
      <c r="ANX42" s="16"/>
      <c r="ANY42" s="16"/>
      <c r="ANZ42" s="16"/>
      <c r="AOA42" s="16"/>
      <c r="AOB42" s="16"/>
      <c r="AOC42" s="16"/>
      <c r="AOD42" s="16"/>
      <c r="AOE42" s="16"/>
      <c r="AOF42" s="16"/>
      <c r="AOG42" s="16"/>
      <c r="AOH42" s="16"/>
      <c r="AOI42" s="16"/>
      <c r="AOJ42" s="16"/>
      <c r="AOK42" s="16"/>
      <c r="AOL42" s="16"/>
      <c r="AOM42" s="16"/>
      <c r="AON42" s="16"/>
      <c r="AOO42" s="16"/>
      <c r="AOP42" s="16"/>
      <c r="AOQ42" s="16"/>
      <c r="AOR42" s="16"/>
      <c r="AOS42" s="16"/>
      <c r="AOT42" s="16"/>
      <c r="AOU42" s="16"/>
      <c r="AOV42" s="16"/>
      <c r="AOW42" s="16"/>
      <c r="AOX42" s="16"/>
      <c r="AOY42" s="16"/>
      <c r="AOZ42" s="16"/>
      <c r="APA42" s="16"/>
      <c r="APB42" s="16"/>
      <c r="APC42" s="16"/>
      <c r="APD42" s="16"/>
      <c r="APE42" s="16"/>
      <c r="APF42" s="16"/>
      <c r="APG42" s="16"/>
      <c r="APH42" s="16"/>
      <c r="API42" s="16"/>
      <c r="APJ42" s="16"/>
      <c r="APK42" s="16"/>
      <c r="APL42" s="16"/>
      <c r="APM42" s="16"/>
      <c r="APN42" s="16"/>
      <c r="APO42" s="16"/>
      <c r="APP42" s="16"/>
      <c r="APQ42" s="16"/>
      <c r="APR42" s="16"/>
      <c r="APS42" s="16"/>
      <c r="APT42" s="16"/>
      <c r="APU42" s="16"/>
      <c r="APV42" s="16"/>
      <c r="APW42" s="16"/>
      <c r="APX42" s="16"/>
      <c r="APY42" s="16"/>
      <c r="APZ42" s="16"/>
      <c r="AQA42" s="16"/>
      <c r="AQB42" s="16"/>
      <c r="AQC42" s="16"/>
      <c r="AQD42" s="16"/>
      <c r="AQE42" s="16"/>
      <c r="AQF42" s="16"/>
      <c r="AQG42" s="16"/>
      <c r="AQH42" s="16"/>
      <c r="AQI42" s="16"/>
      <c r="AQJ42" s="16"/>
      <c r="AQK42" s="16"/>
      <c r="AQL42" s="16"/>
      <c r="AQM42" s="16"/>
      <c r="AQN42" s="16"/>
      <c r="AQO42" s="16"/>
      <c r="AQP42" s="16"/>
      <c r="AQQ42" s="16"/>
      <c r="AQR42" s="16"/>
      <c r="AQS42" s="16"/>
      <c r="AQT42" s="16"/>
      <c r="AQU42" s="16"/>
      <c r="AQV42" s="16"/>
      <c r="AQW42" s="16"/>
      <c r="AQX42" s="16"/>
      <c r="AQY42" s="16"/>
      <c r="AQZ42" s="16"/>
      <c r="ARA42" s="16"/>
      <c r="ARB42" s="16"/>
      <c r="ARC42" s="16"/>
      <c r="ARD42" s="16"/>
      <c r="ARE42" s="16"/>
      <c r="ARF42" s="16"/>
      <c r="ARG42" s="16"/>
      <c r="ARH42" s="16"/>
      <c r="ARI42" s="16"/>
      <c r="ARJ42" s="16"/>
      <c r="ARK42" s="16"/>
      <c r="ARL42" s="16"/>
      <c r="ARM42" s="16"/>
      <c r="ARN42" s="16"/>
      <c r="ARO42" s="16"/>
      <c r="ARP42" s="16"/>
      <c r="ARQ42" s="16"/>
      <c r="ARR42" s="16"/>
      <c r="ARS42" s="16"/>
      <c r="ART42" s="16"/>
      <c r="ARU42" s="16"/>
      <c r="ARV42" s="16"/>
      <c r="ARW42" s="16"/>
      <c r="ARX42" s="16"/>
      <c r="ARY42" s="16"/>
      <c r="ARZ42" s="16"/>
      <c r="ASA42" s="16"/>
      <c r="ASB42" s="16"/>
      <c r="ASC42" s="16"/>
      <c r="ASD42" s="16"/>
      <c r="ASE42" s="16"/>
      <c r="ASF42" s="16"/>
      <c r="ASG42" s="16"/>
      <c r="ASH42" s="16"/>
      <c r="ASI42" s="16"/>
      <c r="ASJ42" s="16"/>
      <c r="ASK42" s="16"/>
      <c r="ASL42" s="16"/>
      <c r="ASM42" s="16"/>
      <c r="ASN42" s="16"/>
      <c r="ASO42" s="16"/>
      <c r="ASP42" s="16"/>
      <c r="ASQ42" s="16"/>
      <c r="ASR42" s="16"/>
      <c r="ASS42" s="16"/>
      <c r="AST42" s="16"/>
      <c r="ASU42" s="16"/>
      <c r="ASV42" s="16"/>
      <c r="ASW42" s="16"/>
      <c r="ASX42" s="16"/>
      <c r="ASY42" s="16"/>
      <c r="ASZ42" s="16"/>
      <c r="ATA42" s="16"/>
      <c r="ATB42" s="16"/>
      <c r="ATC42" s="16"/>
      <c r="ATD42" s="16"/>
      <c r="ATE42" s="16"/>
      <c r="ATF42" s="16"/>
      <c r="ATG42" s="16"/>
      <c r="ATH42" s="16"/>
      <c r="ATI42" s="16"/>
      <c r="ATJ42" s="16"/>
      <c r="ATK42" s="16"/>
      <c r="ATL42" s="16"/>
      <c r="ATM42" s="16"/>
      <c r="ATN42" s="16"/>
      <c r="ATO42" s="16"/>
      <c r="ATP42" s="16"/>
      <c r="ATQ42" s="16"/>
      <c r="ATR42" s="16"/>
      <c r="ATS42" s="16"/>
      <c r="ATT42" s="16"/>
      <c r="ATU42" s="16"/>
      <c r="ATV42" s="16"/>
      <c r="ATW42" s="16"/>
      <c r="ATX42" s="16"/>
      <c r="ATY42" s="16"/>
      <c r="ATZ42" s="16"/>
      <c r="AUA42" s="16"/>
      <c r="AUB42" s="16"/>
      <c r="AUC42" s="16"/>
      <c r="AUD42" s="16"/>
      <c r="AUE42" s="16"/>
      <c r="AUF42" s="16"/>
      <c r="AUG42" s="16"/>
      <c r="AUH42" s="16"/>
      <c r="AUI42" s="16"/>
      <c r="AUJ42" s="16"/>
      <c r="AUK42" s="16"/>
      <c r="AUL42" s="16"/>
      <c r="AUM42" s="16"/>
      <c r="AUN42" s="16"/>
      <c r="AUO42" s="16"/>
      <c r="AUP42" s="16"/>
      <c r="AUQ42" s="16"/>
      <c r="AUR42" s="16"/>
      <c r="AUS42" s="16"/>
      <c r="AUT42" s="16"/>
      <c r="AUU42" s="16"/>
      <c r="AUV42" s="16"/>
      <c r="AUW42" s="16"/>
      <c r="AUX42" s="16"/>
      <c r="AUY42" s="16"/>
      <c r="AUZ42" s="16"/>
      <c r="AVA42" s="16"/>
      <c r="AVB42" s="16"/>
      <c r="AVC42" s="16"/>
      <c r="AVD42" s="16"/>
      <c r="AVE42" s="16"/>
      <c r="AVF42" s="16"/>
      <c r="AVG42" s="16"/>
      <c r="AVH42" s="16"/>
      <c r="AVI42" s="16"/>
      <c r="AVJ42" s="16"/>
      <c r="AVK42" s="16"/>
      <c r="AVL42" s="16"/>
      <c r="AVM42" s="16"/>
      <c r="AVN42" s="16"/>
      <c r="AVO42" s="16"/>
      <c r="AVP42" s="16"/>
      <c r="AVQ42" s="16"/>
      <c r="AVR42" s="16"/>
      <c r="AVS42" s="16"/>
      <c r="AVT42" s="16"/>
      <c r="AVU42" s="16"/>
      <c r="AVV42" s="16"/>
      <c r="AVW42" s="16"/>
      <c r="AVX42" s="16"/>
      <c r="AVY42" s="16"/>
      <c r="AVZ42" s="16"/>
      <c r="AWA42" s="16"/>
      <c r="AWB42" s="16"/>
      <c r="AWC42" s="16"/>
      <c r="AWD42" s="16"/>
      <c r="AWE42" s="16"/>
      <c r="AWF42" s="16"/>
      <c r="AWG42" s="16"/>
      <c r="AWH42" s="16"/>
      <c r="AWI42" s="16"/>
      <c r="AWJ42" s="16"/>
      <c r="AWK42" s="16"/>
      <c r="AWL42" s="16"/>
      <c r="AWM42" s="16"/>
      <c r="AWN42" s="16"/>
      <c r="AWO42" s="16"/>
      <c r="AWP42" s="16"/>
      <c r="AWQ42" s="16"/>
      <c r="AWR42" s="16"/>
      <c r="AWS42" s="16"/>
      <c r="AWT42" s="16"/>
      <c r="AWU42" s="16"/>
      <c r="AWV42" s="16"/>
      <c r="AWW42" s="16"/>
      <c r="AWX42" s="16"/>
      <c r="AWY42" s="16"/>
      <c r="AWZ42" s="16"/>
      <c r="AXA42" s="16"/>
      <c r="AXB42" s="16"/>
      <c r="AXC42" s="16"/>
      <c r="AXD42" s="16"/>
      <c r="AXE42" s="16"/>
      <c r="AXF42" s="16"/>
      <c r="AXG42" s="16"/>
      <c r="AXH42" s="16"/>
      <c r="AXI42" s="16"/>
      <c r="AXJ42" s="16"/>
      <c r="AXK42" s="16"/>
      <c r="AXL42" s="16"/>
      <c r="AXM42" s="16"/>
      <c r="AXN42" s="16"/>
      <c r="AXO42" s="16"/>
      <c r="AXP42" s="16"/>
      <c r="AXQ42" s="16"/>
      <c r="AXR42" s="16"/>
      <c r="AXS42" s="16"/>
      <c r="AXT42" s="16"/>
      <c r="AXU42" s="16"/>
      <c r="AXV42" s="16"/>
      <c r="AXW42" s="16"/>
      <c r="AXX42" s="16"/>
      <c r="AXY42" s="16"/>
      <c r="AXZ42" s="16"/>
      <c r="AYA42" s="16"/>
      <c r="AYB42" s="16"/>
      <c r="AYC42" s="16"/>
      <c r="AYD42" s="16"/>
      <c r="AYE42" s="16"/>
      <c r="AYF42" s="16"/>
      <c r="AYG42" s="16"/>
      <c r="AYH42" s="16"/>
      <c r="AYI42" s="16"/>
      <c r="AYJ42" s="16"/>
      <c r="AYK42" s="16"/>
      <c r="AYL42" s="16"/>
      <c r="AYM42" s="16"/>
      <c r="AYN42" s="16"/>
      <c r="AYO42" s="16"/>
      <c r="AYP42" s="16"/>
      <c r="AYQ42" s="16"/>
      <c r="AYR42" s="16"/>
      <c r="AYS42" s="16"/>
      <c r="AYT42" s="16"/>
      <c r="AYU42" s="16"/>
      <c r="AYV42" s="16"/>
      <c r="AYW42" s="16"/>
      <c r="AYX42" s="16"/>
      <c r="AYY42" s="16"/>
      <c r="AYZ42" s="16"/>
      <c r="AZA42" s="16"/>
      <c r="AZB42" s="16"/>
      <c r="AZC42" s="16"/>
      <c r="AZD42" s="16"/>
      <c r="AZE42" s="16"/>
      <c r="AZF42" s="16"/>
      <c r="AZG42" s="16"/>
      <c r="AZH42" s="16"/>
      <c r="AZI42" s="16"/>
      <c r="AZJ42" s="16"/>
      <c r="AZK42" s="16"/>
      <c r="AZL42" s="16"/>
      <c r="AZM42" s="16"/>
      <c r="AZN42" s="16"/>
      <c r="AZO42" s="16"/>
      <c r="AZP42" s="16"/>
      <c r="AZQ42" s="16"/>
      <c r="AZR42" s="16"/>
      <c r="AZS42" s="16"/>
      <c r="AZT42" s="16"/>
      <c r="AZU42" s="16"/>
      <c r="AZV42" s="16"/>
      <c r="AZW42" s="16"/>
      <c r="AZX42" s="16"/>
      <c r="AZY42" s="16"/>
      <c r="AZZ42" s="16"/>
      <c r="BAA42" s="16"/>
      <c r="BAB42" s="16"/>
      <c r="BAC42" s="16"/>
      <c r="BAD42" s="16"/>
      <c r="BAE42" s="16"/>
      <c r="BAF42" s="16"/>
      <c r="BAG42" s="16"/>
      <c r="BAH42" s="16"/>
      <c r="BAI42" s="16"/>
      <c r="BAJ42" s="16"/>
      <c r="BAK42" s="16"/>
      <c r="BAL42" s="16"/>
      <c r="BAM42" s="16"/>
      <c r="BAN42" s="16"/>
      <c r="BAO42" s="16"/>
      <c r="BAP42" s="16"/>
      <c r="BAQ42" s="16"/>
      <c r="BAR42" s="16"/>
      <c r="BAS42" s="16"/>
      <c r="BAT42" s="16"/>
      <c r="BAU42" s="16"/>
      <c r="BAV42" s="16"/>
      <c r="BAW42" s="16"/>
      <c r="BAX42" s="16"/>
      <c r="BAY42" s="16"/>
      <c r="BAZ42" s="16"/>
      <c r="BBA42" s="16"/>
      <c r="BBB42" s="16"/>
      <c r="BBC42" s="16"/>
      <c r="BBD42" s="16"/>
      <c r="BBE42" s="16"/>
      <c r="BBF42" s="16"/>
      <c r="BBG42" s="16"/>
      <c r="BBH42" s="16"/>
      <c r="BBI42" s="16"/>
      <c r="BBJ42" s="16"/>
      <c r="BBK42" s="16"/>
      <c r="BBL42" s="16"/>
      <c r="BBM42" s="16"/>
      <c r="BBN42" s="16"/>
      <c r="BBO42" s="16"/>
      <c r="BBP42" s="16"/>
      <c r="BBQ42" s="16"/>
      <c r="BBR42" s="16"/>
      <c r="BBS42" s="16"/>
      <c r="BBT42" s="16"/>
      <c r="BBU42" s="16"/>
      <c r="BBV42" s="16"/>
      <c r="BBW42" s="16"/>
      <c r="BBX42" s="16"/>
      <c r="BBY42" s="16"/>
      <c r="BBZ42" s="16"/>
      <c r="BCA42" s="16"/>
      <c r="BCB42" s="16"/>
      <c r="BCC42" s="16"/>
      <c r="BCD42" s="16"/>
      <c r="BCE42" s="16"/>
      <c r="BCF42" s="16"/>
      <c r="BCG42" s="16"/>
      <c r="BCH42" s="16"/>
      <c r="BCI42" s="16"/>
      <c r="BCJ42" s="16"/>
      <c r="BCK42" s="16"/>
      <c r="BCL42" s="16"/>
      <c r="BCM42" s="16"/>
      <c r="BCN42" s="16"/>
      <c r="BCO42" s="16"/>
      <c r="BCP42" s="16"/>
      <c r="BCQ42" s="16"/>
      <c r="BCR42" s="16"/>
      <c r="BCS42" s="16"/>
      <c r="BCT42" s="16"/>
      <c r="BCU42" s="16"/>
      <c r="BCV42" s="16"/>
      <c r="BCW42" s="16"/>
      <c r="BCX42" s="16"/>
      <c r="BCY42" s="16"/>
      <c r="BCZ42" s="16"/>
      <c r="BDA42" s="16"/>
      <c r="BDB42" s="16"/>
      <c r="BDC42" s="16"/>
      <c r="BDD42" s="16"/>
      <c r="BDE42" s="16"/>
      <c r="BDF42" s="16"/>
      <c r="BDG42" s="16"/>
      <c r="BDH42" s="16"/>
      <c r="BDI42" s="16"/>
      <c r="BDJ42" s="16"/>
      <c r="BDK42" s="16"/>
      <c r="BDL42" s="16"/>
      <c r="BDM42" s="16"/>
      <c r="BDN42" s="16"/>
      <c r="BDO42" s="16"/>
      <c r="BDP42" s="16"/>
      <c r="BDQ42" s="16"/>
      <c r="BDR42" s="16"/>
      <c r="BDS42" s="16"/>
      <c r="BDT42" s="16"/>
      <c r="BDU42" s="16"/>
      <c r="BDV42" s="16"/>
      <c r="BDW42" s="16"/>
      <c r="BDX42" s="16"/>
      <c r="BDY42" s="16"/>
      <c r="BDZ42" s="16"/>
      <c r="BEA42" s="16"/>
      <c r="BEB42" s="16"/>
      <c r="BEC42" s="16"/>
      <c r="BED42" s="16"/>
      <c r="BEE42" s="16"/>
      <c r="BEF42" s="16"/>
      <c r="BEG42" s="16"/>
      <c r="BEH42" s="16"/>
      <c r="BEI42" s="16"/>
      <c r="BEJ42" s="16"/>
      <c r="BEK42" s="16"/>
      <c r="BEL42" s="16"/>
      <c r="BEM42" s="16"/>
      <c r="BEN42" s="16"/>
      <c r="BEO42" s="16"/>
      <c r="BEP42" s="16"/>
      <c r="BEQ42" s="16"/>
      <c r="BER42" s="16"/>
      <c r="BES42" s="16"/>
      <c r="BET42" s="16"/>
      <c r="BEU42" s="16"/>
      <c r="BEV42" s="16"/>
      <c r="BEW42" s="16"/>
      <c r="BEX42" s="16"/>
      <c r="BEY42" s="16"/>
      <c r="BEZ42" s="16"/>
      <c r="BFA42" s="16"/>
      <c r="BFB42" s="16"/>
      <c r="BFC42" s="16"/>
      <c r="BFD42" s="16"/>
      <c r="BFE42" s="16"/>
      <c r="BFF42" s="16"/>
      <c r="BFG42" s="16"/>
      <c r="BFH42" s="16"/>
      <c r="BFI42" s="16"/>
      <c r="BFJ42" s="16"/>
      <c r="BFK42" s="16"/>
      <c r="BFL42" s="16"/>
      <c r="BFM42" s="16"/>
      <c r="BFN42" s="16"/>
      <c r="BFO42" s="16"/>
      <c r="BFP42" s="16"/>
      <c r="BFQ42" s="16"/>
      <c r="BFR42" s="16"/>
      <c r="BFS42" s="16"/>
      <c r="BFT42" s="16"/>
      <c r="BFU42" s="16"/>
      <c r="BFV42" s="16"/>
      <c r="BFW42" s="16"/>
      <c r="BFX42" s="16"/>
      <c r="BFY42" s="16"/>
      <c r="BFZ42" s="16"/>
      <c r="BGA42" s="16"/>
      <c r="BGB42" s="16"/>
      <c r="BGC42" s="16"/>
      <c r="BGD42" s="16"/>
      <c r="BGE42" s="16"/>
      <c r="BGF42" s="16"/>
      <c r="BGG42" s="16"/>
      <c r="BGH42" s="16"/>
      <c r="BGI42" s="16"/>
      <c r="BGJ42" s="16"/>
      <c r="BGK42" s="16"/>
      <c r="BGL42" s="16"/>
      <c r="BGM42" s="16"/>
      <c r="BGN42" s="16"/>
      <c r="BGO42" s="16"/>
      <c r="BGP42" s="16"/>
      <c r="BGQ42" s="16"/>
      <c r="BGR42" s="16"/>
      <c r="BGS42" s="16"/>
      <c r="BGT42" s="16"/>
      <c r="BGU42" s="16"/>
      <c r="BGV42" s="16"/>
      <c r="BGW42" s="16"/>
      <c r="BGX42" s="16"/>
      <c r="BGY42" s="16"/>
      <c r="BGZ42" s="16"/>
      <c r="BHA42" s="16"/>
      <c r="BHB42" s="16"/>
      <c r="BHC42" s="16"/>
      <c r="BHD42" s="16"/>
      <c r="BHE42" s="16"/>
      <c r="BHF42" s="16"/>
      <c r="BHG42" s="16"/>
      <c r="BHH42" s="16"/>
      <c r="BHI42" s="16"/>
      <c r="BHJ42" s="16"/>
      <c r="BHK42" s="16"/>
      <c r="BHL42" s="16"/>
      <c r="BHM42" s="16"/>
      <c r="BHN42" s="16"/>
      <c r="BHO42" s="16"/>
      <c r="BHP42" s="16"/>
      <c r="BHQ42" s="16"/>
      <c r="BHR42" s="16"/>
      <c r="BHS42" s="16"/>
      <c r="BHT42" s="16"/>
      <c r="BHU42" s="16"/>
      <c r="BHV42" s="16"/>
      <c r="BHW42" s="16"/>
      <c r="BHX42" s="16"/>
      <c r="BHY42" s="16"/>
      <c r="BHZ42" s="16"/>
      <c r="BIA42" s="16"/>
      <c r="BIB42" s="16"/>
      <c r="BIC42" s="16"/>
      <c r="BID42" s="16"/>
      <c r="BIE42" s="16"/>
      <c r="BIF42" s="16"/>
      <c r="BIG42" s="16"/>
      <c r="BIH42" s="16"/>
      <c r="BII42" s="16"/>
      <c r="BIJ42" s="16"/>
      <c r="BIK42" s="16"/>
      <c r="BIL42" s="16"/>
      <c r="BIM42" s="16"/>
      <c r="BIN42" s="16"/>
      <c r="BIO42" s="16"/>
      <c r="BIP42" s="16"/>
      <c r="BIQ42" s="16"/>
      <c r="BIR42" s="16"/>
      <c r="BIS42" s="16"/>
      <c r="BIT42" s="16"/>
      <c r="BIU42" s="16"/>
      <c r="BIV42" s="16"/>
      <c r="BIW42" s="16"/>
      <c r="BIX42" s="16"/>
      <c r="BIY42" s="16"/>
      <c r="BIZ42" s="16"/>
      <c r="BJA42" s="16"/>
      <c r="BJB42" s="16"/>
      <c r="BJC42" s="16"/>
      <c r="BJD42" s="16"/>
      <c r="BJE42" s="16"/>
      <c r="BJF42" s="16"/>
      <c r="BJG42" s="16"/>
      <c r="BJH42" s="16"/>
      <c r="BJI42" s="16"/>
      <c r="BJJ42" s="16"/>
      <c r="BJK42" s="16"/>
      <c r="BJL42" s="16"/>
      <c r="BJM42" s="16"/>
      <c r="BJN42" s="16"/>
      <c r="BJO42" s="16"/>
      <c r="BJP42" s="16"/>
      <c r="BJQ42" s="16"/>
      <c r="BJR42" s="16"/>
      <c r="BJS42" s="16"/>
      <c r="BJT42" s="16"/>
      <c r="BJU42" s="16"/>
      <c r="BJV42" s="16"/>
      <c r="BJW42" s="16"/>
      <c r="BJX42" s="16"/>
      <c r="BJY42" s="16"/>
      <c r="BJZ42" s="16"/>
      <c r="BKA42" s="16"/>
      <c r="BKB42" s="16"/>
      <c r="BKC42" s="16"/>
      <c r="BKD42" s="16"/>
      <c r="BKE42" s="16"/>
      <c r="BKF42" s="16"/>
      <c r="BKG42" s="16"/>
      <c r="BKH42" s="16"/>
      <c r="BKI42" s="16"/>
      <c r="BKJ42" s="16"/>
      <c r="BKK42" s="16"/>
      <c r="BKL42" s="16"/>
      <c r="BKM42" s="16"/>
      <c r="BKN42" s="16"/>
      <c r="BKO42" s="16"/>
      <c r="BKP42" s="16"/>
      <c r="BKQ42" s="16"/>
      <c r="BKR42" s="16"/>
      <c r="BKS42" s="16"/>
      <c r="BKT42" s="16"/>
      <c r="BKU42" s="16"/>
      <c r="BKV42" s="16"/>
      <c r="BKW42" s="16"/>
      <c r="BKX42" s="16"/>
      <c r="BKY42" s="16"/>
      <c r="BKZ42" s="16"/>
      <c r="BLA42" s="16"/>
      <c r="BLB42" s="16"/>
      <c r="BLC42" s="16"/>
      <c r="BLD42" s="16"/>
      <c r="BLE42" s="16"/>
      <c r="BLF42" s="16"/>
      <c r="BLG42" s="16"/>
      <c r="BLH42" s="16"/>
      <c r="BLI42" s="16"/>
      <c r="BLJ42" s="16"/>
      <c r="BLK42" s="16"/>
      <c r="BLL42" s="16"/>
      <c r="BLM42" s="16"/>
      <c r="BLN42" s="16"/>
      <c r="BLO42" s="16"/>
      <c r="BLP42" s="16"/>
      <c r="BLQ42" s="16"/>
      <c r="BLR42" s="16"/>
      <c r="BLS42" s="16"/>
      <c r="BLT42" s="16"/>
      <c r="BLU42" s="16"/>
      <c r="BLV42" s="16"/>
      <c r="BLW42" s="16"/>
      <c r="BLX42" s="16"/>
      <c r="BLY42" s="16"/>
      <c r="BLZ42" s="16"/>
      <c r="BMA42" s="16"/>
      <c r="BMB42" s="16"/>
      <c r="BMC42" s="16"/>
      <c r="BMD42" s="16"/>
      <c r="BME42" s="16"/>
      <c r="BMF42" s="16"/>
      <c r="BMG42" s="16"/>
      <c r="BMH42" s="16"/>
      <c r="BMI42" s="16"/>
      <c r="BMJ42" s="16"/>
      <c r="BMK42" s="16"/>
      <c r="BML42" s="16"/>
      <c r="BMM42" s="16"/>
      <c r="BMN42" s="16"/>
      <c r="BMO42" s="16"/>
      <c r="BMP42" s="16"/>
      <c r="BMQ42" s="16"/>
      <c r="BMR42" s="16"/>
      <c r="BMS42" s="16"/>
      <c r="BMT42" s="16"/>
      <c r="BMU42" s="16"/>
      <c r="BMV42" s="16"/>
      <c r="BMW42" s="16"/>
      <c r="BMX42" s="16"/>
      <c r="BMY42" s="16"/>
      <c r="BMZ42" s="16"/>
      <c r="BNA42" s="16"/>
      <c r="BNB42" s="16"/>
      <c r="BNC42" s="16"/>
      <c r="BND42" s="16"/>
      <c r="BNE42" s="16"/>
      <c r="BNF42" s="16"/>
      <c r="BNG42" s="16"/>
      <c r="BNH42" s="16"/>
      <c r="BNI42" s="16"/>
      <c r="BNJ42" s="16"/>
      <c r="BNK42" s="16"/>
      <c r="BNL42" s="16"/>
      <c r="BNM42" s="16"/>
      <c r="BNN42" s="16"/>
      <c r="BNO42" s="16"/>
      <c r="BNP42" s="16"/>
      <c r="BNQ42" s="16"/>
      <c r="BNR42" s="16"/>
      <c r="BNS42" s="16"/>
      <c r="BNT42" s="16"/>
      <c r="BNU42" s="16"/>
      <c r="BNV42" s="16"/>
      <c r="BNW42" s="16"/>
      <c r="BNX42" s="16"/>
      <c r="BNY42" s="16"/>
      <c r="BNZ42" s="16"/>
      <c r="BOA42" s="16"/>
      <c r="BOB42" s="16"/>
      <c r="BOC42" s="16"/>
      <c r="BOD42" s="16"/>
      <c r="BOE42" s="16"/>
      <c r="BOF42" s="16"/>
      <c r="BOG42" s="16"/>
      <c r="BOH42" s="16"/>
      <c r="BOI42" s="16"/>
      <c r="BOJ42" s="16"/>
      <c r="BOK42" s="16"/>
      <c r="BOL42" s="16"/>
      <c r="BOM42" s="16"/>
      <c r="BON42" s="16"/>
      <c r="BOO42" s="16"/>
      <c r="BOP42" s="16"/>
      <c r="BOQ42" s="16"/>
      <c r="BOR42" s="16"/>
      <c r="BOS42" s="16"/>
      <c r="BOT42" s="16"/>
      <c r="BOU42" s="16"/>
      <c r="BOV42" s="16"/>
      <c r="BOW42" s="16"/>
      <c r="BOX42" s="16"/>
      <c r="BOY42" s="16"/>
      <c r="BOZ42" s="16"/>
      <c r="BPA42" s="16"/>
      <c r="BPB42" s="16"/>
      <c r="BPC42" s="16"/>
      <c r="BPD42" s="16"/>
      <c r="BPE42" s="16"/>
      <c r="BPF42" s="16"/>
      <c r="BPG42" s="16"/>
      <c r="BPH42" s="16"/>
      <c r="BPI42" s="16"/>
      <c r="BPJ42" s="16"/>
      <c r="BPK42" s="16"/>
      <c r="BPL42" s="16"/>
      <c r="BPM42" s="16"/>
      <c r="BPN42" s="16"/>
      <c r="BPO42" s="16"/>
      <c r="BPP42" s="16"/>
      <c r="BPQ42" s="16"/>
      <c r="BPR42" s="16"/>
      <c r="BPS42" s="16"/>
      <c r="BPT42" s="16"/>
      <c r="BPU42" s="16"/>
      <c r="BPV42" s="16"/>
      <c r="BPW42" s="16"/>
      <c r="BPX42" s="16"/>
      <c r="BPY42" s="16"/>
      <c r="BPZ42" s="16"/>
      <c r="BQA42" s="16"/>
      <c r="BQB42" s="16"/>
      <c r="BQC42" s="16"/>
      <c r="BQD42" s="16"/>
      <c r="BQE42" s="16"/>
      <c r="BQF42" s="16"/>
      <c r="BQG42" s="16"/>
      <c r="BQH42" s="16"/>
      <c r="BQI42" s="16"/>
      <c r="BQJ42" s="16"/>
      <c r="BQK42" s="16"/>
      <c r="BQL42" s="16"/>
      <c r="BQM42" s="16"/>
      <c r="BQN42" s="16"/>
      <c r="BQO42" s="16"/>
      <c r="BQP42" s="16"/>
      <c r="BQQ42" s="16"/>
      <c r="BQR42" s="16"/>
      <c r="BQS42" s="16"/>
      <c r="BQT42" s="16"/>
      <c r="BQU42" s="16"/>
      <c r="BQV42" s="16"/>
      <c r="BQW42" s="16"/>
      <c r="BQX42" s="16"/>
      <c r="BQY42" s="16"/>
      <c r="BQZ42" s="16"/>
      <c r="BRA42" s="16"/>
      <c r="BRB42" s="16"/>
      <c r="BRC42" s="16"/>
      <c r="BRD42" s="16"/>
      <c r="BRE42" s="16"/>
      <c r="BRF42" s="16"/>
      <c r="BRG42" s="16"/>
      <c r="BRH42" s="16"/>
      <c r="BRI42" s="16"/>
      <c r="BRJ42" s="16"/>
      <c r="BRK42" s="16"/>
      <c r="BRL42" s="16"/>
      <c r="BRM42" s="16"/>
      <c r="BRN42" s="16"/>
      <c r="BRO42" s="16"/>
      <c r="BRP42" s="16"/>
      <c r="BRQ42" s="16"/>
      <c r="BRR42" s="16"/>
      <c r="BRS42" s="16"/>
      <c r="BRT42" s="16"/>
      <c r="BRU42" s="16"/>
      <c r="BRV42" s="16"/>
      <c r="BRW42" s="16"/>
      <c r="BRX42" s="16"/>
      <c r="BRY42" s="16"/>
      <c r="BRZ42" s="16"/>
      <c r="BSA42" s="16"/>
      <c r="BSB42" s="16"/>
      <c r="BSC42" s="16"/>
      <c r="BSD42" s="16"/>
      <c r="BSE42" s="16"/>
      <c r="BSF42" s="16"/>
      <c r="BSG42" s="16"/>
      <c r="BSH42" s="16"/>
      <c r="BSI42" s="16"/>
      <c r="BSJ42" s="16"/>
      <c r="BSK42" s="16"/>
      <c r="BSL42" s="16"/>
      <c r="BSM42" s="16"/>
      <c r="BSN42" s="16"/>
      <c r="BSO42" s="16"/>
      <c r="BSP42" s="16"/>
      <c r="BSQ42" s="16"/>
      <c r="BSR42" s="16"/>
      <c r="BSS42" s="16"/>
      <c r="BST42" s="16"/>
      <c r="BSU42" s="16"/>
      <c r="BSV42" s="16"/>
      <c r="BSW42" s="16"/>
      <c r="BSX42" s="16"/>
      <c r="BSY42" s="16"/>
      <c r="BSZ42" s="16"/>
      <c r="BTA42" s="16"/>
      <c r="BTB42" s="16"/>
      <c r="BTC42" s="16"/>
      <c r="BTD42" s="16"/>
      <c r="BTE42" s="16"/>
      <c r="BTF42" s="16"/>
      <c r="BTG42" s="16"/>
      <c r="BTH42" s="16"/>
      <c r="BTI42" s="16"/>
      <c r="BTJ42" s="16"/>
      <c r="BTK42" s="16"/>
      <c r="BTL42" s="16"/>
      <c r="BTM42" s="16"/>
      <c r="BTN42" s="16"/>
      <c r="BTO42" s="16"/>
      <c r="BTP42" s="16"/>
      <c r="BTQ42" s="16"/>
      <c r="BTR42" s="16"/>
      <c r="BTS42" s="16"/>
      <c r="BTT42" s="16"/>
      <c r="BTU42" s="16"/>
      <c r="BTV42" s="16"/>
      <c r="BTW42" s="16"/>
      <c r="BTX42" s="16"/>
      <c r="BTY42" s="16"/>
      <c r="BTZ42" s="16"/>
      <c r="BUA42" s="16"/>
      <c r="BUB42" s="16"/>
      <c r="BUC42" s="16"/>
      <c r="BUD42" s="16"/>
      <c r="BUE42" s="16"/>
      <c r="BUF42" s="16"/>
      <c r="BUG42" s="16"/>
      <c r="BUH42" s="16"/>
      <c r="BUI42" s="16"/>
      <c r="BUJ42" s="16"/>
      <c r="BUK42" s="16"/>
      <c r="BUL42" s="16"/>
      <c r="BUM42" s="16"/>
      <c r="BUN42" s="16"/>
      <c r="BUO42" s="16"/>
      <c r="BUP42" s="16"/>
      <c r="BUQ42" s="16"/>
      <c r="BUR42" s="16"/>
      <c r="BUS42" s="16"/>
      <c r="BUT42" s="16"/>
      <c r="BUU42" s="16"/>
      <c r="BUV42" s="16"/>
      <c r="BUW42" s="16"/>
      <c r="BUX42" s="16"/>
      <c r="BUY42" s="16"/>
      <c r="BUZ42" s="16"/>
      <c r="BVA42" s="16"/>
      <c r="BVB42" s="16"/>
      <c r="BVC42" s="16"/>
      <c r="BVD42" s="16"/>
      <c r="BVE42" s="16"/>
      <c r="BVF42" s="16"/>
      <c r="BVG42" s="16"/>
      <c r="BVH42" s="16"/>
      <c r="BVI42" s="16"/>
      <c r="BVJ42" s="16"/>
      <c r="BVK42" s="16"/>
      <c r="BVL42" s="16"/>
      <c r="BVM42" s="16"/>
      <c r="BVN42" s="16"/>
      <c r="BVO42" s="16"/>
      <c r="BVP42" s="16"/>
      <c r="BVQ42" s="16"/>
      <c r="BVR42" s="16"/>
      <c r="BVS42" s="16"/>
      <c r="BVT42" s="16"/>
      <c r="BVU42" s="16"/>
      <c r="BVV42" s="16"/>
      <c r="BVW42" s="16"/>
      <c r="BVX42" s="16"/>
      <c r="BVY42" s="16"/>
      <c r="BVZ42" s="16"/>
      <c r="BWA42" s="16"/>
      <c r="BWB42" s="16"/>
      <c r="BWC42" s="16"/>
      <c r="BWD42" s="16"/>
      <c r="BWE42" s="16"/>
      <c r="BWF42" s="16"/>
      <c r="BWG42" s="16"/>
      <c r="BWH42" s="16"/>
      <c r="BWI42" s="16"/>
      <c r="BWJ42" s="16"/>
      <c r="BWK42" s="16"/>
      <c r="BWL42" s="16"/>
      <c r="BWM42" s="16"/>
      <c r="BWN42" s="16"/>
      <c r="BWO42" s="16"/>
      <c r="BWP42" s="16"/>
      <c r="BWQ42" s="16"/>
      <c r="BWR42" s="16"/>
      <c r="BWS42" s="16"/>
      <c r="BWT42" s="16"/>
      <c r="BWU42" s="16"/>
      <c r="BWV42" s="16"/>
      <c r="BWW42" s="16"/>
      <c r="BWX42" s="16"/>
      <c r="BWY42" s="16"/>
      <c r="BWZ42" s="16"/>
      <c r="BXA42" s="16"/>
      <c r="BXB42" s="16"/>
      <c r="BXC42" s="16"/>
      <c r="BXD42" s="16"/>
      <c r="BXE42" s="16"/>
      <c r="BXF42" s="16"/>
      <c r="BXG42" s="16"/>
      <c r="BXH42" s="16"/>
      <c r="BXI42" s="16"/>
      <c r="BXJ42" s="16"/>
      <c r="BXK42" s="16"/>
      <c r="BXL42" s="16"/>
      <c r="BXM42" s="16"/>
      <c r="BXN42" s="16"/>
      <c r="BXO42" s="16"/>
      <c r="BXP42" s="16"/>
      <c r="BXQ42" s="16"/>
      <c r="BXR42" s="16"/>
      <c r="BXS42" s="16"/>
      <c r="BXT42" s="16"/>
      <c r="BXU42" s="16"/>
      <c r="BXV42" s="16"/>
      <c r="BXW42" s="16"/>
      <c r="BXX42" s="16"/>
      <c r="BXY42" s="16"/>
      <c r="BXZ42" s="16"/>
      <c r="BYA42" s="16"/>
      <c r="BYB42" s="16"/>
      <c r="BYC42" s="16"/>
      <c r="BYD42" s="16"/>
      <c r="BYE42" s="16"/>
      <c r="BYF42" s="16"/>
      <c r="BYG42" s="16"/>
      <c r="BYH42" s="16"/>
      <c r="BYI42" s="16"/>
      <c r="BYJ42" s="16"/>
      <c r="BYK42" s="16"/>
      <c r="BYL42" s="16"/>
      <c r="BYM42" s="16"/>
      <c r="BYN42" s="16"/>
      <c r="BYO42" s="16"/>
      <c r="BYP42" s="16"/>
      <c r="BYQ42" s="16"/>
      <c r="BYR42" s="16"/>
      <c r="BYS42" s="16"/>
      <c r="BYT42" s="16"/>
      <c r="BYU42" s="16"/>
      <c r="BYV42" s="16"/>
      <c r="BYW42" s="16"/>
      <c r="BYX42" s="16"/>
      <c r="BYY42" s="16"/>
      <c r="BYZ42" s="16"/>
      <c r="BZA42" s="16"/>
      <c r="BZB42" s="16"/>
      <c r="BZC42" s="16"/>
      <c r="BZD42" s="16"/>
      <c r="BZE42" s="16"/>
      <c r="BZF42" s="16"/>
      <c r="BZG42" s="16"/>
      <c r="BZH42" s="16"/>
      <c r="BZI42" s="16"/>
      <c r="BZJ42" s="16"/>
      <c r="BZK42" s="16"/>
      <c r="BZL42" s="16"/>
      <c r="BZM42" s="16"/>
      <c r="BZN42" s="16"/>
      <c r="BZO42" s="16"/>
      <c r="BZP42" s="16"/>
      <c r="BZQ42" s="16"/>
      <c r="BZR42" s="16"/>
      <c r="BZS42" s="16"/>
      <c r="BZT42" s="16"/>
      <c r="BZU42" s="16"/>
      <c r="BZV42" s="16"/>
      <c r="BZW42" s="16"/>
      <c r="BZX42" s="16"/>
      <c r="BZY42" s="16"/>
      <c r="BZZ42" s="16"/>
      <c r="CAA42" s="16"/>
      <c r="CAB42" s="16"/>
      <c r="CAC42" s="16"/>
      <c r="CAD42" s="16"/>
      <c r="CAE42" s="16"/>
      <c r="CAF42" s="16"/>
      <c r="CAG42" s="16"/>
      <c r="CAH42" s="16"/>
      <c r="CAI42" s="16"/>
      <c r="CAJ42" s="16"/>
      <c r="CAK42" s="16"/>
      <c r="CAL42" s="16"/>
      <c r="CAM42" s="16"/>
      <c r="CAN42" s="16"/>
      <c r="CAO42" s="16"/>
      <c r="CAP42" s="16"/>
      <c r="CAQ42" s="16"/>
      <c r="CAR42" s="16"/>
      <c r="CAS42" s="16"/>
      <c r="CAT42" s="16"/>
      <c r="CAU42" s="16"/>
      <c r="CAV42" s="16"/>
      <c r="CAW42" s="16"/>
      <c r="CAX42" s="16"/>
      <c r="CAY42" s="16"/>
      <c r="CAZ42" s="16"/>
      <c r="CBA42" s="16"/>
      <c r="CBB42" s="16"/>
      <c r="CBC42" s="16"/>
      <c r="CBD42" s="16"/>
      <c r="CBE42" s="16"/>
      <c r="CBF42" s="16"/>
      <c r="CBG42" s="16"/>
      <c r="CBH42" s="16"/>
      <c r="CBI42" s="16"/>
      <c r="CBJ42" s="16"/>
      <c r="CBK42" s="16"/>
      <c r="CBL42" s="16"/>
      <c r="CBM42" s="16"/>
      <c r="CBN42" s="16"/>
      <c r="CBO42" s="16"/>
      <c r="CBP42" s="16"/>
      <c r="CBQ42" s="16"/>
      <c r="CBR42" s="16"/>
      <c r="CBS42" s="16"/>
      <c r="CBT42" s="16"/>
      <c r="CBU42" s="16"/>
      <c r="CBV42" s="16"/>
      <c r="CBW42" s="16"/>
      <c r="CBX42" s="16"/>
      <c r="CBY42" s="16"/>
      <c r="CBZ42" s="16"/>
      <c r="CCA42" s="16"/>
      <c r="CCB42" s="16"/>
      <c r="CCC42" s="16"/>
      <c r="CCD42" s="16"/>
      <c r="CCE42" s="16"/>
      <c r="CCF42" s="16"/>
      <c r="CCG42" s="16"/>
      <c r="CCH42" s="16"/>
      <c r="CCI42" s="16"/>
      <c r="CCJ42" s="16"/>
      <c r="CCK42" s="16"/>
      <c r="CCL42" s="16"/>
      <c r="CCM42" s="16"/>
      <c r="CCN42" s="16"/>
      <c r="CCO42" s="16"/>
      <c r="CCP42" s="16"/>
      <c r="CCQ42" s="16"/>
      <c r="CCR42" s="16"/>
      <c r="CCS42" s="16"/>
      <c r="CCT42" s="16"/>
      <c r="CCU42" s="16"/>
      <c r="CCV42" s="16"/>
      <c r="CCW42" s="16"/>
      <c r="CCX42" s="16"/>
      <c r="CCY42" s="16"/>
      <c r="CCZ42" s="16"/>
      <c r="CDA42" s="16"/>
      <c r="CDB42" s="16"/>
      <c r="CDC42" s="16"/>
      <c r="CDD42" s="16"/>
      <c r="CDE42" s="16"/>
      <c r="CDF42" s="16"/>
      <c r="CDG42" s="16"/>
      <c r="CDH42" s="16"/>
      <c r="CDI42" s="16"/>
      <c r="CDJ42" s="16"/>
      <c r="CDK42" s="16"/>
      <c r="CDL42" s="16"/>
      <c r="CDM42" s="16"/>
      <c r="CDN42" s="16"/>
      <c r="CDO42" s="16"/>
      <c r="CDP42" s="16"/>
      <c r="CDQ42" s="16"/>
      <c r="CDR42" s="16"/>
      <c r="CDS42" s="16"/>
      <c r="CDT42" s="16"/>
      <c r="CDU42" s="16"/>
      <c r="CDV42" s="16"/>
      <c r="CDW42" s="16"/>
      <c r="CDX42" s="16"/>
      <c r="CDY42" s="16"/>
      <c r="CDZ42" s="16"/>
      <c r="CEA42" s="16"/>
      <c r="CEB42" s="16"/>
      <c r="CEC42" s="16"/>
      <c r="CED42" s="16"/>
      <c r="CEE42" s="16"/>
      <c r="CEF42" s="16"/>
      <c r="CEG42" s="16"/>
      <c r="CEH42" s="16"/>
      <c r="CEI42" s="16"/>
      <c r="CEJ42" s="16"/>
      <c r="CEK42" s="16"/>
      <c r="CEL42" s="16"/>
      <c r="CEM42" s="16"/>
      <c r="CEN42" s="16"/>
      <c r="CEO42" s="16"/>
      <c r="CEP42" s="16"/>
      <c r="CEQ42" s="16"/>
      <c r="CER42" s="16"/>
      <c r="CES42" s="16"/>
      <c r="CET42" s="16"/>
      <c r="CEU42" s="16"/>
      <c r="CEV42" s="16"/>
      <c r="CEW42" s="16"/>
      <c r="CEX42" s="16"/>
      <c r="CEY42" s="16"/>
      <c r="CEZ42" s="16"/>
      <c r="CFA42" s="16"/>
      <c r="CFB42" s="16"/>
      <c r="CFC42" s="16"/>
      <c r="CFD42" s="16"/>
      <c r="CFE42" s="16"/>
      <c r="CFF42" s="16"/>
      <c r="CFG42" s="16"/>
      <c r="CFH42" s="16"/>
      <c r="CFI42" s="16"/>
      <c r="CFJ42" s="16"/>
      <c r="CFK42" s="16"/>
      <c r="CFL42" s="16"/>
      <c r="CFM42" s="16"/>
      <c r="CFN42" s="16"/>
      <c r="CFO42" s="16"/>
      <c r="CFP42" s="16"/>
      <c r="CFQ42" s="16"/>
      <c r="CFR42" s="16"/>
      <c r="CFS42" s="16"/>
      <c r="CFT42" s="16"/>
      <c r="CFU42" s="16"/>
      <c r="CFV42" s="16"/>
      <c r="CFW42" s="16"/>
      <c r="CFX42" s="16"/>
      <c r="CFY42" s="16"/>
      <c r="CFZ42" s="16"/>
      <c r="CGA42" s="16"/>
      <c r="CGB42" s="16"/>
      <c r="CGC42" s="16"/>
      <c r="CGD42" s="16"/>
      <c r="CGE42" s="16"/>
      <c r="CGF42" s="16"/>
      <c r="CGG42" s="16"/>
      <c r="CGH42" s="16"/>
      <c r="CGI42" s="16"/>
      <c r="CGJ42" s="16"/>
      <c r="CGK42" s="16"/>
      <c r="CGL42" s="16"/>
      <c r="CGM42" s="16"/>
      <c r="CGN42" s="16"/>
      <c r="CGO42" s="16"/>
      <c r="CGP42" s="16"/>
      <c r="CGQ42" s="16"/>
      <c r="CGR42" s="16"/>
      <c r="CGS42" s="16"/>
      <c r="CGT42" s="16"/>
      <c r="CGU42" s="16"/>
      <c r="CGV42" s="16"/>
      <c r="CGW42" s="16"/>
      <c r="CGX42" s="16"/>
      <c r="CGY42" s="16"/>
      <c r="CGZ42" s="16"/>
      <c r="CHA42" s="16"/>
      <c r="CHB42" s="16"/>
      <c r="CHC42" s="16"/>
      <c r="CHD42" s="16"/>
      <c r="CHE42" s="16"/>
      <c r="CHF42" s="16"/>
      <c r="CHG42" s="16"/>
      <c r="CHH42" s="16"/>
      <c r="CHI42" s="16"/>
      <c r="CHJ42" s="16"/>
      <c r="CHK42" s="16"/>
      <c r="CHL42" s="16"/>
      <c r="CHM42" s="16"/>
      <c r="CHN42" s="16"/>
      <c r="CHO42" s="16"/>
      <c r="CHP42" s="16"/>
      <c r="CHQ42" s="16"/>
      <c r="CHR42" s="16"/>
      <c r="CHS42" s="16"/>
      <c r="CHT42" s="16"/>
      <c r="CHU42" s="16"/>
      <c r="CHV42" s="16"/>
      <c r="CHW42" s="16"/>
      <c r="CHX42" s="16"/>
      <c r="CHY42" s="16"/>
      <c r="CHZ42" s="16"/>
      <c r="CIA42" s="16"/>
      <c r="CIB42" s="16"/>
      <c r="CIC42" s="16"/>
      <c r="CID42" s="16"/>
      <c r="CIE42" s="16"/>
      <c r="CIF42" s="16"/>
      <c r="CIG42" s="16"/>
      <c r="CIH42" s="16"/>
      <c r="CII42" s="16"/>
      <c r="CIJ42" s="16"/>
      <c r="CIK42" s="16"/>
      <c r="CIL42" s="16"/>
      <c r="CIM42" s="16"/>
      <c r="CIN42" s="16"/>
      <c r="CIO42" s="16"/>
      <c r="CIP42" s="16"/>
      <c r="CIQ42" s="16"/>
      <c r="CIR42" s="16"/>
      <c r="CIS42" s="16"/>
      <c r="CIT42" s="16"/>
      <c r="CIU42" s="16"/>
      <c r="CIV42" s="16"/>
      <c r="CIW42" s="16"/>
      <c r="CIX42" s="16"/>
      <c r="CIY42" s="16"/>
      <c r="CIZ42" s="16"/>
      <c r="CJA42" s="16"/>
      <c r="CJB42" s="16"/>
      <c r="CJC42" s="16"/>
      <c r="CJD42" s="16"/>
      <c r="CJE42" s="16"/>
      <c r="CJF42" s="16"/>
      <c r="CJG42" s="16"/>
      <c r="CJH42" s="16"/>
      <c r="CJI42" s="16"/>
      <c r="CJJ42" s="16"/>
      <c r="CJK42" s="16"/>
      <c r="CJL42" s="16"/>
      <c r="CJM42" s="16"/>
      <c r="CJN42" s="16"/>
      <c r="CJO42" s="16"/>
      <c r="CJP42" s="16"/>
      <c r="CJQ42" s="16"/>
      <c r="CJR42" s="16"/>
      <c r="CJS42" s="16"/>
      <c r="CJT42" s="16"/>
      <c r="CJU42" s="16"/>
      <c r="CJV42" s="16"/>
      <c r="CJW42" s="16"/>
      <c r="CJX42" s="16"/>
      <c r="CJY42" s="16"/>
      <c r="CJZ42" s="16"/>
      <c r="CKA42" s="16"/>
      <c r="CKB42" s="16"/>
      <c r="CKC42" s="16"/>
      <c r="CKD42" s="16"/>
      <c r="CKE42" s="16"/>
      <c r="CKF42" s="16"/>
      <c r="CKG42" s="16"/>
      <c r="CKH42" s="16"/>
      <c r="CKI42" s="16"/>
      <c r="CKJ42" s="16"/>
      <c r="CKK42" s="16"/>
      <c r="CKL42" s="16"/>
      <c r="CKM42" s="16"/>
      <c r="CKN42" s="16"/>
      <c r="CKO42" s="16"/>
      <c r="CKP42" s="16"/>
      <c r="CKQ42" s="16"/>
      <c r="CKR42" s="16"/>
      <c r="CKS42" s="16"/>
      <c r="CKT42" s="16"/>
      <c r="CKU42" s="16"/>
      <c r="CKV42" s="16"/>
      <c r="CKW42" s="16"/>
      <c r="CKX42" s="16"/>
      <c r="CKY42" s="16"/>
      <c r="CKZ42" s="16"/>
      <c r="CLA42" s="16"/>
      <c r="CLB42" s="16"/>
      <c r="CLC42" s="16"/>
      <c r="CLD42" s="16"/>
      <c r="CLE42" s="16"/>
      <c r="CLF42" s="16"/>
      <c r="CLG42" s="16"/>
      <c r="CLH42" s="16"/>
      <c r="CLI42" s="16"/>
      <c r="CLJ42" s="16"/>
      <c r="CLK42" s="16"/>
      <c r="CLL42" s="16"/>
      <c r="CLM42" s="16"/>
      <c r="CLN42" s="16"/>
      <c r="CLO42" s="16"/>
      <c r="CLP42" s="16"/>
      <c r="CLQ42" s="16"/>
      <c r="CLR42" s="16"/>
      <c r="CLS42" s="16"/>
      <c r="CLT42" s="16"/>
      <c r="CLU42" s="16"/>
      <c r="CLV42" s="16"/>
      <c r="CLW42" s="16"/>
      <c r="CLX42" s="16"/>
      <c r="CLY42" s="16"/>
      <c r="CLZ42" s="16"/>
      <c r="CMA42" s="16"/>
      <c r="CMB42" s="16"/>
      <c r="CMC42" s="16"/>
      <c r="CMD42" s="16"/>
      <c r="CME42" s="16"/>
      <c r="CMF42" s="16"/>
      <c r="CMG42" s="16"/>
      <c r="CMH42" s="16"/>
      <c r="CMI42" s="16"/>
      <c r="CMJ42" s="16"/>
      <c r="CMK42" s="16"/>
      <c r="CML42" s="16"/>
      <c r="CMM42" s="16"/>
      <c r="CMN42" s="16"/>
      <c r="CMO42" s="16"/>
      <c r="CMP42" s="16"/>
      <c r="CMQ42" s="16"/>
      <c r="CMR42" s="16"/>
      <c r="CMS42" s="16"/>
      <c r="CMT42" s="16"/>
      <c r="CMU42" s="16"/>
      <c r="CMV42" s="16"/>
      <c r="CMW42" s="16"/>
      <c r="CMX42" s="16"/>
      <c r="CMY42" s="16"/>
      <c r="CMZ42" s="16"/>
      <c r="CNA42" s="16"/>
      <c r="CNB42" s="16"/>
      <c r="CNC42" s="16"/>
      <c r="CND42" s="16"/>
      <c r="CNE42" s="16"/>
      <c r="CNF42" s="16"/>
      <c r="CNG42" s="16"/>
      <c r="CNH42" s="16"/>
      <c r="CNI42" s="16"/>
      <c r="CNJ42" s="16"/>
      <c r="CNK42" s="16"/>
      <c r="CNL42" s="16"/>
      <c r="CNM42" s="16"/>
      <c r="CNN42" s="16"/>
      <c r="CNO42" s="16"/>
      <c r="CNP42" s="16"/>
      <c r="CNQ42" s="16"/>
      <c r="CNR42" s="16"/>
      <c r="CNS42" s="16"/>
      <c r="CNT42" s="16"/>
      <c r="CNU42" s="16"/>
      <c r="CNV42" s="16"/>
      <c r="CNW42" s="16"/>
      <c r="CNX42" s="16"/>
      <c r="CNY42" s="16"/>
      <c r="CNZ42" s="16"/>
      <c r="COA42" s="16"/>
      <c r="COB42" s="16"/>
      <c r="COC42" s="16"/>
      <c r="COD42" s="16"/>
      <c r="COE42" s="16"/>
      <c r="COF42" s="16"/>
      <c r="COG42" s="16"/>
      <c r="COH42" s="16"/>
      <c r="COI42" s="16"/>
      <c r="COJ42" s="16"/>
      <c r="COK42" s="16"/>
      <c r="COL42" s="16"/>
      <c r="COM42" s="16"/>
      <c r="CON42" s="16"/>
      <c r="COO42" s="16"/>
      <c r="COP42" s="16"/>
      <c r="COQ42" s="16"/>
      <c r="COR42" s="16"/>
      <c r="COS42" s="16"/>
      <c r="COT42" s="16"/>
      <c r="COU42" s="16"/>
      <c r="COV42" s="16"/>
      <c r="COW42" s="16"/>
      <c r="COX42" s="16"/>
      <c r="COY42" s="16"/>
      <c r="COZ42" s="16"/>
      <c r="CPA42" s="16"/>
      <c r="CPB42" s="16"/>
      <c r="CPC42" s="16"/>
      <c r="CPD42" s="16"/>
      <c r="CPE42" s="16"/>
      <c r="CPF42" s="16"/>
      <c r="CPG42" s="16"/>
      <c r="CPH42" s="16"/>
      <c r="CPI42" s="16"/>
      <c r="CPJ42" s="16"/>
      <c r="CPK42" s="16"/>
      <c r="CPL42" s="16"/>
      <c r="CPM42" s="16"/>
      <c r="CPN42" s="16"/>
      <c r="CPO42" s="16"/>
      <c r="CPP42" s="16"/>
      <c r="CPQ42" s="16"/>
      <c r="CPR42" s="16"/>
      <c r="CPS42" s="16"/>
      <c r="CPT42" s="16"/>
      <c r="CPU42" s="16"/>
      <c r="CPV42" s="16"/>
      <c r="CPW42" s="16"/>
      <c r="CPX42" s="16"/>
      <c r="CPY42" s="16"/>
      <c r="CPZ42" s="16"/>
      <c r="CQA42" s="16"/>
      <c r="CQB42" s="16"/>
      <c r="CQC42" s="16"/>
      <c r="CQD42" s="16"/>
      <c r="CQE42" s="16"/>
      <c r="CQF42" s="16"/>
      <c r="CQG42" s="16"/>
      <c r="CQH42" s="16"/>
      <c r="CQI42" s="16"/>
      <c r="CQJ42" s="16"/>
      <c r="CQK42" s="16"/>
      <c r="CQL42" s="16"/>
      <c r="CQM42" s="16"/>
      <c r="CQN42" s="16"/>
      <c r="CQO42" s="16"/>
      <c r="CQP42" s="16"/>
      <c r="CQQ42" s="16"/>
      <c r="CQR42" s="16"/>
      <c r="CQS42" s="16"/>
      <c r="CQT42" s="16"/>
      <c r="CQU42" s="16"/>
      <c r="CQV42" s="16"/>
      <c r="CQW42" s="16"/>
      <c r="CQX42" s="16"/>
      <c r="CQY42" s="16"/>
      <c r="CQZ42" s="16"/>
      <c r="CRA42" s="16"/>
      <c r="CRB42" s="16"/>
      <c r="CRC42" s="16"/>
      <c r="CRD42" s="16"/>
      <c r="CRE42" s="16"/>
      <c r="CRF42" s="16"/>
      <c r="CRG42" s="16"/>
      <c r="CRH42" s="16"/>
      <c r="CRI42" s="16"/>
      <c r="CRJ42" s="16"/>
      <c r="CRK42" s="16"/>
      <c r="CRL42" s="16"/>
      <c r="CRM42" s="16"/>
      <c r="CRN42" s="16"/>
      <c r="CRO42" s="16"/>
      <c r="CRP42" s="16"/>
      <c r="CRQ42" s="16"/>
      <c r="CRR42" s="16"/>
      <c r="CRS42" s="16"/>
      <c r="CRT42" s="16"/>
      <c r="CRU42" s="16"/>
      <c r="CRV42" s="16"/>
      <c r="CRW42" s="16"/>
      <c r="CRX42" s="16"/>
      <c r="CRY42" s="16"/>
      <c r="CRZ42" s="16"/>
      <c r="CSA42" s="16"/>
      <c r="CSB42" s="16"/>
      <c r="CSC42" s="16"/>
      <c r="CSD42" s="16"/>
      <c r="CSE42" s="16"/>
      <c r="CSF42" s="16"/>
      <c r="CSG42" s="16"/>
      <c r="CSH42" s="16"/>
      <c r="CSI42" s="16"/>
      <c r="CSJ42" s="16"/>
      <c r="CSK42" s="16"/>
      <c r="CSL42" s="16"/>
      <c r="CSM42" s="16"/>
      <c r="CSN42" s="16"/>
      <c r="CSO42" s="16"/>
      <c r="CSP42" s="16"/>
      <c r="CSQ42" s="16"/>
      <c r="CSR42" s="16"/>
      <c r="CSS42" s="16"/>
      <c r="CST42" s="16"/>
      <c r="CSU42" s="16"/>
      <c r="CSV42" s="16"/>
      <c r="CSW42" s="16"/>
      <c r="CSX42" s="16"/>
      <c r="CSY42" s="16"/>
      <c r="CSZ42" s="16"/>
      <c r="CTA42" s="16"/>
      <c r="CTB42" s="16"/>
      <c r="CTC42" s="16"/>
      <c r="CTD42" s="16"/>
      <c r="CTE42" s="16"/>
      <c r="CTF42" s="16"/>
      <c r="CTG42" s="16"/>
      <c r="CTH42" s="16"/>
      <c r="CTI42" s="16"/>
      <c r="CTJ42" s="16"/>
      <c r="CTK42" s="16"/>
      <c r="CTL42" s="16"/>
      <c r="CTM42" s="16"/>
      <c r="CTN42" s="16"/>
      <c r="CTO42" s="16"/>
      <c r="CTP42" s="16"/>
      <c r="CTQ42" s="16"/>
      <c r="CTR42" s="16"/>
      <c r="CTS42" s="16"/>
      <c r="CTT42" s="16"/>
      <c r="CTU42" s="16"/>
      <c r="CTV42" s="16"/>
      <c r="CTW42" s="16"/>
      <c r="CTX42" s="16"/>
      <c r="CTY42" s="16"/>
      <c r="CTZ42" s="16"/>
      <c r="CUA42" s="16"/>
      <c r="CUB42" s="16"/>
      <c r="CUC42" s="16"/>
      <c r="CUD42" s="16"/>
      <c r="CUE42" s="16"/>
      <c r="CUF42" s="16"/>
      <c r="CUG42" s="16"/>
      <c r="CUH42" s="16"/>
      <c r="CUI42" s="16"/>
      <c r="CUJ42" s="16"/>
      <c r="CUK42" s="16"/>
      <c r="CUL42" s="16"/>
      <c r="CUM42" s="16"/>
      <c r="CUN42" s="16"/>
      <c r="CUO42" s="16"/>
      <c r="CUP42" s="16"/>
      <c r="CUQ42" s="16"/>
      <c r="CUR42" s="16"/>
      <c r="CUS42" s="16"/>
      <c r="CUT42" s="16"/>
      <c r="CUU42" s="16"/>
      <c r="CUV42" s="16"/>
      <c r="CUW42" s="16"/>
      <c r="CUX42" s="16"/>
      <c r="CUY42" s="16"/>
      <c r="CUZ42" s="16"/>
      <c r="CVA42" s="16"/>
      <c r="CVB42" s="16"/>
      <c r="CVC42" s="16"/>
      <c r="CVD42" s="16"/>
      <c r="CVE42" s="16"/>
      <c r="CVF42" s="16"/>
      <c r="CVG42" s="16"/>
      <c r="CVH42" s="16"/>
      <c r="CVI42" s="16"/>
      <c r="CVJ42" s="16"/>
      <c r="CVK42" s="16"/>
      <c r="CVL42" s="16"/>
      <c r="CVM42" s="16"/>
      <c r="CVN42" s="16"/>
      <c r="CVO42" s="16"/>
      <c r="CVP42" s="16"/>
      <c r="CVQ42" s="16"/>
      <c r="CVR42" s="16"/>
      <c r="CVS42" s="16"/>
      <c r="CVT42" s="16"/>
      <c r="CVU42" s="16"/>
      <c r="CVV42" s="16"/>
      <c r="CVW42" s="16"/>
      <c r="CVX42" s="16"/>
      <c r="CVY42" s="16"/>
      <c r="CVZ42" s="16"/>
      <c r="CWA42" s="16"/>
      <c r="CWB42" s="16"/>
      <c r="CWC42" s="16"/>
      <c r="CWD42" s="16"/>
      <c r="CWE42" s="16"/>
      <c r="CWF42" s="16"/>
      <c r="CWG42" s="16"/>
      <c r="CWH42" s="16"/>
      <c r="CWI42" s="16"/>
      <c r="CWJ42" s="16"/>
      <c r="CWK42" s="16"/>
      <c r="CWL42" s="16"/>
      <c r="CWM42" s="16"/>
      <c r="CWN42" s="16"/>
      <c r="CWO42" s="16"/>
      <c r="CWP42" s="16"/>
      <c r="CWQ42" s="16"/>
      <c r="CWR42" s="16"/>
      <c r="CWS42" s="16"/>
      <c r="CWT42" s="16"/>
      <c r="CWU42" s="16"/>
      <c r="CWV42" s="16"/>
      <c r="CWW42" s="16"/>
      <c r="CWX42" s="16"/>
      <c r="CWY42" s="16"/>
      <c r="CWZ42" s="16"/>
      <c r="CXA42" s="16"/>
      <c r="CXB42" s="16"/>
      <c r="CXC42" s="16"/>
      <c r="CXD42" s="16"/>
      <c r="CXE42" s="16"/>
      <c r="CXF42" s="16"/>
      <c r="CXG42" s="16"/>
      <c r="CXH42" s="16"/>
      <c r="CXI42" s="16"/>
      <c r="CXJ42" s="16"/>
      <c r="CXK42" s="16"/>
      <c r="CXL42" s="16"/>
      <c r="CXM42" s="16"/>
      <c r="CXN42" s="16"/>
      <c r="CXO42" s="16"/>
      <c r="CXP42" s="16"/>
      <c r="CXQ42" s="16"/>
      <c r="CXR42" s="16"/>
      <c r="CXS42" s="16"/>
      <c r="CXT42" s="16"/>
      <c r="CXU42" s="16"/>
      <c r="CXV42" s="16"/>
      <c r="CXW42" s="16"/>
      <c r="CXX42" s="16"/>
      <c r="CXY42" s="16"/>
      <c r="CXZ42" s="16"/>
      <c r="CYA42" s="16"/>
      <c r="CYB42" s="16"/>
      <c r="CYC42" s="16"/>
      <c r="CYD42" s="16"/>
      <c r="CYE42" s="16"/>
      <c r="CYF42" s="16"/>
      <c r="CYG42" s="16"/>
      <c r="CYH42" s="16"/>
      <c r="CYI42" s="16"/>
      <c r="CYJ42" s="16"/>
      <c r="CYK42" s="16"/>
      <c r="CYL42" s="16"/>
      <c r="CYM42" s="16"/>
      <c r="CYN42" s="16"/>
      <c r="CYO42" s="16"/>
      <c r="CYP42" s="16"/>
      <c r="CYQ42" s="16"/>
      <c r="CYR42" s="16"/>
      <c r="CYS42" s="16"/>
      <c r="CYT42" s="16"/>
      <c r="CYU42" s="16"/>
      <c r="CYV42" s="16"/>
      <c r="CYW42" s="16"/>
      <c r="CYX42" s="16"/>
      <c r="CYY42" s="16"/>
      <c r="CYZ42" s="16"/>
      <c r="CZA42" s="16"/>
      <c r="CZB42" s="16"/>
      <c r="CZC42" s="16"/>
      <c r="CZD42" s="16"/>
      <c r="CZE42" s="16"/>
      <c r="CZF42" s="16"/>
      <c r="CZG42" s="16"/>
      <c r="CZH42" s="16"/>
      <c r="CZI42" s="16"/>
      <c r="CZJ42" s="16"/>
      <c r="CZK42" s="16"/>
      <c r="CZL42" s="16"/>
      <c r="CZM42" s="16"/>
      <c r="CZN42" s="16"/>
      <c r="CZO42" s="16"/>
      <c r="CZP42" s="16"/>
      <c r="CZQ42" s="16"/>
      <c r="CZR42" s="16"/>
      <c r="CZS42" s="16"/>
      <c r="CZT42" s="16"/>
      <c r="CZU42" s="16"/>
      <c r="CZV42" s="16"/>
      <c r="CZW42" s="16"/>
      <c r="CZX42" s="16"/>
      <c r="CZY42" s="16"/>
      <c r="CZZ42" s="16"/>
      <c r="DAA42" s="16"/>
      <c r="DAB42" s="16"/>
      <c r="DAC42" s="16"/>
      <c r="DAD42" s="16"/>
      <c r="DAE42" s="16"/>
      <c r="DAF42" s="16"/>
      <c r="DAG42" s="16"/>
      <c r="DAH42" s="16"/>
      <c r="DAI42" s="16"/>
      <c r="DAJ42" s="16"/>
      <c r="DAK42" s="16"/>
      <c r="DAL42" s="16"/>
      <c r="DAM42" s="16"/>
      <c r="DAN42" s="16"/>
      <c r="DAO42" s="16"/>
      <c r="DAP42" s="16"/>
      <c r="DAQ42" s="16"/>
      <c r="DAR42" s="16"/>
      <c r="DAS42" s="16"/>
      <c r="DAT42" s="16"/>
      <c r="DAU42" s="16"/>
      <c r="DAV42" s="16"/>
      <c r="DAW42" s="16"/>
      <c r="DAX42" s="16"/>
      <c r="DAY42" s="16"/>
      <c r="DAZ42" s="16"/>
      <c r="DBA42" s="16"/>
      <c r="DBB42" s="16"/>
      <c r="DBC42" s="16"/>
      <c r="DBD42" s="16"/>
      <c r="DBE42" s="16"/>
      <c r="DBF42" s="16"/>
      <c r="DBG42" s="16"/>
      <c r="DBH42" s="16"/>
      <c r="DBI42" s="16"/>
      <c r="DBJ42" s="16"/>
      <c r="DBK42" s="16"/>
      <c r="DBL42" s="16"/>
      <c r="DBM42" s="16"/>
      <c r="DBN42" s="16"/>
      <c r="DBO42" s="16"/>
      <c r="DBP42" s="16"/>
      <c r="DBQ42" s="16"/>
      <c r="DBR42" s="16"/>
      <c r="DBS42" s="16"/>
      <c r="DBT42" s="16"/>
      <c r="DBU42" s="16"/>
      <c r="DBV42" s="16"/>
      <c r="DBW42" s="16"/>
      <c r="DBX42" s="16"/>
      <c r="DBY42" s="16"/>
      <c r="DBZ42" s="16"/>
      <c r="DCA42" s="16"/>
      <c r="DCB42" s="16"/>
      <c r="DCC42" s="16"/>
      <c r="DCD42" s="16"/>
      <c r="DCE42" s="16"/>
      <c r="DCF42" s="16"/>
      <c r="DCG42" s="16"/>
      <c r="DCH42" s="16"/>
      <c r="DCI42" s="16"/>
      <c r="DCJ42" s="16"/>
      <c r="DCK42" s="16"/>
      <c r="DCL42" s="16"/>
      <c r="DCM42" s="16"/>
      <c r="DCN42" s="16"/>
      <c r="DCO42" s="16"/>
      <c r="DCP42" s="16"/>
      <c r="DCQ42" s="16"/>
      <c r="DCR42" s="16"/>
      <c r="DCS42" s="16"/>
      <c r="DCT42" s="16"/>
      <c r="DCU42" s="16"/>
      <c r="DCV42" s="16"/>
      <c r="DCW42" s="16"/>
      <c r="DCX42" s="16"/>
      <c r="DCY42" s="16"/>
      <c r="DCZ42" s="16"/>
      <c r="DDA42" s="16"/>
      <c r="DDB42" s="16"/>
      <c r="DDC42" s="16"/>
      <c r="DDD42" s="16"/>
      <c r="DDE42" s="16"/>
      <c r="DDF42" s="16"/>
      <c r="DDG42" s="16"/>
      <c r="DDH42" s="16"/>
      <c r="DDI42" s="16"/>
      <c r="DDJ42" s="16"/>
      <c r="DDK42" s="16"/>
      <c r="DDL42" s="16"/>
      <c r="DDM42" s="16"/>
      <c r="DDN42" s="16"/>
      <c r="DDO42" s="16"/>
      <c r="DDP42" s="16"/>
      <c r="DDQ42" s="16"/>
      <c r="DDR42" s="16"/>
      <c r="DDS42" s="16"/>
      <c r="DDT42" s="16"/>
      <c r="DDU42" s="16"/>
      <c r="DDV42" s="16"/>
      <c r="DDW42" s="16"/>
      <c r="DDX42" s="16"/>
      <c r="DDY42" s="16"/>
      <c r="DDZ42" s="16"/>
      <c r="DEA42" s="16"/>
      <c r="DEB42" s="16"/>
      <c r="DEC42" s="16"/>
      <c r="DED42" s="16"/>
      <c r="DEE42" s="16"/>
      <c r="DEF42" s="16"/>
      <c r="DEG42" s="16"/>
      <c r="DEH42" s="16"/>
      <c r="DEI42" s="16"/>
      <c r="DEJ42" s="16"/>
      <c r="DEK42" s="16"/>
      <c r="DEL42" s="16"/>
      <c r="DEM42" s="16"/>
      <c r="DEN42" s="16"/>
      <c r="DEO42" s="16"/>
      <c r="DEP42" s="16"/>
      <c r="DEQ42" s="16"/>
      <c r="DER42" s="16"/>
      <c r="DES42" s="16"/>
      <c r="DET42" s="16"/>
      <c r="DEU42" s="16"/>
      <c r="DEV42" s="16"/>
      <c r="DEW42" s="16"/>
      <c r="DEX42" s="16"/>
      <c r="DEY42" s="16"/>
      <c r="DEZ42" s="16"/>
      <c r="DFA42" s="16"/>
      <c r="DFB42" s="16"/>
      <c r="DFC42" s="16"/>
      <c r="DFD42" s="16"/>
      <c r="DFE42" s="16"/>
      <c r="DFF42" s="16"/>
      <c r="DFG42" s="16"/>
      <c r="DFH42" s="16"/>
      <c r="DFI42" s="16"/>
      <c r="DFJ42" s="16"/>
      <c r="DFK42" s="16"/>
      <c r="DFL42" s="16"/>
      <c r="DFM42" s="16"/>
      <c r="DFN42" s="16"/>
      <c r="DFO42" s="16"/>
      <c r="DFP42" s="16"/>
      <c r="DFQ42" s="16"/>
      <c r="DFR42" s="16"/>
      <c r="DFS42" s="16"/>
      <c r="DFT42" s="16"/>
      <c r="DFU42" s="16"/>
      <c r="DFV42" s="16"/>
      <c r="DFW42" s="16"/>
      <c r="DFX42" s="16"/>
      <c r="DFY42" s="16"/>
      <c r="DFZ42" s="16"/>
      <c r="DGA42" s="16"/>
      <c r="DGB42" s="16"/>
      <c r="DGC42" s="16"/>
      <c r="DGD42" s="16"/>
      <c r="DGE42" s="16"/>
      <c r="DGF42" s="16"/>
      <c r="DGG42" s="16"/>
      <c r="DGH42" s="16"/>
      <c r="DGI42" s="16"/>
      <c r="DGJ42" s="16"/>
      <c r="DGK42" s="16"/>
      <c r="DGL42" s="16"/>
      <c r="DGM42" s="16"/>
      <c r="DGN42" s="16"/>
      <c r="DGO42" s="16"/>
      <c r="DGP42" s="16"/>
      <c r="DGQ42" s="16"/>
      <c r="DGR42" s="16"/>
      <c r="DGS42" s="16"/>
      <c r="DGT42" s="16"/>
      <c r="DGU42" s="16"/>
      <c r="DGV42" s="16"/>
      <c r="DGW42" s="16"/>
      <c r="DGX42" s="16"/>
      <c r="DGY42" s="16"/>
      <c r="DGZ42" s="16"/>
      <c r="DHA42" s="16"/>
      <c r="DHB42" s="16"/>
      <c r="DHC42" s="16"/>
      <c r="DHD42" s="16"/>
      <c r="DHE42" s="16"/>
      <c r="DHF42" s="16"/>
      <c r="DHG42" s="16"/>
      <c r="DHH42" s="16"/>
      <c r="DHI42" s="16"/>
      <c r="DHJ42" s="16"/>
      <c r="DHK42" s="16"/>
      <c r="DHL42" s="16"/>
      <c r="DHM42" s="16"/>
      <c r="DHN42" s="16"/>
      <c r="DHO42" s="16"/>
      <c r="DHP42" s="16"/>
      <c r="DHQ42" s="16"/>
      <c r="DHR42" s="16"/>
      <c r="DHS42" s="16"/>
      <c r="DHT42" s="16"/>
      <c r="DHU42" s="16"/>
      <c r="DHV42" s="16"/>
      <c r="DHW42" s="16"/>
      <c r="DHX42" s="16"/>
      <c r="DHY42" s="16"/>
      <c r="DHZ42" s="16"/>
      <c r="DIA42" s="16"/>
      <c r="DIB42" s="16"/>
      <c r="DIC42" s="16"/>
      <c r="DID42" s="16"/>
      <c r="DIE42" s="16"/>
      <c r="DIF42" s="16"/>
      <c r="DIG42" s="16"/>
      <c r="DIH42" s="16"/>
      <c r="DII42" s="16"/>
      <c r="DIJ42" s="16"/>
      <c r="DIK42" s="16"/>
      <c r="DIL42" s="16"/>
      <c r="DIM42" s="16"/>
      <c r="DIN42" s="16"/>
      <c r="DIO42" s="16"/>
      <c r="DIP42" s="16"/>
      <c r="DIQ42" s="16"/>
      <c r="DIR42" s="16"/>
      <c r="DIS42" s="16"/>
      <c r="DIT42" s="16"/>
      <c r="DIU42" s="16"/>
      <c r="DIV42" s="16"/>
      <c r="DIW42" s="16"/>
      <c r="DIX42" s="16"/>
      <c r="DIY42" s="16"/>
      <c r="DIZ42" s="16"/>
      <c r="DJA42" s="16"/>
      <c r="DJB42" s="16"/>
      <c r="DJC42" s="16"/>
      <c r="DJD42" s="16"/>
      <c r="DJE42" s="16"/>
      <c r="DJF42" s="16"/>
      <c r="DJG42" s="16"/>
      <c r="DJH42" s="16"/>
      <c r="DJI42" s="16"/>
      <c r="DJJ42" s="16"/>
      <c r="DJK42" s="16"/>
      <c r="DJL42" s="16"/>
      <c r="DJM42" s="16"/>
      <c r="DJN42" s="16"/>
      <c r="DJO42" s="16"/>
      <c r="DJP42" s="16"/>
      <c r="DJQ42" s="16"/>
      <c r="DJR42" s="16"/>
      <c r="DJS42" s="16"/>
      <c r="DJT42" s="16"/>
      <c r="DJU42" s="16"/>
      <c r="DJV42" s="16"/>
      <c r="DJW42" s="16"/>
      <c r="DJX42" s="16"/>
      <c r="DJY42" s="16"/>
      <c r="DJZ42" s="16"/>
      <c r="DKA42" s="16"/>
      <c r="DKB42" s="16"/>
      <c r="DKC42" s="16"/>
      <c r="DKD42" s="16"/>
      <c r="DKE42" s="16"/>
      <c r="DKF42" s="16"/>
      <c r="DKG42" s="16"/>
      <c r="DKH42" s="16"/>
      <c r="DKI42" s="16"/>
      <c r="DKJ42" s="16"/>
      <c r="DKK42" s="16"/>
      <c r="DKL42" s="16"/>
      <c r="DKM42" s="16"/>
      <c r="DKN42" s="16"/>
      <c r="DKO42" s="16"/>
      <c r="DKP42" s="16"/>
      <c r="DKQ42" s="16"/>
      <c r="DKR42" s="16"/>
      <c r="DKS42" s="16"/>
      <c r="DKT42" s="16"/>
      <c r="DKU42" s="16"/>
      <c r="DKV42" s="16"/>
      <c r="DKW42" s="16"/>
      <c r="DKX42" s="16"/>
      <c r="DKY42" s="16"/>
      <c r="DKZ42" s="16"/>
      <c r="DLA42" s="16"/>
      <c r="DLB42" s="16"/>
      <c r="DLC42" s="16"/>
      <c r="DLD42" s="16"/>
      <c r="DLE42" s="16"/>
      <c r="DLF42" s="16"/>
      <c r="DLG42" s="16"/>
      <c r="DLH42" s="16"/>
      <c r="DLI42" s="16"/>
      <c r="DLJ42" s="16"/>
      <c r="DLK42" s="16"/>
      <c r="DLL42" s="16"/>
      <c r="DLM42" s="16"/>
      <c r="DLN42" s="16"/>
      <c r="DLO42" s="16"/>
      <c r="DLP42" s="16"/>
      <c r="DLQ42" s="16"/>
      <c r="DLR42" s="16"/>
      <c r="DLS42" s="16"/>
      <c r="DLT42" s="16"/>
      <c r="DLU42" s="16"/>
      <c r="DLV42" s="16"/>
      <c r="DLW42" s="16"/>
      <c r="DLX42" s="16"/>
      <c r="DLY42" s="16"/>
      <c r="DLZ42" s="16"/>
      <c r="DMA42" s="16"/>
      <c r="DMB42" s="16"/>
      <c r="DMC42" s="16"/>
      <c r="DMD42" s="16"/>
      <c r="DME42" s="16"/>
      <c r="DMF42" s="16"/>
      <c r="DMG42" s="16"/>
      <c r="DMH42" s="16"/>
      <c r="DMI42" s="16"/>
      <c r="DMJ42" s="16"/>
      <c r="DMK42" s="16"/>
      <c r="DML42" s="16"/>
      <c r="DMM42" s="16"/>
      <c r="DMN42" s="16"/>
      <c r="DMO42" s="16"/>
      <c r="DMP42" s="16"/>
      <c r="DMQ42" s="16"/>
      <c r="DMR42" s="16"/>
      <c r="DMS42" s="16"/>
      <c r="DMT42" s="16"/>
      <c r="DMU42" s="16"/>
      <c r="DMV42" s="16"/>
      <c r="DMW42" s="16"/>
      <c r="DMX42" s="16"/>
      <c r="DMY42" s="16"/>
      <c r="DMZ42" s="16"/>
      <c r="DNA42" s="16"/>
      <c r="DNB42" s="16"/>
      <c r="DNC42" s="16"/>
      <c r="DND42" s="16"/>
      <c r="DNE42" s="16"/>
      <c r="DNF42" s="16"/>
      <c r="DNG42" s="16"/>
      <c r="DNH42" s="16"/>
      <c r="DNI42" s="16"/>
      <c r="DNJ42" s="16"/>
      <c r="DNK42" s="16"/>
      <c r="DNL42" s="16"/>
      <c r="DNM42" s="16"/>
      <c r="DNN42" s="16"/>
      <c r="DNO42" s="16"/>
      <c r="DNP42" s="16"/>
      <c r="DNQ42" s="16"/>
      <c r="DNR42" s="16"/>
      <c r="DNS42" s="16"/>
      <c r="DNT42" s="16"/>
      <c r="DNU42" s="16"/>
      <c r="DNV42" s="16"/>
      <c r="DNW42" s="16"/>
      <c r="DNX42" s="16"/>
      <c r="DNY42" s="16"/>
      <c r="DNZ42" s="16"/>
      <c r="DOA42" s="16"/>
      <c r="DOB42" s="16"/>
      <c r="DOC42" s="16"/>
      <c r="DOD42" s="16"/>
      <c r="DOE42" s="16"/>
      <c r="DOF42" s="16"/>
      <c r="DOG42" s="16"/>
      <c r="DOH42" s="16"/>
      <c r="DOI42" s="16"/>
      <c r="DOJ42" s="16"/>
      <c r="DOK42" s="16"/>
      <c r="DOL42" s="16"/>
      <c r="DOM42" s="16"/>
      <c r="DON42" s="16"/>
      <c r="DOO42" s="16"/>
      <c r="DOP42" s="16"/>
      <c r="DOQ42" s="16"/>
      <c r="DOR42" s="16"/>
      <c r="DOS42" s="16"/>
      <c r="DOT42" s="16"/>
      <c r="DOU42" s="16"/>
      <c r="DOV42" s="16"/>
      <c r="DOW42" s="16"/>
      <c r="DOX42" s="16"/>
      <c r="DOY42" s="16"/>
      <c r="DOZ42" s="16"/>
      <c r="DPA42" s="16"/>
      <c r="DPB42" s="16"/>
      <c r="DPC42" s="16"/>
      <c r="DPD42" s="16"/>
      <c r="DPE42" s="16"/>
      <c r="DPF42" s="16"/>
      <c r="DPG42" s="16"/>
      <c r="DPH42" s="16"/>
      <c r="DPI42" s="16"/>
      <c r="DPJ42" s="16"/>
      <c r="DPK42" s="16"/>
      <c r="DPL42" s="16"/>
      <c r="DPM42" s="16"/>
      <c r="DPN42" s="16"/>
      <c r="DPO42" s="16"/>
      <c r="DPP42" s="16"/>
      <c r="DPQ42" s="16"/>
      <c r="DPR42" s="16"/>
      <c r="DPS42" s="16"/>
      <c r="DPT42" s="16"/>
      <c r="DPU42" s="16"/>
      <c r="DPV42" s="16"/>
      <c r="DPW42" s="16"/>
      <c r="DPX42" s="16"/>
      <c r="DPY42" s="16"/>
      <c r="DPZ42" s="16"/>
      <c r="DQA42" s="16"/>
      <c r="DQB42" s="16"/>
      <c r="DQC42" s="16"/>
      <c r="DQD42" s="16"/>
      <c r="DQE42" s="16"/>
      <c r="DQF42" s="16"/>
      <c r="DQG42" s="16"/>
      <c r="DQH42" s="16"/>
      <c r="DQI42" s="16"/>
      <c r="DQJ42" s="16"/>
      <c r="DQK42" s="16"/>
      <c r="DQL42" s="16"/>
      <c r="DQM42" s="16"/>
      <c r="DQN42" s="16"/>
      <c r="DQO42" s="16"/>
      <c r="DQP42" s="16"/>
      <c r="DQQ42" s="16"/>
      <c r="DQR42" s="16"/>
      <c r="DQS42" s="16"/>
      <c r="DQT42" s="16"/>
      <c r="DQU42" s="16"/>
      <c r="DQV42" s="16"/>
      <c r="DQW42" s="16"/>
      <c r="DQX42" s="16"/>
      <c r="DQY42" s="16"/>
      <c r="DQZ42" s="16"/>
      <c r="DRA42" s="16"/>
      <c r="DRB42" s="16"/>
      <c r="DRC42" s="16"/>
      <c r="DRD42" s="16"/>
      <c r="DRE42" s="16"/>
      <c r="DRF42" s="16"/>
      <c r="DRG42" s="16"/>
      <c r="DRH42" s="16"/>
      <c r="DRI42" s="16"/>
      <c r="DRJ42" s="16"/>
      <c r="DRK42" s="16"/>
      <c r="DRL42" s="16"/>
      <c r="DRM42" s="16"/>
      <c r="DRN42" s="16"/>
      <c r="DRO42" s="16"/>
      <c r="DRP42" s="16"/>
      <c r="DRQ42" s="16"/>
      <c r="DRR42" s="16"/>
      <c r="DRS42" s="16"/>
      <c r="DRT42" s="16"/>
      <c r="DRU42" s="16"/>
      <c r="DRV42" s="16"/>
      <c r="DRW42" s="16"/>
      <c r="DRX42" s="16"/>
      <c r="DRY42" s="16"/>
      <c r="DRZ42" s="16"/>
      <c r="DSA42" s="16"/>
      <c r="DSB42" s="16"/>
      <c r="DSC42" s="16"/>
      <c r="DSD42" s="16"/>
      <c r="DSE42" s="16"/>
      <c r="DSF42" s="16"/>
      <c r="DSG42" s="16"/>
      <c r="DSH42" s="16"/>
      <c r="DSI42" s="16"/>
      <c r="DSJ42" s="16"/>
      <c r="DSK42" s="16"/>
      <c r="DSL42" s="16"/>
      <c r="DSM42" s="16"/>
      <c r="DSN42" s="16"/>
      <c r="DSO42" s="16"/>
      <c r="DSP42" s="16"/>
      <c r="DSQ42" s="16"/>
      <c r="DSR42" s="16"/>
      <c r="DSS42" s="16"/>
      <c r="DST42" s="16"/>
      <c r="DSU42" s="16"/>
      <c r="DSV42" s="16"/>
      <c r="DSW42" s="16"/>
      <c r="DSX42" s="16"/>
      <c r="DSY42" s="16"/>
      <c r="DSZ42" s="16"/>
      <c r="DTA42" s="16"/>
      <c r="DTB42" s="16"/>
      <c r="DTC42" s="16"/>
      <c r="DTD42" s="16"/>
      <c r="DTE42" s="16"/>
      <c r="DTF42" s="16"/>
      <c r="DTG42" s="16"/>
      <c r="DTH42" s="16"/>
      <c r="DTI42" s="16"/>
      <c r="DTJ42" s="16"/>
      <c r="DTK42" s="16"/>
      <c r="DTL42" s="16"/>
      <c r="DTM42" s="16"/>
      <c r="DTN42" s="16"/>
      <c r="DTO42" s="16"/>
      <c r="DTP42" s="16"/>
      <c r="DTQ42" s="16"/>
      <c r="DTR42" s="16"/>
      <c r="DTS42" s="16"/>
      <c r="DTT42" s="16"/>
      <c r="DTU42" s="16"/>
      <c r="DTV42" s="16"/>
      <c r="DTW42" s="16"/>
      <c r="DTX42" s="16"/>
      <c r="DTY42" s="16"/>
      <c r="DTZ42" s="16"/>
      <c r="DUA42" s="16"/>
      <c r="DUB42" s="16"/>
      <c r="DUC42" s="16"/>
      <c r="DUD42" s="16"/>
      <c r="DUE42" s="16"/>
      <c r="DUF42" s="16"/>
      <c r="DUG42" s="16"/>
      <c r="DUH42" s="16"/>
      <c r="DUI42" s="16"/>
      <c r="DUJ42" s="16"/>
      <c r="DUK42" s="16"/>
      <c r="DUL42" s="16"/>
      <c r="DUM42" s="16"/>
      <c r="DUN42" s="16"/>
      <c r="DUO42" s="16"/>
      <c r="DUP42" s="16"/>
      <c r="DUQ42" s="16"/>
      <c r="DUR42" s="16"/>
      <c r="DUS42" s="16"/>
      <c r="DUT42" s="16"/>
      <c r="DUU42" s="16"/>
      <c r="DUV42" s="16"/>
      <c r="DUW42" s="16"/>
      <c r="DUX42" s="16"/>
      <c r="DUY42" s="16"/>
      <c r="DUZ42" s="16"/>
      <c r="DVA42" s="16"/>
      <c r="DVB42" s="16"/>
      <c r="DVC42" s="16"/>
      <c r="DVD42" s="16"/>
      <c r="DVE42" s="16"/>
      <c r="DVF42" s="16"/>
      <c r="DVG42" s="16"/>
      <c r="DVH42" s="16"/>
      <c r="DVI42" s="16"/>
      <c r="DVJ42" s="16"/>
      <c r="DVK42" s="16"/>
      <c r="DVL42" s="16"/>
      <c r="DVM42" s="16"/>
      <c r="DVN42" s="16"/>
      <c r="DVO42" s="16"/>
      <c r="DVP42" s="16"/>
      <c r="DVQ42" s="16"/>
      <c r="DVR42" s="16"/>
      <c r="DVS42" s="16"/>
      <c r="DVT42" s="16"/>
      <c r="DVU42" s="16"/>
      <c r="DVV42" s="16"/>
      <c r="DVW42" s="16"/>
      <c r="DVX42" s="16"/>
      <c r="DVY42" s="16"/>
      <c r="DVZ42" s="16"/>
      <c r="DWA42" s="16"/>
      <c r="DWB42" s="16"/>
      <c r="DWC42" s="16"/>
      <c r="DWD42" s="16"/>
      <c r="DWE42" s="16"/>
      <c r="DWF42" s="16"/>
      <c r="DWG42" s="16"/>
      <c r="DWH42" s="16"/>
      <c r="DWI42" s="16"/>
      <c r="DWJ42" s="16"/>
      <c r="DWK42" s="16"/>
      <c r="DWL42" s="16"/>
      <c r="DWM42" s="16"/>
      <c r="DWN42" s="16"/>
      <c r="DWO42" s="16"/>
      <c r="DWP42" s="16"/>
      <c r="DWQ42" s="16"/>
      <c r="DWR42" s="16"/>
      <c r="DWS42" s="16"/>
      <c r="DWT42" s="16"/>
      <c r="DWU42" s="16"/>
      <c r="DWV42" s="16"/>
      <c r="DWW42" s="16"/>
      <c r="DWX42" s="16"/>
      <c r="DWY42" s="16"/>
      <c r="DWZ42" s="16"/>
      <c r="DXA42" s="16"/>
      <c r="DXB42" s="16"/>
      <c r="DXC42" s="16"/>
      <c r="DXD42" s="16"/>
      <c r="DXE42" s="16"/>
      <c r="DXF42" s="16"/>
      <c r="DXG42" s="16"/>
      <c r="DXH42" s="16"/>
      <c r="DXI42" s="16"/>
      <c r="DXJ42" s="16"/>
      <c r="DXK42" s="16"/>
      <c r="DXL42" s="16"/>
      <c r="DXM42" s="16"/>
      <c r="DXN42" s="16"/>
      <c r="DXO42" s="16"/>
      <c r="DXP42" s="16"/>
      <c r="DXQ42" s="16"/>
      <c r="DXR42" s="16"/>
      <c r="DXS42" s="16"/>
      <c r="DXT42" s="16"/>
      <c r="DXU42" s="16"/>
      <c r="DXV42" s="16"/>
      <c r="DXW42" s="16"/>
      <c r="DXX42" s="16"/>
      <c r="DXY42" s="16"/>
      <c r="DXZ42" s="16"/>
      <c r="DYA42" s="16"/>
      <c r="DYB42" s="16"/>
      <c r="DYC42" s="16"/>
      <c r="DYD42" s="16"/>
      <c r="DYE42" s="16"/>
      <c r="DYF42" s="16"/>
      <c r="DYG42" s="16"/>
      <c r="DYH42" s="16"/>
      <c r="DYI42" s="16"/>
      <c r="DYJ42" s="16"/>
      <c r="DYK42" s="16"/>
      <c r="DYL42" s="16"/>
      <c r="DYM42" s="16"/>
      <c r="DYN42" s="16"/>
      <c r="DYO42" s="16"/>
      <c r="DYP42" s="16"/>
      <c r="DYQ42" s="16"/>
      <c r="DYR42" s="16"/>
      <c r="DYS42" s="16"/>
      <c r="DYT42" s="16"/>
      <c r="DYU42" s="16"/>
      <c r="DYV42" s="16"/>
      <c r="DYW42" s="16"/>
      <c r="DYX42" s="16"/>
      <c r="DYY42" s="16"/>
      <c r="DYZ42" s="16"/>
      <c r="DZA42" s="16"/>
      <c r="DZB42" s="16"/>
      <c r="DZC42" s="16"/>
      <c r="DZD42" s="16"/>
      <c r="DZE42" s="16"/>
      <c r="DZF42" s="16"/>
      <c r="DZG42" s="16"/>
      <c r="DZH42" s="16"/>
      <c r="DZI42" s="16"/>
      <c r="DZJ42" s="16"/>
      <c r="DZK42" s="16"/>
      <c r="DZL42" s="16"/>
      <c r="DZM42" s="16"/>
      <c r="DZN42" s="16"/>
      <c r="DZO42" s="16"/>
      <c r="DZP42" s="16"/>
      <c r="DZQ42" s="16"/>
      <c r="DZR42" s="16"/>
      <c r="DZS42" s="16"/>
      <c r="DZT42" s="16"/>
      <c r="DZU42" s="16"/>
      <c r="DZV42" s="16"/>
      <c r="DZW42" s="16"/>
      <c r="DZX42" s="16"/>
      <c r="DZY42" s="16"/>
      <c r="DZZ42" s="16"/>
      <c r="EAA42" s="16"/>
      <c r="EAB42" s="16"/>
      <c r="EAC42" s="16"/>
      <c r="EAD42" s="16"/>
      <c r="EAE42" s="16"/>
      <c r="EAF42" s="16"/>
      <c r="EAG42" s="16"/>
      <c r="EAH42" s="16"/>
      <c r="EAI42" s="16"/>
      <c r="EAJ42" s="16"/>
      <c r="EAK42" s="16"/>
      <c r="EAL42" s="16"/>
      <c r="EAM42" s="16"/>
      <c r="EAN42" s="16"/>
      <c r="EAO42" s="16"/>
      <c r="EAP42" s="16"/>
      <c r="EAQ42" s="16"/>
      <c r="EAR42" s="16"/>
      <c r="EAS42" s="16"/>
      <c r="EAT42" s="16"/>
      <c r="EAU42" s="16"/>
      <c r="EAV42" s="16"/>
      <c r="EAW42" s="16"/>
      <c r="EAX42" s="16"/>
      <c r="EAY42" s="16"/>
      <c r="EAZ42" s="16"/>
      <c r="EBA42" s="16"/>
      <c r="EBB42" s="16"/>
      <c r="EBC42" s="16"/>
      <c r="EBD42" s="16"/>
      <c r="EBE42" s="16"/>
      <c r="EBF42" s="16"/>
      <c r="EBG42" s="16"/>
      <c r="EBH42" s="16"/>
      <c r="EBI42" s="16"/>
      <c r="EBJ42" s="16"/>
      <c r="EBK42" s="16"/>
      <c r="EBL42" s="16"/>
      <c r="EBM42" s="16"/>
      <c r="EBN42" s="16"/>
      <c r="EBO42" s="16"/>
      <c r="EBP42" s="16"/>
      <c r="EBQ42" s="16"/>
      <c r="EBR42" s="16"/>
      <c r="EBS42" s="16"/>
      <c r="EBT42" s="16"/>
      <c r="EBU42" s="16"/>
      <c r="EBV42" s="16"/>
      <c r="EBW42" s="16"/>
      <c r="EBX42" s="16"/>
      <c r="EBY42" s="16"/>
      <c r="EBZ42" s="16"/>
      <c r="ECA42" s="16"/>
      <c r="ECB42" s="16"/>
      <c r="ECC42" s="16"/>
      <c r="ECD42" s="16"/>
      <c r="ECE42" s="16"/>
      <c r="ECF42" s="16"/>
      <c r="ECG42" s="16"/>
      <c r="ECH42" s="16"/>
      <c r="ECI42" s="16"/>
      <c r="ECJ42" s="16"/>
      <c r="ECK42" s="16"/>
      <c r="ECL42" s="16"/>
      <c r="ECM42" s="16"/>
      <c r="ECN42" s="16"/>
      <c r="ECO42" s="16"/>
      <c r="ECP42" s="16"/>
      <c r="ECQ42" s="16"/>
      <c r="ECR42" s="16"/>
      <c r="ECS42" s="16"/>
      <c r="ECT42" s="16"/>
      <c r="ECU42" s="16"/>
      <c r="ECV42" s="16"/>
      <c r="ECW42" s="16"/>
      <c r="ECX42" s="16"/>
      <c r="ECY42" s="16"/>
      <c r="ECZ42" s="16"/>
      <c r="EDA42" s="16"/>
      <c r="EDB42" s="16"/>
      <c r="EDC42" s="16"/>
      <c r="EDD42" s="16"/>
      <c r="EDE42" s="16"/>
      <c r="EDF42" s="16"/>
      <c r="EDG42" s="16"/>
      <c r="EDH42" s="16"/>
      <c r="EDI42" s="16"/>
      <c r="EDJ42" s="16"/>
      <c r="EDK42" s="16"/>
      <c r="EDL42" s="16"/>
      <c r="EDM42" s="16"/>
      <c r="EDN42" s="16"/>
      <c r="EDO42" s="16"/>
      <c r="EDP42" s="16"/>
      <c r="EDQ42" s="16"/>
      <c r="EDR42" s="16"/>
      <c r="EDS42" s="16"/>
      <c r="EDT42" s="16"/>
      <c r="EDU42" s="16"/>
      <c r="EDV42" s="16"/>
      <c r="EDW42" s="16"/>
      <c r="EDX42" s="16"/>
      <c r="EDY42" s="16"/>
      <c r="EDZ42" s="16"/>
      <c r="EEA42" s="16"/>
      <c r="EEB42" s="16"/>
      <c r="EEC42" s="16"/>
      <c r="EED42" s="16"/>
      <c r="EEE42" s="16"/>
      <c r="EEF42" s="16"/>
      <c r="EEG42" s="16"/>
      <c r="EEH42" s="16"/>
      <c r="EEI42" s="16"/>
      <c r="EEJ42" s="16"/>
      <c r="EEK42" s="16"/>
      <c r="EEL42" s="16"/>
      <c r="EEM42" s="16"/>
      <c r="EEN42" s="16"/>
      <c r="EEO42" s="16"/>
      <c r="EEP42" s="16"/>
      <c r="EEQ42" s="16"/>
      <c r="EER42" s="16"/>
      <c r="EES42" s="16"/>
      <c r="EET42" s="16"/>
      <c r="EEU42" s="16"/>
      <c r="EEV42" s="16"/>
      <c r="EEW42" s="16"/>
      <c r="EEX42" s="16"/>
      <c r="EEY42" s="16"/>
      <c r="EEZ42" s="16"/>
      <c r="EFA42" s="16"/>
      <c r="EFB42" s="16"/>
      <c r="EFC42" s="16"/>
      <c r="EFD42" s="16"/>
      <c r="EFE42" s="16"/>
      <c r="EFF42" s="16"/>
      <c r="EFG42" s="16"/>
      <c r="EFH42" s="16"/>
      <c r="EFI42" s="16"/>
      <c r="EFJ42" s="16"/>
      <c r="EFK42" s="16"/>
      <c r="EFL42" s="16"/>
      <c r="EFM42" s="16"/>
      <c r="EFN42" s="16"/>
      <c r="EFO42" s="16"/>
      <c r="EFP42" s="16"/>
      <c r="EFQ42" s="16"/>
      <c r="EFR42" s="16"/>
      <c r="EFS42" s="16"/>
      <c r="EFT42" s="16"/>
      <c r="EFU42" s="16"/>
      <c r="EFV42" s="16"/>
      <c r="EFW42" s="16"/>
      <c r="EFX42" s="16"/>
      <c r="EFY42" s="16"/>
      <c r="EFZ42" s="16"/>
      <c r="EGA42" s="16"/>
      <c r="EGB42" s="16"/>
      <c r="EGC42" s="16"/>
      <c r="EGD42" s="16"/>
      <c r="EGE42" s="16"/>
      <c r="EGF42" s="16"/>
      <c r="EGG42" s="16"/>
      <c r="EGH42" s="16"/>
      <c r="EGI42" s="16"/>
      <c r="EGJ42" s="16"/>
      <c r="EGK42" s="16"/>
      <c r="EGL42" s="16"/>
      <c r="EGM42" s="16"/>
      <c r="EGN42" s="16"/>
      <c r="EGO42" s="16"/>
      <c r="EGP42" s="16"/>
      <c r="EGQ42" s="16"/>
      <c r="EGR42" s="16"/>
      <c r="EGS42" s="16"/>
      <c r="EGT42" s="16"/>
      <c r="EGU42" s="16"/>
      <c r="EGV42" s="16"/>
      <c r="EGW42" s="16"/>
      <c r="EGX42" s="16"/>
      <c r="EGY42" s="16"/>
      <c r="EGZ42" s="16"/>
      <c r="EHA42" s="16"/>
      <c r="EHB42" s="16"/>
      <c r="EHC42" s="16"/>
      <c r="EHD42" s="16"/>
      <c r="EHE42" s="16"/>
      <c r="EHF42" s="16"/>
      <c r="EHG42" s="16"/>
      <c r="EHH42" s="16"/>
      <c r="EHI42" s="16"/>
      <c r="EHJ42" s="16"/>
      <c r="EHK42" s="16"/>
      <c r="EHL42" s="16"/>
      <c r="EHM42" s="16"/>
      <c r="EHN42" s="16"/>
      <c r="EHO42" s="16"/>
      <c r="EHP42" s="16"/>
      <c r="EHQ42" s="16"/>
      <c r="EHR42" s="16"/>
      <c r="EHS42" s="16"/>
      <c r="EHT42" s="16"/>
      <c r="EHU42" s="16"/>
      <c r="EHV42" s="16"/>
      <c r="EHW42" s="16"/>
      <c r="EHX42" s="16"/>
      <c r="EHY42" s="16"/>
      <c r="EHZ42" s="16"/>
      <c r="EIA42" s="16"/>
      <c r="EIB42" s="16"/>
      <c r="EIC42" s="16"/>
      <c r="EID42" s="16"/>
      <c r="EIE42" s="16"/>
      <c r="EIF42" s="16"/>
      <c r="EIG42" s="16"/>
      <c r="EIH42" s="16"/>
      <c r="EII42" s="16"/>
      <c r="EIJ42" s="16"/>
      <c r="EIK42" s="16"/>
      <c r="EIL42" s="16"/>
      <c r="EIM42" s="16"/>
      <c r="EIN42" s="16"/>
      <c r="EIO42" s="16"/>
      <c r="EIP42" s="16"/>
      <c r="EIQ42" s="16"/>
      <c r="EIR42" s="16"/>
      <c r="EIS42" s="16"/>
      <c r="EIT42" s="16"/>
      <c r="EIU42" s="16"/>
      <c r="EIV42" s="16"/>
      <c r="EIW42" s="16"/>
      <c r="EIX42" s="16"/>
      <c r="EIY42" s="16"/>
      <c r="EIZ42" s="16"/>
      <c r="EJA42" s="16"/>
      <c r="EJB42" s="16"/>
      <c r="EJC42" s="16"/>
      <c r="EJD42" s="16"/>
      <c r="EJE42" s="16"/>
      <c r="EJF42" s="16"/>
      <c r="EJG42" s="16"/>
      <c r="EJH42" s="16"/>
      <c r="EJI42" s="16"/>
      <c r="EJJ42" s="16"/>
      <c r="EJK42" s="16"/>
      <c r="EJL42" s="16"/>
      <c r="EJM42" s="16"/>
      <c r="EJN42" s="16"/>
      <c r="EJO42" s="16"/>
      <c r="EJP42" s="16"/>
      <c r="EJQ42" s="16"/>
      <c r="EJR42" s="16"/>
      <c r="EJS42" s="16"/>
      <c r="EJT42" s="16"/>
      <c r="EJU42" s="16"/>
      <c r="EJV42" s="16"/>
      <c r="EJW42" s="16"/>
      <c r="EJX42" s="16"/>
      <c r="EJY42" s="16"/>
      <c r="EJZ42" s="16"/>
      <c r="EKA42" s="16"/>
      <c r="EKB42" s="16"/>
      <c r="EKC42" s="16"/>
      <c r="EKD42" s="16"/>
      <c r="EKE42" s="16"/>
      <c r="EKF42" s="16"/>
      <c r="EKG42" s="16"/>
      <c r="EKH42" s="16"/>
      <c r="EKI42" s="16"/>
      <c r="EKJ42" s="16"/>
      <c r="EKK42" s="16"/>
      <c r="EKL42" s="16"/>
      <c r="EKM42" s="16"/>
      <c r="EKN42" s="16"/>
      <c r="EKO42" s="16"/>
      <c r="EKP42" s="16"/>
      <c r="EKQ42" s="16"/>
      <c r="EKR42" s="16"/>
      <c r="EKS42" s="16"/>
      <c r="EKT42" s="16"/>
      <c r="EKU42" s="16"/>
      <c r="EKV42" s="16"/>
      <c r="EKW42" s="16"/>
      <c r="EKX42" s="16"/>
      <c r="EKY42" s="16"/>
      <c r="EKZ42" s="16"/>
      <c r="ELA42" s="16"/>
      <c r="ELB42" s="16"/>
      <c r="ELC42" s="16"/>
      <c r="ELD42" s="16"/>
      <c r="ELE42" s="16"/>
      <c r="ELF42" s="16"/>
      <c r="ELG42" s="16"/>
      <c r="ELH42" s="16"/>
      <c r="ELI42" s="16"/>
      <c r="ELJ42" s="16"/>
      <c r="ELK42" s="16"/>
      <c r="ELL42" s="16"/>
      <c r="ELM42" s="16"/>
      <c r="ELN42" s="16"/>
      <c r="ELO42" s="16"/>
      <c r="ELP42" s="16"/>
      <c r="ELQ42" s="16"/>
      <c r="ELR42" s="16"/>
      <c r="ELS42" s="16"/>
      <c r="ELT42" s="16"/>
      <c r="ELU42" s="16"/>
      <c r="ELV42" s="16"/>
      <c r="ELW42" s="16"/>
      <c r="ELX42" s="16"/>
      <c r="ELY42" s="16"/>
      <c r="ELZ42" s="16"/>
      <c r="EMA42" s="16"/>
      <c r="EMB42" s="16"/>
      <c r="EMC42" s="16"/>
      <c r="EMD42" s="16"/>
      <c r="EME42" s="16"/>
      <c r="EMF42" s="16"/>
      <c r="EMG42" s="16"/>
      <c r="EMH42" s="16"/>
      <c r="EMI42" s="16"/>
      <c r="EMJ42" s="16"/>
      <c r="EMK42" s="16"/>
      <c r="EML42" s="16"/>
      <c r="EMM42" s="16"/>
      <c r="EMN42" s="16"/>
      <c r="EMO42" s="16"/>
      <c r="EMP42" s="16"/>
      <c r="EMQ42" s="16"/>
      <c r="EMR42" s="16"/>
      <c r="EMS42" s="16"/>
      <c r="EMT42" s="16"/>
      <c r="EMU42" s="16"/>
      <c r="EMV42" s="16"/>
      <c r="EMW42" s="16"/>
      <c r="EMX42" s="16"/>
      <c r="EMY42" s="16"/>
      <c r="EMZ42" s="16"/>
      <c r="ENA42" s="16"/>
      <c r="ENB42" s="16"/>
      <c r="ENC42" s="16"/>
      <c r="END42" s="16"/>
      <c r="ENE42" s="16"/>
      <c r="ENF42" s="16"/>
      <c r="ENG42" s="16"/>
      <c r="ENH42" s="16"/>
      <c r="ENI42" s="16"/>
      <c r="ENJ42" s="16"/>
      <c r="ENK42" s="16"/>
      <c r="ENL42" s="16"/>
      <c r="ENM42" s="16"/>
      <c r="ENN42" s="16"/>
      <c r="ENO42" s="16"/>
      <c r="ENP42" s="16"/>
      <c r="ENQ42" s="16"/>
      <c r="ENR42" s="16"/>
      <c r="ENS42" s="16"/>
      <c r="ENT42" s="16"/>
      <c r="ENU42" s="16"/>
      <c r="ENV42" s="16"/>
      <c r="ENW42" s="16"/>
      <c r="ENX42" s="16"/>
      <c r="ENY42" s="16"/>
      <c r="ENZ42" s="16"/>
      <c r="EOA42" s="16"/>
      <c r="EOB42" s="16"/>
      <c r="EOC42" s="16"/>
      <c r="EOD42" s="16"/>
      <c r="EOE42" s="16"/>
      <c r="EOF42" s="16"/>
      <c r="EOG42" s="16"/>
      <c r="EOH42" s="16"/>
      <c r="EOI42" s="16"/>
      <c r="EOJ42" s="16"/>
      <c r="EOK42" s="16"/>
      <c r="EOL42" s="16"/>
      <c r="EOM42" s="16"/>
      <c r="EON42" s="16"/>
      <c r="EOO42" s="16"/>
      <c r="EOP42" s="16"/>
      <c r="EOQ42" s="16"/>
      <c r="EOR42" s="16"/>
      <c r="EOS42" s="16"/>
      <c r="EOT42" s="16"/>
      <c r="EOU42" s="16"/>
      <c r="EOV42" s="16"/>
      <c r="EOW42" s="16"/>
      <c r="EOX42" s="16"/>
      <c r="EOY42" s="16"/>
      <c r="EOZ42" s="16"/>
      <c r="EPA42" s="16"/>
      <c r="EPB42" s="16"/>
      <c r="EPC42" s="16"/>
      <c r="EPD42" s="16"/>
      <c r="EPE42" s="16"/>
      <c r="EPF42" s="16"/>
      <c r="EPG42" s="16"/>
      <c r="EPH42" s="16"/>
      <c r="EPI42" s="16"/>
      <c r="EPJ42" s="16"/>
      <c r="EPK42" s="16"/>
      <c r="EPL42" s="16"/>
      <c r="EPM42" s="16"/>
      <c r="EPN42" s="16"/>
      <c r="EPO42" s="16"/>
      <c r="EPP42" s="16"/>
      <c r="EPQ42" s="16"/>
      <c r="EPR42" s="16"/>
      <c r="EPS42" s="16"/>
      <c r="EPT42" s="16"/>
      <c r="EPU42" s="16"/>
      <c r="EPV42" s="16"/>
      <c r="EPW42" s="16"/>
      <c r="EPX42" s="16"/>
      <c r="EPY42" s="16"/>
      <c r="EPZ42" s="16"/>
      <c r="EQA42" s="16"/>
      <c r="EQB42" s="16"/>
      <c r="EQC42" s="16"/>
      <c r="EQD42" s="16"/>
      <c r="EQE42" s="16"/>
      <c r="EQF42" s="16"/>
      <c r="EQG42" s="16"/>
      <c r="EQH42" s="16"/>
      <c r="EQI42" s="16"/>
      <c r="EQJ42" s="16"/>
      <c r="EQK42" s="16"/>
      <c r="EQL42" s="16"/>
      <c r="EQM42" s="16"/>
      <c r="EQN42" s="16"/>
      <c r="EQO42" s="16"/>
      <c r="EQP42" s="16"/>
      <c r="EQQ42" s="16"/>
      <c r="EQR42" s="16"/>
      <c r="EQS42" s="16"/>
      <c r="EQT42" s="16"/>
      <c r="EQU42" s="16"/>
      <c r="EQV42" s="16"/>
      <c r="EQW42" s="16"/>
      <c r="EQX42" s="16"/>
      <c r="EQY42" s="16"/>
      <c r="EQZ42" s="16"/>
      <c r="ERA42" s="16"/>
      <c r="ERB42" s="16"/>
      <c r="ERC42" s="16"/>
      <c r="ERD42" s="16"/>
      <c r="ERE42" s="16"/>
      <c r="ERF42" s="16"/>
      <c r="ERG42" s="16"/>
      <c r="ERH42" s="16"/>
      <c r="ERI42" s="16"/>
      <c r="ERJ42" s="16"/>
      <c r="ERK42" s="16"/>
      <c r="ERL42" s="16"/>
      <c r="ERM42" s="16"/>
      <c r="ERN42" s="16"/>
      <c r="ERO42" s="16"/>
      <c r="ERP42" s="16"/>
      <c r="ERQ42" s="16"/>
      <c r="ERR42" s="16"/>
      <c r="ERS42" s="16"/>
      <c r="ERT42" s="16"/>
      <c r="ERU42" s="16"/>
      <c r="ERV42" s="16"/>
      <c r="ERW42" s="16"/>
      <c r="ERX42" s="16"/>
      <c r="ERY42" s="16"/>
      <c r="ERZ42" s="16"/>
      <c r="ESA42" s="16"/>
      <c r="ESB42" s="16"/>
      <c r="ESC42" s="16"/>
      <c r="ESD42" s="16"/>
      <c r="ESE42" s="16"/>
      <c r="ESF42" s="16"/>
      <c r="ESG42" s="16"/>
      <c r="ESH42" s="16"/>
      <c r="ESI42" s="16"/>
      <c r="ESJ42" s="16"/>
      <c r="ESK42" s="16"/>
      <c r="ESL42" s="16"/>
      <c r="ESM42" s="16"/>
      <c r="ESN42" s="16"/>
      <c r="ESO42" s="16"/>
      <c r="ESP42" s="16"/>
      <c r="ESQ42" s="16"/>
      <c r="ESR42" s="16"/>
      <c r="ESS42" s="16"/>
      <c r="EST42" s="16"/>
      <c r="ESU42" s="16"/>
      <c r="ESV42" s="16"/>
      <c r="ESW42" s="16"/>
      <c r="ESX42" s="16"/>
      <c r="ESY42" s="16"/>
      <c r="ESZ42" s="16"/>
      <c r="ETA42" s="16"/>
      <c r="ETB42" s="16"/>
      <c r="ETC42" s="16"/>
      <c r="ETD42" s="16"/>
      <c r="ETE42" s="16"/>
      <c r="ETF42" s="16"/>
      <c r="ETG42" s="16"/>
      <c r="ETH42" s="16"/>
      <c r="ETI42" s="16"/>
      <c r="ETJ42" s="16"/>
      <c r="ETK42" s="16"/>
      <c r="ETL42" s="16"/>
      <c r="ETM42" s="16"/>
      <c r="ETN42" s="16"/>
      <c r="ETO42" s="16"/>
      <c r="ETP42" s="16"/>
      <c r="ETQ42" s="16"/>
      <c r="ETR42" s="16"/>
      <c r="ETS42" s="16"/>
      <c r="ETT42" s="16"/>
      <c r="ETU42" s="16"/>
      <c r="ETV42" s="16"/>
      <c r="ETW42" s="16"/>
      <c r="ETX42" s="16"/>
      <c r="ETY42" s="16"/>
      <c r="ETZ42" s="16"/>
      <c r="EUA42" s="16"/>
      <c r="EUB42" s="16"/>
      <c r="EUC42" s="16"/>
      <c r="EUD42" s="16"/>
      <c r="EUE42" s="16"/>
      <c r="EUF42" s="16"/>
      <c r="EUG42" s="16"/>
      <c r="EUH42" s="16"/>
      <c r="EUI42" s="16"/>
      <c r="EUJ42" s="16"/>
      <c r="EUK42" s="16"/>
      <c r="EUL42" s="16"/>
      <c r="EUM42" s="16"/>
      <c r="EUN42" s="16"/>
      <c r="EUO42" s="16"/>
      <c r="EUP42" s="16"/>
      <c r="EUQ42" s="16"/>
      <c r="EUR42" s="16"/>
      <c r="EUS42" s="16"/>
      <c r="EUT42" s="16"/>
      <c r="EUU42" s="16"/>
      <c r="EUV42" s="16"/>
      <c r="EUW42" s="16"/>
      <c r="EUX42" s="16"/>
      <c r="EUY42" s="16"/>
      <c r="EUZ42" s="16"/>
      <c r="EVA42" s="16"/>
      <c r="EVB42" s="16"/>
      <c r="EVC42" s="16"/>
      <c r="EVD42" s="16"/>
      <c r="EVE42" s="16"/>
      <c r="EVF42" s="16"/>
      <c r="EVG42" s="16"/>
      <c r="EVH42" s="16"/>
      <c r="EVI42" s="16"/>
      <c r="EVJ42" s="16"/>
      <c r="EVK42" s="16"/>
      <c r="EVL42" s="16"/>
      <c r="EVM42" s="16"/>
      <c r="EVN42" s="16"/>
      <c r="EVO42" s="16"/>
      <c r="EVP42" s="16"/>
      <c r="EVQ42" s="16"/>
      <c r="EVR42" s="16"/>
      <c r="EVS42" s="16"/>
      <c r="EVT42" s="16"/>
      <c r="EVU42" s="16"/>
      <c r="EVV42" s="16"/>
      <c r="EVW42" s="16"/>
      <c r="EVX42" s="16"/>
      <c r="EVY42" s="16"/>
      <c r="EVZ42" s="16"/>
      <c r="EWA42" s="16"/>
      <c r="EWB42" s="16"/>
      <c r="EWC42" s="16"/>
      <c r="EWD42" s="16"/>
      <c r="EWE42" s="16"/>
      <c r="EWF42" s="16"/>
      <c r="EWG42" s="16"/>
      <c r="EWH42" s="16"/>
      <c r="EWI42" s="16"/>
      <c r="EWJ42" s="16"/>
      <c r="EWK42" s="16"/>
      <c r="EWL42" s="16"/>
      <c r="EWM42" s="16"/>
      <c r="EWN42" s="16"/>
      <c r="EWO42" s="16"/>
      <c r="EWP42" s="16"/>
      <c r="EWQ42" s="16"/>
      <c r="EWR42" s="16"/>
      <c r="EWS42" s="16"/>
      <c r="EWT42" s="16"/>
      <c r="EWU42" s="16"/>
      <c r="EWV42" s="16"/>
      <c r="EWW42" s="16"/>
      <c r="EWX42" s="16"/>
      <c r="EWY42" s="16"/>
      <c r="EWZ42" s="16"/>
      <c r="EXA42" s="16"/>
      <c r="EXB42" s="16"/>
      <c r="EXC42" s="16"/>
      <c r="EXD42" s="16"/>
      <c r="EXE42" s="16"/>
      <c r="EXF42" s="16"/>
      <c r="EXG42" s="16"/>
      <c r="EXH42" s="16"/>
      <c r="EXI42" s="16"/>
      <c r="EXJ42" s="16"/>
      <c r="EXK42" s="16"/>
      <c r="EXL42" s="16"/>
      <c r="EXM42" s="16"/>
      <c r="EXN42" s="16"/>
      <c r="EXO42" s="16"/>
      <c r="EXP42" s="16"/>
      <c r="EXQ42" s="16"/>
      <c r="EXR42" s="16"/>
      <c r="EXS42" s="16"/>
      <c r="EXT42" s="16"/>
      <c r="EXU42" s="16"/>
      <c r="EXV42" s="16"/>
      <c r="EXW42" s="16"/>
      <c r="EXX42" s="16"/>
      <c r="EXY42" s="16"/>
      <c r="EXZ42" s="16"/>
      <c r="EYA42" s="16"/>
      <c r="EYB42" s="16"/>
      <c r="EYC42" s="16"/>
      <c r="EYD42" s="16"/>
      <c r="EYE42" s="16"/>
      <c r="EYF42" s="16"/>
      <c r="EYG42" s="16"/>
      <c r="EYH42" s="16"/>
      <c r="EYI42" s="16"/>
      <c r="EYJ42" s="16"/>
      <c r="EYK42" s="16"/>
      <c r="EYL42" s="16"/>
      <c r="EYM42" s="16"/>
      <c r="EYN42" s="16"/>
      <c r="EYO42" s="16"/>
      <c r="EYP42" s="16"/>
      <c r="EYQ42" s="16"/>
      <c r="EYR42" s="16"/>
      <c r="EYS42" s="16"/>
      <c r="EYT42" s="16"/>
      <c r="EYU42" s="16"/>
      <c r="EYV42" s="16"/>
      <c r="EYW42" s="16"/>
      <c r="EYX42" s="16"/>
      <c r="EYY42" s="16"/>
      <c r="EYZ42" s="16"/>
      <c r="EZA42" s="16"/>
      <c r="EZB42" s="16"/>
      <c r="EZC42" s="16"/>
      <c r="EZD42" s="16"/>
      <c r="EZE42" s="16"/>
      <c r="EZF42" s="16"/>
      <c r="EZG42" s="16"/>
      <c r="EZH42" s="16"/>
      <c r="EZI42" s="16"/>
      <c r="EZJ42" s="16"/>
      <c r="EZK42" s="16"/>
      <c r="EZL42" s="16"/>
      <c r="EZM42" s="16"/>
      <c r="EZN42" s="16"/>
      <c r="EZO42" s="16"/>
      <c r="EZP42" s="16"/>
      <c r="EZQ42" s="16"/>
      <c r="EZR42" s="16"/>
      <c r="EZS42" s="16"/>
      <c r="EZT42" s="16"/>
      <c r="EZU42" s="16"/>
      <c r="EZV42" s="16"/>
      <c r="EZW42" s="16"/>
      <c r="EZX42" s="16"/>
      <c r="EZY42" s="16"/>
      <c r="EZZ42" s="16"/>
      <c r="FAA42" s="16"/>
      <c r="FAB42" s="16"/>
      <c r="FAC42" s="16"/>
      <c r="FAD42" s="16"/>
      <c r="FAE42" s="16"/>
      <c r="FAF42" s="16"/>
      <c r="FAG42" s="16"/>
      <c r="FAH42" s="16"/>
      <c r="FAI42" s="16"/>
      <c r="FAJ42" s="16"/>
      <c r="FAK42" s="16"/>
      <c r="FAL42" s="16"/>
      <c r="FAM42" s="16"/>
      <c r="FAN42" s="16"/>
      <c r="FAO42" s="16"/>
      <c r="FAP42" s="16"/>
      <c r="FAQ42" s="16"/>
      <c r="FAR42" s="16"/>
      <c r="FAS42" s="16"/>
      <c r="FAT42" s="16"/>
      <c r="FAU42" s="16"/>
      <c r="FAV42" s="16"/>
      <c r="FAW42" s="16"/>
      <c r="FAX42" s="16"/>
      <c r="FAY42" s="16"/>
      <c r="FAZ42" s="16"/>
      <c r="FBA42" s="16"/>
      <c r="FBB42" s="16"/>
      <c r="FBC42" s="16"/>
      <c r="FBD42" s="16"/>
      <c r="FBE42" s="16"/>
      <c r="FBF42" s="16"/>
      <c r="FBG42" s="16"/>
      <c r="FBH42" s="16"/>
      <c r="FBI42" s="16"/>
      <c r="FBJ42" s="16"/>
      <c r="FBK42" s="16"/>
      <c r="FBL42" s="16"/>
      <c r="FBM42" s="16"/>
      <c r="FBN42" s="16"/>
      <c r="FBO42" s="16"/>
      <c r="FBP42" s="16"/>
      <c r="FBQ42" s="16"/>
      <c r="FBR42" s="16"/>
      <c r="FBS42" s="16"/>
      <c r="FBT42" s="16"/>
      <c r="FBU42" s="16"/>
      <c r="FBV42" s="16"/>
      <c r="FBW42" s="16"/>
      <c r="FBX42" s="16"/>
      <c r="FBY42" s="16"/>
      <c r="FBZ42" s="16"/>
      <c r="FCA42" s="16"/>
      <c r="FCB42" s="16"/>
      <c r="FCC42" s="16"/>
      <c r="FCD42" s="16"/>
      <c r="FCE42" s="16"/>
      <c r="FCF42" s="16"/>
      <c r="FCG42" s="16"/>
      <c r="FCH42" s="16"/>
      <c r="FCI42" s="16"/>
      <c r="FCJ42" s="16"/>
      <c r="FCK42" s="16"/>
      <c r="FCL42" s="16"/>
      <c r="FCM42" s="16"/>
      <c r="FCN42" s="16"/>
      <c r="FCO42" s="16"/>
      <c r="FCP42" s="16"/>
      <c r="FCQ42" s="16"/>
      <c r="FCR42" s="16"/>
      <c r="FCS42" s="16"/>
      <c r="FCT42" s="16"/>
      <c r="FCU42" s="16"/>
      <c r="FCV42" s="16"/>
      <c r="FCW42" s="16"/>
      <c r="FCX42" s="16"/>
      <c r="FCY42" s="16"/>
      <c r="FCZ42" s="16"/>
      <c r="FDA42" s="16"/>
      <c r="FDB42" s="16"/>
      <c r="FDC42" s="16"/>
      <c r="FDD42" s="16"/>
      <c r="FDE42" s="16"/>
      <c r="FDF42" s="16"/>
      <c r="FDG42" s="16"/>
      <c r="FDH42" s="16"/>
      <c r="FDI42" s="16"/>
      <c r="FDJ42" s="16"/>
      <c r="FDK42" s="16"/>
      <c r="FDL42" s="16"/>
      <c r="FDM42" s="16"/>
      <c r="FDN42" s="16"/>
      <c r="FDO42" s="16"/>
      <c r="FDP42" s="16"/>
      <c r="FDQ42" s="16"/>
      <c r="FDR42" s="16"/>
      <c r="FDS42" s="16"/>
      <c r="FDT42" s="16"/>
      <c r="FDU42" s="16"/>
      <c r="FDV42" s="16"/>
      <c r="FDW42" s="16"/>
      <c r="FDX42" s="16"/>
      <c r="FDY42" s="16"/>
      <c r="FDZ42" s="16"/>
      <c r="FEA42" s="16"/>
      <c r="FEB42" s="16"/>
      <c r="FEC42" s="16"/>
      <c r="FED42" s="16"/>
      <c r="FEE42" s="16"/>
      <c r="FEF42" s="16"/>
      <c r="FEG42" s="16"/>
      <c r="FEH42" s="16"/>
      <c r="FEI42" s="16"/>
      <c r="FEJ42" s="16"/>
      <c r="FEK42" s="16"/>
      <c r="FEL42" s="16"/>
      <c r="FEM42" s="16"/>
      <c r="FEN42" s="16"/>
      <c r="FEO42" s="16"/>
      <c r="FEP42" s="16"/>
      <c r="FEQ42" s="16"/>
      <c r="FER42" s="16"/>
      <c r="FES42" s="16"/>
      <c r="FET42" s="16"/>
      <c r="FEU42" s="16"/>
      <c r="FEV42" s="16"/>
      <c r="FEW42" s="16"/>
      <c r="FEX42" s="16"/>
      <c r="FEY42" s="16"/>
      <c r="FEZ42" s="16"/>
      <c r="FFA42" s="16"/>
      <c r="FFB42" s="16"/>
      <c r="FFC42" s="16"/>
      <c r="FFD42" s="16"/>
      <c r="FFE42" s="16"/>
      <c r="FFF42" s="16" t="s">
        <v>37</v>
      </c>
      <c r="FFG42" s="16"/>
      <c r="FFH42" s="16"/>
      <c r="FFI42" s="16"/>
      <c r="FFJ42" s="16"/>
      <c r="FFK42" s="16"/>
      <c r="FFL42" s="16"/>
      <c r="FFM42" s="16"/>
      <c r="FFN42" s="16"/>
      <c r="FFO42" s="16"/>
      <c r="FFP42" s="16"/>
      <c r="FFQ42" s="16"/>
      <c r="FFR42" s="16"/>
      <c r="FFS42" s="16"/>
      <c r="FFT42" s="16"/>
      <c r="FFU42" s="16"/>
      <c r="FFV42" s="16"/>
      <c r="FFW42" s="16"/>
      <c r="FFX42" s="16"/>
      <c r="FFY42" s="16"/>
      <c r="FFZ42" s="16"/>
      <c r="FGA42" s="16"/>
      <c r="FGB42" s="16"/>
      <c r="FGC42" s="16"/>
      <c r="FGD42" s="16"/>
      <c r="FGE42" s="16"/>
      <c r="FGF42" s="16"/>
      <c r="FGG42" s="16"/>
      <c r="FGH42" s="16"/>
      <c r="FGI42" s="16"/>
      <c r="FGJ42" s="16"/>
      <c r="FGK42" s="16"/>
      <c r="FGL42" s="16"/>
      <c r="FGM42" s="16"/>
      <c r="FGN42" s="16"/>
      <c r="FGO42" s="16"/>
      <c r="FGP42" s="16"/>
      <c r="FGQ42" s="16"/>
      <c r="FGR42" s="16"/>
      <c r="FGS42" s="16"/>
      <c r="FGT42" s="16"/>
      <c r="FGU42" s="16"/>
      <c r="FGV42" s="16"/>
      <c r="FGW42" s="16"/>
      <c r="FGX42" s="16"/>
      <c r="FGY42" s="16"/>
      <c r="FGZ42" s="16"/>
      <c r="FHA42" s="16"/>
      <c r="FHB42" s="16"/>
      <c r="FHC42" s="16"/>
      <c r="FHD42" s="16"/>
      <c r="FHE42" s="16"/>
      <c r="FHF42" s="16"/>
      <c r="FHG42" s="16"/>
      <c r="FHH42" s="16"/>
      <c r="FHI42" s="16"/>
      <c r="FHJ42" s="16"/>
      <c r="FHK42" s="16"/>
      <c r="FHL42" s="16"/>
      <c r="FHM42" s="16"/>
      <c r="FHN42" s="16"/>
      <c r="FHO42" s="16"/>
      <c r="FHP42" s="16"/>
      <c r="FHQ42" s="16"/>
      <c r="FHR42" s="16"/>
      <c r="FHS42" s="16"/>
      <c r="FHT42" s="16"/>
      <c r="FHU42" s="16"/>
      <c r="FHV42" s="16"/>
      <c r="FHW42" s="16"/>
      <c r="FHX42" s="16"/>
      <c r="FHY42" s="16"/>
      <c r="FHZ42" s="16"/>
      <c r="FIA42" s="16"/>
      <c r="FIB42" s="16"/>
      <c r="FIC42" s="16"/>
      <c r="FID42" s="16"/>
      <c r="FIE42" s="16"/>
      <c r="FIF42" s="16"/>
      <c r="FIG42" s="16"/>
      <c r="FIH42" s="16"/>
      <c r="FII42" s="16"/>
      <c r="FIJ42" s="16"/>
      <c r="FIK42" s="16"/>
      <c r="FIL42" s="16"/>
      <c r="FIM42" s="16"/>
      <c r="FIN42" s="16"/>
      <c r="FIO42" s="16"/>
      <c r="FIP42" s="16"/>
      <c r="FIQ42" s="16"/>
      <c r="FIR42" s="16"/>
      <c r="FIS42" s="16"/>
      <c r="FIT42" s="16"/>
      <c r="FIU42" s="16"/>
      <c r="FIV42" s="16"/>
      <c r="FIW42" s="16"/>
      <c r="FIX42" s="16"/>
      <c r="FIY42" s="16"/>
      <c r="FIZ42" s="16"/>
      <c r="FJA42" s="16"/>
      <c r="FJB42" s="16"/>
      <c r="FJC42" s="16"/>
      <c r="FJD42" s="16"/>
      <c r="FJE42" s="16"/>
      <c r="FJF42" s="16"/>
      <c r="FJG42" s="16"/>
      <c r="FJH42" s="16"/>
      <c r="FJI42" s="16"/>
      <c r="FJJ42" s="16"/>
      <c r="FJK42" s="16"/>
      <c r="FJL42" s="16"/>
      <c r="FJM42" s="16"/>
      <c r="FJN42" s="16"/>
      <c r="FJO42" s="16"/>
      <c r="FJP42" s="16"/>
      <c r="FJQ42" s="16"/>
      <c r="FJR42" s="16"/>
      <c r="FJS42" s="16"/>
      <c r="FJT42" s="16"/>
      <c r="FJU42" s="16"/>
      <c r="FJV42" s="16"/>
      <c r="FJW42" s="16"/>
      <c r="FJX42" s="16"/>
      <c r="FJY42" s="16"/>
      <c r="FJZ42" s="16"/>
      <c r="FKA42" s="16"/>
      <c r="FKB42" s="16"/>
      <c r="FKC42" s="16"/>
      <c r="FKD42" s="16"/>
      <c r="FKE42" s="16"/>
      <c r="FKF42" s="16"/>
      <c r="FKG42" s="16"/>
      <c r="FKH42" s="16"/>
      <c r="FKI42" s="16"/>
      <c r="FKJ42" s="16"/>
      <c r="FKK42" s="16"/>
      <c r="FKL42" s="16"/>
      <c r="FKM42" s="16"/>
      <c r="FKN42" s="16"/>
      <c r="FKO42" s="16"/>
      <c r="FKP42" s="16"/>
      <c r="FKQ42" s="16"/>
      <c r="FKR42" s="16"/>
      <c r="FKS42" s="16"/>
      <c r="FKT42" s="16"/>
      <c r="FKU42" s="16"/>
      <c r="FKV42" s="16"/>
      <c r="FKW42" s="16"/>
      <c r="FKX42" s="16"/>
      <c r="FKY42" s="16"/>
      <c r="FKZ42" s="16"/>
      <c r="FLA42" s="16"/>
      <c r="FLB42" s="16"/>
      <c r="FLC42" s="16"/>
      <c r="FLD42" s="16"/>
      <c r="FLE42" s="16"/>
      <c r="FLF42" s="16"/>
      <c r="FLG42" s="16"/>
      <c r="FLH42" s="16"/>
      <c r="FLI42" s="16"/>
      <c r="FLJ42" s="16"/>
      <c r="FLK42" s="16"/>
      <c r="FLL42" s="16"/>
      <c r="FLM42" s="16"/>
      <c r="FLN42" s="16"/>
      <c r="FLO42" s="16"/>
      <c r="FLP42" s="16"/>
      <c r="FLQ42" s="16"/>
      <c r="FLR42" s="16"/>
      <c r="FLS42" s="16"/>
      <c r="FLT42" s="16"/>
      <c r="FLU42" s="16"/>
      <c r="FLV42" s="16"/>
      <c r="FLW42" s="16"/>
      <c r="FLX42" s="16"/>
      <c r="FLY42" s="16"/>
      <c r="FLZ42" s="16"/>
      <c r="FMA42" s="16"/>
      <c r="FMB42" s="16"/>
      <c r="FMC42" s="16"/>
      <c r="FMD42" s="16"/>
      <c r="FME42" s="16"/>
      <c r="FMF42" s="16"/>
      <c r="FMG42" s="16"/>
      <c r="FMH42" s="16"/>
      <c r="FMI42" s="16"/>
      <c r="FMJ42" s="16"/>
      <c r="FMK42" s="16"/>
      <c r="FML42" s="16"/>
      <c r="FMM42" s="16"/>
      <c r="FMN42" s="16"/>
      <c r="FMO42" s="16"/>
      <c r="FMP42" s="16"/>
      <c r="FMQ42" s="16"/>
      <c r="FMR42" s="16"/>
      <c r="FMS42" s="16"/>
      <c r="FMT42" s="16"/>
      <c r="FMU42" s="16"/>
      <c r="FMV42" s="16"/>
      <c r="FMW42" s="16"/>
      <c r="FMX42" s="16"/>
      <c r="FMY42" s="16"/>
      <c r="FMZ42" s="16"/>
      <c r="FNA42" s="16"/>
      <c r="FNB42" s="16"/>
      <c r="FNC42" s="16"/>
      <c r="FND42" s="16"/>
      <c r="FNE42" s="16"/>
      <c r="FNF42" s="16"/>
      <c r="FNG42" s="16"/>
      <c r="FNH42" s="16"/>
      <c r="FNI42" s="16"/>
      <c r="FNJ42" s="16"/>
      <c r="FNK42" s="16"/>
      <c r="FNL42" s="16"/>
      <c r="FNM42" s="16"/>
      <c r="FNN42" s="16"/>
      <c r="FNO42" s="16"/>
      <c r="FNP42" s="16"/>
      <c r="FNQ42" s="16"/>
      <c r="FNR42" s="16"/>
      <c r="FNS42" s="16"/>
      <c r="FNT42" s="16"/>
      <c r="FNU42" s="16"/>
      <c r="FNV42" s="16"/>
      <c r="FNW42" s="16"/>
      <c r="FNX42" s="16"/>
      <c r="FNY42" s="16"/>
      <c r="FNZ42" s="16"/>
      <c r="FOA42" s="16"/>
      <c r="FOB42" s="16"/>
      <c r="FOC42" s="16"/>
      <c r="FOD42" s="16"/>
      <c r="FOE42" s="16"/>
      <c r="FOF42" s="16"/>
      <c r="FOG42" s="16"/>
      <c r="FOH42" s="16"/>
      <c r="FOI42" s="16"/>
      <c r="FOJ42" s="16"/>
      <c r="FOK42" s="16"/>
      <c r="FOL42" s="16"/>
      <c r="FOM42" s="16"/>
      <c r="FON42" s="16"/>
      <c r="FOO42" s="16"/>
      <c r="FOP42" s="16"/>
      <c r="FOQ42" s="16"/>
      <c r="FOR42" s="16"/>
      <c r="FOS42" s="16"/>
      <c r="FOT42" s="16"/>
      <c r="FOU42" s="16"/>
      <c r="FOV42" s="16"/>
      <c r="FOW42" s="16"/>
      <c r="FOX42" s="16"/>
      <c r="FOY42" s="16"/>
      <c r="FOZ42" s="16"/>
      <c r="FPA42" s="16"/>
      <c r="FPB42" s="16"/>
      <c r="FPC42" s="16"/>
      <c r="FPD42" s="16"/>
      <c r="FPE42" s="16"/>
      <c r="FPF42" s="16"/>
      <c r="FPG42" s="16"/>
      <c r="FPH42" s="16"/>
      <c r="FPI42" s="16"/>
      <c r="FPJ42" s="16"/>
      <c r="FPK42" s="16"/>
      <c r="FPL42" s="16"/>
      <c r="FPM42" s="16"/>
      <c r="FPN42" s="16"/>
      <c r="FPO42" s="16"/>
      <c r="FPP42" s="16"/>
      <c r="FPQ42" s="16"/>
      <c r="FPR42" s="16"/>
      <c r="FPS42" s="16"/>
      <c r="FPT42" s="16"/>
      <c r="FPU42" s="16"/>
      <c r="FPV42" s="16"/>
      <c r="FPW42" s="16"/>
      <c r="FPX42" s="16"/>
      <c r="FPY42" s="16"/>
      <c r="FPZ42" s="16"/>
      <c r="FQA42" s="16"/>
      <c r="FQB42" s="16"/>
      <c r="FQC42" s="16"/>
      <c r="FQD42" s="16"/>
      <c r="FQE42" s="16"/>
      <c r="FQF42" s="16"/>
      <c r="FQG42" s="16"/>
      <c r="FQH42" s="16"/>
      <c r="FQI42" s="16"/>
      <c r="FQJ42" s="16"/>
      <c r="FQK42" s="16"/>
      <c r="FQL42" s="16"/>
      <c r="FQM42" s="16"/>
      <c r="FQN42" s="16"/>
      <c r="FQO42" s="16"/>
      <c r="FQP42" s="16"/>
      <c r="FQQ42" s="16"/>
      <c r="FQR42" s="16"/>
      <c r="FQS42" s="16"/>
      <c r="FQT42" s="16"/>
      <c r="FQU42" s="16"/>
      <c r="FQV42" s="16"/>
      <c r="FQW42" s="16"/>
      <c r="FQX42" s="16"/>
      <c r="FQY42" s="16"/>
      <c r="FQZ42" s="16"/>
      <c r="FRA42" s="16"/>
      <c r="FRB42" s="16"/>
      <c r="FRC42" s="16"/>
      <c r="FRD42" s="16"/>
      <c r="FRE42" s="16"/>
      <c r="FRF42" s="16"/>
      <c r="FRG42" s="16"/>
      <c r="FRH42" s="16"/>
      <c r="FRI42" s="16"/>
      <c r="FRJ42" s="16"/>
      <c r="FRK42" s="16"/>
      <c r="FRL42" s="16"/>
      <c r="FRM42" s="16"/>
      <c r="FRN42" s="16"/>
      <c r="FRO42" s="16"/>
      <c r="FRP42" s="16"/>
      <c r="FRQ42" s="16"/>
      <c r="FRR42" s="16"/>
      <c r="FRS42" s="16"/>
      <c r="FRT42" s="16"/>
      <c r="FRU42" s="16"/>
      <c r="FRV42" s="16"/>
      <c r="FRW42" s="16"/>
      <c r="FRX42" s="16"/>
      <c r="FRY42" s="16"/>
      <c r="FRZ42" s="16"/>
      <c r="FSA42" s="16"/>
      <c r="FSB42" s="16"/>
      <c r="FSC42" s="16"/>
      <c r="FSD42" s="16"/>
      <c r="FSE42" s="16"/>
      <c r="FSF42" s="16"/>
      <c r="FSG42" s="16"/>
      <c r="FSH42" s="16"/>
      <c r="FSI42" s="16"/>
      <c r="FSJ42" s="16"/>
      <c r="FSK42" s="16"/>
      <c r="FSL42" s="16"/>
      <c r="FSM42" s="16"/>
      <c r="FSN42" s="16"/>
      <c r="FSO42" s="16"/>
      <c r="FSP42" s="16"/>
      <c r="FSQ42" s="16"/>
      <c r="FSR42" s="16"/>
      <c r="FSS42" s="16"/>
      <c r="FST42" s="16"/>
      <c r="FSU42" s="16"/>
      <c r="FSV42" s="16"/>
      <c r="FSW42" s="16"/>
      <c r="FSX42" s="16"/>
      <c r="FSY42" s="16"/>
      <c r="FSZ42" s="16"/>
      <c r="FTA42" s="16"/>
      <c r="FTB42" s="16"/>
      <c r="FTC42" s="16"/>
      <c r="FTD42" s="16"/>
      <c r="FTE42" s="16"/>
      <c r="FTF42" s="16"/>
      <c r="FTG42" s="16"/>
      <c r="FTH42" s="16"/>
      <c r="FTI42" s="16"/>
      <c r="FTJ42" s="16"/>
      <c r="FTK42" s="16"/>
      <c r="FTL42" s="16"/>
      <c r="FTM42" s="16"/>
      <c r="FTN42" s="16"/>
      <c r="FTO42" s="16"/>
      <c r="FTP42" s="16"/>
      <c r="FTQ42" s="16"/>
      <c r="FTR42" s="16"/>
      <c r="FTS42" s="16"/>
      <c r="FTT42" s="16"/>
      <c r="FTU42" s="16"/>
      <c r="FTV42" s="16"/>
      <c r="FTW42" s="16"/>
      <c r="FTX42" s="16"/>
      <c r="FTY42" s="16"/>
      <c r="FTZ42" s="16"/>
      <c r="FUA42" s="16"/>
      <c r="FUB42" s="16"/>
      <c r="FUC42" s="16"/>
      <c r="FUD42" s="16"/>
      <c r="FUE42" s="16"/>
      <c r="FUF42" s="16"/>
      <c r="FUG42" s="16"/>
      <c r="FUH42" s="16"/>
      <c r="FUI42" s="16"/>
      <c r="FUJ42" s="16"/>
      <c r="FUK42" s="16"/>
      <c r="FUL42" s="16"/>
      <c r="FUM42" s="16"/>
      <c r="FUN42" s="16"/>
      <c r="FUO42" s="16"/>
      <c r="FUP42" s="16"/>
      <c r="FUQ42" s="16"/>
      <c r="FUR42" s="16"/>
      <c r="FUS42" s="16"/>
      <c r="FUT42" s="16"/>
      <c r="FUU42" s="16"/>
      <c r="FUV42" s="16"/>
      <c r="FUW42" s="16"/>
      <c r="FUX42" s="16"/>
      <c r="FUY42" s="16"/>
      <c r="FUZ42" s="16"/>
      <c r="FVA42" s="16"/>
      <c r="FVB42" s="16"/>
      <c r="FVC42" s="16"/>
      <c r="FVD42" s="16"/>
      <c r="FVE42" s="16"/>
      <c r="FVF42" s="16"/>
      <c r="FVG42" s="16"/>
      <c r="FVH42" s="16"/>
      <c r="FVI42" s="16"/>
      <c r="FVJ42" s="16"/>
      <c r="FVK42" s="16"/>
      <c r="FVL42" s="16"/>
      <c r="FVM42" s="16"/>
      <c r="FVN42" s="16"/>
      <c r="FVO42" s="16"/>
      <c r="FVP42" s="16"/>
      <c r="FVQ42" s="16"/>
      <c r="FVR42" s="16"/>
      <c r="FVS42" s="16"/>
      <c r="FVT42" s="16"/>
      <c r="FVU42" s="16"/>
      <c r="FVV42" s="16"/>
      <c r="FVW42" s="16"/>
      <c r="FVX42" s="16"/>
      <c r="FVY42" s="16"/>
      <c r="FVZ42" s="16"/>
      <c r="FWA42" s="16"/>
      <c r="FWB42" s="16"/>
      <c r="FWC42" s="16"/>
      <c r="FWD42" s="16"/>
      <c r="FWE42" s="16"/>
      <c r="FWF42" s="16"/>
      <c r="FWG42" s="16"/>
      <c r="FWH42" s="16"/>
      <c r="FWI42" s="16"/>
      <c r="FWJ42" s="16"/>
      <c r="FWK42" s="16"/>
      <c r="FWL42" s="16"/>
      <c r="FWM42" s="16"/>
      <c r="FWN42" s="16"/>
      <c r="FWO42" s="16"/>
      <c r="FWP42" s="16"/>
      <c r="FWQ42" s="16"/>
      <c r="FWR42" s="16"/>
      <c r="FWS42" s="16"/>
      <c r="FWT42" s="16"/>
      <c r="FWU42" s="16"/>
      <c r="FWV42" s="16"/>
      <c r="FWW42" s="16"/>
      <c r="FWX42" s="16"/>
      <c r="FWY42" s="16"/>
      <c r="FWZ42" s="16"/>
      <c r="FXA42" s="16"/>
      <c r="FXB42" s="16"/>
      <c r="FXC42" s="16"/>
      <c r="FXD42" s="16"/>
      <c r="FXE42" s="16"/>
      <c r="FXF42" s="16"/>
      <c r="FXG42" s="16"/>
      <c r="FXH42" s="16"/>
      <c r="FXI42" s="16"/>
      <c r="FXJ42" s="16"/>
      <c r="FXK42" s="16"/>
      <c r="FXL42" s="16"/>
      <c r="FXM42" s="16"/>
      <c r="FXN42" s="16"/>
      <c r="FXO42" s="16"/>
      <c r="FXP42" s="16"/>
      <c r="FXQ42" s="16"/>
      <c r="FXR42" s="16"/>
      <c r="FXS42" s="16"/>
      <c r="FXT42" s="16"/>
      <c r="FXU42" s="16"/>
      <c r="FXV42" s="16"/>
      <c r="FXW42" s="16"/>
      <c r="FXX42" s="16"/>
      <c r="FXY42" s="16"/>
      <c r="FXZ42" s="16"/>
      <c r="FYA42" s="16"/>
      <c r="FYB42" s="16"/>
      <c r="FYC42" s="16"/>
      <c r="FYD42" s="16"/>
      <c r="FYE42" s="16"/>
      <c r="FYF42" s="16"/>
      <c r="FYG42" s="16"/>
      <c r="FYH42" s="16"/>
      <c r="FYI42" s="16"/>
      <c r="FYJ42" s="16"/>
      <c r="FYK42" s="16"/>
      <c r="FYL42" s="16"/>
      <c r="FYM42" s="16"/>
      <c r="FYN42" s="16"/>
      <c r="FYO42" s="16"/>
      <c r="FYP42" s="16"/>
      <c r="FYQ42" s="16"/>
      <c r="FYR42" s="16"/>
      <c r="FYS42" s="16"/>
      <c r="FYT42" s="16"/>
      <c r="FYU42" s="16"/>
      <c r="FYV42" s="16"/>
      <c r="FYW42" s="16"/>
      <c r="FYX42" s="16"/>
      <c r="FYY42" s="16"/>
      <c r="FYZ42" s="16"/>
      <c r="FZA42" s="16"/>
      <c r="FZB42" s="16"/>
      <c r="FZC42" s="16"/>
      <c r="FZD42" s="16"/>
      <c r="FZE42" s="16"/>
      <c r="FZF42" s="16"/>
      <c r="FZG42" s="16"/>
      <c r="FZH42" s="16"/>
      <c r="FZI42" s="16"/>
      <c r="FZJ42" s="16"/>
      <c r="FZK42" s="16"/>
      <c r="FZL42" s="16"/>
      <c r="FZM42" s="16"/>
      <c r="FZN42" s="16"/>
      <c r="FZO42" s="16"/>
      <c r="FZP42" s="16"/>
      <c r="FZQ42" s="16"/>
      <c r="FZR42" s="16"/>
      <c r="FZS42" s="16"/>
      <c r="FZT42" s="16"/>
      <c r="FZU42" s="16"/>
      <c r="FZV42" s="16"/>
      <c r="FZW42" s="16"/>
      <c r="FZX42" s="16"/>
      <c r="FZY42" s="16"/>
      <c r="FZZ42" s="16"/>
      <c r="GAA42" s="16"/>
      <c r="GAB42" s="16"/>
      <c r="GAC42" s="16"/>
      <c r="GAD42" s="16"/>
      <c r="GAE42" s="16"/>
      <c r="GAF42" s="16"/>
      <c r="GAG42" s="16"/>
      <c r="GAH42" s="16"/>
      <c r="GAI42" s="16"/>
      <c r="GAJ42" s="16"/>
      <c r="GAK42" s="16"/>
      <c r="GAL42" s="16"/>
      <c r="GAM42" s="16"/>
      <c r="GAN42" s="16"/>
      <c r="GAO42" s="16"/>
      <c r="GAP42" s="16"/>
      <c r="GAQ42" s="16"/>
      <c r="GAR42" s="16"/>
      <c r="GAS42" s="16"/>
      <c r="GAT42" s="16"/>
      <c r="GAU42" s="16"/>
      <c r="GAV42" s="16"/>
      <c r="GAW42" s="16"/>
      <c r="GAX42" s="16"/>
      <c r="GAY42" s="16"/>
      <c r="GAZ42" s="16"/>
      <c r="GBA42" s="16"/>
      <c r="GBB42" s="16"/>
      <c r="GBC42" s="16"/>
      <c r="GBD42" s="16"/>
      <c r="GBE42" s="16"/>
      <c r="GBF42" s="16"/>
      <c r="GBG42" s="16"/>
      <c r="GBH42" s="16"/>
      <c r="GBI42" s="16"/>
      <c r="GBJ42" s="16"/>
      <c r="GBK42" s="16"/>
      <c r="GBL42" s="16"/>
      <c r="GBM42" s="16"/>
      <c r="GBN42" s="16"/>
      <c r="GBO42" s="16"/>
      <c r="GBP42" s="16"/>
      <c r="GBQ42" s="16"/>
      <c r="GBR42" s="16"/>
      <c r="GBS42" s="16"/>
      <c r="GBT42" s="16"/>
      <c r="GBU42" s="16"/>
      <c r="GBV42" s="16"/>
      <c r="GBW42" s="16"/>
      <c r="GBX42" s="16"/>
      <c r="GBY42" s="16"/>
      <c r="GBZ42" s="16"/>
      <c r="GCA42" s="16"/>
      <c r="GCB42" s="16"/>
      <c r="GCC42" s="16"/>
      <c r="GCD42" s="16"/>
      <c r="GCE42" s="16"/>
      <c r="GCF42" s="16"/>
      <c r="GCG42" s="16"/>
      <c r="GCH42" s="16"/>
      <c r="GCI42" s="16"/>
      <c r="GCJ42" s="16"/>
      <c r="GCK42" s="16"/>
      <c r="GCL42" s="16"/>
      <c r="GCM42" s="16"/>
      <c r="GCN42" s="16"/>
      <c r="GCO42" s="16"/>
      <c r="GCP42" s="16"/>
      <c r="GCQ42" s="16"/>
      <c r="GCR42" s="16"/>
      <c r="GCS42" s="16"/>
      <c r="GCT42" s="16"/>
      <c r="GCU42" s="16"/>
      <c r="GCV42" s="16"/>
      <c r="GCW42" s="16"/>
      <c r="GCX42" s="16"/>
      <c r="GCY42" s="16"/>
      <c r="GCZ42" s="16"/>
      <c r="GDA42" s="16"/>
      <c r="GDB42" s="16"/>
      <c r="GDC42" s="16"/>
      <c r="GDD42" s="16"/>
      <c r="GDE42" s="16"/>
      <c r="GDF42" s="16"/>
      <c r="GDG42" s="16"/>
      <c r="GDH42" s="16"/>
      <c r="GDI42" s="16"/>
      <c r="GDJ42" s="16"/>
      <c r="GDK42" s="16"/>
      <c r="GDL42" s="16"/>
      <c r="GDM42" s="16"/>
      <c r="GDN42" s="16"/>
      <c r="GDO42" s="16"/>
      <c r="GDP42" s="16"/>
      <c r="GDQ42" s="16"/>
      <c r="GDR42" s="16"/>
      <c r="GDS42" s="16"/>
      <c r="GDT42" s="16"/>
      <c r="GDU42" s="16"/>
      <c r="GDV42" s="16"/>
      <c r="GDW42" s="16"/>
      <c r="GDX42" s="16"/>
      <c r="GDY42" s="16"/>
      <c r="GDZ42" s="16"/>
      <c r="GEA42" s="16"/>
      <c r="GEB42" s="16"/>
      <c r="GEC42" s="16"/>
      <c r="GED42" s="16"/>
      <c r="GEE42" s="16"/>
      <c r="GEF42" s="16"/>
      <c r="GEG42" s="16"/>
      <c r="GEH42" s="16"/>
      <c r="GEI42" s="16"/>
      <c r="GEJ42" s="16"/>
      <c r="GEK42" s="16"/>
      <c r="GEL42" s="16"/>
      <c r="GEM42" s="16"/>
      <c r="GEN42" s="16"/>
      <c r="GEO42" s="16"/>
      <c r="GEP42" s="16"/>
      <c r="GEQ42" s="16"/>
      <c r="GER42" s="16"/>
      <c r="GES42" s="16"/>
      <c r="GET42" s="16"/>
      <c r="GEU42" s="16"/>
      <c r="GEV42" s="16"/>
      <c r="GEW42" s="16"/>
      <c r="GEX42" s="16"/>
      <c r="GEY42" s="16"/>
      <c r="GEZ42" s="16"/>
      <c r="GFA42" s="16"/>
      <c r="GFB42" s="16"/>
      <c r="GFC42" s="16"/>
      <c r="GFD42" s="16"/>
      <c r="GFE42" s="16"/>
      <c r="GFF42" s="16"/>
      <c r="GFG42" s="16"/>
      <c r="GFH42" s="16"/>
      <c r="GFI42" s="16"/>
      <c r="GFJ42" s="16"/>
      <c r="GFK42" s="16"/>
      <c r="GFL42" s="16"/>
      <c r="GFM42" s="16"/>
      <c r="GFN42" s="16"/>
      <c r="GFO42" s="16"/>
      <c r="GFP42" s="16"/>
      <c r="GFQ42" s="16"/>
      <c r="GFR42" s="16"/>
      <c r="GFS42" s="16"/>
      <c r="GFT42" s="16"/>
      <c r="GFU42" s="16"/>
      <c r="GFV42" s="16"/>
      <c r="GFW42" s="16"/>
      <c r="GFX42" s="16"/>
      <c r="GFY42" s="16"/>
      <c r="GFZ42" s="16"/>
      <c r="GGA42" s="16"/>
      <c r="GGB42" s="16"/>
      <c r="GGC42" s="16"/>
      <c r="GGD42" s="16"/>
      <c r="GGE42" s="16"/>
      <c r="GGF42" s="16"/>
      <c r="GGG42" s="16"/>
      <c r="GGH42" s="16"/>
      <c r="GGI42" s="16"/>
      <c r="GGJ42" s="16"/>
      <c r="GGK42" s="16"/>
      <c r="GGL42" s="16"/>
      <c r="GGM42" s="16"/>
      <c r="GGN42" s="16"/>
      <c r="GGO42" s="16"/>
      <c r="GGP42" s="16"/>
      <c r="GGQ42" s="16"/>
      <c r="GGR42" s="16"/>
      <c r="GGS42" s="16"/>
      <c r="GGT42" s="16"/>
      <c r="GGU42" s="16"/>
      <c r="GGV42" s="16"/>
      <c r="GGW42" s="16"/>
      <c r="GGX42" s="16"/>
      <c r="GGY42" s="16"/>
      <c r="GGZ42" s="16"/>
      <c r="GHA42" s="16"/>
      <c r="GHB42" s="16"/>
      <c r="GHC42" s="16"/>
      <c r="GHD42" s="16"/>
      <c r="GHE42" s="16"/>
      <c r="GHF42" s="16"/>
      <c r="GHG42" s="16"/>
      <c r="GHH42" s="16"/>
      <c r="GHI42" s="16"/>
      <c r="GHJ42" s="16"/>
      <c r="GHK42" s="16"/>
      <c r="GHL42" s="16"/>
      <c r="GHM42" s="16"/>
      <c r="GHN42" s="16"/>
      <c r="GHO42" s="16"/>
      <c r="GHP42" s="16"/>
      <c r="GHQ42" s="16"/>
      <c r="GHR42" s="16"/>
      <c r="GHS42" s="16"/>
      <c r="GHT42" s="16"/>
      <c r="GHU42" s="16"/>
      <c r="GHV42" s="16"/>
      <c r="GHW42" s="16"/>
      <c r="GHX42" s="16"/>
      <c r="GHY42" s="16"/>
      <c r="GHZ42" s="16"/>
      <c r="GIA42" s="16"/>
      <c r="GIB42" s="16"/>
      <c r="GIC42" s="16"/>
      <c r="GID42" s="16"/>
      <c r="GIE42" s="16"/>
      <c r="GIF42" s="16"/>
      <c r="GIG42" s="16"/>
      <c r="GIH42" s="16"/>
      <c r="GII42" s="16"/>
      <c r="GIJ42" s="16"/>
      <c r="GIK42" s="16"/>
      <c r="GIL42" s="16"/>
      <c r="GIM42" s="16"/>
      <c r="GIN42" s="16"/>
      <c r="GIO42" s="16"/>
      <c r="GIP42" s="16"/>
      <c r="GIQ42" s="16"/>
      <c r="GIR42" s="16"/>
      <c r="GIS42" s="16"/>
      <c r="GIT42" s="16"/>
      <c r="GIU42" s="16"/>
      <c r="GIV42" s="16"/>
      <c r="GIW42" s="16"/>
      <c r="GIX42" s="16"/>
      <c r="GIY42" s="16"/>
      <c r="GIZ42" s="16"/>
      <c r="GJA42" s="16"/>
      <c r="GJB42" s="16"/>
      <c r="GJC42" s="16"/>
      <c r="GJD42" s="16"/>
      <c r="GJE42" s="16"/>
      <c r="GJF42" s="16"/>
      <c r="GJG42" s="16"/>
      <c r="GJH42" s="16"/>
      <c r="GJI42" s="16"/>
      <c r="GJJ42" s="16"/>
      <c r="GJK42" s="16"/>
      <c r="GJL42" s="16"/>
      <c r="GJM42" s="16"/>
      <c r="GJN42" s="16"/>
      <c r="GJO42" s="16"/>
      <c r="GJP42" s="16"/>
      <c r="GJQ42" s="16"/>
      <c r="GJR42" s="16"/>
      <c r="GJS42" s="16"/>
      <c r="GJT42" s="16"/>
      <c r="GJU42" s="16"/>
      <c r="GJV42" s="16"/>
      <c r="GJW42" s="16"/>
      <c r="GJX42" s="16"/>
      <c r="GJY42" s="16"/>
      <c r="GJZ42" s="16"/>
      <c r="GKA42" s="16"/>
      <c r="GKB42" s="16"/>
      <c r="GKC42" s="16"/>
      <c r="GKD42" s="16"/>
      <c r="GKE42" s="16"/>
      <c r="GKF42" s="16"/>
      <c r="GKG42" s="16"/>
      <c r="GKH42" s="16"/>
      <c r="GKI42" s="16"/>
      <c r="GKJ42" s="16"/>
      <c r="GKK42" s="16"/>
      <c r="GKL42" s="16"/>
      <c r="GKM42" s="16"/>
      <c r="GKN42" s="16"/>
      <c r="GKO42" s="16"/>
      <c r="GKP42" s="16"/>
      <c r="GKQ42" s="16"/>
      <c r="GKR42" s="16"/>
      <c r="GKS42" s="16"/>
      <c r="GKT42" s="16"/>
      <c r="GKU42" s="16"/>
      <c r="GKV42" s="16"/>
      <c r="GKW42" s="16"/>
      <c r="GKX42" s="16"/>
      <c r="GKY42" s="16"/>
      <c r="GKZ42" s="16"/>
      <c r="GLA42" s="16"/>
      <c r="GLB42" s="16"/>
      <c r="GLC42" s="16"/>
      <c r="GLD42" s="16"/>
      <c r="GLE42" s="16"/>
      <c r="GLF42" s="16"/>
      <c r="GLG42" s="16"/>
      <c r="GLH42" s="16"/>
      <c r="GLI42" s="16"/>
      <c r="GLJ42" s="16"/>
      <c r="GLK42" s="16"/>
      <c r="GLL42" s="16"/>
      <c r="GLM42" s="16"/>
      <c r="GLN42" s="16"/>
      <c r="GLO42" s="16"/>
      <c r="GLP42" s="16"/>
      <c r="GLQ42" s="16"/>
      <c r="GLR42" s="16"/>
      <c r="GLS42" s="16"/>
      <c r="GLT42" s="16"/>
      <c r="GLU42" s="16"/>
      <c r="GLV42" s="16"/>
      <c r="GLW42" s="16"/>
      <c r="GLX42" s="16"/>
      <c r="GLY42" s="16"/>
      <c r="GLZ42" s="16"/>
      <c r="GMA42" s="16"/>
      <c r="GMB42" s="16"/>
      <c r="GMC42" s="16"/>
      <c r="GMD42" s="16"/>
      <c r="GME42" s="16"/>
      <c r="GMF42" s="16"/>
      <c r="GMG42" s="16"/>
      <c r="GMH42" s="16"/>
      <c r="GMI42" s="16"/>
      <c r="GMJ42" s="16"/>
      <c r="GMK42" s="16"/>
      <c r="GML42" s="16"/>
      <c r="GMM42" s="16"/>
      <c r="GMN42" s="16"/>
      <c r="GMO42" s="16"/>
      <c r="GMP42" s="16"/>
      <c r="GMQ42" s="16"/>
      <c r="GMR42" s="16"/>
      <c r="GMS42" s="16"/>
      <c r="GMT42" s="16"/>
      <c r="GMU42" s="16"/>
      <c r="GMV42" s="16"/>
      <c r="GMW42" s="16"/>
      <c r="GMX42" s="16"/>
      <c r="GMY42" s="16"/>
      <c r="GMZ42" s="16"/>
      <c r="GNA42" s="16"/>
      <c r="GNB42" s="16"/>
      <c r="GNC42" s="16"/>
      <c r="GND42" s="16"/>
      <c r="GNE42" s="16"/>
      <c r="GNF42" s="16"/>
      <c r="GNG42" s="16"/>
      <c r="GNH42" s="16"/>
      <c r="GNI42" s="16"/>
      <c r="GNJ42" s="16"/>
      <c r="GNK42" s="16"/>
      <c r="GNL42" s="16"/>
      <c r="GNM42" s="16"/>
      <c r="GNN42" s="16"/>
      <c r="GNO42" s="16"/>
      <c r="GNP42" s="16"/>
      <c r="GNQ42" s="16"/>
      <c r="GNR42" s="16"/>
      <c r="GNS42" s="16"/>
      <c r="GNT42" s="16"/>
      <c r="GNU42" s="16"/>
      <c r="GNV42" s="16"/>
      <c r="GNW42" s="16"/>
      <c r="GNX42" s="16"/>
      <c r="GNY42" s="16"/>
      <c r="GNZ42" s="16"/>
      <c r="GOA42" s="16"/>
      <c r="GOB42" s="16"/>
      <c r="GOC42" s="16"/>
      <c r="GOD42" s="16"/>
      <c r="GOE42" s="16"/>
      <c r="GOF42" s="16"/>
      <c r="GOG42" s="16"/>
      <c r="GOH42" s="16"/>
      <c r="GOI42" s="16"/>
      <c r="GOJ42" s="16"/>
      <c r="GOK42" s="16"/>
      <c r="GOL42" s="16"/>
      <c r="GOM42" s="16"/>
      <c r="GON42" s="16"/>
      <c r="GOO42" s="16"/>
      <c r="GOP42" s="16"/>
      <c r="GOQ42" s="16"/>
      <c r="GOR42" s="16"/>
      <c r="GOS42" s="16"/>
      <c r="GOT42" s="16"/>
      <c r="GOU42" s="16"/>
      <c r="GOV42" s="16"/>
      <c r="GOW42" s="16"/>
      <c r="GOX42" s="16"/>
      <c r="GOY42" s="16"/>
      <c r="GOZ42" s="16"/>
      <c r="GPA42" s="16"/>
      <c r="GPB42" s="16"/>
      <c r="GPC42" s="16"/>
      <c r="GPD42" s="16"/>
      <c r="GPE42" s="16"/>
      <c r="GPF42" s="16"/>
      <c r="GPG42" s="16"/>
      <c r="GPH42" s="16"/>
      <c r="GPI42" s="16"/>
      <c r="GPJ42" s="16"/>
      <c r="GPK42" s="16"/>
      <c r="GPL42" s="16"/>
      <c r="GPM42" s="16"/>
      <c r="GPN42" s="16"/>
      <c r="GPO42" s="16"/>
      <c r="GPP42" s="16"/>
      <c r="GPQ42" s="16"/>
      <c r="GPR42" s="16"/>
      <c r="GPS42" s="16"/>
      <c r="GPT42" s="16"/>
      <c r="GPU42" s="16"/>
      <c r="GPV42" s="16"/>
      <c r="GPW42" s="16"/>
      <c r="GPX42" s="16"/>
      <c r="GPY42" s="16"/>
      <c r="GPZ42" s="16"/>
      <c r="GQA42" s="16"/>
      <c r="GQB42" s="16"/>
      <c r="GQC42" s="16"/>
      <c r="GQD42" s="16"/>
      <c r="GQE42" s="16"/>
      <c r="GQF42" s="16"/>
      <c r="GQG42" s="16"/>
      <c r="GQH42" s="16"/>
      <c r="GQI42" s="16"/>
      <c r="GQJ42" s="16"/>
      <c r="GQK42" s="16"/>
      <c r="GQL42" s="16"/>
      <c r="GQM42" s="16"/>
      <c r="GQN42" s="16"/>
      <c r="GQO42" s="16"/>
      <c r="GQP42" s="16"/>
      <c r="GQQ42" s="16"/>
      <c r="GQR42" s="16"/>
      <c r="GQS42" s="16"/>
      <c r="GQT42" s="16"/>
      <c r="GQU42" s="16"/>
      <c r="GQV42" s="16"/>
      <c r="GQW42" s="16"/>
      <c r="GQX42" s="16"/>
      <c r="GQY42" s="16"/>
      <c r="GQZ42" s="16"/>
      <c r="GRA42" s="16"/>
      <c r="GRB42" s="16"/>
      <c r="GRC42" s="16"/>
      <c r="GRD42" s="16"/>
      <c r="GRE42" s="16"/>
      <c r="GRF42" s="16"/>
      <c r="GRG42" s="16"/>
      <c r="GRH42" s="16"/>
      <c r="GRI42" s="16"/>
      <c r="GRJ42" s="16"/>
      <c r="GRK42" s="16"/>
      <c r="GRL42" s="16"/>
      <c r="GRM42" s="16"/>
      <c r="GRN42" s="16"/>
      <c r="GRO42" s="16"/>
      <c r="GRP42" s="16"/>
      <c r="GRQ42" s="16"/>
      <c r="GRR42" s="16"/>
      <c r="GRS42" s="16"/>
      <c r="GRT42" s="16"/>
      <c r="GRU42" s="16"/>
      <c r="GRV42" s="16"/>
      <c r="GRW42" s="16"/>
      <c r="GRX42" s="16"/>
      <c r="GRY42" s="16"/>
      <c r="GRZ42" s="16"/>
      <c r="GSA42" s="16"/>
      <c r="GSB42" s="16"/>
      <c r="GSC42" s="16"/>
      <c r="GSD42" s="16"/>
      <c r="GSE42" s="16"/>
      <c r="GSF42" s="16"/>
      <c r="GSG42" s="16"/>
      <c r="GSH42" s="16"/>
      <c r="GSI42" s="16"/>
      <c r="GSJ42" s="16"/>
      <c r="GSK42" s="16"/>
      <c r="GSL42" s="16"/>
      <c r="GSM42" s="16"/>
      <c r="GSN42" s="16"/>
      <c r="GSO42" s="16"/>
      <c r="GSP42" s="16"/>
      <c r="GSQ42" s="16"/>
      <c r="GSR42" s="16"/>
      <c r="GSS42" s="16"/>
      <c r="GST42" s="16"/>
      <c r="GSU42" s="16"/>
      <c r="GSV42" s="16"/>
      <c r="GSW42" s="16"/>
      <c r="GSX42" s="16"/>
      <c r="GSY42" s="16"/>
      <c r="GSZ42" s="16"/>
      <c r="GTA42" s="16"/>
      <c r="GTB42" s="16"/>
      <c r="GTC42" s="16"/>
      <c r="GTD42" s="16"/>
      <c r="GTE42" s="16"/>
      <c r="GTF42" s="16"/>
      <c r="GTG42" s="16"/>
      <c r="GTH42" s="16"/>
      <c r="GTI42" s="16"/>
      <c r="GTJ42" s="16"/>
      <c r="GTK42" s="16"/>
      <c r="GTL42" s="16"/>
      <c r="GTM42" s="16"/>
      <c r="GTN42" s="16"/>
      <c r="GTO42" s="16"/>
      <c r="GTP42" s="16"/>
      <c r="GTQ42" s="16"/>
      <c r="GTR42" s="16"/>
      <c r="GTS42" s="16"/>
      <c r="GTT42" s="16"/>
      <c r="GTU42" s="16"/>
      <c r="GTV42" s="16"/>
      <c r="GTW42" s="16"/>
      <c r="GTX42" s="16"/>
      <c r="GTY42" s="16"/>
      <c r="GTZ42" s="16"/>
      <c r="GUA42" s="16"/>
      <c r="GUB42" s="16"/>
      <c r="GUC42" s="16"/>
      <c r="GUD42" s="16"/>
      <c r="GUE42" s="16"/>
      <c r="GUF42" s="16"/>
      <c r="GUG42" s="16"/>
      <c r="GUH42" s="16"/>
      <c r="GUI42" s="16"/>
      <c r="GUJ42" s="16"/>
      <c r="GUK42" s="16"/>
      <c r="GUL42" s="16"/>
      <c r="GUM42" s="16"/>
      <c r="GUN42" s="16"/>
      <c r="GUO42" s="16"/>
      <c r="GUP42" s="16"/>
      <c r="GUQ42" s="16"/>
      <c r="GUR42" s="16"/>
      <c r="GUS42" s="16"/>
      <c r="GUT42" s="16"/>
      <c r="GUU42" s="16"/>
      <c r="GUV42" s="16"/>
      <c r="GUW42" s="16"/>
      <c r="GUX42" s="16"/>
      <c r="GUY42" s="16"/>
      <c r="GUZ42" s="16"/>
      <c r="GVA42" s="16"/>
      <c r="GVB42" s="16"/>
      <c r="GVC42" s="16"/>
      <c r="GVD42" s="16"/>
      <c r="GVE42" s="16"/>
      <c r="GVF42" s="16"/>
      <c r="GVG42" s="16"/>
      <c r="GVH42" s="16"/>
      <c r="GVI42" s="16"/>
      <c r="GVJ42" s="16"/>
      <c r="GVK42" s="16"/>
      <c r="GVL42" s="16"/>
      <c r="GVM42" s="16"/>
      <c r="GVN42" s="16"/>
      <c r="GVO42" s="16"/>
      <c r="GVP42" s="16"/>
      <c r="GVQ42" s="16"/>
      <c r="GVR42" s="16"/>
      <c r="GVS42" s="16"/>
      <c r="GVT42" s="16"/>
      <c r="GVU42" s="16"/>
      <c r="GVV42" s="16"/>
      <c r="GVW42" s="16"/>
      <c r="GVX42" s="16"/>
      <c r="GVY42" s="16"/>
      <c r="GVZ42" s="16"/>
      <c r="GWA42" s="16"/>
      <c r="GWB42" s="16"/>
      <c r="GWC42" s="16"/>
      <c r="GWD42" s="16"/>
      <c r="GWE42" s="16"/>
      <c r="GWF42" s="16"/>
      <c r="GWG42" s="16"/>
      <c r="GWH42" s="16"/>
      <c r="GWI42" s="16"/>
      <c r="GWJ42" s="16"/>
      <c r="GWK42" s="16"/>
      <c r="GWL42" s="16"/>
      <c r="GWM42" s="16"/>
      <c r="GWN42" s="16"/>
      <c r="GWO42" s="16"/>
      <c r="GWP42" s="16"/>
      <c r="GWQ42" s="16"/>
      <c r="GWR42" s="16"/>
      <c r="GWS42" s="16"/>
      <c r="GWT42" s="16"/>
      <c r="GWU42" s="16"/>
      <c r="GWV42" s="16"/>
      <c r="GWW42" s="16"/>
      <c r="GWX42" s="16"/>
      <c r="GWY42" s="16"/>
      <c r="GWZ42" s="16"/>
      <c r="GXA42" s="16"/>
      <c r="GXB42" s="16"/>
      <c r="GXC42" s="16"/>
      <c r="GXD42" s="16"/>
      <c r="GXE42" s="16"/>
      <c r="GXF42" s="16"/>
      <c r="GXG42" s="16"/>
      <c r="GXH42" s="16"/>
      <c r="GXI42" s="16"/>
      <c r="GXJ42" s="16"/>
      <c r="GXK42" s="16"/>
      <c r="GXL42" s="16"/>
      <c r="GXM42" s="16"/>
      <c r="GXN42" s="16"/>
      <c r="GXO42" s="16"/>
      <c r="GXP42" s="16"/>
      <c r="GXQ42" s="16"/>
      <c r="GXR42" s="16"/>
      <c r="GXS42" s="16"/>
      <c r="GXT42" s="16"/>
      <c r="GXU42" s="16"/>
      <c r="GXV42" s="16"/>
      <c r="GXW42" s="16"/>
      <c r="GXX42" s="16"/>
      <c r="GXY42" s="16"/>
      <c r="GXZ42" s="16"/>
      <c r="GYA42" s="16"/>
      <c r="GYB42" s="16"/>
      <c r="GYC42" s="16"/>
      <c r="GYD42" s="16"/>
      <c r="GYE42" s="16"/>
      <c r="GYF42" s="16"/>
      <c r="GYG42" s="16"/>
      <c r="GYH42" s="16"/>
      <c r="GYI42" s="16"/>
      <c r="GYJ42" s="16"/>
      <c r="GYK42" s="16"/>
      <c r="GYL42" s="16"/>
      <c r="GYM42" s="16"/>
      <c r="GYN42" s="16"/>
      <c r="GYO42" s="16"/>
      <c r="GYP42" s="16"/>
      <c r="GYQ42" s="16"/>
      <c r="GYR42" s="16"/>
      <c r="GYS42" s="16"/>
      <c r="GYT42" s="16"/>
      <c r="GYU42" s="16"/>
      <c r="GYV42" s="16"/>
      <c r="GYW42" s="16"/>
      <c r="GYX42" s="16"/>
      <c r="GYY42" s="16"/>
      <c r="GYZ42" s="16"/>
      <c r="GZA42" s="16"/>
      <c r="GZB42" s="16"/>
      <c r="GZC42" s="16"/>
      <c r="GZD42" s="16"/>
      <c r="GZE42" s="16"/>
      <c r="GZF42" s="16"/>
      <c r="GZG42" s="16"/>
      <c r="GZH42" s="16"/>
      <c r="GZI42" s="16"/>
      <c r="GZJ42" s="16"/>
      <c r="GZK42" s="16"/>
      <c r="GZL42" s="16"/>
      <c r="GZM42" s="16"/>
      <c r="GZN42" s="16"/>
      <c r="GZO42" s="16"/>
      <c r="GZP42" s="16"/>
      <c r="GZQ42" s="16"/>
      <c r="GZR42" s="16"/>
      <c r="GZS42" s="16"/>
      <c r="GZT42" s="16"/>
      <c r="GZU42" s="16"/>
      <c r="GZV42" s="16"/>
      <c r="GZW42" s="16"/>
      <c r="GZX42" s="16"/>
      <c r="GZY42" s="16"/>
      <c r="GZZ42" s="16"/>
      <c r="HAA42" s="16"/>
      <c r="HAB42" s="16"/>
      <c r="HAC42" s="16"/>
      <c r="HAD42" s="16"/>
      <c r="HAE42" s="16"/>
      <c r="HAF42" s="16"/>
      <c r="HAG42" s="16"/>
      <c r="HAH42" s="16"/>
      <c r="HAI42" s="16"/>
      <c r="HAJ42" s="16"/>
      <c r="HAK42" s="16"/>
      <c r="HAL42" s="16"/>
      <c r="HAM42" s="16"/>
      <c r="HAN42" s="16"/>
      <c r="HAO42" s="16"/>
      <c r="HAP42" s="16"/>
      <c r="HAQ42" s="16"/>
      <c r="HAR42" s="16"/>
      <c r="HAS42" s="16"/>
      <c r="HAT42" s="16"/>
      <c r="HAU42" s="16"/>
      <c r="HAV42" s="16"/>
      <c r="HAW42" s="16"/>
      <c r="HAX42" s="16"/>
      <c r="HAY42" s="16"/>
      <c r="HAZ42" s="16"/>
      <c r="HBA42" s="16"/>
      <c r="HBB42" s="16"/>
      <c r="HBC42" s="16"/>
      <c r="HBD42" s="16"/>
      <c r="HBE42" s="16"/>
      <c r="HBF42" s="16"/>
      <c r="HBG42" s="16"/>
      <c r="HBH42" s="16"/>
      <c r="HBI42" s="16"/>
      <c r="HBJ42" s="16"/>
      <c r="HBK42" s="16"/>
      <c r="HBL42" s="16"/>
      <c r="HBM42" s="16"/>
      <c r="HBN42" s="16"/>
      <c r="HBO42" s="16"/>
      <c r="HBP42" s="16"/>
      <c r="HBQ42" s="16"/>
      <c r="HBR42" s="16"/>
      <c r="HBS42" s="16"/>
      <c r="HBT42" s="16"/>
      <c r="HBU42" s="16"/>
      <c r="HBV42" s="16"/>
      <c r="HBW42" s="16"/>
      <c r="HBX42" s="16"/>
      <c r="HBY42" s="16"/>
      <c r="HBZ42" s="16"/>
      <c r="HCA42" s="16"/>
      <c r="HCB42" s="16"/>
      <c r="HCC42" s="16"/>
      <c r="HCD42" s="16"/>
      <c r="HCE42" s="16"/>
      <c r="HCF42" s="16"/>
    </row>
    <row r="43" spans="1:5492" ht="22.5" customHeight="1">
      <c r="B43" s="28">
        <f t="shared" si="5633"/>
        <v>0.68749999999999956</v>
      </c>
      <c r="C43" s="72"/>
      <c r="D43" s="72"/>
      <c r="E43" s="72"/>
      <c r="F43" s="72" t="str">
        <f t="shared" si="5629"/>
        <v/>
      </c>
      <c r="G43" s="72"/>
      <c r="H43" s="72"/>
      <c r="I43" s="72"/>
      <c r="J43" s="72"/>
      <c r="K43" s="72" t="str">
        <f t="shared" si="5630"/>
        <v/>
      </c>
      <c r="L43" s="72"/>
      <c r="M43" s="72"/>
      <c r="N43" s="72"/>
      <c r="O43" s="72"/>
      <c r="P43" s="72" t="str">
        <f t="shared" si="5538"/>
        <v/>
      </c>
      <c r="Q43" s="72"/>
      <c r="R43" s="72"/>
      <c r="S43" s="72"/>
      <c r="T43" s="72"/>
      <c r="U43" s="72" t="str">
        <f t="shared" si="5539"/>
        <v/>
      </c>
      <c r="V43" s="72"/>
      <c r="W43" s="72"/>
      <c r="X43" s="72"/>
      <c r="Y43" s="72"/>
      <c r="Z43" s="72" t="str">
        <f t="shared" si="5540"/>
        <v/>
      </c>
      <c r="AA43" s="72"/>
      <c r="AB43" s="72"/>
      <c r="AC43" s="72"/>
      <c r="AD43" s="72"/>
      <c r="AE43" s="72" t="str">
        <f t="shared" si="5541"/>
        <v/>
      </c>
      <c r="AF43" s="72"/>
      <c r="AG43" s="72"/>
      <c r="AH43" s="72"/>
      <c r="AI43" s="72"/>
      <c r="AJ43" s="72" t="str">
        <f t="shared" si="5542"/>
        <v/>
      </c>
      <c r="AK43" s="72"/>
      <c r="AL43" s="72"/>
      <c r="AM43" s="72"/>
      <c r="AN43" s="72"/>
      <c r="AO43" s="72" t="str">
        <f t="shared" si="5543"/>
        <v/>
      </c>
      <c r="AP43" s="72"/>
      <c r="AQ43" s="72"/>
      <c r="AR43" s="72"/>
      <c r="AS43" s="72"/>
      <c r="AT43" s="72" t="str">
        <f t="shared" si="5544"/>
        <v/>
      </c>
      <c r="AU43" s="72"/>
      <c r="AV43" s="72"/>
      <c r="AW43" s="72"/>
      <c r="AX43" s="72"/>
      <c r="AY43" s="72" t="str">
        <f t="shared" si="5545"/>
        <v/>
      </c>
      <c r="AZ43" s="72"/>
      <c r="BA43" s="72"/>
      <c r="BB43" s="72"/>
      <c r="BC43" s="72"/>
      <c r="BD43" s="72" t="str">
        <f t="shared" si="5546"/>
        <v/>
      </c>
      <c r="BE43" s="72"/>
      <c r="BF43" s="72"/>
      <c r="BG43" s="72"/>
      <c r="BH43" s="72"/>
      <c r="BI43" s="72" t="str">
        <f t="shared" si="5547"/>
        <v/>
      </c>
      <c r="BJ43" s="72"/>
      <c r="BK43" s="72"/>
      <c r="BL43" s="72"/>
      <c r="BM43" s="72"/>
      <c r="BN43" s="72" t="str">
        <f t="shared" si="5548"/>
        <v/>
      </c>
      <c r="BO43" s="72"/>
      <c r="BP43" s="72"/>
      <c r="BQ43" s="72"/>
      <c r="BR43" s="72"/>
      <c r="BS43" s="72" t="str">
        <f t="shared" si="5549"/>
        <v/>
      </c>
      <c r="BT43" s="72"/>
      <c r="BU43" s="72"/>
      <c r="BV43" s="72"/>
      <c r="BW43" s="72"/>
      <c r="BX43" s="72" t="str">
        <f t="shared" si="5550"/>
        <v/>
      </c>
      <c r="BY43" s="72"/>
      <c r="BZ43" s="72"/>
      <c r="CA43" s="72"/>
      <c r="CB43" s="72"/>
      <c r="CC43" s="72" t="str">
        <f t="shared" si="5551"/>
        <v/>
      </c>
      <c r="CD43" s="72"/>
      <c r="CE43" s="72"/>
      <c r="CF43" s="72"/>
      <c r="CG43" s="72"/>
      <c r="CH43" s="72" t="str">
        <f t="shared" si="5552"/>
        <v/>
      </c>
      <c r="CI43" s="72"/>
      <c r="CJ43" s="72"/>
      <c r="CK43" s="72"/>
      <c r="CL43" s="72"/>
      <c r="CM43" s="72" t="str">
        <f t="shared" si="5553"/>
        <v/>
      </c>
      <c r="CN43" s="72"/>
      <c r="CO43" s="72"/>
      <c r="CP43" s="72"/>
      <c r="CQ43" s="72"/>
      <c r="CR43" s="72" t="str">
        <f t="shared" si="5635"/>
        <v/>
      </c>
      <c r="CS43" s="72"/>
      <c r="CT43" s="72"/>
      <c r="CU43" s="72"/>
      <c r="CV43" s="72"/>
      <c r="CW43" s="72" t="str">
        <f t="shared" si="5636"/>
        <v/>
      </c>
      <c r="CX43" s="72"/>
      <c r="CY43" s="72"/>
      <c r="CZ43" s="72"/>
      <c r="DA43" s="72"/>
      <c r="DB43" s="72" t="str">
        <f t="shared" si="5637"/>
        <v/>
      </c>
      <c r="DC43" s="72"/>
      <c r="DD43" s="72"/>
      <c r="DE43" s="72"/>
      <c r="DF43" s="72"/>
      <c r="DG43" s="72" t="str">
        <f t="shared" si="5634"/>
        <v/>
      </c>
      <c r="DH43" s="72"/>
      <c r="DI43" s="72"/>
      <c r="DJ43" s="72"/>
      <c r="DK43" s="72"/>
      <c r="DL43" s="72" t="str">
        <f t="shared" si="5631"/>
        <v/>
      </c>
      <c r="DM43" s="72"/>
      <c r="DN43" s="72"/>
      <c r="DO43" s="72"/>
      <c r="DP43" s="72"/>
      <c r="DQ43" s="72" t="str">
        <f t="shared" si="5632"/>
        <v/>
      </c>
      <c r="DR43" s="72"/>
      <c r="DS43" s="72"/>
      <c r="DT43" s="72"/>
      <c r="DU43" s="72"/>
      <c r="DV43" s="72" t="str">
        <f t="shared" si="5638"/>
        <v/>
      </c>
      <c r="DW43" s="72"/>
      <c r="DX43" s="72"/>
      <c r="DY43" s="72"/>
      <c r="DZ43" s="72"/>
      <c r="EA43" s="72" t="str">
        <f t="shared" si="5639"/>
        <v/>
      </c>
      <c r="EB43" s="72"/>
      <c r="EC43" s="72"/>
      <c r="ED43" s="72"/>
      <c r="EE43" s="72"/>
      <c r="EF43" s="72" t="str">
        <f t="shared" si="5640"/>
        <v/>
      </c>
      <c r="EG43" s="72"/>
      <c r="EH43" s="72"/>
      <c r="EI43" s="72"/>
      <c r="EJ43" s="72"/>
      <c r="EK43" s="72" t="str">
        <f t="shared" si="5641"/>
        <v/>
      </c>
      <c r="EL43" s="72"/>
      <c r="EM43" s="72"/>
      <c r="EN43" s="72"/>
      <c r="EO43" s="72"/>
      <c r="EP43" s="72" t="str">
        <f t="shared" si="5642"/>
        <v/>
      </c>
      <c r="EQ43" s="72"/>
      <c r="ER43" s="72"/>
      <c r="ES43" s="72"/>
      <c r="ET43" s="72"/>
      <c r="EU43" s="72" t="str">
        <f t="shared" si="5643"/>
        <v/>
      </c>
      <c r="EV43" s="72"/>
      <c r="EW43" s="72"/>
      <c r="EX43" s="72"/>
      <c r="EY43" s="72"/>
      <c r="EZ43" s="72" t="str">
        <f t="shared" si="5644"/>
        <v/>
      </c>
      <c r="FA43" s="72"/>
      <c r="FB43" s="72"/>
      <c r="FC43" s="72"/>
      <c r="FD43" s="72"/>
      <c r="FE43" s="72" t="str">
        <f t="shared" si="5645"/>
        <v/>
      </c>
      <c r="FF43" s="72"/>
      <c r="FG43" s="72"/>
      <c r="FH43" s="72"/>
      <c r="FI43" s="72"/>
      <c r="FJ43" s="72" t="str">
        <f t="shared" si="5646"/>
        <v/>
      </c>
      <c r="FK43" s="72"/>
      <c r="FL43" s="72"/>
      <c r="FM43" s="72"/>
      <c r="FN43" s="72"/>
      <c r="FO43" s="72" t="str">
        <f t="shared" si="5647"/>
        <v/>
      </c>
      <c r="FP43" s="72"/>
      <c r="FQ43" s="72"/>
      <c r="FR43" s="72"/>
      <c r="FS43" s="72"/>
      <c r="FT43" s="72" t="str">
        <f t="shared" si="5648"/>
        <v/>
      </c>
      <c r="FU43" s="72"/>
      <c r="FV43" s="72"/>
      <c r="FW43" s="72"/>
      <c r="FX43" s="72"/>
      <c r="FY43" s="72" t="str">
        <f t="shared" si="5649"/>
        <v/>
      </c>
      <c r="FZ43" s="72"/>
      <c r="GA43" s="72"/>
      <c r="GB43" s="72"/>
      <c r="GC43" s="72"/>
      <c r="GD43" s="72" t="str">
        <f t="shared" si="5650"/>
        <v/>
      </c>
      <c r="GE43" s="72"/>
      <c r="GF43" s="72"/>
      <c r="GG43" s="72"/>
      <c r="GH43" s="72"/>
      <c r="GI43" s="72" t="str">
        <f t="shared" si="5651"/>
        <v/>
      </c>
      <c r="GJ43" s="72"/>
      <c r="GK43" s="72"/>
      <c r="GL43" s="72"/>
      <c r="GM43" s="72"/>
      <c r="GN43" s="72" t="str">
        <f t="shared" si="5652"/>
        <v/>
      </c>
      <c r="GO43" s="72"/>
      <c r="GP43" s="72"/>
      <c r="GQ43" s="72"/>
      <c r="GR43" s="72"/>
      <c r="GS43" s="72" t="str">
        <f t="shared" si="5653"/>
        <v/>
      </c>
      <c r="GT43" s="72"/>
      <c r="GU43" s="72"/>
      <c r="GV43" s="72"/>
      <c r="GW43" s="72"/>
      <c r="GX43" s="72" t="str">
        <f t="shared" si="5654"/>
        <v/>
      </c>
      <c r="GY43" s="72"/>
      <c r="GZ43" s="72"/>
      <c r="HA43" s="72"/>
      <c r="HB43" s="72"/>
      <c r="HC43" s="72" t="str">
        <f t="shared" si="5655"/>
        <v/>
      </c>
      <c r="HD43" s="72"/>
      <c r="HE43" s="72"/>
      <c r="HF43" s="72"/>
      <c r="HG43" s="72"/>
      <c r="HH43" s="72" t="str">
        <f t="shared" si="5656"/>
        <v/>
      </c>
      <c r="HI43" s="72"/>
      <c r="HJ43" s="72"/>
      <c r="HK43" s="72"/>
      <c r="HL43" s="72"/>
      <c r="HM43" s="72" t="str">
        <f t="shared" si="5657"/>
        <v/>
      </c>
      <c r="HN43" s="72"/>
      <c r="HO43" s="72"/>
      <c r="HP43" s="72"/>
      <c r="HQ43" s="72"/>
      <c r="HR43" s="72" t="str">
        <f t="shared" si="5658"/>
        <v/>
      </c>
      <c r="HS43" s="72"/>
      <c r="HT43" s="72"/>
      <c r="HU43" s="72"/>
      <c r="HV43" s="72"/>
      <c r="HW43" s="72" t="str">
        <f t="shared" si="5659"/>
        <v/>
      </c>
      <c r="HX43" s="72"/>
      <c r="HY43" s="72"/>
      <c r="HZ43" s="72"/>
      <c r="IA43" s="72"/>
      <c r="IB43" s="72" t="str">
        <f t="shared" si="5660"/>
        <v/>
      </c>
      <c r="IC43" s="72"/>
      <c r="ID43" s="72"/>
      <c r="IE43" s="72"/>
      <c r="IF43" s="72"/>
      <c r="IG43" s="72" t="str">
        <f t="shared" si="5661"/>
        <v/>
      </c>
      <c r="IH43" s="72"/>
      <c r="II43" s="72"/>
      <c r="IJ43" s="72"/>
      <c r="IK43" s="72"/>
      <c r="IL43" s="72" t="str">
        <f t="shared" si="5662"/>
        <v/>
      </c>
      <c r="IM43" s="72"/>
      <c r="IN43" s="72"/>
      <c r="IO43" s="72"/>
      <c r="IP43" s="72"/>
      <c r="IQ43" s="72" t="str">
        <f t="shared" si="5663"/>
        <v/>
      </c>
      <c r="IR43" s="72"/>
      <c r="IS43" s="72"/>
      <c r="IT43" s="72"/>
      <c r="IU43" s="72"/>
      <c r="IV43" s="72" t="str">
        <f t="shared" si="5664"/>
        <v/>
      </c>
      <c r="IW43" s="72"/>
      <c r="IX43" s="72"/>
      <c r="IY43" s="72"/>
      <c r="IZ43" s="72"/>
      <c r="JA43" s="72" t="str">
        <f t="shared" si="5665"/>
        <v/>
      </c>
      <c r="JB43" s="72"/>
      <c r="JC43" s="72"/>
      <c r="JD43" s="72"/>
      <c r="JE43" s="72"/>
      <c r="JF43" s="72" t="str">
        <f t="shared" si="5666"/>
        <v/>
      </c>
      <c r="JG43" s="72"/>
      <c r="JH43" s="72"/>
      <c r="JI43" s="72"/>
      <c r="JJ43" s="72"/>
      <c r="JK43" s="72" t="str">
        <f t="shared" si="5667"/>
        <v/>
      </c>
      <c r="JL43" s="72"/>
      <c r="JM43" s="72"/>
      <c r="JN43" s="72"/>
      <c r="JO43" s="72"/>
      <c r="JP43" s="72" t="str">
        <f t="shared" si="5668"/>
        <v/>
      </c>
      <c r="JQ43" s="72"/>
      <c r="JR43" s="72"/>
      <c r="JS43" s="72"/>
      <c r="JT43" s="72"/>
      <c r="JU43" s="72" t="str">
        <f t="shared" si="5669"/>
        <v/>
      </c>
      <c r="JV43" s="72"/>
      <c r="JW43" s="72"/>
      <c r="JX43" s="72"/>
      <c r="JY43" s="72"/>
      <c r="JZ43" s="72" t="str">
        <f t="shared" si="5670"/>
        <v/>
      </c>
      <c r="KA43" s="72"/>
      <c r="KB43" s="72"/>
      <c r="KC43" s="72"/>
      <c r="KD43" s="72"/>
      <c r="KE43" s="72" t="str">
        <f t="shared" si="5671"/>
        <v/>
      </c>
      <c r="KF43" s="72"/>
      <c r="KG43" s="72"/>
      <c r="KH43" s="72"/>
      <c r="KI43" s="72"/>
      <c r="KJ43" s="72" t="str">
        <f t="shared" si="5672"/>
        <v/>
      </c>
      <c r="KK43" s="72"/>
      <c r="KL43" s="72"/>
      <c r="KM43" s="72"/>
      <c r="KN43" s="72"/>
      <c r="KO43" s="72" t="str">
        <f t="shared" si="5673"/>
        <v/>
      </c>
      <c r="KP43" s="72"/>
      <c r="KQ43" s="72"/>
      <c r="KR43" s="72"/>
      <c r="KS43" s="72"/>
      <c r="KT43" s="72" t="str">
        <f t="shared" si="5674"/>
        <v/>
      </c>
      <c r="KU43" s="72"/>
      <c r="KV43" s="72"/>
      <c r="KW43" s="72"/>
      <c r="KX43" s="72"/>
      <c r="KY43" s="72" t="str">
        <f t="shared" si="5675"/>
        <v/>
      </c>
      <c r="KZ43" s="72"/>
      <c r="LA43" s="72"/>
      <c r="LB43" s="72"/>
      <c r="LC43" s="72"/>
      <c r="LD43" s="72" t="str">
        <f t="shared" si="5676"/>
        <v/>
      </c>
      <c r="LE43" s="72"/>
      <c r="LF43" s="72"/>
      <c r="LG43" s="72"/>
      <c r="LH43" s="72"/>
      <c r="LI43" s="72" t="str">
        <f t="shared" si="5677"/>
        <v/>
      </c>
      <c r="LJ43" s="72"/>
      <c r="LK43" s="72"/>
      <c r="LL43" s="72"/>
      <c r="LM43" s="72"/>
      <c r="LN43" s="72" t="str">
        <f t="shared" si="5678"/>
        <v/>
      </c>
      <c r="LO43" s="72"/>
      <c r="LP43" s="72"/>
      <c r="LQ43" s="72"/>
      <c r="LR43" s="72"/>
      <c r="LS43" s="72" t="str">
        <f t="shared" si="5679"/>
        <v/>
      </c>
      <c r="LT43" s="72"/>
      <c r="LU43" s="72"/>
      <c r="LV43" s="72"/>
      <c r="LW43" s="72"/>
      <c r="LX43" s="72" t="str">
        <f t="shared" si="5680"/>
        <v/>
      </c>
      <c r="LY43" s="72"/>
      <c r="LZ43" s="72"/>
      <c r="MA43" s="72"/>
      <c r="MB43" s="72"/>
      <c r="MC43" s="72" t="str">
        <f t="shared" si="5681"/>
        <v/>
      </c>
      <c r="MD43" s="72"/>
      <c r="ME43" s="72"/>
      <c r="MF43" s="72"/>
      <c r="MG43" s="72"/>
      <c r="MH43" s="72" t="str">
        <f t="shared" si="5682"/>
        <v/>
      </c>
      <c r="MI43" s="72"/>
      <c r="MJ43" s="72"/>
      <c r="MK43" s="72"/>
      <c r="ML43" s="72"/>
      <c r="MM43" s="72" t="str">
        <f t="shared" si="5683"/>
        <v/>
      </c>
      <c r="MN43" s="72"/>
      <c r="MO43" s="72"/>
      <c r="MP43" s="72"/>
      <c r="MQ43" s="72"/>
      <c r="MR43" s="72" t="str">
        <f t="shared" si="5684"/>
        <v/>
      </c>
      <c r="MS43" s="72"/>
      <c r="MT43" s="72"/>
      <c r="MU43" s="72"/>
      <c r="MV43" s="72"/>
      <c r="MW43" s="72" t="str">
        <f t="shared" si="5685"/>
        <v/>
      </c>
      <c r="MX43" s="72"/>
      <c r="MY43" s="72"/>
      <c r="MZ43" s="72"/>
      <c r="NA43" s="72"/>
      <c r="NB43" s="72" t="str">
        <f t="shared" si="5686"/>
        <v/>
      </c>
      <c r="NC43" s="72"/>
      <c r="ND43" s="72"/>
      <c r="NE43" s="72"/>
      <c r="NF43" s="72"/>
      <c r="NG43" s="72" t="str">
        <f t="shared" si="5687"/>
        <v/>
      </c>
      <c r="NH43" s="72"/>
      <c r="NI43" s="72"/>
      <c r="NJ43" s="72"/>
      <c r="NK43" s="72"/>
      <c r="NL43" s="72" t="str">
        <f t="shared" si="5688"/>
        <v/>
      </c>
      <c r="NM43" s="72"/>
      <c r="NN43" s="72"/>
      <c r="NO43" s="72"/>
      <c r="NP43" s="72"/>
      <c r="NQ43" s="72" t="str">
        <f t="shared" si="5689"/>
        <v/>
      </c>
      <c r="NR43" s="72"/>
      <c r="NS43" s="72"/>
      <c r="NT43" s="72"/>
      <c r="NU43" s="72"/>
      <c r="NV43" s="72" t="str">
        <f t="shared" si="5690"/>
        <v/>
      </c>
      <c r="NW43" s="72"/>
      <c r="NX43" s="72"/>
      <c r="NY43" s="72"/>
      <c r="NZ43" s="72"/>
      <c r="OA43" s="72" t="str">
        <f t="shared" si="5691"/>
        <v/>
      </c>
      <c r="OB43" s="72"/>
      <c r="OC43" s="72"/>
      <c r="OD43" s="72"/>
      <c r="OE43" s="72"/>
      <c r="OF43" s="72" t="str">
        <f t="shared" si="5692"/>
        <v/>
      </c>
      <c r="OG43" s="72"/>
      <c r="OH43" s="72"/>
      <c r="OI43" s="72"/>
      <c r="OJ43" s="72"/>
      <c r="OK43" s="72" t="str">
        <f t="shared" si="5693"/>
        <v/>
      </c>
      <c r="OL43" s="72"/>
      <c r="OM43" s="72"/>
      <c r="ON43" s="72"/>
      <c r="OO43" s="72"/>
      <c r="OP43" s="72" t="str">
        <f t="shared" si="5694"/>
        <v/>
      </c>
      <c r="OQ43" s="72"/>
      <c r="OR43" s="72"/>
      <c r="OS43" s="72"/>
      <c r="OT43" s="72"/>
      <c r="OU43" s="72" t="str">
        <f t="shared" si="5695"/>
        <v/>
      </c>
      <c r="OV43" s="72"/>
      <c r="OW43" s="72"/>
      <c r="OX43" s="72"/>
      <c r="OY43" s="72"/>
      <c r="OZ43" s="72" t="str">
        <f t="shared" si="5696"/>
        <v/>
      </c>
      <c r="PA43" s="72"/>
      <c r="PB43" s="72"/>
      <c r="PC43" s="72"/>
      <c r="PD43" s="72"/>
      <c r="PE43" s="72" t="str">
        <f t="shared" si="5697"/>
        <v/>
      </c>
      <c r="PF43" s="72"/>
      <c r="PG43" s="72"/>
      <c r="PH43" s="72"/>
      <c r="PI43" s="72"/>
      <c r="PJ43" s="72" t="str">
        <f t="shared" si="5698"/>
        <v/>
      </c>
      <c r="PK43" s="72"/>
      <c r="PL43" s="72"/>
      <c r="PM43" s="72"/>
      <c r="PN43" s="72"/>
      <c r="PO43" s="72" t="str">
        <f t="shared" si="5699"/>
        <v/>
      </c>
      <c r="PP43" s="72"/>
      <c r="PQ43" s="72"/>
      <c r="PR43" s="72"/>
      <c r="PS43" s="72"/>
      <c r="PT43" s="72" t="str">
        <f t="shared" si="5700"/>
        <v/>
      </c>
      <c r="PU43" s="72"/>
      <c r="PV43" s="72"/>
      <c r="PW43" s="72"/>
      <c r="PX43" s="72"/>
      <c r="PY43" s="72" t="str">
        <f t="shared" si="5701"/>
        <v/>
      </c>
      <c r="PZ43" s="72"/>
      <c r="QA43" s="72"/>
      <c r="QB43" s="72"/>
      <c r="QC43" s="72"/>
      <c r="QD43" s="72" t="str">
        <f t="shared" si="5702"/>
        <v/>
      </c>
      <c r="QE43" s="72"/>
      <c r="QF43" s="72"/>
      <c r="QG43" s="72"/>
      <c r="QH43" s="72"/>
      <c r="QI43" s="72" t="str">
        <f t="shared" si="5703"/>
        <v/>
      </c>
      <c r="QJ43" s="72"/>
      <c r="QK43" s="72"/>
      <c r="QL43" s="72"/>
      <c r="QM43" s="72"/>
      <c r="QN43" s="72" t="str">
        <f t="shared" si="5626"/>
        <v/>
      </c>
      <c r="QO43" s="72"/>
      <c r="QP43" s="72"/>
      <c r="QQ43" s="72"/>
      <c r="QR43" s="72"/>
      <c r="QS43" s="72" t="str">
        <f t="shared" si="5627"/>
        <v/>
      </c>
      <c r="QT43" s="72"/>
      <c r="QU43" s="72"/>
      <c r="QV43" s="72"/>
      <c r="QW43" s="72"/>
      <c r="QX43" s="72" t="str">
        <f t="shared" si="5628"/>
        <v/>
      </c>
      <c r="QY43" s="72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 t="s">
        <v>37</v>
      </c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</row>
    <row r="44" spans="1:5492" ht="22.5" customHeight="1">
      <c r="B44" s="28">
        <f t="shared" si="5633"/>
        <v>0.69791666666666619</v>
      </c>
      <c r="C44" s="72"/>
      <c r="D44" s="72"/>
      <c r="E44" s="72"/>
      <c r="F44" s="72" t="str">
        <f t="shared" si="5629"/>
        <v/>
      </c>
      <c r="G44" s="72"/>
      <c r="H44" s="72"/>
      <c r="I44" s="72"/>
      <c r="J44" s="72"/>
      <c r="K44" s="72" t="str">
        <f t="shared" si="5630"/>
        <v/>
      </c>
      <c r="L44" s="72"/>
      <c r="M44" s="72"/>
      <c r="N44" s="72"/>
      <c r="O44" s="72"/>
      <c r="P44" s="72" t="str">
        <f t="shared" si="5538"/>
        <v/>
      </c>
      <c r="Q44" s="72"/>
      <c r="R44" s="72"/>
      <c r="S44" s="72"/>
      <c r="T44" s="72"/>
      <c r="U44" s="72" t="str">
        <f t="shared" si="5539"/>
        <v/>
      </c>
      <c r="V44" s="72"/>
      <c r="W44" s="72"/>
      <c r="X44" s="72"/>
      <c r="Y44" s="72"/>
      <c r="Z44" s="72" t="str">
        <f t="shared" si="5540"/>
        <v/>
      </c>
      <c r="AA44" s="72"/>
      <c r="AB44" s="72"/>
      <c r="AC44" s="72"/>
      <c r="AD44" s="72"/>
      <c r="AE44" s="72" t="str">
        <f t="shared" si="5541"/>
        <v/>
      </c>
      <c r="AF44" s="72"/>
      <c r="AG44" s="72"/>
      <c r="AH44" s="72"/>
      <c r="AI44" s="72"/>
      <c r="AJ44" s="72" t="str">
        <f t="shared" si="5542"/>
        <v/>
      </c>
      <c r="AK44" s="72"/>
      <c r="AL44" s="72"/>
      <c r="AM44" s="72"/>
      <c r="AN44" s="72"/>
      <c r="AO44" s="72" t="str">
        <f t="shared" si="5543"/>
        <v/>
      </c>
      <c r="AP44" s="72"/>
      <c r="AQ44" s="72"/>
      <c r="AR44" s="72"/>
      <c r="AS44" s="72"/>
      <c r="AT44" s="72" t="str">
        <f t="shared" si="5544"/>
        <v/>
      </c>
      <c r="AU44" s="72"/>
      <c r="AV44" s="72"/>
      <c r="AW44" s="72"/>
      <c r="AX44" s="72"/>
      <c r="AY44" s="72" t="str">
        <f t="shared" si="5545"/>
        <v/>
      </c>
      <c r="AZ44" s="72"/>
      <c r="BA44" s="72"/>
      <c r="BB44" s="72"/>
      <c r="BC44" s="72"/>
      <c r="BD44" s="72" t="str">
        <f t="shared" si="5546"/>
        <v/>
      </c>
      <c r="BE44" s="72"/>
      <c r="BF44" s="72"/>
      <c r="BG44" s="72"/>
      <c r="BH44" s="72"/>
      <c r="BI44" s="72" t="str">
        <f t="shared" si="5547"/>
        <v/>
      </c>
      <c r="BJ44" s="72"/>
      <c r="BK44" s="72"/>
      <c r="BL44" s="72"/>
      <c r="BM44" s="72"/>
      <c r="BN44" s="72" t="str">
        <f t="shared" si="5548"/>
        <v/>
      </c>
      <c r="BO44" s="72"/>
      <c r="BP44" s="72"/>
      <c r="BQ44" s="72"/>
      <c r="BR44" s="72"/>
      <c r="BS44" s="72" t="str">
        <f t="shared" si="5549"/>
        <v/>
      </c>
      <c r="BT44" s="72"/>
      <c r="BU44" s="72"/>
      <c r="BV44" s="72"/>
      <c r="BW44" s="72"/>
      <c r="BX44" s="72" t="str">
        <f t="shared" si="5550"/>
        <v/>
      </c>
      <c r="BY44" s="72"/>
      <c r="BZ44" s="72"/>
      <c r="CA44" s="72"/>
      <c r="CB44" s="72"/>
      <c r="CC44" s="72" t="str">
        <f t="shared" si="5551"/>
        <v/>
      </c>
      <c r="CD44" s="72"/>
      <c r="CE44" s="72"/>
      <c r="CF44" s="72"/>
      <c r="CG44" s="72"/>
      <c r="CH44" s="72" t="str">
        <f t="shared" si="5552"/>
        <v/>
      </c>
      <c r="CI44" s="72"/>
      <c r="CJ44" s="72"/>
      <c r="CK44" s="72"/>
      <c r="CL44" s="72"/>
      <c r="CM44" s="72" t="str">
        <f t="shared" si="5553"/>
        <v/>
      </c>
      <c r="CN44" s="72"/>
      <c r="CO44" s="72"/>
      <c r="CP44" s="72"/>
      <c r="CQ44" s="72"/>
      <c r="CR44" s="72" t="str">
        <f t="shared" si="5635"/>
        <v/>
      </c>
      <c r="CS44" s="72"/>
      <c r="CT44" s="72"/>
      <c r="CU44" s="72"/>
      <c r="CV44" s="72"/>
      <c r="CW44" s="72" t="str">
        <f t="shared" si="5636"/>
        <v/>
      </c>
      <c r="CX44" s="72"/>
      <c r="CY44" s="72"/>
      <c r="CZ44" s="72"/>
      <c r="DA44" s="72"/>
      <c r="DB44" s="72" t="str">
        <f t="shared" si="5637"/>
        <v/>
      </c>
      <c r="DC44" s="72"/>
      <c r="DD44" s="72"/>
      <c r="DE44" s="72"/>
      <c r="DF44" s="72"/>
      <c r="DG44" s="72" t="str">
        <f t="shared" si="5634"/>
        <v/>
      </c>
      <c r="DH44" s="72"/>
      <c r="DI44" s="72"/>
      <c r="DJ44" s="72"/>
      <c r="DK44" s="72"/>
      <c r="DL44" s="72" t="str">
        <f t="shared" si="5631"/>
        <v/>
      </c>
      <c r="DM44" s="72"/>
      <c r="DN44" s="72"/>
      <c r="DO44" s="72"/>
      <c r="DP44" s="72"/>
      <c r="DQ44" s="72" t="str">
        <f t="shared" si="5632"/>
        <v/>
      </c>
      <c r="DR44" s="72"/>
      <c r="DS44" s="72"/>
      <c r="DT44" s="72"/>
      <c r="DU44" s="72"/>
      <c r="DV44" s="72" t="str">
        <f t="shared" si="5638"/>
        <v/>
      </c>
      <c r="DW44" s="72"/>
      <c r="DX44" s="72"/>
      <c r="DY44" s="72"/>
      <c r="DZ44" s="72"/>
      <c r="EA44" s="72" t="str">
        <f t="shared" si="5639"/>
        <v/>
      </c>
      <c r="EB44" s="72"/>
      <c r="EC44" s="72"/>
      <c r="ED44" s="72"/>
      <c r="EE44" s="72"/>
      <c r="EF44" s="72" t="str">
        <f t="shared" si="5640"/>
        <v/>
      </c>
      <c r="EG44" s="72"/>
      <c r="EH44" s="72"/>
      <c r="EI44" s="72"/>
      <c r="EJ44" s="72"/>
      <c r="EK44" s="72" t="str">
        <f t="shared" si="5641"/>
        <v/>
      </c>
      <c r="EL44" s="72"/>
      <c r="EM44" s="72"/>
      <c r="EN44" s="72"/>
      <c r="EO44" s="72"/>
      <c r="EP44" s="72" t="str">
        <f t="shared" si="5642"/>
        <v/>
      </c>
      <c r="EQ44" s="72"/>
      <c r="ER44" s="72"/>
      <c r="ES44" s="72"/>
      <c r="ET44" s="72"/>
      <c r="EU44" s="72" t="str">
        <f t="shared" si="5643"/>
        <v/>
      </c>
      <c r="EV44" s="72"/>
      <c r="EW44" s="72"/>
      <c r="EX44" s="72"/>
      <c r="EY44" s="72"/>
      <c r="EZ44" s="72" t="str">
        <f t="shared" si="5644"/>
        <v/>
      </c>
      <c r="FA44" s="72"/>
      <c r="FB44" s="72"/>
      <c r="FC44" s="72"/>
      <c r="FD44" s="72"/>
      <c r="FE44" s="72" t="str">
        <f t="shared" si="5645"/>
        <v/>
      </c>
      <c r="FF44" s="72"/>
      <c r="FG44" s="72"/>
      <c r="FH44" s="72"/>
      <c r="FI44" s="72"/>
      <c r="FJ44" s="72" t="str">
        <f t="shared" si="5646"/>
        <v/>
      </c>
      <c r="FK44" s="72"/>
      <c r="FL44" s="72"/>
      <c r="FM44" s="72"/>
      <c r="FN44" s="72"/>
      <c r="FO44" s="72" t="str">
        <f t="shared" si="5647"/>
        <v/>
      </c>
      <c r="FP44" s="72"/>
      <c r="FQ44" s="72"/>
      <c r="FR44" s="72"/>
      <c r="FS44" s="72"/>
      <c r="FT44" s="72" t="str">
        <f t="shared" si="5648"/>
        <v/>
      </c>
      <c r="FU44" s="72"/>
      <c r="FV44" s="72"/>
      <c r="FW44" s="72"/>
      <c r="FX44" s="72"/>
      <c r="FY44" s="72" t="str">
        <f t="shared" si="5649"/>
        <v/>
      </c>
      <c r="FZ44" s="72"/>
      <c r="GA44" s="72"/>
      <c r="GB44" s="72"/>
      <c r="GC44" s="72"/>
      <c r="GD44" s="72" t="str">
        <f t="shared" si="5650"/>
        <v/>
      </c>
      <c r="GE44" s="72"/>
      <c r="GF44" s="72"/>
      <c r="GG44" s="72"/>
      <c r="GH44" s="72"/>
      <c r="GI44" s="72" t="str">
        <f t="shared" si="5651"/>
        <v/>
      </c>
      <c r="GJ44" s="72"/>
      <c r="GK44" s="72"/>
      <c r="GL44" s="72"/>
      <c r="GM44" s="72"/>
      <c r="GN44" s="72" t="str">
        <f t="shared" si="5652"/>
        <v/>
      </c>
      <c r="GO44" s="72"/>
      <c r="GP44" s="72"/>
      <c r="GQ44" s="72"/>
      <c r="GR44" s="72"/>
      <c r="GS44" s="72" t="str">
        <f t="shared" si="5653"/>
        <v/>
      </c>
      <c r="GT44" s="72"/>
      <c r="GU44" s="72"/>
      <c r="GV44" s="72"/>
      <c r="GW44" s="72"/>
      <c r="GX44" s="72" t="str">
        <f t="shared" si="5654"/>
        <v/>
      </c>
      <c r="GY44" s="72"/>
      <c r="GZ44" s="72"/>
      <c r="HA44" s="72"/>
      <c r="HB44" s="72"/>
      <c r="HC44" s="72" t="str">
        <f t="shared" si="5655"/>
        <v/>
      </c>
      <c r="HD44" s="72"/>
      <c r="HE44" s="72"/>
      <c r="HF44" s="72"/>
      <c r="HG44" s="72"/>
      <c r="HH44" s="72" t="str">
        <f t="shared" si="5656"/>
        <v/>
      </c>
      <c r="HI44" s="72"/>
      <c r="HJ44" s="72"/>
      <c r="HK44" s="72"/>
      <c r="HL44" s="72"/>
      <c r="HM44" s="72" t="str">
        <f t="shared" si="5657"/>
        <v/>
      </c>
      <c r="HN44" s="72"/>
      <c r="HO44" s="72"/>
      <c r="HP44" s="72"/>
      <c r="HQ44" s="72"/>
      <c r="HR44" s="72" t="str">
        <f t="shared" si="5658"/>
        <v/>
      </c>
      <c r="HS44" s="72"/>
      <c r="HT44" s="72"/>
      <c r="HU44" s="72"/>
      <c r="HV44" s="72"/>
      <c r="HW44" s="72" t="str">
        <f t="shared" si="5659"/>
        <v/>
      </c>
      <c r="HX44" s="72"/>
      <c r="HY44" s="72"/>
      <c r="HZ44" s="72"/>
      <c r="IA44" s="72"/>
      <c r="IB44" s="72" t="str">
        <f t="shared" si="5660"/>
        <v/>
      </c>
      <c r="IC44" s="72"/>
      <c r="ID44" s="72"/>
      <c r="IE44" s="72"/>
      <c r="IF44" s="72"/>
      <c r="IG44" s="72" t="str">
        <f t="shared" si="5661"/>
        <v/>
      </c>
      <c r="IH44" s="72"/>
      <c r="II44" s="72"/>
      <c r="IJ44" s="72"/>
      <c r="IK44" s="72"/>
      <c r="IL44" s="72" t="str">
        <f t="shared" si="5662"/>
        <v/>
      </c>
      <c r="IM44" s="72"/>
      <c r="IN44" s="72"/>
      <c r="IO44" s="72"/>
      <c r="IP44" s="72"/>
      <c r="IQ44" s="72" t="str">
        <f t="shared" si="5663"/>
        <v/>
      </c>
      <c r="IR44" s="72"/>
      <c r="IS44" s="72"/>
      <c r="IT44" s="72"/>
      <c r="IU44" s="72"/>
      <c r="IV44" s="72" t="str">
        <f t="shared" si="5664"/>
        <v/>
      </c>
      <c r="IW44" s="72"/>
      <c r="IX44" s="72"/>
      <c r="IY44" s="72"/>
      <c r="IZ44" s="72"/>
      <c r="JA44" s="72" t="str">
        <f t="shared" si="5665"/>
        <v/>
      </c>
      <c r="JB44" s="72"/>
      <c r="JC44" s="72"/>
      <c r="JD44" s="72"/>
      <c r="JE44" s="72"/>
      <c r="JF44" s="72" t="str">
        <f t="shared" si="5666"/>
        <v/>
      </c>
      <c r="JG44" s="72"/>
      <c r="JH44" s="72"/>
      <c r="JI44" s="72"/>
      <c r="JJ44" s="72"/>
      <c r="JK44" s="72" t="str">
        <f t="shared" si="5667"/>
        <v/>
      </c>
      <c r="JL44" s="72"/>
      <c r="JM44" s="72"/>
      <c r="JN44" s="72"/>
      <c r="JO44" s="72"/>
      <c r="JP44" s="72" t="str">
        <f t="shared" si="5668"/>
        <v/>
      </c>
      <c r="JQ44" s="72"/>
      <c r="JR44" s="72"/>
      <c r="JS44" s="72"/>
      <c r="JT44" s="72"/>
      <c r="JU44" s="72" t="str">
        <f t="shared" si="5669"/>
        <v/>
      </c>
      <c r="JV44" s="72"/>
      <c r="JW44" s="72"/>
      <c r="JX44" s="72"/>
      <c r="JY44" s="72"/>
      <c r="JZ44" s="72" t="str">
        <f t="shared" si="5670"/>
        <v/>
      </c>
      <c r="KA44" s="72"/>
      <c r="KB44" s="72"/>
      <c r="KC44" s="72"/>
      <c r="KD44" s="72"/>
      <c r="KE44" s="72" t="str">
        <f t="shared" si="5671"/>
        <v/>
      </c>
      <c r="KF44" s="72"/>
      <c r="KG44" s="72"/>
      <c r="KH44" s="72"/>
      <c r="KI44" s="72"/>
      <c r="KJ44" s="72" t="str">
        <f t="shared" si="5672"/>
        <v/>
      </c>
      <c r="KK44" s="72"/>
      <c r="KL44" s="72"/>
      <c r="KM44" s="72"/>
      <c r="KN44" s="72"/>
      <c r="KO44" s="72" t="str">
        <f t="shared" si="5673"/>
        <v/>
      </c>
      <c r="KP44" s="72"/>
      <c r="KQ44" s="72"/>
      <c r="KR44" s="72"/>
      <c r="KS44" s="72"/>
      <c r="KT44" s="72" t="str">
        <f t="shared" si="5674"/>
        <v/>
      </c>
      <c r="KU44" s="72"/>
      <c r="KV44" s="72"/>
      <c r="KW44" s="72"/>
      <c r="KX44" s="72"/>
      <c r="KY44" s="72" t="str">
        <f t="shared" si="5675"/>
        <v/>
      </c>
      <c r="KZ44" s="72"/>
      <c r="LA44" s="72"/>
      <c r="LB44" s="72"/>
      <c r="LC44" s="72"/>
      <c r="LD44" s="72" t="str">
        <f t="shared" si="5676"/>
        <v/>
      </c>
      <c r="LE44" s="72"/>
      <c r="LF44" s="72"/>
      <c r="LG44" s="72"/>
      <c r="LH44" s="72"/>
      <c r="LI44" s="72" t="str">
        <f t="shared" si="5677"/>
        <v/>
      </c>
      <c r="LJ44" s="72"/>
      <c r="LK44" s="72"/>
      <c r="LL44" s="72"/>
      <c r="LM44" s="72"/>
      <c r="LN44" s="72" t="str">
        <f t="shared" si="5678"/>
        <v/>
      </c>
      <c r="LO44" s="72"/>
      <c r="LP44" s="72"/>
      <c r="LQ44" s="72"/>
      <c r="LR44" s="72"/>
      <c r="LS44" s="72" t="str">
        <f t="shared" si="5679"/>
        <v/>
      </c>
      <c r="LT44" s="72"/>
      <c r="LU44" s="72"/>
      <c r="LV44" s="72"/>
      <c r="LW44" s="72"/>
      <c r="LX44" s="72" t="str">
        <f t="shared" si="5680"/>
        <v/>
      </c>
      <c r="LY44" s="72"/>
      <c r="LZ44" s="72"/>
      <c r="MA44" s="72"/>
      <c r="MB44" s="72"/>
      <c r="MC44" s="72" t="str">
        <f t="shared" si="5681"/>
        <v/>
      </c>
      <c r="MD44" s="72"/>
      <c r="ME44" s="72"/>
      <c r="MF44" s="72"/>
      <c r="MG44" s="72"/>
      <c r="MH44" s="72" t="str">
        <f t="shared" si="5682"/>
        <v/>
      </c>
      <c r="MI44" s="72"/>
      <c r="MJ44" s="72"/>
      <c r="MK44" s="72"/>
      <c r="ML44" s="72"/>
      <c r="MM44" s="72" t="str">
        <f t="shared" si="5683"/>
        <v/>
      </c>
      <c r="MN44" s="72"/>
      <c r="MO44" s="72"/>
      <c r="MP44" s="72"/>
      <c r="MQ44" s="72"/>
      <c r="MR44" s="72" t="str">
        <f t="shared" si="5684"/>
        <v/>
      </c>
      <c r="MS44" s="72"/>
      <c r="MT44" s="72"/>
      <c r="MU44" s="72"/>
      <c r="MV44" s="72"/>
      <c r="MW44" s="72" t="str">
        <f t="shared" si="5685"/>
        <v/>
      </c>
      <c r="MX44" s="72"/>
      <c r="MY44" s="72"/>
      <c r="MZ44" s="72"/>
      <c r="NA44" s="72"/>
      <c r="NB44" s="72" t="str">
        <f t="shared" si="5686"/>
        <v/>
      </c>
      <c r="NC44" s="72"/>
      <c r="ND44" s="72"/>
      <c r="NE44" s="72"/>
      <c r="NF44" s="72"/>
      <c r="NG44" s="72" t="str">
        <f t="shared" si="5687"/>
        <v/>
      </c>
      <c r="NH44" s="72"/>
      <c r="NI44" s="72"/>
      <c r="NJ44" s="72"/>
      <c r="NK44" s="72"/>
      <c r="NL44" s="72" t="str">
        <f t="shared" si="5688"/>
        <v/>
      </c>
      <c r="NM44" s="72"/>
      <c r="NN44" s="72"/>
      <c r="NO44" s="72"/>
      <c r="NP44" s="72"/>
      <c r="NQ44" s="72" t="str">
        <f t="shared" si="5689"/>
        <v/>
      </c>
      <c r="NR44" s="72"/>
      <c r="NS44" s="72"/>
      <c r="NT44" s="72"/>
      <c r="NU44" s="72"/>
      <c r="NV44" s="72" t="str">
        <f t="shared" si="5690"/>
        <v/>
      </c>
      <c r="NW44" s="72"/>
      <c r="NX44" s="72"/>
      <c r="NY44" s="72"/>
      <c r="NZ44" s="72"/>
      <c r="OA44" s="72" t="str">
        <f t="shared" si="5691"/>
        <v/>
      </c>
      <c r="OB44" s="72"/>
      <c r="OC44" s="72"/>
      <c r="OD44" s="72"/>
      <c r="OE44" s="72"/>
      <c r="OF44" s="72" t="str">
        <f t="shared" si="5692"/>
        <v/>
      </c>
      <c r="OG44" s="72"/>
      <c r="OH44" s="72"/>
      <c r="OI44" s="72"/>
      <c r="OJ44" s="72"/>
      <c r="OK44" s="72" t="str">
        <f t="shared" si="5693"/>
        <v/>
      </c>
      <c r="OL44" s="72"/>
      <c r="OM44" s="72"/>
      <c r="ON44" s="72"/>
      <c r="OO44" s="72"/>
      <c r="OP44" s="72" t="str">
        <f t="shared" si="5694"/>
        <v/>
      </c>
      <c r="OQ44" s="72"/>
      <c r="OR44" s="72"/>
      <c r="OS44" s="72"/>
      <c r="OT44" s="72"/>
      <c r="OU44" s="72" t="str">
        <f t="shared" si="5695"/>
        <v/>
      </c>
      <c r="OV44" s="72"/>
      <c r="OW44" s="72"/>
      <c r="OX44" s="72"/>
      <c r="OY44" s="72"/>
      <c r="OZ44" s="72" t="str">
        <f t="shared" si="5696"/>
        <v/>
      </c>
      <c r="PA44" s="72"/>
      <c r="PB44" s="72"/>
      <c r="PC44" s="72"/>
      <c r="PD44" s="72"/>
      <c r="PE44" s="72" t="str">
        <f t="shared" si="5697"/>
        <v/>
      </c>
      <c r="PF44" s="72"/>
      <c r="PG44" s="72"/>
      <c r="PH44" s="72"/>
      <c r="PI44" s="72"/>
      <c r="PJ44" s="72" t="str">
        <f t="shared" si="5698"/>
        <v/>
      </c>
      <c r="PK44" s="72"/>
      <c r="PL44" s="72"/>
      <c r="PM44" s="72"/>
      <c r="PN44" s="72"/>
      <c r="PO44" s="72" t="str">
        <f t="shared" si="5699"/>
        <v/>
      </c>
      <c r="PP44" s="72"/>
      <c r="PQ44" s="72"/>
      <c r="PR44" s="72"/>
      <c r="PS44" s="72"/>
      <c r="PT44" s="72" t="str">
        <f t="shared" si="5700"/>
        <v/>
      </c>
      <c r="PU44" s="72"/>
      <c r="PV44" s="72"/>
      <c r="PW44" s="72"/>
      <c r="PX44" s="72"/>
      <c r="PY44" s="72" t="str">
        <f t="shared" si="5701"/>
        <v/>
      </c>
      <c r="PZ44" s="72"/>
      <c r="QA44" s="72"/>
      <c r="QB44" s="72"/>
      <c r="QC44" s="72"/>
      <c r="QD44" s="72" t="str">
        <f t="shared" si="5702"/>
        <v/>
      </c>
      <c r="QE44" s="72"/>
      <c r="QF44" s="72"/>
      <c r="QG44" s="72"/>
      <c r="QH44" s="72"/>
      <c r="QI44" s="72" t="str">
        <f t="shared" si="5703"/>
        <v/>
      </c>
      <c r="QJ44" s="72"/>
      <c r="QK44" s="72"/>
      <c r="QL44" s="72"/>
      <c r="QM44" s="72"/>
      <c r="QN44" s="72" t="str">
        <f t="shared" si="5626"/>
        <v/>
      </c>
      <c r="QO44" s="72"/>
      <c r="QP44" s="72"/>
      <c r="QQ44" s="72"/>
      <c r="QR44" s="72"/>
      <c r="QS44" s="72" t="str">
        <f t="shared" si="5627"/>
        <v/>
      </c>
      <c r="QT44" s="72"/>
      <c r="QU44" s="72"/>
      <c r="QV44" s="72"/>
      <c r="QW44" s="72"/>
      <c r="QX44" s="72" t="str">
        <f t="shared" si="5628"/>
        <v/>
      </c>
      <c r="QY44" s="72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 t="s">
        <v>37</v>
      </c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</row>
    <row r="45" spans="1:5492" ht="22.5" customHeight="1">
      <c r="A45" s="26"/>
      <c r="B45" s="28">
        <f t="shared" si="5633"/>
        <v>0.70833333333333282</v>
      </c>
      <c r="C45" s="73"/>
      <c r="D45" s="73"/>
      <c r="E45" s="73"/>
      <c r="F45" s="72" t="str">
        <f t="shared" si="5629"/>
        <v/>
      </c>
      <c r="G45" s="73"/>
      <c r="H45" s="73"/>
      <c r="I45" s="73"/>
      <c r="J45" s="73"/>
      <c r="K45" s="72" t="str">
        <f t="shared" si="5630"/>
        <v/>
      </c>
      <c r="L45" s="73"/>
      <c r="M45" s="73"/>
      <c r="N45" s="73"/>
      <c r="O45" s="73"/>
      <c r="P45" s="72" t="str">
        <f t="shared" si="5538"/>
        <v/>
      </c>
      <c r="Q45" s="73"/>
      <c r="R45" s="73"/>
      <c r="S45" s="73"/>
      <c r="T45" s="73"/>
      <c r="U45" s="72" t="str">
        <f t="shared" si="5539"/>
        <v/>
      </c>
      <c r="V45" s="73"/>
      <c r="W45" s="73"/>
      <c r="X45" s="73"/>
      <c r="Y45" s="73"/>
      <c r="Z45" s="72" t="str">
        <f t="shared" si="5540"/>
        <v/>
      </c>
      <c r="AA45" s="73"/>
      <c r="AB45" s="73"/>
      <c r="AC45" s="73"/>
      <c r="AD45" s="73"/>
      <c r="AE45" s="72" t="str">
        <f t="shared" si="5541"/>
        <v/>
      </c>
      <c r="AF45" s="73"/>
      <c r="AG45" s="73"/>
      <c r="AH45" s="73"/>
      <c r="AI45" s="73"/>
      <c r="AJ45" s="72" t="str">
        <f t="shared" si="5542"/>
        <v/>
      </c>
      <c r="AK45" s="73"/>
      <c r="AL45" s="73"/>
      <c r="AM45" s="73"/>
      <c r="AN45" s="73"/>
      <c r="AO45" s="72" t="str">
        <f t="shared" si="5543"/>
        <v/>
      </c>
      <c r="AP45" s="73"/>
      <c r="AQ45" s="73"/>
      <c r="AR45" s="73"/>
      <c r="AS45" s="73"/>
      <c r="AT45" s="72" t="str">
        <f t="shared" si="5544"/>
        <v/>
      </c>
      <c r="AU45" s="73"/>
      <c r="AV45" s="73"/>
      <c r="AW45" s="73"/>
      <c r="AX45" s="73"/>
      <c r="AY45" s="72" t="str">
        <f t="shared" si="5545"/>
        <v/>
      </c>
      <c r="AZ45" s="73"/>
      <c r="BA45" s="73"/>
      <c r="BB45" s="73"/>
      <c r="BC45" s="73"/>
      <c r="BD45" s="72" t="str">
        <f t="shared" si="5546"/>
        <v/>
      </c>
      <c r="BE45" s="73"/>
      <c r="BF45" s="73"/>
      <c r="BG45" s="73"/>
      <c r="BH45" s="73"/>
      <c r="BI45" s="72" t="str">
        <f t="shared" si="5547"/>
        <v/>
      </c>
      <c r="BJ45" s="73"/>
      <c r="BK45" s="73"/>
      <c r="BL45" s="73"/>
      <c r="BM45" s="73"/>
      <c r="BN45" s="72" t="str">
        <f t="shared" si="5548"/>
        <v/>
      </c>
      <c r="BO45" s="73"/>
      <c r="BP45" s="73"/>
      <c r="BQ45" s="73"/>
      <c r="BR45" s="73"/>
      <c r="BS45" s="72" t="str">
        <f t="shared" si="5549"/>
        <v/>
      </c>
      <c r="BT45" s="73"/>
      <c r="BU45" s="73"/>
      <c r="BV45" s="73"/>
      <c r="BW45" s="73"/>
      <c r="BX45" s="72" t="str">
        <f t="shared" si="5550"/>
        <v/>
      </c>
      <c r="BY45" s="73"/>
      <c r="BZ45" s="73"/>
      <c r="CA45" s="73"/>
      <c r="CB45" s="73"/>
      <c r="CC45" s="72" t="str">
        <f t="shared" si="5551"/>
        <v/>
      </c>
      <c r="CD45" s="73"/>
      <c r="CE45" s="73"/>
      <c r="CF45" s="73"/>
      <c r="CG45" s="73"/>
      <c r="CH45" s="72" t="str">
        <f t="shared" si="5552"/>
        <v/>
      </c>
      <c r="CI45" s="73"/>
      <c r="CJ45" s="73"/>
      <c r="CK45" s="73"/>
      <c r="CL45" s="73"/>
      <c r="CM45" s="72" t="str">
        <f t="shared" si="5553"/>
        <v/>
      </c>
      <c r="CN45" s="73"/>
      <c r="CO45" s="73"/>
      <c r="CP45" s="73"/>
      <c r="CQ45" s="73"/>
      <c r="CR45" s="72" t="str">
        <f t="shared" si="5635"/>
        <v/>
      </c>
      <c r="CS45" s="73"/>
      <c r="CT45" s="73"/>
      <c r="CU45" s="73"/>
      <c r="CV45" s="73"/>
      <c r="CW45" s="72" t="str">
        <f t="shared" si="5636"/>
        <v/>
      </c>
      <c r="CX45" s="73"/>
      <c r="CY45" s="73"/>
      <c r="CZ45" s="73"/>
      <c r="DA45" s="73"/>
      <c r="DB45" s="72" t="str">
        <f t="shared" si="5637"/>
        <v/>
      </c>
      <c r="DC45" s="73"/>
      <c r="DD45" s="73"/>
      <c r="DE45" s="73"/>
      <c r="DF45" s="73"/>
      <c r="DG45" s="72" t="str">
        <f t="shared" si="5634"/>
        <v/>
      </c>
      <c r="DH45" s="73"/>
      <c r="DI45" s="73"/>
      <c r="DJ45" s="73"/>
      <c r="DK45" s="73"/>
      <c r="DL45" s="72" t="str">
        <f t="shared" si="5631"/>
        <v/>
      </c>
      <c r="DM45" s="73"/>
      <c r="DN45" s="73"/>
      <c r="DO45" s="73"/>
      <c r="DP45" s="73"/>
      <c r="DQ45" s="72" t="str">
        <f t="shared" si="5632"/>
        <v/>
      </c>
      <c r="DR45" s="73"/>
      <c r="DS45" s="73"/>
      <c r="DT45" s="73"/>
      <c r="DU45" s="73"/>
      <c r="DV45" s="72" t="str">
        <f t="shared" si="5638"/>
        <v/>
      </c>
      <c r="DW45" s="73"/>
      <c r="DX45" s="73"/>
      <c r="DY45" s="73"/>
      <c r="DZ45" s="73"/>
      <c r="EA45" s="72" t="str">
        <f t="shared" si="5639"/>
        <v/>
      </c>
      <c r="EB45" s="73"/>
      <c r="EC45" s="73"/>
      <c r="ED45" s="73"/>
      <c r="EE45" s="73"/>
      <c r="EF45" s="72" t="str">
        <f t="shared" si="5640"/>
        <v/>
      </c>
      <c r="EG45" s="73"/>
      <c r="EH45" s="73"/>
      <c r="EI45" s="73"/>
      <c r="EJ45" s="73"/>
      <c r="EK45" s="72" t="str">
        <f t="shared" si="5641"/>
        <v/>
      </c>
      <c r="EL45" s="73"/>
      <c r="EM45" s="73"/>
      <c r="EN45" s="73"/>
      <c r="EO45" s="73"/>
      <c r="EP45" s="72" t="str">
        <f t="shared" si="5642"/>
        <v/>
      </c>
      <c r="EQ45" s="73"/>
      <c r="ER45" s="73"/>
      <c r="ES45" s="73"/>
      <c r="ET45" s="73"/>
      <c r="EU45" s="72" t="str">
        <f t="shared" si="5643"/>
        <v/>
      </c>
      <c r="EV45" s="73"/>
      <c r="EW45" s="73"/>
      <c r="EX45" s="73"/>
      <c r="EY45" s="73"/>
      <c r="EZ45" s="72" t="str">
        <f t="shared" si="5644"/>
        <v/>
      </c>
      <c r="FA45" s="73"/>
      <c r="FB45" s="73"/>
      <c r="FC45" s="73"/>
      <c r="FD45" s="73"/>
      <c r="FE45" s="72" t="str">
        <f t="shared" si="5645"/>
        <v/>
      </c>
      <c r="FF45" s="73"/>
      <c r="FG45" s="73"/>
      <c r="FH45" s="73"/>
      <c r="FI45" s="73"/>
      <c r="FJ45" s="72" t="str">
        <f t="shared" si="5646"/>
        <v/>
      </c>
      <c r="FK45" s="73"/>
      <c r="FL45" s="73"/>
      <c r="FM45" s="73"/>
      <c r="FN45" s="73"/>
      <c r="FO45" s="72" t="str">
        <f t="shared" si="5647"/>
        <v/>
      </c>
      <c r="FP45" s="73"/>
      <c r="FQ45" s="73"/>
      <c r="FR45" s="73"/>
      <c r="FS45" s="73"/>
      <c r="FT45" s="72" t="str">
        <f t="shared" si="5648"/>
        <v/>
      </c>
      <c r="FU45" s="73"/>
      <c r="FV45" s="73"/>
      <c r="FW45" s="73"/>
      <c r="FX45" s="73"/>
      <c r="FY45" s="72" t="str">
        <f t="shared" si="5649"/>
        <v/>
      </c>
      <c r="FZ45" s="73"/>
      <c r="GA45" s="73"/>
      <c r="GB45" s="73"/>
      <c r="GC45" s="73"/>
      <c r="GD45" s="72" t="str">
        <f t="shared" si="5650"/>
        <v/>
      </c>
      <c r="GE45" s="73"/>
      <c r="GF45" s="73"/>
      <c r="GG45" s="73"/>
      <c r="GH45" s="73"/>
      <c r="GI45" s="72" t="str">
        <f t="shared" si="5651"/>
        <v/>
      </c>
      <c r="GJ45" s="73"/>
      <c r="GK45" s="73"/>
      <c r="GL45" s="73"/>
      <c r="GM45" s="73"/>
      <c r="GN45" s="72" t="str">
        <f t="shared" si="5652"/>
        <v/>
      </c>
      <c r="GO45" s="73"/>
      <c r="GP45" s="73"/>
      <c r="GQ45" s="73"/>
      <c r="GR45" s="73"/>
      <c r="GS45" s="72" t="str">
        <f t="shared" si="5653"/>
        <v/>
      </c>
      <c r="GT45" s="73"/>
      <c r="GU45" s="73"/>
      <c r="GV45" s="73"/>
      <c r="GW45" s="73"/>
      <c r="GX45" s="72" t="str">
        <f t="shared" si="5654"/>
        <v/>
      </c>
      <c r="GY45" s="73"/>
      <c r="GZ45" s="73"/>
      <c r="HA45" s="73"/>
      <c r="HB45" s="73"/>
      <c r="HC45" s="72" t="str">
        <f t="shared" si="5655"/>
        <v/>
      </c>
      <c r="HD45" s="73"/>
      <c r="HE45" s="73"/>
      <c r="HF45" s="73"/>
      <c r="HG45" s="73"/>
      <c r="HH45" s="72" t="str">
        <f t="shared" si="5656"/>
        <v/>
      </c>
      <c r="HI45" s="73"/>
      <c r="HJ45" s="73"/>
      <c r="HK45" s="73"/>
      <c r="HL45" s="73"/>
      <c r="HM45" s="72" t="str">
        <f t="shared" si="5657"/>
        <v/>
      </c>
      <c r="HN45" s="73"/>
      <c r="HO45" s="73"/>
      <c r="HP45" s="73"/>
      <c r="HQ45" s="73"/>
      <c r="HR45" s="72" t="str">
        <f t="shared" si="5658"/>
        <v/>
      </c>
      <c r="HS45" s="73"/>
      <c r="HT45" s="73"/>
      <c r="HU45" s="73"/>
      <c r="HV45" s="73"/>
      <c r="HW45" s="72" t="str">
        <f t="shared" si="5659"/>
        <v/>
      </c>
      <c r="HX45" s="73"/>
      <c r="HY45" s="73"/>
      <c r="HZ45" s="73"/>
      <c r="IA45" s="73"/>
      <c r="IB45" s="72" t="str">
        <f t="shared" si="5660"/>
        <v/>
      </c>
      <c r="IC45" s="73"/>
      <c r="ID45" s="73"/>
      <c r="IE45" s="73"/>
      <c r="IF45" s="73"/>
      <c r="IG45" s="72" t="str">
        <f t="shared" si="5661"/>
        <v/>
      </c>
      <c r="IH45" s="73"/>
      <c r="II45" s="73"/>
      <c r="IJ45" s="73"/>
      <c r="IK45" s="73"/>
      <c r="IL45" s="72" t="str">
        <f t="shared" si="5662"/>
        <v/>
      </c>
      <c r="IM45" s="73"/>
      <c r="IN45" s="73"/>
      <c r="IO45" s="73"/>
      <c r="IP45" s="73"/>
      <c r="IQ45" s="72" t="str">
        <f t="shared" si="5663"/>
        <v/>
      </c>
      <c r="IR45" s="73"/>
      <c r="IS45" s="73"/>
      <c r="IT45" s="73"/>
      <c r="IU45" s="73"/>
      <c r="IV45" s="72" t="str">
        <f t="shared" si="5664"/>
        <v/>
      </c>
      <c r="IW45" s="73"/>
      <c r="IX45" s="73"/>
      <c r="IY45" s="73"/>
      <c r="IZ45" s="73"/>
      <c r="JA45" s="72" t="str">
        <f t="shared" si="5665"/>
        <v/>
      </c>
      <c r="JB45" s="73"/>
      <c r="JC45" s="73"/>
      <c r="JD45" s="73"/>
      <c r="JE45" s="73"/>
      <c r="JF45" s="72" t="str">
        <f t="shared" si="5666"/>
        <v/>
      </c>
      <c r="JG45" s="73"/>
      <c r="JH45" s="73"/>
      <c r="JI45" s="73"/>
      <c r="JJ45" s="73"/>
      <c r="JK45" s="72" t="str">
        <f t="shared" si="5667"/>
        <v/>
      </c>
      <c r="JL45" s="73"/>
      <c r="JM45" s="73"/>
      <c r="JN45" s="73"/>
      <c r="JO45" s="73"/>
      <c r="JP45" s="72" t="str">
        <f t="shared" si="5668"/>
        <v/>
      </c>
      <c r="JQ45" s="73"/>
      <c r="JR45" s="73"/>
      <c r="JS45" s="73"/>
      <c r="JT45" s="73"/>
      <c r="JU45" s="72" t="str">
        <f t="shared" si="5669"/>
        <v/>
      </c>
      <c r="JV45" s="73"/>
      <c r="JW45" s="73"/>
      <c r="JX45" s="73"/>
      <c r="JY45" s="73"/>
      <c r="JZ45" s="72" t="str">
        <f t="shared" si="5670"/>
        <v/>
      </c>
      <c r="KA45" s="73"/>
      <c r="KB45" s="73"/>
      <c r="KC45" s="73"/>
      <c r="KD45" s="73"/>
      <c r="KE45" s="72" t="str">
        <f t="shared" si="5671"/>
        <v/>
      </c>
      <c r="KF45" s="73"/>
      <c r="KG45" s="73"/>
      <c r="KH45" s="73"/>
      <c r="KI45" s="73"/>
      <c r="KJ45" s="72" t="str">
        <f t="shared" si="5672"/>
        <v/>
      </c>
      <c r="KK45" s="73"/>
      <c r="KL45" s="73"/>
      <c r="KM45" s="73"/>
      <c r="KN45" s="73"/>
      <c r="KO45" s="72" t="str">
        <f t="shared" si="5673"/>
        <v/>
      </c>
      <c r="KP45" s="73"/>
      <c r="KQ45" s="73"/>
      <c r="KR45" s="73"/>
      <c r="KS45" s="73"/>
      <c r="KT45" s="72" t="str">
        <f t="shared" si="5674"/>
        <v/>
      </c>
      <c r="KU45" s="73"/>
      <c r="KV45" s="73"/>
      <c r="KW45" s="73"/>
      <c r="KX45" s="73"/>
      <c r="KY45" s="72" t="str">
        <f t="shared" si="5675"/>
        <v/>
      </c>
      <c r="KZ45" s="73"/>
      <c r="LA45" s="73"/>
      <c r="LB45" s="73"/>
      <c r="LC45" s="73"/>
      <c r="LD45" s="72" t="str">
        <f t="shared" si="5676"/>
        <v/>
      </c>
      <c r="LE45" s="73"/>
      <c r="LF45" s="73"/>
      <c r="LG45" s="73"/>
      <c r="LH45" s="73"/>
      <c r="LI45" s="72" t="str">
        <f t="shared" si="5677"/>
        <v/>
      </c>
      <c r="LJ45" s="73"/>
      <c r="LK45" s="73"/>
      <c r="LL45" s="73"/>
      <c r="LM45" s="73"/>
      <c r="LN45" s="72" t="str">
        <f t="shared" si="5678"/>
        <v/>
      </c>
      <c r="LO45" s="73"/>
      <c r="LP45" s="73"/>
      <c r="LQ45" s="73"/>
      <c r="LR45" s="73"/>
      <c r="LS45" s="72" t="str">
        <f t="shared" si="5679"/>
        <v/>
      </c>
      <c r="LT45" s="73"/>
      <c r="LU45" s="73"/>
      <c r="LV45" s="73"/>
      <c r="LW45" s="73"/>
      <c r="LX45" s="72" t="str">
        <f t="shared" si="5680"/>
        <v/>
      </c>
      <c r="LY45" s="73"/>
      <c r="LZ45" s="73"/>
      <c r="MA45" s="73"/>
      <c r="MB45" s="73"/>
      <c r="MC45" s="72" t="str">
        <f t="shared" si="5681"/>
        <v/>
      </c>
      <c r="MD45" s="73"/>
      <c r="ME45" s="73"/>
      <c r="MF45" s="73"/>
      <c r="MG45" s="73"/>
      <c r="MH45" s="72" t="str">
        <f t="shared" si="5682"/>
        <v/>
      </c>
      <c r="MI45" s="73"/>
      <c r="MJ45" s="73"/>
      <c r="MK45" s="73"/>
      <c r="ML45" s="73"/>
      <c r="MM45" s="72" t="str">
        <f t="shared" si="5683"/>
        <v/>
      </c>
      <c r="MN45" s="73"/>
      <c r="MO45" s="73"/>
      <c r="MP45" s="73"/>
      <c r="MQ45" s="73"/>
      <c r="MR45" s="72" t="str">
        <f t="shared" si="5684"/>
        <v/>
      </c>
      <c r="MS45" s="73"/>
      <c r="MT45" s="73"/>
      <c r="MU45" s="73"/>
      <c r="MV45" s="73"/>
      <c r="MW45" s="72" t="str">
        <f t="shared" si="5685"/>
        <v/>
      </c>
      <c r="MX45" s="73"/>
      <c r="MY45" s="73"/>
      <c r="MZ45" s="73"/>
      <c r="NA45" s="73"/>
      <c r="NB45" s="72" t="str">
        <f t="shared" si="5686"/>
        <v/>
      </c>
      <c r="NC45" s="73"/>
      <c r="ND45" s="73"/>
      <c r="NE45" s="73"/>
      <c r="NF45" s="73"/>
      <c r="NG45" s="72" t="str">
        <f t="shared" si="5687"/>
        <v/>
      </c>
      <c r="NH45" s="73"/>
      <c r="NI45" s="73"/>
      <c r="NJ45" s="73"/>
      <c r="NK45" s="73"/>
      <c r="NL45" s="72" t="str">
        <f t="shared" si="5688"/>
        <v/>
      </c>
      <c r="NM45" s="73"/>
      <c r="NN45" s="73"/>
      <c r="NO45" s="73"/>
      <c r="NP45" s="73"/>
      <c r="NQ45" s="72" t="str">
        <f t="shared" si="5689"/>
        <v/>
      </c>
      <c r="NR45" s="73"/>
      <c r="NS45" s="73"/>
      <c r="NT45" s="73"/>
      <c r="NU45" s="73"/>
      <c r="NV45" s="72" t="str">
        <f t="shared" si="5690"/>
        <v/>
      </c>
      <c r="NW45" s="73"/>
      <c r="NX45" s="73"/>
      <c r="NY45" s="73"/>
      <c r="NZ45" s="73"/>
      <c r="OA45" s="72" t="str">
        <f t="shared" si="5691"/>
        <v/>
      </c>
      <c r="OB45" s="73"/>
      <c r="OC45" s="73"/>
      <c r="OD45" s="73"/>
      <c r="OE45" s="73"/>
      <c r="OF45" s="72" t="str">
        <f t="shared" si="5692"/>
        <v/>
      </c>
      <c r="OG45" s="73"/>
      <c r="OH45" s="73"/>
      <c r="OI45" s="73"/>
      <c r="OJ45" s="73"/>
      <c r="OK45" s="72" t="str">
        <f t="shared" si="5693"/>
        <v/>
      </c>
      <c r="OL45" s="73"/>
      <c r="OM45" s="73"/>
      <c r="ON45" s="73"/>
      <c r="OO45" s="73"/>
      <c r="OP45" s="72" t="str">
        <f t="shared" si="5694"/>
        <v/>
      </c>
      <c r="OQ45" s="73"/>
      <c r="OR45" s="73"/>
      <c r="OS45" s="73"/>
      <c r="OT45" s="73"/>
      <c r="OU45" s="72" t="str">
        <f t="shared" si="5695"/>
        <v/>
      </c>
      <c r="OV45" s="73"/>
      <c r="OW45" s="73"/>
      <c r="OX45" s="73"/>
      <c r="OY45" s="73"/>
      <c r="OZ45" s="72" t="str">
        <f t="shared" si="5696"/>
        <v/>
      </c>
      <c r="PA45" s="73"/>
      <c r="PB45" s="73"/>
      <c r="PC45" s="73"/>
      <c r="PD45" s="73"/>
      <c r="PE45" s="72" t="str">
        <f t="shared" si="5697"/>
        <v/>
      </c>
      <c r="PF45" s="73"/>
      <c r="PG45" s="73"/>
      <c r="PH45" s="73"/>
      <c r="PI45" s="73"/>
      <c r="PJ45" s="72" t="str">
        <f t="shared" si="5698"/>
        <v/>
      </c>
      <c r="PK45" s="73"/>
      <c r="PL45" s="73"/>
      <c r="PM45" s="73"/>
      <c r="PN45" s="73"/>
      <c r="PO45" s="72" t="str">
        <f t="shared" si="5699"/>
        <v/>
      </c>
      <c r="PP45" s="73"/>
      <c r="PQ45" s="73"/>
      <c r="PR45" s="73"/>
      <c r="PS45" s="73"/>
      <c r="PT45" s="72" t="str">
        <f t="shared" si="5700"/>
        <v/>
      </c>
      <c r="PU45" s="73"/>
      <c r="PV45" s="73"/>
      <c r="PW45" s="73"/>
      <c r="PX45" s="73"/>
      <c r="PY45" s="72" t="str">
        <f t="shared" si="5701"/>
        <v/>
      </c>
      <c r="PZ45" s="73"/>
      <c r="QA45" s="73"/>
      <c r="QB45" s="73"/>
      <c r="QC45" s="73"/>
      <c r="QD45" s="72" t="str">
        <f t="shared" si="5702"/>
        <v/>
      </c>
      <c r="QE45" s="73"/>
      <c r="QF45" s="73"/>
      <c r="QG45" s="73"/>
      <c r="QH45" s="73"/>
      <c r="QI45" s="72" t="str">
        <f t="shared" si="5703"/>
        <v/>
      </c>
      <c r="QJ45" s="73"/>
      <c r="QK45" s="73"/>
      <c r="QL45" s="73"/>
      <c r="QM45" s="73"/>
      <c r="QN45" s="72" t="str">
        <f t="shared" si="5626"/>
        <v/>
      </c>
      <c r="QO45" s="73"/>
      <c r="QP45" s="73"/>
      <c r="QQ45" s="73"/>
      <c r="QR45" s="73"/>
      <c r="QS45" s="72" t="str">
        <f t="shared" si="5627"/>
        <v/>
      </c>
      <c r="QT45" s="73"/>
      <c r="QU45" s="73"/>
      <c r="QV45" s="73"/>
      <c r="QW45" s="73"/>
      <c r="QX45" s="72" t="str">
        <f t="shared" si="5628"/>
        <v/>
      </c>
      <c r="QY45" s="73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 t="s">
        <v>47</v>
      </c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</row>
    <row r="46" spans="1:5492" ht="22.5" customHeight="1">
      <c r="B46" s="28">
        <f t="shared" si="5633"/>
        <v>0.71874999999999944</v>
      </c>
      <c r="C46" s="72"/>
      <c r="D46" s="72"/>
      <c r="E46" s="72"/>
      <c r="F46" s="72" t="str">
        <f t="shared" si="5629"/>
        <v/>
      </c>
      <c r="G46" s="72"/>
      <c r="H46" s="72"/>
      <c r="I46" s="72"/>
      <c r="J46" s="72"/>
      <c r="K46" s="72" t="str">
        <f t="shared" si="5630"/>
        <v/>
      </c>
      <c r="L46" s="72"/>
      <c r="M46" s="72"/>
      <c r="N46" s="72"/>
      <c r="O46" s="72"/>
      <c r="P46" s="72" t="str">
        <f t="shared" si="5538"/>
        <v/>
      </c>
      <c r="Q46" s="72"/>
      <c r="R46" s="72"/>
      <c r="S46" s="72"/>
      <c r="T46" s="72"/>
      <c r="U46" s="72" t="str">
        <f t="shared" si="5539"/>
        <v/>
      </c>
      <c r="V46" s="72"/>
      <c r="W46" s="72"/>
      <c r="X46" s="72"/>
      <c r="Y46" s="72"/>
      <c r="Z46" s="72" t="str">
        <f t="shared" si="5540"/>
        <v/>
      </c>
      <c r="AA46" s="72"/>
      <c r="AB46" s="72"/>
      <c r="AC46" s="72"/>
      <c r="AD46" s="72"/>
      <c r="AE46" s="72" t="str">
        <f t="shared" si="5541"/>
        <v/>
      </c>
      <c r="AF46" s="72"/>
      <c r="AG46" s="72"/>
      <c r="AH46" s="72"/>
      <c r="AI46" s="72"/>
      <c r="AJ46" s="72" t="str">
        <f t="shared" si="5542"/>
        <v/>
      </c>
      <c r="AK46" s="72"/>
      <c r="AL46" s="72"/>
      <c r="AM46" s="72"/>
      <c r="AN46" s="72"/>
      <c r="AO46" s="72" t="str">
        <f t="shared" si="5543"/>
        <v/>
      </c>
      <c r="AP46" s="72"/>
      <c r="AQ46" s="72"/>
      <c r="AR46" s="72"/>
      <c r="AS46" s="72"/>
      <c r="AT46" s="72" t="str">
        <f t="shared" si="5544"/>
        <v/>
      </c>
      <c r="AU46" s="72"/>
      <c r="AV46" s="72"/>
      <c r="AW46" s="72"/>
      <c r="AX46" s="72"/>
      <c r="AY46" s="72" t="str">
        <f t="shared" si="5545"/>
        <v/>
      </c>
      <c r="AZ46" s="72"/>
      <c r="BA46" s="72"/>
      <c r="BB46" s="72"/>
      <c r="BC46" s="72"/>
      <c r="BD46" s="72" t="str">
        <f t="shared" si="5546"/>
        <v/>
      </c>
      <c r="BE46" s="72"/>
      <c r="BF46" s="72"/>
      <c r="BG46" s="72"/>
      <c r="BH46" s="72"/>
      <c r="BI46" s="72" t="str">
        <f t="shared" si="5547"/>
        <v/>
      </c>
      <c r="BJ46" s="72"/>
      <c r="BK46" s="72"/>
      <c r="BL46" s="72"/>
      <c r="BM46" s="72"/>
      <c r="BN46" s="72" t="str">
        <f t="shared" si="5548"/>
        <v/>
      </c>
      <c r="BO46" s="72"/>
      <c r="BP46" s="72"/>
      <c r="BQ46" s="72"/>
      <c r="BR46" s="72"/>
      <c r="BS46" s="72" t="str">
        <f t="shared" si="5549"/>
        <v/>
      </c>
      <c r="BT46" s="72"/>
      <c r="BU46" s="72"/>
      <c r="BV46" s="72"/>
      <c r="BW46" s="72"/>
      <c r="BX46" s="72" t="str">
        <f t="shared" si="5550"/>
        <v/>
      </c>
      <c r="BY46" s="72"/>
      <c r="BZ46" s="72"/>
      <c r="CA46" s="72"/>
      <c r="CB46" s="72"/>
      <c r="CC46" s="72" t="str">
        <f t="shared" si="5551"/>
        <v/>
      </c>
      <c r="CD46" s="72"/>
      <c r="CE46" s="72"/>
      <c r="CF46" s="72"/>
      <c r="CG46" s="72"/>
      <c r="CH46" s="72" t="str">
        <f t="shared" si="5552"/>
        <v/>
      </c>
      <c r="CI46" s="72"/>
      <c r="CJ46" s="72"/>
      <c r="CK46" s="72"/>
      <c r="CL46" s="72"/>
      <c r="CM46" s="72" t="str">
        <f t="shared" si="5553"/>
        <v/>
      </c>
      <c r="CN46" s="72"/>
      <c r="CO46" s="72"/>
      <c r="CP46" s="72"/>
      <c r="CQ46" s="72"/>
      <c r="CR46" s="72" t="str">
        <f t="shared" si="5635"/>
        <v/>
      </c>
      <c r="CS46" s="72"/>
      <c r="CT46" s="72"/>
      <c r="CU46" s="72"/>
      <c r="CV46" s="72"/>
      <c r="CW46" s="72" t="str">
        <f t="shared" si="5636"/>
        <v/>
      </c>
      <c r="CX46" s="72"/>
      <c r="CY46" s="72"/>
      <c r="CZ46" s="72"/>
      <c r="DA46" s="72"/>
      <c r="DB46" s="72" t="str">
        <f t="shared" si="5637"/>
        <v/>
      </c>
      <c r="DC46" s="72"/>
      <c r="DD46" s="72"/>
      <c r="DE46" s="72"/>
      <c r="DF46" s="72"/>
      <c r="DG46" s="72" t="str">
        <f t="shared" si="5634"/>
        <v/>
      </c>
      <c r="DH46" s="72"/>
      <c r="DI46" s="72"/>
      <c r="DJ46" s="72"/>
      <c r="DK46" s="72"/>
      <c r="DL46" s="72" t="str">
        <f t="shared" si="5631"/>
        <v/>
      </c>
      <c r="DM46" s="72"/>
      <c r="DN46" s="72"/>
      <c r="DO46" s="72"/>
      <c r="DP46" s="72"/>
      <c r="DQ46" s="72" t="str">
        <f t="shared" si="5632"/>
        <v/>
      </c>
      <c r="DR46" s="72"/>
      <c r="DS46" s="72"/>
      <c r="DT46" s="72"/>
      <c r="DU46" s="72"/>
      <c r="DV46" s="72" t="str">
        <f t="shared" si="5638"/>
        <v/>
      </c>
      <c r="DW46" s="72"/>
      <c r="DX46" s="72"/>
      <c r="DY46" s="72"/>
      <c r="DZ46" s="72"/>
      <c r="EA46" s="72" t="str">
        <f t="shared" si="5639"/>
        <v/>
      </c>
      <c r="EB46" s="72"/>
      <c r="EC46" s="72"/>
      <c r="ED46" s="72"/>
      <c r="EE46" s="72"/>
      <c r="EF46" s="72" t="str">
        <f t="shared" si="5640"/>
        <v/>
      </c>
      <c r="EG46" s="72"/>
      <c r="EH46" s="72"/>
      <c r="EI46" s="72"/>
      <c r="EJ46" s="72"/>
      <c r="EK46" s="72" t="str">
        <f t="shared" si="5641"/>
        <v/>
      </c>
      <c r="EL46" s="72"/>
      <c r="EM46" s="72"/>
      <c r="EN46" s="72"/>
      <c r="EO46" s="72"/>
      <c r="EP46" s="72" t="str">
        <f t="shared" si="5642"/>
        <v/>
      </c>
      <c r="EQ46" s="72"/>
      <c r="ER46" s="72"/>
      <c r="ES46" s="72"/>
      <c r="ET46" s="72"/>
      <c r="EU46" s="72" t="str">
        <f t="shared" si="5643"/>
        <v/>
      </c>
      <c r="EV46" s="72"/>
      <c r="EW46" s="72"/>
      <c r="EX46" s="72"/>
      <c r="EY46" s="72"/>
      <c r="EZ46" s="72" t="str">
        <f t="shared" si="5644"/>
        <v/>
      </c>
      <c r="FA46" s="72"/>
      <c r="FB46" s="72"/>
      <c r="FC46" s="72"/>
      <c r="FD46" s="72"/>
      <c r="FE46" s="72" t="str">
        <f t="shared" si="5645"/>
        <v/>
      </c>
      <c r="FF46" s="72"/>
      <c r="FG46" s="72"/>
      <c r="FH46" s="72"/>
      <c r="FI46" s="72"/>
      <c r="FJ46" s="72" t="str">
        <f t="shared" si="5646"/>
        <v/>
      </c>
      <c r="FK46" s="72"/>
      <c r="FL46" s="72"/>
      <c r="FM46" s="72"/>
      <c r="FN46" s="72"/>
      <c r="FO46" s="72" t="str">
        <f t="shared" si="5647"/>
        <v/>
      </c>
      <c r="FP46" s="72"/>
      <c r="FQ46" s="72"/>
      <c r="FR46" s="72"/>
      <c r="FS46" s="72"/>
      <c r="FT46" s="72" t="str">
        <f t="shared" si="5648"/>
        <v/>
      </c>
      <c r="FU46" s="72"/>
      <c r="FV46" s="72"/>
      <c r="FW46" s="72"/>
      <c r="FX46" s="72"/>
      <c r="FY46" s="72" t="str">
        <f t="shared" si="5649"/>
        <v/>
      </c>
      <c r="FZ46" s="72"/>
      <c r="GA46" s="72"/>
      <c r="GB46" s="72"/>
      <c r="GC46" s="72"/>
      <c r="GD46" s="72" t="str">
        <f t="shared" si="5650"/>
        <v/>
      </c>
      <c r="GE46" s="72"/>
      <c r="GF46" s="72"/>
      <c r="GG46" s="72"/>
      <c r="GH46" s="72"/>
      <c r="GI46" s="72" t="str">
        <f t="shared" si="5651"/>
        <v/>
      </c>
      <c r="GJ46" s="72"/>
      <c r="GK46" s="72"/>
      <c r="GL46" s="72"/>
      <c r="GM46" s="72"/>
      <c r="GN46" s="72" t="str">
        <f t="shared" si="5652"/>
        <v/>
      </c>
      <c r="GO46" s="72"/>
      <c r="GP46" s="72"/>
      <c r="GQ46" s="72"/>
      <c r="GR46" s="72"/>
      <c r="GS46" s="72" t="str">
        <f t="shared" si="5653"/>
        <v/>
      </c>
      <c r="GT46" s="72"/>
      <c r="GU46" s="72"/>
      <c r="GV46" s="72"/>
      <c r="GW46" s="72"/>
      <c r="GX46" s="72" t="str">
        <f t="shared" si="5654"/>
        <v/>
      </c>
      <c r="GY46" s="72"/>
      <c r="GZ46" s="72"/>
      <c r="HA46" s="72"/>
      <c r="HB46" s="72"/>
      <c r="HC46" s="72" t="str">
        <f t="shared" si="5655"/>
        <v/>
      </c>
      <c r="HD46" s="72"/>
      <c r="HE46" s="72"/>
      <c r="HF46" s="72"/>
      <c r="HG46" s="72"/>
      <c r="HH46" s="72" t="str">
        <f t="shared" si="5656"/>
        <v/>
      </c>
      <c r="HI46" s="72"/>
      <c r="HJ46" s="72"/>
      <c r="HK46" s="72"/>
      <c r="HL46" s="72"/>
      <c r="HM46" s="72" t="str">
        <f t="shared" si="5657"/>
        <v/>
      </c>
      <c r="HN46" s="72"/>
      <c r="HO46" s="72"/>
      <c r="HP46" s="72"/>
      <c r="HQ46" s="72"/>
      <c r="HR46" s="72" t="str">
        <f t="shared" si="5658"/>
        <v/>
      </c>
      <c r="HS46" s="72"/>
      <c r="HT46" s="72"/>
      <c r="HU46" s="72"/>
      <c r="HV46" s="72"/>
      <c r="HW46" s="72" t="str">
        <f t="shared" si="5659"/>
        <v/>
      </c>
      <c r="HX46" s="72"/>
      <c r="HY46" s="72"/>
      <c r="HZ46" s="72"/>
      <c r="IA46" s="72"/>
      <c r="IB46" s="72" t="str">
        <f t="shared" si="5660"/>
        <v/>
      </c>
      <c r="IC46" s="72"/>
      <c r="ID46" s="72"/>
      <c r="IE46" s="72"/>
      <c r="IF46" s="72"/>
      <c r="IG46" s="72" t="str">
        <f t="shared" si="5661"/>
        <v/>
      </c>
      <c r="IH46" s="72"/>
      <c r="II46" s="72"/>
      <c r="IJ46" s="72"/>
      <c r="IK46" s="72"/>
      <c r="IL46" s="72" t="str">
        <f t="shared" si="5662"/>
        <v/>
      </c>
      <c r="IM46" s="72"/>
      <c r="IN46" s="72"/>
      <c r="IO46" s="72"/>
      <c r="IP46" s="72"/>
      <c r="IQ46" s="72" t="str">
        <f t="shared" si="5663"/>
        <v/>
      </c>
      <c r="IR46" s="72"/>
      <c r="IS46" s="72"/>
      <c r="IT46" s="72"/>
      <c r="IU46" s="72"/>
      <c r="IV46" s="72" t="str">
        <f t="shared" si="5664"/>
        <v/>
      </c>
      <c r="IW46" s="72"/>
      <c r="IX46" s="72"/>
      <c r="IY46" s="72"/>
      <c r="IZ46" s="72"/>
      <c r="JA46" s="72" t="str">
        <f t="shared" si="5665"/>
        <v/>
      </c>
      <c r="JB46" s="72"/>
      <c r="JC46" s="72"/>
      <c r="JD46" s="72"/>
      <c r="JE46" s="72"/>
      <c r="JF46" s="72" t="str">
        <f t="shared" si="5666"/>
        <v/>
      </c>
      <c r="JG46" s="72"/>
      <c r="JH46" s="72"/>
      <c r="JI46" s="72"/>
      <c r="JJ46" s="72"/>
      <c r="JK46" s="72" t="str">
        <f t="shared" si="5667"/>
        <v/>
      </c>
      <c r="JL46" s="72"/>
      <c r="JM46" s="72"/>
      <c r="JN46" s="72"/>
      <c r="JO46" s="72"/>
      <c r="JP46" s="72" t="str">
        <f t="shared" si="5668"/>
        <v/>
      </c>
      <c r="JQ46" s="72"/>
      <c r="JR46" s="72"/>
      <c r="JS46" s="72"/>
      <c r="JT46" s="72"/>
      <c r="JU46" s="72" t="str">
        <f t="shared" si="5669"/>
        <v/>
      </c>
      <c r="JV46" s="72"/>
      <c r="JW46" s="72"/>
      <c r="JX46" s="72"/>
      <c r="JY46" s="72"/>
      <c r="JZ46" s="72" t="str">
        <f t="shared" si="5670"/>
        <v/>
      </c>
      <c r="KA46" s="72"/>
      <c r="KB46" s="72"/>
      <c r="KC46" s="72"/>
      <c r="KD46" s="72"/>
      <c r="KE46" s="72" t="str">
        <f t="shared" si="5671"/>
        <v/>
      </c>
      <c r="KF46" s="72"/>
      <c r="KG46" s="72"/>
      <c r="KH46" s="72"/>
      <c r="KI46" s="72"/>
      <c r="KJ46" s="72" t="str">
        <f t="shared" si="5672"/>
        <v/>
      </c>
      <c r="KK46" s="72"/>
      <c r="KL46" s="72"/>
      <c r="KM46" s="72"/>
      <c r="KN46" s="72"/>
      <c r="KO46" s="72" t="str">
        <f t="shared" si="5673"/>
        <v/>
      </c>
      <c r="KP46" s="72"/>
      <c r="KQ46" s="72"/>
      <c r="KR46" s="72"/>
      <c r="KS46" s="72"/>
      <c r="KT46" s="72" t="str">
        <f t="shared" si="5674"/>
        <v/>
      </c>
      <c r="KU46" s="72"/>
      <c r="KV46" s="72"/>
      <c r="KW46" s="72"/>
      <c r="KX46" s="72"/>
      <c r="KY46" s="72" t="str">
        <f t="shared" si="5675"/>
        <v/>
      </c>
      <c r="KZ46" s="72"/>
      <c r="LA46" s="72"/>
      <c r="LB46" s="72"/>
      <c r="LC46" s="72"/>
      <c r="LD46" s="72" t="str">
        <f t="shared" si="5676"/>
        <v/>
      </c>
      <c r="LE46" s="72"/>
      <c r="LF46" s="72"/>
      <c r="LG46" s="72"/>
      <c r="LH46" s="72"/>
      <c r="LI46" s="72" t="str">
        <f t="shared" si="5677"/>
        <v/>
      </c>
      <c r="LJ46" s="72"/>
      <c r="LK46" s="72"/>
      <c r="LL46" s="72"/>
      <c r="LM46" s="72"/>
      <c r="LN46" s="72" t="str">
        <f t="shared" si="5678"/>
        <v/>
      </c>
      <c r="LO46" s="72"/>
      <c r="LP46" s="72"/>
      <c r="LQ46" s="72"/>
      <c r="LR46" s="72"/>
      <c r="LS46" s="72" t="str">
        <f t="shared" si="5679"/>
        <v/>
      </c>
      <c r="LT46" s="72"/>
      <c r="LU46" s="72"/>
      <c r="LV46" s="72"/>
      <c r="LW46" s="72"/>
      <c r="LX46" s="72" t="str">
        <f t="shared" si="5680"/>
        <v/>
      </c>
      <c r="LY46" s="72"/>
      <c r="LZ46" s="72"/>
      <c r="MA46" s="72"/>
      <c r="MB46" s="72"/>
      <c r="MC46" s="72" t="str">
        <f t="shared" si="5681"/>
        <v/>
      </c>
      <c r="MD46" s="72"/>
      <c r="ME46" s="72"/>
      <c r="MF46" s="72"/>
      <c r="MG46" s="72"/>
      <c r="MH46" s="72" t="str">
        <f t="shared" si="5682"/>
        <v/>
      </c>
      <c r="MI46" s="72"/>
      <c r="MJ46" s="72"/>
      <c r="MK46" s="72"/>
      <c r="ML46" s="72"/>
      <c r="MM46" s="72" t="str">
        <f t="shared" si="5683"/>
        <v/>
      </c>
      <c r="MN46" s="72"/>
      <c r="MO46" s="72"/>
      <c r="MP46" s="72"/>
      <c r="MQ46" s="72"/>
      <c r="MR46" s="72" t="str">
        <f t="shared" si="5684"/>
        <v/>
      </c>
      <c r="MS46" s="72"/>
      <c r="MT46" s="72"/>
      <c r="MU46" s="72"/>
      <c r="MV46" s="72"/>
      <c r="MW46" s="72" t="str">
        <f t="shared" si="5685"/>
        <v/>
      </c>
      <c r="MX46" s="72"/>
      <c r="MY46" s="72"/>
      <c r="MZ46" s="72"/>
      <c r="NA46" s="72"/>
      <c r="NB46" s="72" t="str">
        <f t="shared" si="5686"/>
        <v/>
      </c>
      <c r="NC46" s="72"/>
      <c r="ND46" s="72"/>
      <c r="NE46" s="72"/>
      <c r="NF46" s="72"/>
      <c r="NG46" s="72" t="str">
        <f t="shared" si="5687"/>
        <v/>
      </c>
      <c r="NH46" s="72"/>
      <c r="NI46" s="72"/>
      <c r="NJ46" s="72"/>
      <c r="NK46" s="72"/>
      <c r="NL46" s="72" t="str">
        <f t="shared" si="5688"/>
        <v/>
      </c>
      <c r="NM46" s="72"/>
      <c r="NN46" s="72"/>
      <c r="NO46" s="72"/>
      <c r="NP46" s="72"/>
      <c r="NQ46" s="72" t="str">
        <f t="shared" si="5689"/>
        <v/>
      </c>
      <c r="NR46" s="72"/>
      <c r="NS46" s="72"/>
      <c r="NT46" s="72"/>
      <c r="NU46" s="72"/>
      <c r="NV46" s="72" t="str">
        <f t="shared" si="5690"/>
        <v/>
      </c>
      <c r="NW46" s="72"/>
      <c r="NX46" s="72"/>
      <c r="NY46" s="72"/>
      <c r="NZ46" s="72"/>
      <c r="OA46" s="72" t="str">
        <f t="shared" si="5691"/>
        <v/>
      </c>
      <c r="OB46" s="72"/>
      <c r="OC46" s="72"/>
      <c r="OD46" s="72"/>
      <c r="OE46" s="72"/>
      <c r="OF46" s="72" t="str">
        <f t="shared" si="5692"/>
        <v/>
      </c>
      <c r="OG46" s="72"/>
      <c r="OH46" s="72"/>
      <c r="OI46" s="72"/>
      <c r="OJ46" s="72"/>
      <c r="OK46" s="72" t="str">
        <f t="shared" si="5693"/>
        <v/>
      </c>
      <c r="OL46" s="72"/>
      <c r="OM46" s="72"/>
      <c r="ON46" s="72"/>
      <c r="OO46" s="72"/>
      <c r="OP46" s="72" t="str">
        <f t="shared" si="5694"/>
        <v/>
      </c>
      <c r="OQ46" s="72"/>
      <c r="OR46" s="72"/>
      <c r="OS46" s="72"/>
      <c r="OT46" s="72"/>
      <c r="OU46" s="72" t="str">
        <f t="shared" si="5695"/>
        <v/>
      </c>
      <c r="OV46" s="72"/>
      <c r="OW46" s="72"/>
      <c r="OX46" s="72"/>
      <c r="OY46" s="72"/>
      <c r="OZ46" s="72" t="str">
        <f t="shared" si="5696"/>
        <v/>
      </c>
      <c r="PA46" s="72"/>
      <c r="PB46" s="72"/>
      <c r="PC46" s="72"/>
      <c r="PD46" s="72"/>
      <c r="PE46" s="72" t="str">
        <f t="shared" si="5697"/>
        <v/>
      </c>
      <c r="PF46" s="72"/>
      <c r="PG46" s="72"/>
      <c r="PH46" s="72"/>
      <c r="PI46" s="72"/>
      <c r="PJ46" s="72" t="str">
        <f t="shared" si="5698"/>
        <v/>
      </c>
      <c r="PK46" s="72"/>
      <c r="PL46" s="72"/>
      <c r="PM46" s="72"/>
      <c r="PN46" s="72"/>
      <c r="PO46" s="72" t="str">
        <f t="shared" si="5699"/>
        <v/>
      </c>
      <c r="PP46" s="72"/>
      <c r="PQ46" s="72"/>
      <c r="PR46" s="72"/>
      <c r="PS46" s="72"/>
      <c r="PT46" s="72" t="str">
        <f t="shared" si="5700"/>
        <v/>
      </c>
      <c r="PU46" s="72"/>
      <c r="PV46" s="72"/>
      <c r="PW46" s="72"/>
      <c r="PX46" s="72"/>
      <c r="PY46" s="72" t="str">
        <f t="shared" si="5701"/>
        <v/>
      </c>
      <c r="PZ46" s="72"/>
      <c r="QA46" s="72"/>
      <c r="QB46" s="72"/>
      <c r="QC46" s="72"/>
      <c r="QD46" s="72" t="str">
        <f t="shared" si="5702"/>
        <v/>
      </c>
      <c r="QE46" s="72"/>
      <c r="QF46" s="72"/>
      <c r="QG46" s="72"/>
      <c r="QH46" s="72"/>
      <c r="QI46" s="72" t="str">
        <f t="shared" si="5703"/>
        <v/>
      </c>
      <c r="QJ46" s="72"/>
      <c r="QK46" s="72"/>
      <c r="QL46" s="72"/>
      <c r="QM46" s="72"/>
      <c r="QN46" s="72" t="str">
        <f t="shared" si="5626"/>
        <v/>
      </c>
      <c r="QO46" s="72"/>
      <c r="QP46" s="72"/>
      <c r="QQ46" s="72"/>
      <c r="QR46" s="72"/>
      <c r="QS46" s="72" t="str">
        <f t="shared" si="5627"/>
        <v/>
      </c>
      <c r="QT46" s="72"/>
      <c r="QU46" s="72"/>
      <c r="QV46" s="72"/>
      <c r="QW46" s="72"/>
      <c r="QX46" s="72" t="str">
        <f t="shared" si="5628"/>
        <v/>
      </c>
      <c r="QY46" s="72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 t="s">
        <v>68</v>
      </c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</row>
    <row r="47" spans="1:5492" ht="22.5" customHeight="1">
      <c r="B47" s="28">
        <f t="shared" si="5633"/>
        <v>0.72916666666666607</v>
      </c>
      <c r="C47" s="72"/>
      <c r="D47" s="72"/>
      <c r="E47" s="72"/>
      <c r="F47" s="72" t="str">
        <f t="shared" si="5629"/>
        <v/>
      </c>
      <c r="G47" s="72"/>
      <c r="H47" s="72"/>
      <c r="I47" s="72"/>
      <c r="J47" s="72"/>
      <c r="K47" s="72" t="str">
        <f t="shared" si="5630"/>
        <v/>
      </c>
      <c r="L47" s="72"/>
      <c r="M47" s="72"/>
      <c r="N47" s="72"/>
      <c r="O47" s="72"/>
      <c r="P47" s="72" t="str">
        <f t="shared" si="5538"/>
        <v/>
      </c>
      <c r="Q47" s="72"/>
      <c r="R47" s="72"/>
      <c r="S47" s="72"/>
      <c r="T47" s="72"/>
      <c r="U47" s="72" t="str">
        <f t="shared" si="5539"/>
        <v/>
      </c>
      <c r="V47" s="72"/>
      <c r="W47" s="72"/>
      <c r="X47" s="72"/>
      <c r="Y47" s="72"/>
      <c r="Z47" s="72" t="str">
        <f t="shared" si="5540"/>
        <v/>
      </c>
      <c r="AA47" s="72"/>
      <c r="AB47" s="72"/>
      <c r="AC47" s="72"/>
      <c r="AD47" s="72"/>
      <c r="AE47" s="72" t="str">
        <f t="shared" si="5541"/>
        <v/>
      </c>
      <c r="AF47" s="72"/>
      <c r="AG47" s="72"/>
      <c r="AH47" s="72"/>
      <c r="AI47" s="72"/>
      <c r="AJ47" s="72" t="str">
        <f t="shared" si="5542"/>
        <v/>
      </c>
      <c r="AK47" s="72"/>
      <c r="AL47" s="72"/>
      <c r="AM47" s="72"/>
      <c r="AN47" s="72"/>
      <c r="AO47" s="72" t="str">
        <f t="shared" si="5543"/>
        <v/>
      </c>
      <c r="AP47" s="72"/>
      <c r="AQ47" s="72"/>
      <c r="AR47" s="72"/>
      <c r="AS47" s="72"/>
      <c r="AT47" s="72" t="str">
        <f t="shared" si="5544"/>
        <v/>
      </c>
      <c r="AU47" s="72"/>
      <c r="AV47" s="72"/>
      <c r="AW47" s="72"/>
      <c r="AX47" s="72"/>
      <c r="AY47" s="72" t="str">
        <f t="shared" si="5545"/>
        <v/>
      </c>
      <c r="AZ47" s="72"/>
      <c r="BA47" s="72"/>
      <c r="BB47" s="72"/>
      <c r="BC47" s="72"/>
      <c r="BD47" s="72" t="str">
        <f t="shared" si="5546"/>
        <v/>
      </c>
      <c r="BE47" s="72"/>
      <c r="BF47" s="72"/>
      <c r="BG47" s="72"/>
      <c r="BH47" s="72"/>
      <c r="BI47" s="72" t="str">
        <f t="shared" si="5547"/>
        <v/>
      </c>
      <c r="BJ47" s="72"/>
      <c r="BK47" s="72"/>
      <c r="BL47" s="72"/>
      <c r="BM47" s="72"/>
      <c r="BN47" s="72" t="str">
        <f t="shared" si="5548"/>
        <v/>
      </c>
      <c r="BO47" s="72"/>
      <c r="BP47" s="72"/>
      <c r="BQ47" s="72"/>
      <c r="BR47" s="72"/>
      <c r="BS47" s="72" t="str">
        <f t="shared" si="5549"/>
        <v/>
      </c>
      <c r="BT47" s="72"/>
      <c r="BU47" s="72"/>
      <c r="BV47" s="72"/>
      <c r="BW47" s="72"/>
      <c r="BX47" s="72" t="str">
        <f t="shared" si="5550"/>
        <v/>
      </c>
      <c r="BY47" s="72"/>
      <c r="BZ47" s="72"/>
      <c r="CA47" s="72"/>
      <c r="CB47" s="72"/>
      <c r="CC47" s="72" t="str">
        <f t="shared" si="5551"/>
        <v/>
      </c>
      <c r="CD47" s="72"/>
      <c r="CE47" s="72"/>
      <c r="CF47" s="72"/>
      <c r="CG47" s="72"/>
      <c r="CH47" s="72" t="str">
        <f t="shared" si="5552"/>
        <v/>
      </c>
      <c r="CI47" s="72"/>
      <c r="CJ47" s="72"/>
      <c r="CK47" s="72"/>
      <c r="CL47" s="72"/>
      <c r="CM47" s="72" t="str">
        <f t="shared" si="5553"/>
        <v/>
      </c>
      <c r="CN47" s="72"/>
      <c r="CO47" s="72"/>
      <c r="CP47" s="72"/>
      <c r="CQ47" s="72"/>
      <c r="CR47" s="72" t="str">
        <f t="shared" si="5635"/>
        <v/>
      </c>
      <c r="CS47" s="72"/>
      <c r="CT47" s="72"/>
      <c r="CU47" s="72"/>
      <c r="CV47" s="72"/>
      <c r="CW47" s="72" t="str">
        <f t="shared" si="5636"/>
        <v/>
      </c>
      <c r="CX47" s="72"/>
      <c r="CY47" s="72"/>
      <c r="CZ47" s="72"/>
      <c r="DA47" s="72"/>
      <c r="DB47" s="72" t="str">
        <f t="shared" si="5637"/>
        <v/>
      </c>
      <c r="DC47" s="72"/>
      <c r="DD47" s="72"/>
      <c r="DE47" s="72"/>
      <c r="DF47" s="72"/>
      <c r="DG47" s="72" t="str">
        <f t="shared" si="5634"/>
        <v/>
      </c>
      <c r="DH47" s="72"/>
      <c r="DI47" s="72"/>
      <c r="DJ47" s="72"/>
      <c r="DK47" s="72"/>
      <c r="DL47" s="72" t="str">
        <f t="shared" si="5631"/>
        <v/>
      </c>
      <c r="DM47" s="72"/>
      <c r="DN47" s="72"/>
      <c r="DO47" s="72"/>
      <c r="DP47" s="72"/>
      <c r="DQ47" s="72" t="str">
        <f t="shared" si="5632"/>
        <v/>
      </c>
      <c r="DR47" s="72"/>
      <c r="DS47" s="72"/>
      <c r="DT47" s="72"/>
      <c r="DU47" s="72"/>
      <c r="DV47" s="72" t="str">
        <f t="shared" si="5638"/>
        <v/>
      </c>
      <c r="DW47" s="72"/>
      <c r="DX47" s="72"/>
      <c r="DY47" s="72"/>
      <c r="DZ47" s="72"/>
      <c r="EA47" s="72" t="str">
        <f t="shared" si="5639"/>
        <v/>
      </c>
      <c r="EB47" s="72"/>
      <c r="EC47" s="72"/>
      <c r="ED47" s="72"/>
      <c r="EE47" s="72"/>
      <c r="EF47" s="72" t="str">
        <f t="shared" si="5640"/>
        <v/>
      </c>
      <c r="EG47" s="72"/>
      <c r="EH47" s="72"/>
      <c r="EI47" s="72"/>
      <c r="EJ47" s="72"/>
      <c r="EK47" s="72" t="str">
        <f t="shared" si="5641"/>
        <v/>
      </c>
      <c r="EL47" s="72"/>
      <c r="EM47" s="72"/>
      <c r="EN47" s="72"/>
      <c r="EO47" s="72"/>
      <c r="EP47" s="72" t="str">
        <f t="shared" si="5642"/>
        <v/>
      </c>
      <c r="EQ47" s="72"/>
      <c r="ER47" s="72"/>
      <c r="ES47" s="72"/>
      <c r="ET47" s="72"/>
      <c r="EU47" s="72" t="str">
        <f t="shared" si="5643"/>
        <v/>
      </c>
      <c r="EV47" s="72"/>
      <c r="EW47" s="72"/>
      <c r="EX47" s="72"/>
      <c r="EY47" s="72"/>
      <c r="EZ47" s="72" t="str">
        <f t="shared" si="5644"/>
        <v/>
      </c>
      <c r="FA47" s="72"/>
      <c r="FB47" s="72"/>
      <c r="FC47" s="72"/>
      <c r="FD47" s="72"/>
      <c r="FE47" s="72" t="str">
        <f t="shared" si="5645"/>
        <v/>
      </c>
      <c r="FF47" s="72"/>
      <c r="FG47" s="72"/>
      <c r="FH47" s="72"/>
      <c r="FI47" s="72"/>
      <c r="FJ47" s="72" t="str">
        <f t="shared" si="5646"/>
        <v/>
      </c>
      <c r="FK47" s="72"/>
      <c r="FL47" s="72"/>
      <c r="FM47" s="72"/>
      <c r="FN47" s="72"/>
      <c r="FO47" s="72" t="str">
        <f t="shared" si="5647"/>
        <v/>
      </c>
      <c r="FP47" s="72"/>
      <c r="FQ47" s="72"/>
      <c r="FR47" s="72"/>
      <c r="FS47" s="72"/>
      <c r="FT47" s="72" t="str">
        <f t="shared" si="5648"/>
        <v/>
      </c>
      <c r="FU47" s="72"/>
      <c r="FV47" s="72"/>
      <c r="FW47" s="72"/>
      <c r="FX47" s="72"/>
      <c r="FY47" s="72" t="str">
        <f t="shared" si="5649"/>
        <v/>
      </c>
      <c r="FZ47" s="72"/>
      <c r="GA47" s="72"/>
      <c r="GB47" s="72"/>
      <c r="GC47" s="72"/>
      <c r="GD47" s="72" t="str">
        <f t="shared" si="5650"/>
        <v/>
      </c>
      <c r="GE47" s="72"/>
      <c r="GF47" s="72"/>
      <c r="GG47" s="72"/>
      <c r="GH47" s="72"/>
      <c r="GI47" s="72" t="str">
        <f t="shared" si="5651"/>
        <v/>
      </c>
      <c r="GJ47" s="72"/>
      <c r="GK47" s="72"/>
      <c r="GL47" s="72"/>
      <c r="GM47" s="72"/>
      <c r="GN47" s="72" t="str">
        <f t="shared" si="5652"/>
        <v/>
      </c>
      <c r="GO47" s="72"/>
      <c r="GP47" s="72"/>
      <c r="GQ47" s="72"/>
      <c r="GR47" s="72"/>
      <c r="GS47" s="72" t="str">
        <f t="shared" si="5653"/>
        <v/>
      </c>
      <c r="GT47" s="72"/>
      <c r="GU47" s="72"/>
      <c r="GV47" s="72"/>
      <c r="GW47" s="72"/>
      <c r="GX47" s="72" t="str">
        <f t="shared" si="5654"/>
        <v/>
      </c>
      <c r="GY47" s="72"/>
      <c r="GZ47" s="72"/>
      <c r="HA47" s="72"/>
      <c r="HB47" s="72"/>
      <c r="HC47" s="72" t="str">
        <f t="shared" si="5655"/>
        <v/>
      </c>
      <c r="HD47" s="72"/>
      <c r="HE47" s="72"/>
      <c r="HF47" s="72"/>
      <c r="HG47" s="72"/>
      <c r="HH47" s="72" t="str">
        <f t="shared" si="5656"/>
        <v/>
      </c>
      <c r="HI47" s="72"/>
      <c r="HJ47" s="72"/>
      <c r="HK47" s="72"/>
      <c r="HL47" s="72"/>
      <c r="HM47" s="72" t="str">
        <f t="shared" si="5657"/>
        <v/>
      </c>
      <c r="HN47" s="72"/>
      <c r="HO47" s="72"/>
      <c r="HP47" s="72"/>
      <c r="HQ47" s="72"/>
      <c r="HR47" s="72" t="str">
        <f t="shared" si="5658"/>
        <v/>
      </c>
      <c r="HS47" s="72"/>
      <c r="HT47" s="72"/>
      <c r="HU47" s="72"/>
      <c r="HV47" s="72"/>
      <c r="HW47" s="72" t="str">
        <f t="shared" si="5659"/>
        <v/>
      </c>
      <c r="HX47" s="72"/>
      <c r="HY47" s="72"/>
      <c r="HZ47" s="72"/>
      <c r="IA47" s="72"/>
      <c r="IB47" s="72" t="str">
        <f t="shared" si="5660"/>
        <v/>
      </c>
      <c r="IC47" s="72"/>
      <c r="ID47" s="72"/>
      <c r="IE47" s="72"/>
      <c r="IF47" s="72"/>
      <c r="IG47" s="72" t="str">
        <f t="shared" si="5661"/>
        <v/>
      </c>
      <c r="IH47" s="72"/>
      <c r="II47" s="72"/>
      <c r="IJ47" s="72"/>
      <c r="IK47" s="72"/>
      <c r="IL47" s="72" t="str">
        <f t="shared" si="5662"/>
        <v/>
      </c>
      <c r="IM47" s="72"/>
      <c r="IN47" s="72"/>
      <c r="IO47" s="72"/>
      <c r="IP47" s="72"/>
      <c r="IQ47" s="72" t="str">
        <f t="shared" si="5663"/>
        <v/>
      </c>
      <c r="IR47" s="72"/>
      <c r="IS47" s="72"/>
      <c r="IT47" s="72"/>
      <c r="IU47" s="72"/>
      <c r="IV47" s="72" t="str">
        <f t="shared" si="5664"/>
        <v/>
      </c>
      <c r="IW47" s="72"/>
      <c r="IX47" s="72"/>
      <c r="IY47" s="72"/>
      <c r="IZ47" s="72"/>
      <c r="JA47" s="72" t="str">
        <f t="shared" si="5665"/>
        <v/>
      </c>
      <c r="JB47" s="72"/>
      <c r="JC47" s="72"/>
      <c r="JD47" s="72"/>
      <c r="JE47" s="72"/>
      <c r="JF47" s="72" t="str">
        <f t="shared" si="5666"/>
        <v/>
      </c>
      <c r="JG47" s="72"/>
      <c r="JH47" s="72"/>
      <c r="JI47" s="72"/>
      <c r="JJ47" s="72"/>
      <c r="JK47" s="72" t="str">
        <f t="shared" si="5667"/>
        <v/>
      </c>
      <c r="JL47" s="72"/>
      <c r="JM47" s="72"/>
      <c r="JN47" s="72"/>
      <c r="JO47" s="72"/>
      <c r="JP47" s="72" t="str">
        <f t="shared" si="5668"/>
        <v/>
      </c>
      <c r="JQ47" s="72"/>
      <c r="JR47" s="72"/>
      <c r="JS47" s="72"/>
      <c r="JT47" s="72"/>
      <c r="JU47" s="72" t="str">
        <f t="shared" si="5669"/>
        <v/>
      </c>
      <c r="JV47" s="72"/>
      <c r="JW47" s="72"/>
      <c r="JX47" s="72"/>
      <c r="JY47" s="72"/>
      <c r="JZ47" s="72" t="str">
        <f t="shared" si="5670"/>
        <v/>
      </c>
      <c r="KA47" s="72"/>
      <c r="KB47" s="72"/>
      <c r="KC47" s="72"/>
      <c r="KD47" s="72"/>
      <c r="KE47" s="72" t="str">
        <f t="shared" si="5671"/>
        <v/>
      </c>
      <c r="KF47" s="72"/>
      <c r="KG47" s="72"/>
      <c r="KH47" s="72"/>
      <c r="KI47" s="72"/>
      <c r="KJ47" s="72" t="str">
        <f t="shared" si="5672"/>
        <v/>
      </c>
      <c r="KK47" s="72"/>
      <c r="KL47" s="72"/>
      <c r="KM47" s="72"/>
      <c r="KN47" s="72"/>
      <c r="KO47" s="72" t="str">
        <f t="shared" si="5673"/>
        <v/>
      </c>
      <c r="KP47" s="72"/>
      <c r="KQ47" s="72"/>
      <c r="KR47" s="72"/>
      <c r="KS47" s="72"/>
      <c r="KT47" s="72" t="str">
        <f t="shared" si="5674"/>
        <v/>
      </c>
      <c r="KU47" s="72"/>
      <c r="KV47" s="72"/>
      <c r="KW47" s="72"/>
      <c r="KX47" s="72"/>
      <c r="KY47" s="72" t="str">
        <f t="shared" si="5675"/>
        <v/>
      </c>
      <c r="KZ47" s="72"/>
      <c r="LA47" s="72"/>
      <c r="LB47" s="72"/>
      <c r="LC47" s="72"/>
      <c r="LD47" s="72" t="str">
        <f t="shared" si="5676"/>
        <v/>
      </c>
      <c r="LE47" s="72"/>
      <c r="LF47" s="72"/>
      <c r="LG47" s="72"/>
      <c r="LH47" s="72"/>
      <c r="LI47" s="72" t="str">
        <f t="shared" si="5677"/>
        <v/>
      </c>
      <c r="LJ47" s="72"/>
      <c r="LK47" s="72"/>
      <c r="LL47" s="72"/>
      <c r="LM47" s="72"/>
      <c r="LN47" s="72" t="str">
        <f t="shared" si="5678"/>
        <v/>
      </c>
      <c r="LO47" s="72"/>
      <c r="LP47" s="72"/>
      <c r="LQ47" s="72"/>
      <c r="LR47" s="72"/>
      <c r="LS47" s="72" t="str">
        <f t="shared" si="5679"/>
        <v/>
      </c>
      <c r="LT47" s="72"/>
      <c r="LU47" s="72"/>
      <c r="LV47" s="72"/>
      <c r="LW47" s="72"/>
      <c r="LX47" s="72" t="str">
        <f t="shared" si="5680"/>
        <v/>
      </c>
      <c r="LY47" s="72"/>
      <c r="LZ47" s="72"/>
      <c r="MA47" s="72"/>
      <c r="MB47" s="72"/>
      <c r="MC47" s="72" t="str">
        <f t="shared" si="5681"/>
        <v/>
      </c>
      <c r="MD47" s="72"/>
      <c r="ME47" s="72"/>
      <c r="MF47" s="72"/>
      <c r="MG47" s="72"/>
      <c r="MH47" s="72" t="str">
        <f t="shared" si="5682"/>
        <v/>
      </c>
      <c r="MI47" s="72"/>
      <c r="MJ47" s="72"/>
      <c r="MK47" s="72"/>
      <c r="ML47" s="72"/>
      <c r="MM47" s="72" t="str">
        <f t="shared" si="5683"/>
        <v/>
      </c>
      <c r="MN47" s="72"/>
      <c r="MO47" s="72"/>
      <c r="MP47" s="72"/>
      <c r="MQ47" s="72"/>
      <c r="MR47" s="72" t="str">
        <f t="shared" si="5684"/>
        <v/>
      </c>
      <c r="MS47" s="72"/>
      <c r="MT47" s="72"/>
      <c r="MU47" s="72"/>
      <c r="MV47" s="72"/>
      <c r="MW47" s="72" t="str">
        <f t="shared" si="5685"/>
        <v/>
      </c>
      <c r="MX47" s="72"/>
      <c r="MY47" s="72"/>
      <c r="MZ47" s="72"/>
      <c r="NA47" s="72"/>
      <c r="NB47" s="72" t="str">
        <f t="shared" si="5686"/>
        <v/>
      </c>
      <c r="NC47" s="72"/>
      <c r="ND47" s="72"/>
      <c r="NE47" s="72"/>
      <c r="NF47" s="72"/>
      <c r="NG47" s="72" t="str">
        <f t="shared" si="5687"/>
        <v/>
      </c>
      <c r="NH47" s="72"/>
      <c r="NI47" s="72"/>
      <c r="NJ47" s="72"/>
      <c r="NK47" s="72"/>
      <c r="NL47" s="72" t="str">
        <f t="shared" si="5688"/>
        <v/>
      </c>
      <c r="NM47" s="72"/>
      <c r="NN47" s="72"/>
      <c r="NO47" s="72"/>
      <c r="NP47" s="72"/>
      <c r="NQ47" s="72" t="str">
        <f t="shared" si="5689"/>
        <v/>
      </c>
      <c r="NR47" s="72"/>
      <c r="NS47" s="72"/>
      <c r="NT47" s="72"/>
      <c r="NU47" s="72"/>
      <c r="NV47" s="72" t="str">
        <f t="shared" si="5690"/>
        <v/>
      </c>
      <c r="NW47" s="72"/>
      <c r="NX47" s="72"/>
      <c r="NY47" s="72"/>
      <c r="NZ47" s="72"/>
      <c r="OA47" s="72" t="str">
        <f t="shared" si="5691"/>
        <v/>
      </c>
      <c r="OB47" s="72"/>
      <c r="OC47" s="72"/>
      <c r="OD47" s="72"/>
      <c r="OE47" s="72"/>
      <c r="OF47" s="72" t="str">
        <f t="shared" si="5692"/>
        <v/>
      </c>
      <c r="OG47" s="72"/>
      <c r="OH47" s="72"/>
      <c r="OI47" s="72"/>
      <c r="OJ47" s="72"/>
      <c r="OK47" s="72" t="str">
        <f t="shared" si="5693"/>
        <v/>
      </c>
      <c r="OL47" s="72"/>
      <c r="OM47" s="72"/>
      <c r="ON47" s="72"/>
      <c r="OO47" s="72"/>
      <c r="OP47" s="72" t="str">
        <f t="shared" si="5694"/>
        <v/>
      </c>
      <c r="OQ47" s="72"/>
      <c r="OR47" s="72"/>
      <c r="OS47" s="72"/>
      <c r="OT47" s="72"/>
      <c r="OU47" s="72" t="str">
        <f t="shared" si="5695"/>
        <v/>
      </c>
      <c r="OV47" s="72"/>
      <c r="OW47" s="72"/>
      <c r="OX47" s="72"/>
      <c r="OY47" s="72"/>
      <c r="OZ47" s="72" t="str">
        <f t="shared" si="5696"/>
        <v/>
      </c>
      <c r="PA47" s="72"/>
      <c r="PB47" s="72"/>
      <c r="PC47" s="72"/>
      <c r="PD47" s="72"/>
      <c r="PE47" s="72" t="str">
        <f t="shared" si="5697"/>
        <v/>
      </c>
      <c r="PF47" s="72"/>
      <c r="PG47" s="72"/>
      <c r="PH47" s="72"/>
      <c r="PI47" s="72"/>
      <c r="PJ47" s="72" t="str">
        <f t="shared" si="5698"/>
        <v/>
      </c>
      <c r="PK47" s="72"/>
      <c r="PL47" s="72"/>
      <c r="PM47" s="72"/>
      <c r="PN47" s="72"/>
      <c r="PO47" s="72" t="str">
        <f t="shared" si="5699"/>
        <v/>
      </c>
      <c r="PP47" s="72"/>
      <c r="PQ47" s="72"/>
      <c r="PR47" s="72"/>
      <c r="PS47" s="72"/>
      <c r="PT47" s="72" t="str">
        <f t="shared" si="5700"/>
        <v/>
      </c>
      <c r="PU47" s="72"/>
      <c r="PV47" s="72"/>
      <c r="PW47" s="72"/>
      <c r="PX47" s="72"/>
      <c r="PY47" s="72" t="str">
        <f t="shared" si="5701"/>
        <v/>
      </c>
      <c r="PZ47" s="72"/>
      <c r="QA47" s="72"/>
      <c r="QB47" s="72"/>
      <c r="QC47" s="72"/>
      <c r="QD47" s="72" t="str">
        <f t="shared" si="5702"/>
        <v/>
      </c>
      <c r="QE47" s="72"/>
      <c r="QF47" s="72"/>
      <c r="QG47" s="72"/>
      <c r="QH47" s="72"/>
      <c r="QI47" s="72" t="str">
        <f t="shared" si="5703"/>
        <v/>
      </c>
      <c r="QJ47" s="72"/>
      <c r="QK47" s="72"/>
      <c r="QL47" s="72"/>
      <c r="QM47" s="72"/>
      <c r="QN47" s="72" t="str">
        <f t="shared" si="5626"/>
        <v/>
      </c>
      <c r="QO47" s="72"/>
      <c r="QP47" s="72"/>
      <c r="QQ47" s="72"/>
      <c r="QR47" s="72"/>
      <c r="QS47" s="72" t="str">
        <f t="shared" si="5627"/>
        <v/>
      </c>
      <c r="QT47" s="72"/>
      <c r="QU47" s="72"/>
      <c r="QV47" s="72"/>
      <c r="QW47" s="72"/>
      <c r="QX47" s="72" t="str">
        <f t="shared" si="5628"/>
        <v/>
      </c>
      <c r="QY47" s="72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 t="s">
        <v>92</v>
      </c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</row>
    <row r="48" spans="1:5492" ht="22.5" customHeight="1">
      <c r="B48" s="28">
        <f t="shared" si="5633"/>
        <v>0.7395833333333327</v>
      </c>
      <c r="C48" s="72"/>
      <c r="D48" s="72"/>
      <c r="E48" s="72"/>
      <c r="F48" s="72" t="str">
        <f t="shared" si="5629"/>
        <v/>
      </c>
      <c r="G48" s="72"/>
      <c r="H48" s="72"/>
      <c r="I48" s="72"/>
      <c r="J48" s="72"/>
      <c r="K48" s="72" t="str">
        <f t="shared" si="5630"/>
        <v/>
      </c>
      <c r="L48" s="72"/>
      <c r="M48" s="72"/>
      <c r="N48" s="72"/>
      <c r="O48" s="72"/>
      <c r="P48" s="72" t="str">
        <f t="shared" si="5538"/>
        <v/>
      </c>
      <c r="Q48" s="72"/>
      <c r="R48" s="72"/>
      <c r="S48" s="72"/>
      <c r="T48" s="72"/>
      <c r="U48" s="72" t="str">
        <f t="shared" si="5539"/>
        <v/>
      </c>
      <c r="V48" s="72"/>
      <c r="W48" s="72"/>
      <c r="X48" s="72"/>
      <c r="Y48" s="72"/>
      <c r="Z48" s="72" t="str">
        <f t="shared" si="5540"/>
        <v/>
      </c>
      <c r="AA48" s="72"/>
      <c r="AB48" s="72"/>
      <c r="AC48" s="72"/>
      <c r="AD48" s="72"/>
      <c r="AE48" s="72" t="str">
        <f t="shared" si="5541"/>
        <v/>
      </c>
      <c r="AF48" s="72"/>
      <c r="AG48" s="72"/>
      <c r="AH48" s="72"/>
      <c r="AI48" s="72"/>
      <c r="AJ48" s="72" t="str">
        <f t="shared" si="5542"/>
        <v/>
      </c>
      <c r="AK48" s="72"/>
      <c r="AL48" s="72"/>
      <c r="AM48" s="72"/>
      <c r="AN48" s="72"/>
      <c r="AO48" s="72" t="str">
        <f t="shared" si="5543"/>
        <v/>
      </c>
      <c r="AP48" s="72"/>
      <c r="AQ48" s="72"/>
      <c r="AR48" s="72"/>
      <c r="AS48" s="72"/>
      <c r="AT48" s="72" t="str">
        <f t="shared" si="5544"/>
        <v/>
      </c>
      <c r="AU48" s="72"/>
      <c r="AV48" s="72"/>
      <c r="AW48" s="72"/>
      <c r="AX48" s="72"/>
      <c r="AY48" s="72" t="str">
        <f t="shared" si="5545"/>
        <v/>
      </c>
      <c r="AZ48" s="72"/>
      <c r="BA48" s="72"/>
      <c r="BB48" s="72"/>
      <c r="BC48" s="72"/>
      <c r="BD48" s="72" t="str">
        <f t="shared" si="5546"/>
        <v/>
      </c>
      <c r="BE48" s="72"/>
      <c r="BF48" s="72"/>
      <c r="BG48" s="72"/>
      <c r="BH48" s="72"/>
      <c r="BI48" s="72" t="str">
        <f t="shared" si="5547"/>
        <v/>
      </c>
      <c r="BJ48" s="72"/>
      <c r="BK48" s="72"/>
      <c r="BL48" s="72"/>
      <c r="BM48" s="72"/>
      <c r="BN48" s="72" t="str">
        <f t="shared" si="5548"/>
        <v/>
      </c>
      <c r="BO48" s="72"/>
      <c r="BP48" s="72"/>
      <c r="BQ48" s="72"/>
      <c r="BR48" s="72"/>
      <c r="BS48" s="72" t="str">
        <f t="shared" si="5549"/>
        <v/>
      </c>
      <c r="BT48" s="72"/>
      <c r="BU48" s="72"/>
      <c r="BV48" s="72"/>
      <c r="BW48" s="72"/>
      <c r="BX48" s="72" t="str">
        <f t="shared" si="5550"/>
        <v/>
      </c>
      <c r="BY48" s="72"/>
      <c r="BZ48" s="72"/>
      <c r="CA48" s="72"/>
      <c r="CB48" s="72"/>
      <c r="CC48" s="72" t="str">
        <f t="shared" si="5551"/>
        <v/>
      </c>
      <c r="CD48" s="72"/>
      <c r="CE48" s="72"/>
      <c r="CF48" s="72"/>
      <c r="CG48" s="72"/>
      <c r="CH48" s="72" t="str">
        <f t="shared" si="5552"/>
        <v/>
      </c>
      <c r="CI48" s="72"/>
      <c r="CJ48" s="72"/>
      <c r="CK48" s="72"/>
      <c r="CL48" s="72"/>
      <c r="CM48" s="72" t="str">
        <f t="shared" si="5553"/>
        <v/>
      </c>
      <c r="CN48" s="72"/>
      <c r="CO48" s="72"/>
      <c r="CP48" s="72"/>
      <c r="CQ48" s="72"/>
      <c r="CR48" s="72" t="str">
        <f t="shared" si="5635"/>
        <v/>
      </c>
      <c r="CS48" s="72"/>
      <c r="CT48" s="72"/>
      <c r="CU48" s="72"/>
      <c r="CV48" s="72"/>
      <c r="CW48" s="72" t="str">
        <f t="shared" si="5636"/>
        <v/>
      </c>
      <c r="CX48" s="72"/>
      <c r="CY48" s="72"/>
      <c r="CZ48" s="72"/>
      <c r="DA48" s="72"/>
      <c r="DB48" s="72" t="str">
        <f t="shared" si="5637"/>
        <v/>
      </c>
      <c r="DC48" s="72"/>
      <c r="DD48" s="72"/>
      <c r="DE48" s="72"/>
      <c r="DF48" s="72"/>
      <c r="DG48" s="72" t="str">
        <f t="shared" si="5634"/>
        <v/>
      </c>
      <c r="DH48" s="72"/>
      <c r="DI48" s="72"/>
      <c r="DJ48" s="72"/>
      <c r="DK48" s="72"/>
      <c r="DL48" s="72" t="str">
        <f t="shared" si="5631"/>
        <v/>
      </c>
      <c r="DM48" s="72"/>
      <c r="DN48" s="72"/>
      <c r="DO48" s="72"/>
      <c r="DP48" s="72"/>
      <c r="DQ48" s="72" t="str">
        <f t="shared" si="5632"/>
        <v/>
      </c>
      <c r="DR48" s="72"/>
      <c r="DS48" s="72"/>
      <c r="DT48" s="72"/>
      <c r="DU48" s="72"/>
      <c r="DV48" s="72" t="str">
        <f t="shared" si="5638"/>
        <v/>
      </c>
      <c r="DW48" s="72"/>
      <c r="DX48" s="72"/>
      <c r="DY48" s="72"/>
      <c r="DZ48" s="72"/>
      <c r="EA48" s="72" t="str">
        <f t="shared" si="5639"/>
        <v/>
      </c>
      <c r="EB48" s="72"/>
      <c r="EC48" s="72"/>
      <c r="ED48" s="72"/>
      <c r="EE48" s="72"/>
      <c r="EF48" s="72" t="str">
        <f t="shared" si="5640"/>
        <v/>
      </c>
      <c r="EG48" s="72"/>
      <c r="EH48" s="72"/>
      <c r="EI48" s="72"/>
      <c r="EJ48" s="72"/>
      <c r="EK48" s="72" t="str">
        <f t="shared" si="5641"/>
        <v/>
      </c>
      <c r="EL48" s="72"/>
      <c r="EM48" s="72"/>
      <c r="EN48" s="72"/>
      <c r="EO48" s="72"/>
      <c r="EP48" s="72" t="str">
        <f t="shared" si="5642"/>
        <v/>
      </c>
      <c r="EQ48" s="72"/>
      <c r="ER48" s="72"/>
      <c r="ES48" s="72"/>
      <c r="ET48" s="72"/>
      <c r="EU48" s="72" t="str">
        <f t="shared" si="5643"/>
        <v/>
      </c>
      <c r="EV48" s="72"/>
      <c r="EW48" s="72"/>
      <c r="EX48" s="72"/>
      <c r="EY48" s="72"/>
      <c r="EZ48" s="72" t="str">
        <f t="shared" si="5644"/>
        <v/>
      </c>
      <c r="FA48" s="72"/>
      <c r="FB48" s="72"/>
      <c r="FC48" s="72"/>
      <c r="FD48" s="72"/>
      <c r="FE48" s="72" t="str">
        <f t="shared" si="5645"/>
        <v/>
      </c>
      <c r="FF48" s="72"/>
      <c r="FG48" s="72"/>
      <c r="FH48" s="72"/>
      <c r="FI48" s="72"/>
      <c r="FJ48" s="72" t="str">
        <f t="shared" si="5646"/>
        <v/>
      </c>
      <c r="FK48" s="72"/>
      <c r="FL48" s="72"/>
      <c r="FM48" s="72"/>
      <c r="FN48" s="72"/>
      <c r="FO48" s="72" t="str">
        <f t="shared" si="5647"/>
        <v/>
      </c>
      <c r="FP48" s="72"/>
      <c r="FQ48" s="72"/>
      <c r="FR48" s="72"/>
      <c r="FS48" s="72"/>
      <c r="FT48" s="72" t="str">
        <f t="shared" si="5648"/>
        <v/>
      </c>
      <c r="FU48" s="72"/>
      <c r="FV48" s="72"/>
      <c r="FW48" s="72"/>
      <c r="FX48" s="72"/>
      <c r="FY48" s="72" t="str">
        <f t="shared" si="5649"/>
        <v/>
      </c>
      <c r="FZ48" s="72"/>
      <c r="GA48" s="72"/>
      <c r="GB48" s="72"/>
      <c r="GC48" s="72"/>
      <c r="GD48" s="72" t="str">
        <f t="shared" si="5650"/>
        <v/>
      </c>
      <c r="GE48" s="72"/>
      <c r="GF48" s="72"/>
      <c r="GG48" s="72"/>
      <c r="GH48" s="72"/>
      <c r="GI48" s="72" t="str">
        <f t="shared" si="5651"/>
        <v/>
      </c>
      <c r="GJ48" s="72"/>
      <c r="GK48" s="72"/>
      <c r="GL48" s="72"/>
      <c r="GM48" s="72"/>
      <c r="GN48" s="72" t="str">
        <f t="shared" si="5652"/>
        <v/>
      </c>
      <c r="GO48" s="72"/>
      <c r="GP48" s="72"/>
      <c r="GQ48" s="72"/>
      <c r="GR48" s="72"/>
      <c r="GS48" s="72" t="str">
        <f t="shared" si="5653"/>
        <v/>
      </c>
      <c r="GT48" s="72"/>
      <c r="GU48" s="72"/>
      <c r="GV48" s="72"/>
      <c r="GW48" s="72"/>
      <c r="GX48" s="72" t="str">
        <f t="shared" si="5654"/>
        <v/>
      </c>
      <c r="GY48" s="72"/>
      <c r="GZ48" s="72"/>
      <c r="HA48" s="72"/>
      <c r="HB48" s="72"/>
      <c r="HC48" s="72" t="str">
        <f t="shared" si="5655"/>
        <v/>
      </c>
      <c r="HD48" s="72"/>
      <c r="HE48" s="72"/>
      <c r="HF48" s="72"/>
      <c r="HG48" s="72"/>
      <c r="HH48" s="72" t="str">
        <f t="shared" si="5656"/>
        <v/>
      </c>
      <c r="HI48" s="72"/>
      <c r="HJ48" s="72"/>
      <c r="HK48" s="72"/>
      <c r="HL48" s="72"/>
      <c r="HM48" s="72" t="str">
        <f t="shared" si="5657"/>
        <v/>
      </c>
      <c r="HN48" s="72"/>
      <c r="HO48" s="72"/>
      <c r="HP48" s="72"/>
      <c r="HQ48" s="72"/>
      <c r="HR48" s="72" t="str">
        <f t="shared" si="5658"/>
        <v/>
      </c>
      <c r="HS48" s="72"/>
      <c r="HT48" s="72"/>
      <c r="HU48" s="72"/>
      <c r="HV48" s="72"/>
      <c r="HW48" s="72" t="str">
        <f t="shared" si="5659"/>
        <v/>
      </c>
      <c r="HX48" s="72"/>
      <c r="HY48" s="72"/>
      <c r="HZ48" s="72"/>
      <c r="IA48" s="72"/>
      <c r="IB48" s="72" t="str">
        <f t="shared" si="5660"/>
        <v/>
      </c>
      <c r="IC48" s="72"/>
      <c r="ID48" s="72"/>
      <c r="IE48" s="72"/>
      <c r="IF48" s="72"/>
      <c r="IG48" s="72" t="str">
        <f t="shared" si="5661"/>
        <v/>
      </c>
      <c r="IH48" s="72"/>
      <c r="II48" s="72"/>
      <c r="IJ48" s="72"/>
      <c r="IK48" s="72"/>
      <c r="IL48" s="72" t="str">
        <f t="shared" si="5662"/>
        <v/>
      </c>
      <c r="IM48" s="72"/>
      <c r="IN48" s="72"/>
      <c r="IO48" s="72"/>
      <c r="IP48" s="72"/>
      <c r="IQ48" s="72" t="str">
        <f t="shared" si="5663"/>
        <v/>
      </c>
      <c r="IR48" s="72"/>
      <c r="IS48" s="72"/>
      <c r="IT48" s="72"/>
      <c r="IU48" s="72"/>
      <c r="IV48" s="72" t="str">
        <f t="shared" si="5664"/>
        <v/>
      </c>
      <c r="IW48" s="72"/>
      <c r="IX48" s="72"/>
      <c r="IY48" s="72"/>
      <c r="IZ48" s="72"/>
      <c r="JA48" s="72" t="str">
        <f t="shared" si="5665"/>
        <v/>
      </c>
      <c r="JB48" s="72"/>
      <c r="JC48" s="72"/>
      <c r="JD48" s="72"/>
      <c r="JE48" s="72"/>
      <c r="JF48" s="72" t="str">
        <f t="shared" si="5666"/>
        <v/>
      </c>
      <c r="JG48" s="72"/>
      <c r="JH48" s="72"/>
      <c r="JI48" s="72"/>
      <c r="JJ48" s="72"/>
      <c r="JK48" s="72" t="str">
        <f t="shared" si="5667"/>
        <v/>
      </c>
      <c r="JL48" s="72"/>
      <c r="JM48" s="72"/>
      <c r="JN48" s="72"/>
      <c r="JO48" s="72"/>
      <c r="JP48" s="72" t="str">
        <f t="shared" si="5668"/>
        <v/>
      </c>
      <c r="JQ48" s="72"/>
      <c r="JR48" s="72"/>
      <c r="JS48" s="72"/>
      <c r="JT48" s="72"/>
      <c r="JU48" s="72" t="str">
        <f t="shared" si="5669"/>
        <v/>
      </c>
      <c r="JV48" s="72"/>
      <c r="JW48" s="72"/>
      <c r="JX48" s="72"/>
      <c r="JY48" s="72"/>
      <c r="JZ48" s="72" t="str">
        <f t="shared" si="5670"/>
        <v/>
      </c>
      <c r="KA48" s="72"/>
      <c r="KB48" s="72"/>
      <c r="KC48" s="72"/>
      <c r="KD48" s="72"/>
      <c r="KE48" s="72" t="str">
        <f t="shared" si="5671"/>
        <v/>
      </c>
      <c r="KF48" s="72"/>
      <c r="KG48" s="72"/>
      <c r="KH48" s="72"/>
      <c r="KI48" s="72"/>
      <c r="KJ48" s="72" t="str">
        <f t="shared" si="5672"/>
        <v/>
      </c>
      <c r="KK48" s="72"/>
      <c r="KL48" s="72"/>
      <c r="KM48" s="72"/>
      <c r="KN48" s="72"/>
      <c r="KO48" s="72" t="str">
        <f t="shared" si="5673"/>
        <v/>
      </c>
      <c r="KP48" s="72"/>
      <c r="KQ48" s="72"/>
      <c r="KR48" s="72"/>
      <c r="KS48" s="72"/>
      <c r="KT48" s="72" t="str">
        <f t="shared" si="5674"/>
        <v/>
      </c>
      <c r="KU48" s="72"/>
      <c r="KV48" s="72"/>
      <c r="KW48" s="72"/>
      <c r="KX48" s="72"/>
      <c r="KY48" s="72" t="str">
        <f t="shared" si="5675"/>
        <v/>
      </c>
      <c r="KZ48" s="72"/>
      <c r="LA48" s="72"/>
      <c r="LB48" s="72"/>
      <c r="LC48" s="72"/>
      <c r="LD48" s="72" t="str">
        <f t="shared" si="5676"/>
        <v/>
      </c>
      <c r="LE48" s="72"/>
      <c r="LF48" s="72"/>
      <c r="LG48" s="72"/>
      <c r="LH48" s="72"/>
      <c r="LI48" s="72" t="str">
        <f t="shared" si="5677"/>
        <v/>
      </c>
      <c r="LJ48" s="72"/>
      <c r="LK48" s="72"/>
      <c r="LL48" s="72"/>
      <c r="LM48" s="72"/>
      <c r="LN48" s="72" t="str">
        <f t="shared" si="5678"/>
        <v/>
      </c>
      <c r="LO48" s="72"/>
      <c r="LP48" s="72"/>
      <c r="LQ48" s="72"/>
      <c r="LR48" s="72"/>
      <c r="LS48" s="72" t="str">
        <f t="shared" si="5679"/>
        <v/>
      </c>
      <c r="LT48" s="72"/>
      <c r="LU48" s="72"/>
      <c r="LV48" s="72"/>
      <c r="LW48" s="72"/>
      <c r="LX48" s="72" t="str">
        <f t="shared" si="5680"/>
        <v/>
      </c>
      <c r="LY48" s="72"/>
      <c r="LZ48" s="72"/>
      <c r="MA48" s="72"/>
      <c r="MB48" s="72"/>
      <c r="MC48" s="72" t="str">
        <f t="shared" si="5681"/>
        <v/>
      </c>
      <c r="MD48" s="72"/>
      <c r="ME48" s="72"/>
      <c r="MF48" s="72"/>
      <c r="MG48" s="72"/>
      <c r="MH48" s="72" t="str">
        <f t="shared" si="5682"/>
        <v/>
      </c>
      <c r="MI48" s="72"/>
      <c r="MJ48" s="72"/>
      <c r="MK48" s="72"/>
      <c r="ML48" s="72"/>
      <c r="MM48" s="72" t="str">
        <f t="shared" si="5683"/>
        <v/>
      </c>
      <c r="MN48" s="72"/>
      <c r="MO48" s="72"/>
      <c r="MP48" s="72"/>
      <c r="MQ48" s="72"/>
      <c r="MR48" s="72" t="str">
        <f t="shared" si="5684"/>
        <v/>
      </c>
      <c r="MS48" s="72"/>
      <c r="MT48" s="72"/>
      <c r="MU48" s="72"/>
      <c r="MV48" s="72"/>
      <c r="MW48" s="72" t="str">
        <f t="shared" si="5685"/>
        <v/>
      </c>
      <c r="MX48" s="72"/>
      <c r="MY48" s="72"/>
      <c r="MZ48" s="72"/>
      <c r="NA48" s="72"/>
      <c r="NB48" s="72" t="str">
        <f t="shared" si="5686"/>
        <v/>
      </c>
      <c r="NC48" s="72"/>
      <c r="ND48" s="72"/>
      <c r="NE48" s="72"/>
      <c r="NF48" s="72"/>
      <c r="NG48" s="72" t="str">
        <f t="shared" si="5687"/>
        <v/>
      </c>
      <c r="NH48" s="72"/>
      <c r="NI48" s="72"/>
      <c r="NJ48" s="72"/>
      <c r="NK48" s="72"/>
      <c r="NL48" s="72" t="str">
        <f t="shared" si="5688"/>
        <v/>
      </c>
      <c r="NM48" s="72"/>
      <c r="NN48" s="72"/>
      <c r="NO48" s="72"/>
      <c r="NP48" s="72"/>
      <c r="NQ48" s="72" t="str">
        <f t="shared" si="5689"/>
        <v/>
      </c>
      <c r="NR48" s="72"/>
      <c r="NS48" s="72"/>
      <c r="NT48" s="72"/>
      <c r="NU48" s="72"/>
      <c r="NV48" s="72" t="str">
        <f t="shared" si="5690"/>
        <v/>
      </c>
      <c r="NW48" s="72"/>
      <c r="NX48" s="72"/>
      <c r="NY48" s="72"/>
      <c r="NZ48" s="72"/>
      <c r="OA48" s="72" t="str">
        <f t="shared" si="5691"/>
        <v/>
      </c>
      <c r="OB48" s="72"/>
      <c r="OC48" s="72"/>
      <c r="OD48" s="72"/>
      <c r="OE48" s="72"/>
      <c r="OF48" s="72" t="str">
        <f t="shared" si="5692"/>
        <v/>
      </c>
      <c r="OG48" s="72"/>
      <c r="OH48" s="72"/>
      <c r="OI48" s="72"/>
      <c r="OJ48" s="72"/>
      <c r="OK48" s="72" t="str">
        <f t="shared" si="5693"/>
        <v/>
      </c>
      <c r="OL48" s="72"/>
      <c r="OM48" s="72"/>
      <c r="ON48" s="72"/>
      <c r="OO48" s="72"/>
      <c r="OP48" s="72" t="str">
        <f t="shared" si="5694"/>
        <v/>
      </c>
      <c r="OQ48" s="72"/>
      <c r="OR48" s="72"/>
      <c r="OS48" s="72"/>
      <c r="OT48" s="72"/>
      <c r="OU48" s="72" t="str">
        <f t="shared" si="5695"/>
        <v/>
      </c>
      <c r="OV48" s="72"/>
      <c r="OW48" s="72"/>
      <c r="OX48" s="72"/>
      <c r="OY48" s="72"/>
      <c r="OZ48" s="72" t="str">
        <f t="shared" si="5696"/>
        <v/>
      </c>
      <c r="PA48" s="72"/>
      <c r="PB48" s="72"/>
      <c r="PC48" s="72"/>
      <c r="PD48" s="72"/>
      <c r="PE48" s="72" t="str">
        <f t="shared" si="5697"/>
        <v/>
      </c>
      <c r="PF48" s="72"/>
      <c r="PG48" s="72"/>
      <c r="PH48" s="72"/>
      <c r="PI48" s="72"/>
      <c r="PJ48" s="72" t="str">
        <f t="shared" si="5698"/>
        <v/>
      </c>
      <c r="PK48" s="72"/>
      <c r="PL48" s="72"/>
      <c r="PM48" s="72"/>
      <c r="PN48" s="72"/>
      <c r="PO48" s="72" t="str">
        <f t="shared" si="5699"/>
        <v/>
      </c>
      <c r="PP48" s="72"/>
      <c r="PQ48" s="72"/>
      <c r="PR48" s="72"/>
      <c r="PS48" s="72"/>
      <c r="PT48" s="72" t="str">
        <f t="shared" si="5700"/>
        <v/>
      </c>
      <c r="PU48" s="72"/>
      <c r="PV48" s="72"/>
      <c r="PW48" s="72"/>
      <c r="PX48" s="72"/>
      <c r="PY48" s="72" t="str">
        <f t="shared" si="5701"/>
        <v/>
      </c>
      <c r="PZ48" s="72"/>
      <c r="QA48" s="72"/>
      <c r="QB48" s="72"/>
      <c r="QC48" s="72"/>
      <c r="QD48" s="72" t="str">
        <f t="shared" si="5702"/>
        <v/>
      </c>
      <c r="QE48" s="72"/>
      <c r="QF48" s="72"/>
      <c r="QG48" s="72"/>
      <c r="QH48" s="72"/>
      <c r="QI48" s="72" t="str">
        <f t="shared" si="5703"/>
        <v/>
      </c>
      <c r="QJ48" s="72"/>
      <c r="QK48" s="72"/>
      <c r="QL48" s="72"/>
      <c r="QM48" s="72"/>
      <c r="QN48" s="72" t="str">
        <f t="shared" si="5626"/>
        <v/>
      </c>
      <c r="QO48" s="72"/>
      <c r="QP48" s="72"/>
      <c r="QQ48" s="72"/>
      <c r="QR48" s="72"/>
      <c r="QS48" s="72" t="str">
        <f t="shared" si="5627"/>
        <v/>
      </c>
      <c r="QT48" s="72"/>
      <c r="QU48" s="72"/>
      <c r="QV48" s="72"/>
      <c r="QW48" s="72"/>
      <c r="QX48" s="72" t="str">
        <f t="shared" si="5628"/>
        <v/>
      </c>
      <c r="QY48" s="72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 t="s">
        <v>83</v>
      </c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</row>
    <row r="49" spans="1:5492" ht="22.5" customHeight="1">
      <c r="B49" s="28">
        <f>B48+1/96</f>
        <v>0.74999999999999933</v>
      </c>
      <c r="C49" s="72"/>
      <c r="D49" s="72"/>
      <c r="E49" s="72"/>
      <c r="F49" s="72" t="str">
        <f t="shared" si="5629"/>
        <v/>
      </c>
      <c r="G49" s="72"/>
      <c r="H49" s="72"/>
      <c r="I49" s="72"/>
      <c r="J49" s="72"/>
      <c r="K49" s="72" t="str">
        <f t="shared" si="5630"/>
        <v/>
      </c>
      <c r="L49" s="72"/>
      <c r="M49" s="72"/>
      <c r="N49" s="72"/>
      <c r="O49" s="72"/>
      <c r="P49" s="72" t="str">
        <f t="shared" si="5538"/>
        <v/>
      </c>
      <c r="Q49" s="72"/>
      <c r="R49" s="72"/>
      <c r="S49" s="72"/>
      <c r="T49" s="72"/>
      <c r="U49" s="72" t="str">
        <f t="shared" si="5539"/>
        <v/>
      </c>
      <c r="V49" s="72"/>
      <c r="W49" s="72"/>
      <c r="X49" s="72"/>
      <c r="Y49" s="72"/>
      <c r="Z49" s="72" t="str">
        <f t="shared" si="5540"/>
        <v/>
      </c>
      <c r="AA49" s="72"/>
      <c r="AB49" s="72"/>
      <c r="AC49" s="72"/>
      <c r="AD49" s="72"/>
      <c r="AE49" s="72" t="str">
        <f t="shared" si="5541"/>
        <v/>
      </c>
      <c r="AF49" s="72"/>
      <c r="AG49" s="72"/>
      <c r="AH49" s="72"/>
      <c r="AI49" s="72"/>
      <c r="AJ49" s="72" t="str">
        <f t="shared" si="5542"/>
        <v/>
      </c>
      <c r="AK49" s="72"/>
      <c r="AL49" s="72"/>
      <c r="AM49" s="72"/>
      <c r="AN49" s="72"/>
      <c r="AO49" s="72" t="str">
        <f t="shared" si="5543"/>
        <v/>
      </c>
      <c r="AP49" s="72"/>
      <c r="AQ49" s="72"/>
      <c r="AR49" s="72"/>
      <c r="AS49" s="72"/>
      <c r="AT49" s="72" t="str">
        <f t="shared" si="5544"/>
        <v/>
      </c>
      <c r="AU49" s="72"/>
      <c r="AV49" s="72"/>
      <c r="AW49" s="72"/>
      <c r="AX49" s="72"/>
      <c r="AY49" s="72" t="str">
        <f t="shared" si="5545"/>
        <v/>
      </c>
      <c r="AZ49" s="72"/>
      <c r="BA49" s="72"/>
      <c r="BB49" s="72"/>
      <c r="BC49" s="72"/>
      <c r="BD49" s="72" t="str">
        <f t="shared" si="5546"/>
        <v/>
      </c>
      <c r="BE49" s="72"/>
      <c r="BF49" s="72"/>
      <c r="BG49" s="72"/>
      <c r="BH49" s="72"/>
      <c r="BI49" s="72" t="str">
        <f t="shared" si="5547"/>
        <v/>
      </c>
      <c r="BJ49" s="72"/>
      <c r="BK49" s="72"/>
      <c r="BL49" s="72"/>
      <c r="BM49" s="72"/>
      <c r="BN49" s="72" t="str">
        <f t="shared" si="5548"/>
        <v/>
      </c>
      <c r="BO49" s="72"/>
      <c r="BP49" s="72"/>
      <c r="BQ49" s="72"/>
      <c r="BR49" s="72"/>
      <c r="BS49" s="72" t="str">
        <f t="shared" si="5549"/>
        <v/>
      </c>
      <c r="BT49" s="72"/>
      <c r="BU49" s="72"/>
      <c r="BV49" s="72"/>
      <c r="BW49" s="72"/>
      <c r="BX49" s="72" t="str">
        <f t="shared" si="5550"/>
        <v/>
      </c>
      <c r="BY49" s="72"/>
      <c r="BZ49" s="72"/>
      <c r="CA49" s="72"/>
      <c r="CB49" s="72"/>
      <c r="CC49" s="72" t="str">
        <f t="shared" si="5551"/>
        <v/>
      </c>
      <c r="CD49" s="72"/>
      <c r="CE49" s="72"/>
      <c r="CF49" s="72"/>
      <c r="CG49" s="72"/>
      <c r="CH49" s="72" t="str">
        <f t="shared" si="5552"/>
        <v/>
      </c>
      <c r="CI49" s="72"/>
      <c r="CJ49" s="72"/>
      <c r="CK49" s="72"/>
      <c r="CL49" s="72"/>
      <c r="CM49" s="72" t="str">
        <f t="shared" si="5553"/>
        <v/>
      </c>
      <c r="CN49" s="72"/>
      <c r="CO49" s="72"/>
      <c r="CP49" s="72"/>
      <c r="CQ49" s="72"/>
      <c r="CR49" s="72" t="str">
        <f t="shared" si="5635"/>
        <v/>
      </c>
      <c r="CS49" s="72"/>
      <c r="CT49" s="72"/>
      <c r="CU49" s="72"/>
      <c r="CV49" s="72"/>
      <c r="CW49" s="72" t="str">
        <f t="shared" si="5636"/>
        <v/>
      </c>
      <c r="CX49" s="72"/>
      <c r="CY49" s="72"/>
      <c r="CZ49" s="72"/>
      <c r="DA49" s="72"/>
      <c r="DB49" s="72" t="str">
        <f t="shared" si="5637"/>
        <v/>
      </c>
      <c r="DC49" s="72"/>
      <c r="DD49" s="72"/>
      <c r="DE49" s="72"/>
      <c r="DF49" s="72"/>
      <c r="DG49" s="72" t="str">
        <f t="shared" si="5634"/>
        <v/>
      </c>
      <c r="DH49" s="72"/>
      <c r="DI49" s="72"/>
      <c r="DJ49" s="72"/>
      <c r="DK49" s="72"/>
      <c r="DL49" s="72" t="str">
        <f t="shared" si="5631"/>
        <v/>
      </c>
      <c r="DM49" s="72"/>
      <c r="DN49" s="72"/>
      <c r="DO49" s="72"/>
      <c r="DP49" s="72"/>
      <c r="DQ49" s="72" t="str">
        <f t="shared" si="5632"/>
        <v/>
      </c>
      <c r="DR49" s="72"/>
      <c r="DS49" s="72"/>
      <c r="DT49" s="72"/>
      <c r="DU49" s="72"/>
      <c r="DV49" s="72" t="str">
        <f t="shared" si="5638"/>
        <v/>
      </c>
      <c r="DW49" s="72"/>
      <c r="DX49" s="72"/>
      <c r="DY49" s="72"/>
      <c r="DZ49" s="72"/>
      <c r="EA49" s="72" t="str">
        <f t="shared" si="5639"/>
        <v/>
      </c>
      <c r="EB49" s="72"/>
      <c r="EC49" s="72"/>
      <c r="ED49" s="72"/>
      <c r="EE49" s="72"/>
      <c r="EF49" s="72" t="str">
        <f t="shared" si="5640"/>
        <v/>
      </c>
      <c r="EG49" s="72"/>
      <c r="EH49" s="72"/>
      <c r="EI49" s="72"/>
      <c r="EJ49" s="72"/>
      <c r="EK49" s="72" t="str">
        <f t="shared" si="5641"/>
        <v/>
      </c>
      <c r="EL49" s="72"/>
      <c r="EM49" s="72"/>
      <c r="EN49" s="72"/>
      <c r="EO49" s="72"/>
      <c r="EP49" s="72" t="str">
        <f t="shared" si="5642"/>
        <v/>
      </c>
      <c r="EQ49" s="72"/>
      <c r="ER49" s="72"/>
      <c r="ES49" s="72"/>
      <c r="ET49" s="72"/>
      <c r="EU49" s="72" t="str">
        <f t="shared" si="5643"/>
        <v/>
      </c>
      <c r="EV49" s="72"/>
      <c r="EW49" s="72"/>
      <c r="EX49" s="72"/>
      <c r="EY49" s="72"/>
      <c r="EZ49" s="72" t="str">
        <f t="shared" si="5644"/>
        <v/>
      </c>
      <c r="FA49" s="72"/>
      <c r="FB49" s="72"/>
      <c r="FC49" s="72"/>
      <c r="FD49" s="72"/>
      <c r="FE49" s="72" t="str">
        <f t="shared" si="5645"/>
        <v/>
      </c>
      <c r="FF49" s="72"/>
      <c r="FG49" s="72"/>
      <c r="FH49" s="72"/>
      <c r="FI49" s="72"/>
      <c r="FJ49" s="72" t="str">
        <f t="shared" si="5646"/>
        <v/>
      </c>
      <c r="FK49" s="72"/>
      <c r="FL49" s="72"/>
      <c r="FM49" s="72"/>
      <c r="FN49" s="72"/>
      <c r="FO49" s="72" t="str">
        <f t="shared" si="5647"/>
        <v/>
      </c>
      <c r="FP49" s="72"/>
      <c r="FQ49" s="72"/>
      <c r="FR49" s="72"/>
      <c r="FS49" s="72"/>
      <c r="FT49" s="72" t="str">
        <f t="shared" si="5648"/>
        <v/>
      </c>
      <c r="FU49" s="72"/>
      <c r="FV49" s="72"/>
      <c r="FW49" s="72"/>
      <c r="FX49" s="72"/>
      <c r="FY49" s="72" t="str">
        <f t="shared" si="5649"/>
        <v/>
      </c>
      <c r="FZ49" s="72"/>
      <c r="GA49" s="72"/>
      <c r="GB49" s="72"/>
      <c r="GC49" s="72"/>
      <c r="GD49" s="72" t="str">
        <f t="shared" si="5650"/>
        <v/>
      </c>
      <c r="GE49" s="72"/>
      <c r="GF49" s="72"/>
      <c r="GG49" s="72"/>
      <c r="GH49" s="72"/>
      <c r="GI49" s="72" t="str">
        <f t="shared" si="5651"/>
        <v/>
      </c>
      <c r="GJ49" s="72"/>
      <c r="GK49" s="72"/>
      <c r="GL49" s="72"/>
      <c r="GM49" s="72"/>
      <c r="GN49" s="72" t="str">
        <f t="shared" si="5652"/>
        <v/>
      </c>
      <c r="GO49" s="72"/>
      <c r="GP49" s="72"/>
      <c r="GQ49" s="72"/>
      <c r="GR49" s="72"/>
      <c r="GS49" s="72" t="str">
        <f t="shared" si="5653"/>
        <v/>
      </c>
      <c r="GT49" s="72"/>
      <c r="GU49" s="72"/>
      <c r="GV49" s="72"/>
      <c r="GW49" s="72"/>
      <c r="GX49" s="72" t="str">
        <f t="shared" si="5654"/>
        <v/>
      </c>
      <c r="GY49" s="72"/>
      <c r="GZ49" s="72"/>
      <c r="HA49" s="72"/>
      <c r="HB49" s="72"/>
      <c r="HC49" s="72" t="str">
        <f t="shared" si="5655"/>
        <v/>
      </c>
      <c r="HD49" s="72"/>
      <c r="HE49" s="72"/>
      <c r="HF49" s="72"/>
      <c r="HG49" s="72"/>
      <c r="HH49" s="72" t="str">
        <f t="shared" si="5656"/>
        <v/>
      </c>
      <c r="HI49" s="72"/>
      <c r="HJ49" s="72"/>
      <c r="HK49" s="72"/>
      <c r="HL49" s="72"/>
      <c r="HM49" s="72" t="str">
        <f t="shared" si="5657"/>
        <v/>
      </c>
      <c r="HN49" s="72"/>
      <c r="HO49" s="72"/>
      <c r="HP49" s="72"/>
      <c r="HQ49" s="72"/>
      <c r="HR49" s="72" t="str">
        <f t="shared" si="5658"/>
        <v/>
      </c>
      <c r="HS49" s="72"/>
      <c r="HT49" s="72"/>
      <c r="HU49" s="72"/>
      <c r="HV49" s="72"/>
      <c r="HW49" s="72" t="str">
        <f t="shared" si="5659"/>
        <v/>
      </c>
      <c r="HX49" s="72"/>
      <c r="HY49" s="72"/>
      <c r="HZ49" s="72"/>
      <c r="IA49" s="72"/>
      <c r="IB49" s="72" t="str">
        <f t="shared" si="5660"/>
        <v/>
      </c>
      <c r="IC49" s="72"/>
      <c r="ID49" s="72"/>
      <c r="IE49" s="72"/>
      <c r="IF49" s="72"/>
      <c r="IG49" s="72" t="str">
        <f t="shared" si="5661"/>
        <v/>
      </c>
      <c r="IH49" s="72"/>
      <c r="II49" s="72"/>
      <c r="IJ49" s="72"/>
      <c r="IK49" s="72"/>
      <c r="IL49" s="72" t="str">
        <f t="shared" si="5662"/>
        <v/>
      </c>
      <c r="IM49" s="72"/>
      <c r="IN49" s="72"/>
      <c r="IO49" s="72"/>
      <c r="IP49" s="72"/>
      <c r="IQ49" s="72" t="str">
        <f t="shared" si="5663"/>
        <v/>
      </c>
      <c r="IR49" s="72"/>
      <c r="IS49" s="72"/>
      <c r="IT49" s="72"/>
      <c r="IU49" s="72"/>
      <c r="IV49" s="72" t="str">
        <f t="shared" si="5664"/>
        <v/>
      </c>
      <c r="IW49" s="72"/>
      <c r="IX49" s="72"/>
      <c r="IY49" s="72"/>
      <c r="IZ49" s="72"/>
      <c r="JA49" s="72" t="str">
        <f t="shared" si="5665"/>
        <v/>
      </c>
      <c r="JB49" s="72"/>
      <c r="JC49" s="72"/>
      <c r="JD49" s="72"/>
      <c r="JE49" s="72"/>
      <c r="JF49" s="72" t="str">
        <f t="shared" si="5666"/>
        <v/>
      </c>
      <c r="JG49" s="72"/>
      <c r="JH49" s="72"/>
      <c r="JI49" s="72"/>
      <c r="JJ49" s="72"/>
      <c r="JK49" s="72" t="str">
        <f t="shared" si="5667"/>
        <v/>
      </c>
      <c r="JL49" s="72"/>
      <c r="JM49" s="72"/>
      <c r="JN49" s="72"/>
      <c r="JO49" s="72"/>
      <c r="JP49" s="72" t="str">
        <f t="shared" si="5668"/>
        <v/>
      </c>
      <c r="JQ49" s="72"/>
      <c r="JR49" s="72"/>
      <c r="JS49" s="72"/>
      <c r="JT49" s="72"/>
      <c r="JU49" s="72" t="str">
        <f t="shared" si="5669"/>
        <v/>
      </c>
      <c r="JV49" s="72"/>
      <c r="JW49" s="72"/>
      <c r="JX49" s="72"/>
      <c r="JY49" s="72"/>
      <c r="JZ49" s="72" t="str">
        <f t="shared" si="5670"/>
        <v/>
      </c>
      <c r="KA49" s="72"/>
      <c r="KB49" s="72"/>
      <c r="KC49" s="72"/>
      <c r="KD49" s="72"/>
      <c r="KE49" s="72" t="str">
        <f t="shared" si="5671"/>
        <v/>
      </c>
      <c r="KF49" s="72"/>
      <c r="KG49" s="72"/>
      <c r="KH49" s="72"/>
      <c r="KI49" s="72"/>
      <c r="KJ49" s="72" t="str">
        <f t="shared" si="5672"/>
        <v/>
      </c>
      <c r="KK49" s="72"/>
      <c r="KL49" s="72"/>
      <c r="KM49" s="72"/>
      <c r="KN49" s="72"/>
      <c r="KO49" s="72" t="str">
        <f t="shared" si="5673"/>
        <v/>
      </c>
      <c r="KP49" s="72"/>
      <c r="KQ49" s="72"/>
      <c r="KR49" s="72"/>
      <c r="KS49" s="72"/>
      <c r="KT49" s="72" t="str">
        <f t="shared" si="5674"/>
        <v/>
      </c>
      <c r="KU49" s="72"/>
      <c r="KV49" s="72"/>
      <c r="KW49" s="72"/>
      <c r="KX49" s="72"/>
      <c r="KY49" s="72" t="str">
        <f t="shared" si="5675"/>
        <v/>
      </c>
      <c r="KZ49" s="72"/>
      <c r="LA49" s="72"/>
      <c r="LB49" s="72"/>
      <c r="LC49" s="72"/>
      <c r="LD49" s="72" t="str">
        <f t="shared" si="5676"/>
        <v/>
      </c>
      <c r="LE49" s="72"/>
      <c r="LF49" s="72"/>
      <c r="LG49" s="72"/>
      <c r="LH49" s="72"/>
      <c r="LI49" s="72" t="str">
        <f t="shared" si="5677"/>
        <v/>
      </c>
      <c r="LJ49" s="72"/>
      <c r="LK49" s="72"/>
      <c r="LL49" s="72"/>
      <c r="LM49" s="72"/>
      <c r="LN49" s="72" t="str">
        <f t="shared" si="5678"/>
        <v/>
      </c>
      <c r="LO49" s="72"/>
      <c r="LP49" s="72"/>
      <c r="LQ49" s="72"/>
      <c r="LR49" s="72"/>
      <c r="LS49" s="72" t="str">
        <f t="shared" si="5679"/>
        <v/>
      </c>
      <c r="LT49" s="72"/>
      <c r="LU49" s="72"/>
      <c r="LV49" s="72"/>
      <c r="LW49" s="72"/>
      <c r="LX49" s="72" t="str">
        <f t="shared" si="5680"/>
        <v/>
      </c>
      <c r="LY49" s="72"/>
      <c r="LZ49" s="72"/>
      <c r="MA49" s="72"/>
      <c r="MB49" s="72"/>
      <c r="MC49" s="72" t="str">
        <f t="shared" si="5681"/>
        <v/>
      </c>
      <c r="MD49" s="72"/>
      <c r="ME49" s="72"/>
      <c r="MF49" s="72"/>
      <c r="MG49" s="72"/>
      <c r="MH49" s="72" t="str">
        <f t="shared" si="5682"/>
        <v/>
      </c>
      <c r="MI49" s="72"/>
      <c r="MJ49" s="72"/>
      <c r="MK49" s="72"/>
      <c r="ML49" s="72"/>
      <c r="MM49" s="72" t="str">
        <f t="shared" si="5683"/>
        <v/>
      </c>
      <c r="MN49" s="72"/>
      <c r="MO49" s="72"/>
      <c r="MP49" s="72"/>
      <c r="MQ49" s="72"/>
      <c r="MR49" s="72" t="str">
        <f t="shared" si="5684"/>
        <v/>
      </c>
      <c r="MS49" s="72"/>
      <c r="MT49" s="72"/>
      <c r="MU49" s="72"/>
      <c r="MV49" s="72"/>
      <c r="MW49" s="72" t="str">
        <f t="shared" si="5685"/>
        <v/>
      </c>
      <c r="MX49" s="72"/>
      <c r="MY49" s="72"/>
      <c r="MZ49" s="72"/>
      <c r="NA49" s="72"/>
      <c r="NB49" s="72" t="str">
        <f t="shared" si="5686"/>
        <v/>
      </c>
      <c r="NC49" s="72"/>
      <c r="ND49" s="72"/>
      <c r="NE49" s="72"/>
      <c r="NF49" s="72"/>
      <c r="NG49" s="72" t="str">
        <f t="shared" si="5687"/>
        <v/>
      </c>
      <c r="NH49" s="72"/>
      <c r="NI49" s="72"/>
      <c r="NJ49" s="72"/>
      <c r="NK49" s="72"/>
      <c r="NL49" s="72" t="str">
        <f t="shared" si="5688"/>
        <v/>
      </c>
      <c r="NM49" s="72"/>
      <c r="NN49" s="72"/>
      <c r="NO49" s="72"/>
      <c r="NP49" s="72"/>
      <c r="NQ49" s="72" t="str">
        <f t="shared" si="5689"/>
        <v/>
      </c>
      <c r="NR49" s="72"/>
      <c r="NS49" s="72"/>
      <c r="NT49" s="72"/>
      <c r="NU49" s="72"/>
      <c r="NV49" s="72" t="str">
        <f t="shared" si="5690"/>
        <v/>
      </c>
      <c r="NW49" s="72"/>
      <c r="NX49" s="72"/>
      <c r="NY49" s="72"/>
      <c r="NZ49" s="72"/>
      <c r="OA49" s="72" t="str">
        <f t="shared" si="5691"/>
        <v/>
      </c>
      <c r="OB49" s="72"/>
      <c r="OC49" s="72"/>
      <c r="OD49" s="72"/>
      <c r="OE49" s="72"/>
      <c r="OF49" s="72" t="str">
        <f t="shared" si="5692"/>
        <v/>
      </c>
      <c r="OG49" s="72"/>
      <c r="OH49" s="72"/>
      <c r="OI49" s="72"/>
      <c r="OJ49" s="72"/>
      <c r="OK49" s="72" t="str">
        <f t="shared" si="5693"/>
        <v/>
      </c>
      <c r="OL49" s="72"/>
      <c r="OM49" s="72"/>
      <c r="ON49" s="72"/>
      <c r="OO49" s="72"/>
      <c r="OP49" s="72" t="str">
        <f t="shared" si="5694"/>
        <v/>
      </c>
      <c r="OQ49" s="72"/>
      <c r="OR49" s="72"/>
      <c r="OS49" s="72"/>
      <c r="OT49" s="72"/>
      <c r="OU49" s="72" t="str">
        <f t="shared" si="5695"/>
        <v/>
      </c>
      <c r="OV49" s="72"/>
      <c r="OW49" s="72"/>
      <c r="OX49" s="72"/>
      <c r="OY49" s="72"/>
      <c r="OZ49" s="72" t="str">
        <f t="shared" si="5696"/>
        <v/>
      </c>
      <c r="PA49" s="72"/>
      <c r="PB49" s="72"/>
      <c r="PC49" s="72"/>
      <c r="PD49" s="72"/>
      <c r="PE49" s="72" t="str">
        <f t="shared" si="5697"/>
        <v/>
      </c>
      <c r="PF49" s="72"/>
      <c r="PG49" s="72"/>
      <c r="PH49" s="72"/>
      <c r="PI49" s="72"/>
      <c r="PJ49" s="72" t="str">
        <f t="shared" si="5698"/>
        <v/>
      </c>
      <c r="PK49" s="72"/>
      <c r="PL49" s="72"/>
      <c r="PM49" s="72"/>
      <c r="PN49" s="72"/>
      <c r="PO49" s="72" t="str">
        <f t="shared" si="5699"/>
        <v/>
      </c>
      <c r="PP49" s="72"/>
      <c r="PQ49" s="72"/>
      <c r="PR49" s="72"/>
      <c r="PS49" s="72"/>
      <c r="PT49" s="72" t="str">
        <f t="shared" si="5700"/>
        <v/>
      </c>
      <c r="PU49" s="72"/>
      <c r="PV49" s="72"/>
      <c r="PW49" s="72"/>
      <c r="PX49" s="72"/>
      <c r="PY49" s="72" t="str">
        <f t="shared" si="5701"/>
        <v/>
      </c>
      <c r="PZ49" s="72"/>
      <c r="QA49" s="72"/>
      <c r="QB49" s="72"/>
      <c r="QC49" s="72"/>
      <c r="QD49" s="72" t="str">
        <f t="shared" si="5702"/>
        <v/>
      </c>
      <c r="QE49" s="72"/>
      <c r="QF49" s="72"/>
      <c r="QG49" s="72"/>
      <c r="QH49" s="72"/>
      <c r="QI49" s="72" t="str">
        <f t="shared" si="5703"/>
        <v/>
      </c>
      <c r="QJ49" s="72"/>
      <c r="QK49" s="72"/>
      <c r="QL49" s="72"/>
      <c r="QM49" s="72"/>
      <c r="QN49" s="72" t="str">
        <f t="shared" si="5626"/>
        <v/>
      </c>
      <c r="QO49" s="72"/>
      <c r="QP49" s="72"/>
      <c r="QQ49" s="72"/>
      <c r="QR49" s="72"/>
      <c r="QS49" s="72" t="str">
        <f t="shared" si="5627"/>
        <v/>
      </c>
      <c r="QT49" s="72"/>
      <c r="QU49" s="72"/>
      <c r="QV49" s="72"/>
      <c r="QW49" s="72"/>
      <c r="QX49" s="72" t="str">
        <f t="shared" si="5628"/>
        <v/>
      </c>
      <c r="QY49" s="72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 t="s">
        <v>68</v>
      </c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</row>
    <row r="50" spans="1:5492" ht="22.5" customHeight="1">
      <c r="A50" s="95" t="s">
        <v>4070</v>
      </c>
      <c r="B50" s="28">
        <f>B48+1/96</f>
        <v>0.74999999999999933</v>
      </c>
      <c r="C50" s="73"/>
      <c r="D50" s="73"/>
      <c r="E50" s="73"/>
      <c r="F50" s="72" t="str">
        <f t="shared" si="5629"/>
        <v/>
      </c>
      <c r="G50" s="73"/>
      <c r="H50" s="73"/>
      <c r="I50" s="73"/>
      <c r="J50" s="73"/>
      <c r="K50" s="72" t="str">
        <f t="shared" si="5630"/>
        <v/>
      </c>
      <c r="L50" s="73"/>
      <c r="M50" s="73"/>
      <c r="N50" s="73"/>
      <c r="O50" s="73"/>
      <c r="P50" s="72" t="str">
        <f t="shared" si="5538"/>
        <v/>
      </c>
      <c r="Q50" s="73"/>
      <c r="R50" s="73"/>
      <c r="S50" s="73"/>
      <c r="T50" s="73"/>
      <c r="U50" s="72" t="str">
        <f t="shared" si="5539"/>
        <v/>
      </c>
      <c r="V50" s="73"/>
      <c r="W50" s="73"/>
      <c r="X50" s="73"/>
      <c r="Y50" s="73"/>
      <c r="Z50" s="72" t="str">
        <f t="shared" si="5540"/>
        <v/>
      </c>
      <c r="AA50" s="73"/>
      <c r="AB50" s="73"/>
      <c r="AC50" s="73"/>
      <c r="AD50" s="73"/>
      <c r="AE50" s="72" t="str">
        <f t="shared" si="5541"/>
        <v/>
      </c>
      <c r="AF50" s="73"/>
      <c r="AG50" s="73"/>
      <c r="AH50" s="73"/>
      <c r="AI50" s="73"/>
      <c r="AJ50" s="72" t="str">
        <f t="shared" si="5542"/>
        <v/>
      </c>
      <c r="AK50" s="73"/>
      <c r="AL50" s="73"/>
      <c r="AM50" s="73"/>
      <c r="AN50" s="73"/>
      <c r="AO50" s="72" t="str">
        <f t="shared" si="5543"/>
        <v/>
      </c>
      <c r="AP50" s="73"/>
      <c r="AQ50" s="73"/>
      <c r="AR50" s="73"/>
      <c r="AS50" s="73"/>
      <c r="AT50" s="72" t="str">
        <f t="shared" si="5544"/>
        <v/>
      </c>
      <c r="AU50" s="73"/>
      <c r="AV50" s="73"/>
      <c r="AW50" s="73"/>
      <c r="AX50" s="73"/>
      <c r="AY50" s="72" t="str">
        <f t="shared" si="5545"/>
        <v/>
      </c>
      <c r="AZ50" s="73"/>
      <c r="BA50" s="73"/>
      <c r="BB50" s="73"/>
      <c r="BC50" s="73"/>
      <c r="BD50" s="72" t="str">
        <f t="shared" si="5546"/>
        <v/>
      </c>
      <c r="BE50" s="73"/>
      <c r="BF50" s="73"/>
      <c r="BG50" s="73"/>
      <c r="BH50" s="73"/>
      <c r="BI50" s="72" t="str">
        <f t="shared" si="5547"/>
        <v/>
      </c>
      <c r="BJ50" s="73"/>
      <c r="BK50" s="73"/>
      <c r="BL50" s="73"/>
      <c r="BM50" s="73"/>
      <c r="BN50" s="72" t="str">
        <f t="shared" si="5548"/>
        <v/>
      </c>
      <c r="BO50" s="73"/>
      <c r="BP50" s="73"/>
      <c r="BQ50" s="73"/>
      <c r="BR50" s="73"/>
      <c r="BS50" s="72" t="str">
        <f t="shared" si="5549"/>
        <v/>
      </c>
      <c r="BT50" s="73"/>
      <c r="BU50" s="73"/>
      <c r="BV50" s="73"/>
      <c r="BW50" s="73"/>
      <c r="BX50" s="72" t="str">
        <f t="shared" si="5550"/>
        <v/>
      </c>
      <c r="BY50" s="73"/>
      <c r="BZ50" s="73"/>
      <c r="CA50" s="73"/>
      <c r="CB50" s="73"/>
      <c r="CC50" s="72" t="str">
        <f t="shared" si="5551"/>
        <v/>
      </c>
      <c r="CD50" s="73"/>
      <c r="CE50" s="73"/>
      <c r="CF50" s="73"/>
      <c r="CG50" s="73"/>
      <c r="CH50" s="72" t="str">
        <f t="shared" si="5552"/>
        <v/>
      </c>
      <c r="CI50" s="73"/>
      <c r="CJ50" s="73"/>
      <c r="CK50" s="73"/>
      <c r="CL50" s="73"/>
      <c r="CM50" s="72" t="str">
        <f t="shared" si="5553"/>
        <v/>
      </c>
      <c r="CN50" s="73"/>
      <c r="CO50" s="73"/>
      <c r="CP50" s="73"/>
      <c r="CQ50" s="73"/>
      <c r="CR50" s="72" t="str">
        <f t="shared" si="5635"/>
        <v/>
      </c>
      <c r="CS50" s="73"/>
      <c r="CT50" s="73"/>
      <c r="CU50" s="73"/>
      <c r="CV50" s="73"/>
      <c r="CW50" s="72" t="str">
        <f t="shared" si="5636"/>
        <v/>
      </c>
      <c r="CX50" s="73"/>
      <c r="CY50" s="73"/>
      <c r="CZ50" s="73"/>
      <c r="DA50" s="73"/>
      <c r="DB50" s="72" t="str">
        <f t="shared" si="5637"/>
        <v/>
      </c>
      <c r="DC50" s="73"/>
      <c r="DD50" s="73"/>
      <c r="DE50" s="73"/>
      <c r="DF50" s="73"/>
      <c r="DG50" s="72" t="str">
        <f t="shared" si="5634"/>
        <v/>
      </c>
      <c r="DH50" s="73"/>
      <c r="DI50" s="73"/>
      <c r="DJ50" s="73"/>
      <c r="DK50" s="73"/>
      <c r="DL50" s="72" t="str">
        <f t="shared" si="5631"/>
        <v/>
      </c>
      <c r="DM50" s="73"/>
      <c r="DN50" s="73"/>
      <c r="DO50" s="73"/>
      <c r="DP50" s="73"/>
      <c r="DQ50" s="72" t="str">
        <f t="shared" si="5632"/>
        <v/>
      </c>
      <c r="DR50" s="73"/>
      <c r="DS50" s="73"/>
      <c r="DT50" s="73"/>
      <c r="DU50" s="73"/>
      <c r="DV50" s="72" t="str">
        <f t="shared" si="5638"/>
        <v/>
      </c>
      <c r="DW50" s="73"/>
      <c r="DX50" s="73"/>
      <c r="DY50" s="73"/>
      <c r="DZ50" s="73"/>
      <c r="EA50" s="72" t="str">
        <f t="shared" si="5639"/>
        <v/>
      </c>
      <c r="EB50" s="73"/>
      <c r="EC50" s="73"/>
      <c r="ED50" s="73"/>
      <c r="EE50" s="73"/>
      <c r="EF50" s="72" t="str">
        <f t="shared" si="5640"/>
        <v/>
      </c>
      <c r="EG50" s="73"/>
      <c r="EH50" s="73"/>
      <c r="EI50" s="73"/>
      <c r="EJ50" s="73"/>
      <c r="EK50" s="72" t="str">
        <f t="shared" si="5641"/>
        <v/>
      </c>
      <c r="EL50" s="73"/>
      <c r="EM50" s="73"/>
      <c r="EN50" s="73"/>
      <c r="EO50" s="73"/>
      <c r="EP50" s="72" t="str">
        <f t="shared" si="5642"/>
        <v/>
      </c>
      <c r="EQ50" s="73"/>
      <c r="ER50" s="73"/>
      <c r="ES50" s="73"/>
      <c r="ET50" s="73"/>
      <c r="EU50" s="72" t="str">
        <f t="shared" si="5643"/>
        <v/>
      </c>
      <c r="EV50" s="73"/>
      <c r="EW50" s="73"/>
      <c r="EX50" s="73"/>
      <c r="EY50" s="73"/>
      <c r="EZ50" s="72" t="str">
        <f t="shared" si="5644"/>
        <v/>
      </c>
      <c r="FA50" s="73"/>
      <c r="FB50" s="73"/>
      <c r="FC50" s="73"/>
      <c r="FD50" s="73"/>
      <c r="FE50" s="72" t="str">
        <f t="shared" si="5645"/>
        <v/>
      </c>
      <c r="FF50" s="73"/>
      <c r="FG50" s="73"/>
      <c r="FH50" s="73"/>
      <c r="FI50" s="73"/>
      <c r="FJ50" s="72" t="str">
        <f t="shared" si="5646"/>
        <v/>
      </c>
      <c r="FK50" s="73"/>
      <c r="FL50" s="73"/>
      <c r="FM50" s="73"/>
      <c r="FN50" s="73"/>
      <c r="FO50" s="72" t="str">
        <f t="shared" si="5647"/>
        <v/>
      </c>
      <c r="FP50" s="73"/>
      <c r="FQ50" s="73"/>
      <c r="FR50" s="73"/>
      <c r="FS50" s="73"/>
      <c r="FT50" s="72" t="str">
        <f t="shared" si="5648"/>
        <v/>
      </c>
      <c r="FU50" s="73"/>
      <c r="FV50" s="73"/>
      <c r="FW50" s="73"/>
      <c r="FX50" s="73"/>
      <c r="FY50" s="72" t="str">
        <f t="shared" si="5649"/>
        <v/>
      </c>
      <c r="FZ50" s="73"/>
      <c r="GA50" s="73"/>
      <c r="GB50" s="73"/>
      <c r="GC50" s="73"/>
      <c r="GD50" s="72" t="str">
        <f t="shared" si="5650"/>
        <v/>
      </c>
      <c r="GE50" s="73"/>
      <c r="GF50" s="73"/>
      <c r="GG50" s="73"/>
      <c r="GH50" s="73"/>
      <c r="GI50" s="72" t="str">
        <f t="shared" si="5651"/>
        <v/>
      </c>
      <c r="GJ50" s="73"/>
      <c r="GK50" s="73"/>
      <c r="GL50" s="73"/>
      <c r="GM50" s="73"/>
      <c r="GN50" s="72" t="str">
        <f t="shared" si="5652"/>
        <v/>
      </c>
      <c r="GO50" s="73"/>
      <c r="GP50" s="73"/>
      <c r="GQ50" s="73"/>
      <c r="GR50" s="73"/>
      <c r="GS50" s="72" t="str">
        <f t="shared" si="5653"/>
        <v/>
      </c>
      <c r="GT50" s="73"/>
      <c r="GU50" s="73"/>
      <c r="GV50" s="73"/>
      <c r="GW50" s="73"/>
      <c r="GX50" s="72" t="str">
        <f t="shared" si="5654"/>
        <v/>
      </c>
      <c r="GY50" s="73"/>
      <c r="GZ50" s="73"/>
      <c r="HA50" s="73"/>
      <c r="HB50" s="73"/>
      <c r="HC50" s="72" t="str">
        <f t="shared" si="5655"/>
        <v/>
      </c>
      <c r="HD50" s="73"/>
      <c r="HE50" s="73"/>
      <c r="HF50" s="73"/>
      <c r="HG50" s="73"/>
      <c r="HH50" s="72" t="str">
        <f t="shared" si="5656"/>
        <v/>
      </c>
      <c r="HI50" s="73"/>
      <c r="HJ50" s="73"/>
      <c r="HK50" s="73"/>
      <c r="HL50" s="73"/>
      <c r="HM50" s="72" t="str">
        <f t="shared" si="5657"/>
        <v/>
      </c>
      <c r="HN50" s="73"/>
      <c r="HO50" s="73"/>
      <c r="HP50" s="73"/>
      <c r="HQ50" s="73"/>
      <c r="HR50" s="72" t="str">
        <f t="shared" si="5658"/>
        <v/>
      </c>
      <c r="HS50" s="73"/>
      <c r="HT50" s="73"/>
      <c r="HU50" s="73"/>
      <c r="HV50" s="73"/>
      <c r="HW50" s="72" t="str">
        <f t="shared" si="5659"/>
        <v/>
      </c>
      <c r="HX50" s="73"/>
      <c r="HY50" s="73"/>
      <c r="HZ50" s="73"/>
      <c r="IA50" s="73"/>
      <c r="IB50" s="72" t="str">
        <f t="shared" si="5660"/>
        <v/>
      </c>
      <c r="IC50" s="73"/>
      <c r="ID50" s="73"/>
      <c r="IE50" s="73"/>
      <c r="IF50" s="73"/>
      <c r="IG50" s="72" t="str">
        <f t="shared" si="5661"/>
        <v/>
      </c>
      <c r="IH50" s="73"/>
      <c r="II50" s="73"/>
      <c r="IJ50" s="73"/>
      <c r="IK50" s="73"/>
      <c r="IL50" s="72" t="str">
        <f t="shared" si="5662"/>
        <v/>
      </c>
      <c r="IM50" s="73"/>
      <c r="IN50" s="73"/>
      <c r="IO50" s="73"/>
      <c r="IP50" s="73"/>
      <c r="IQ50" s="72" t="str">
        <f t="shared" si="5663"/>
        <v/>
      </c>
      <c r="IR50" s="73"/>
      <c r="IS50" s="73"/>
      <c r="IT50" s="73"/>
      <c r="IU50" s="73"/>
      <c r="IV50" s="72" t="str">
        <f t="shared" si="5664"/>
        <v/>
      </c>
      <c r="IW50" s="73"/>
      <c r="IX50" s="73"/>
      <c r="IY50" s="73"/>
      <c r="IZ50" s="73"/>
      <c r="JA50" s="72" t="str">
        <f t="shared" si="5665"/>
        <v/>
      </c>
      <c r="JB50" s="73"/>
      <c r="JC50" s="73"/>
      <c r="JD50" s="73"/>
      <c r="JE50" s="73"/>
      <c r="JF50" s="72" t="str">
        <f t="shared" si="5666"/>
        <v/>
      </c>
      <c r="JG50" s="73"/>
      <c r="JH50" s="73"/>
      <c r="JI50" s="73"/>
      <c r="JJ50" s="73"/>
      <c r="JK50" s="72" t="str">
        <f t="shared" si="5667"/>
        <v/>
      </c>
      <c r="JL50" s="73"/>
      <c r="JM50" s="73"/>
      <c r="JN50" s="73"/>
      <c r="JO50" s="73"/>
      <c r="JP50" s="72" t="str">
        <f t="shared" si="5668"/>
        <v/>
      </c>
      <c r="JQ50" s="73"/>
      <c r="JR50" s="73"/>
      <c r="JS50" s="73"/>
      <c r="JT50" s="73"/>
      <c r="JU50" s="72" t="str">
        <f t="shared" si="5669"/>
        <v/>
      </c>
      <c r="JV50" s="73"/>
      <c r="JW50" s="73"/>
      <c r="JX50" s="73"/>
      <c r="JY50" s="73"/>
      <c r="JZ50" s="72" t="str">
        <f t="shared" si="5670"/>
        <v/>
      </c>
      <c r="KA50" s="73"/>
      <c r="KB50" s="73"/>
      <c r="KC50" s="73"/>
      <c r="KD50" s="73"/>
      <c r="KE50" s="72" t="str">
        <f t="shared" si="5671"/>
        <v/>
      </c>
      <c r="KF50" s="73"/>
      <c r="KG50" s="73"/>
      <c r="KH50" s="73"/>
      <c r="KI50" s="73"/>
      <c r="KJ50" s="72" t="str">
        <f t="shared" si="5672"/>
        <v/>
      </c>
      <c r="KK50" s="73"/>
      <c r="KL50" s="73"/>
      <c r="KM50" s="73"/>
      <c r="KN50" s="73"/>
      <c r="KO50" s="72" t="str">
        <f t="shared" si="5673"/>
        <v/>
      </c>
      <c r="KP50" s="73"/>
      <c r="KQ50" s="73"/>
      <c r="KR50" s="73"/>
      <c r="KS50" s="73"/>
      <c r="KT50" s="72" t="str">
        <f t="shared" si="5674"/>
        <v/>
      </c>
      <c r="KU50" s="73"/>
      <c r="KV50" s="73"/>
      <c r="KW50" s="73"/>
      <c r="KX50" s="73"/>
      <c r="KY50" s="72" t="str">
        <f t="shared" si="5675"/>
        <v/>
      </c>
      <c r="KZ50" s="73"/>
      <c r="LA50" s="73"/>
      <c r="LB50" s="73"/>
      <c r="LC50" s="73"/>
      <c r="LD50" s="72" t="str">
        <f t="shared" si="5676"/>
        <v/>
      </c>
      <c r="LE50" s="73"/>
      <c r="LF50" s="73"/>
      <c r="LG50" s="73"/>
      <c r="LH50" s="73"/>
      <c r="LI50" s="72" t="str">
        <f t="shared" si="5677"/>
        <v/>
      </c>
      <c r="LJ50" s="73"/>
      <c r="LK50" s="73"/>
      <c r="LL50" s="73"/>
      <c r="LM50" s="73"/>
      <c r="LN50" s="72" t="str">
        <f t="shared" si="5678"/>
        <v/>
      </c>
      <c r="LO50" s="73"/>
      <c r="LP50" s="73"/>
      <c r="LQ50" s="73"/>
      <c r="LR50" s="73"/>
      <c r="LS50" s="72" t="str">
        <f t="shared" si="5679"/>
        <v/>
      </c>
      <c r="LT50" s="73"/>
      <c r="LU50" s="73"/>
      <c r="LV50" s="73"/>
      <c r="LW50" s="73"/>
      <c r="LX50" s="72" t="str">
        <f t="shared" si="5680"/>
        <v/>
      </c>
      <c r="LY50" s="73"/>
      <c r="LZ50" s="73"/>
      <c r="MA50" s="73"/>
      <c r="MB50" s="73"/>
      <c r="MC50" s="72" t="str">
        <f t="shared" si="5681"/>
        <v/>
      </c>
      <c r="MD50" s="73"/>
      <c r="ME50" s="73"/>
      <c r="MF50" s="73"/>
      <c r="MG50" s="73"/>
      <c r="MH50" s="72" t="str">
        <f t="shared" si="5682"/>
        <v/>
      </c>
      <c r="MI50" s="73"/>
      <c r="MJ50" s="73"/>
      <c r="MK50" s="73"/>
      <c r="ML50" s="73"/>
      <c r="MM50" s="72" t="str">
        <f t="shared" si="5683"/>
        <v/>
      </c>
      <c r="MN50" s="73"/>
      <c r="MO50" s="73"/>
      <c r="MP50" s="73"/>
      <c r="MQ50" s="73"/>
      <c r="MR50" s="72" t="str">
        <f t="shared" si="5684"/>
        <v/>
      </c>
      <c r="MS50" s="73"/>
      <c r="MT50" s="73"/>
      <c r="MU50" s="73"/>
      <c r="MV50" s="73"/>
      <c r="MW50" s="72" t="str">
        <f t="shared" si="5685"/>
        <v/>
      </c>
      <c r="MX50" s="73"/>
      <c r="MY50" s="73"/>
      <c r="MZ50" s="73"/>
      <c r="NA50" s="73"/>
      <c r="NB50" s="72" t="str">
        <f t="shared" si="5686"/>
        <v/>
      </c>
      <c r="NC50" s="73"/>
      <c r="ND50" s="73"/>
      <c r="NE50" s="73"/>
      <c r="NF50" s="73"/>
      <c r="NG50" s="72" t="str">
        <f t="shared" si="5687"/>
        <v/>
      </c>
      <c r="NH50" s="73"/>
      <c r="NI50" s="73"/>
      <c r="NJ50" s="73"/>
      <c r="NK50" s="73"/>
      <c r="NL50" s="72" t="str">
        <f t="shared" si="5688"/>
        <v/>
      </c>
      <c r="NM50" s="73"/>
      <c r="NN50" s="73"/>
      <c r="NO50" s="73"/>
      <c r="NP50" s="73"/>
      <c r="NQ50" s="72" t="str">
        <f t="shared" si="5689"/>
        <v/>
      </c>
      <c r="NR50" s="73"/>
      <c r="NS50" s="73"/>
      <c r="NT50" s="73"/>
      <c r="NU50" s="73"/>
      <c r="NV50" s="72" t="str">
        <f t="shared" si="5690"/>
        <v/>
      </c>
      <c r="NW50" s="73"/>
      <c r="NX50" s="73"/>
      <c r="NY50" s="73"/>
      <c r="NZ50" s="73"/>
      <c r="OA50" s="72" t="str">
        <f t="shared" si="5691"/>
        <v/>
      </c>
      <c r="OB50" s="73"/>
      <c r="OC50" s="73"/>
      <c r="OD50" s="73"/>
      <c r="OE50" s="73"/>
      <c r="OF50" s="72" t="str">
        <f t="shared" si="5692"/>
        <v/>
      </c>
      <c r="OG50" s="73"/>
      <c r="OH50" s="73"/>
      <c r="OI50" s="73"/>
      <c r="OJ50" s="73"/>
      <c r="OK50" s="72" t="str">
        <f t="shared" si="5693"/>
        <v/>
      </c>
      <c r="OL50" s="73"/>
      <c r="OM50" s="73"/>
      <c r="ON50" s="73"/>
      <c r="OO50" s="73"/>
      <c r="OP50" s="72" t="str">
        <f t="shared" si="5694"/>
        <v/>
      </c>
      <c r="OQ50" s="73"/>
      <c r="OR50" s="73"/>
      <c r="OS50" s="73"/>
      <c r="OT50" s="73"/>
      <c r="OU50" s="72" t="str">
        <f t="shared" si="5695"/>
        <v/>
      </c>
      <c r="OV50" s="73"/>
      <c r="OW50" s="73"/>
      <c r="OX50" s="73"/>
      <c r="OY50" s="73"/>
      <c r="OZ50" s="72" t="str">
        <f t="shared" si="5696"/>
        <v/>
      </c>
      <c r="PA50" s="73"/>
      <c r="PB50" s="73"/>
      <c r="PC50" s="73"/>
      <c r="PD50" s="73"/>
      <c r="PE50" s="72" t="str">
        <f t="shared" si="5697"/>
        <v/>
      </c>
      <c r="PF50" s="73"/>
      <c r="PG50" s="73"/>
      <c r="PH50" s="73"/>
      <c r="PI50" s="73"/>
      <c r="PJ50" s="72" t="str">
        <f t="shared" si="5698"/>
        <v/>
      </c>
      <c r="PK50" s="73"/>
      <c r="PL50" s="73"/>
      <c r="PM50" s="73"/>
      <c r="PN50" s="73"/>
      <c r="PO50" s="72" t="str">
        <f t="shared" si="5699"/>
        <v/>
      </c>
      <c r="PP50" s="73"/>
      <c r="PQ50" s="73"/>
      <c r="PR50" s="73"/>
      <c r="PS50" s="73"/>
      <c r="PT50" s="72" t="str">
        <f t="shared" si="5700"/>
        <v/>
      </c>
      <c r="PU50" s="73"/>
      <c r="PV50" s="73"/>
      <c r="PW50" s="73"/>
      <c r="PX50" s="73"/>
      <c r="PY50" s="72" t="str">
        <f t="shared" si="5701"/>
        <v/>
      </c>
      <c r="PZ50" s="73"/>
      <c r="QA50" s="73"/>
      <c r="QB50" s="73"/>
      <c r="QC50" s="73"/>
      <c r="QD50" s="72" t="str">
        <f t="shared" si="5702"/>
        <v/>
      </c>
      <c r="QE50" s="73"/>
      <c r="QF50" s="73"/>
      <c r="QG50" s="73"/>
      <c r="QH50" s="73"/>
      <c r="QI50" s="72" t="str">
        <f t="shared" si="5703"/>
        <v/>
      </c>
      <c r="QJ50" s="73"/>
      <c r="QK50" s="73"/>
      <c r="QL50" s="73"/>
      <c r="QM50" s="73"/>
      <c r="QN50" s="72" t="str">
        <f t="shared" si="5626"/>
        <v/>
      </c>
      <c r="QO50" s="73"/>
      <c r="QP50" s="73"/>
      <c r="QQ50" s="73"/>
      <c r="QR50" s="73"/>
      <c r="QS50" s="72" t="str">
        <f t="shared" si="5627"/>
        <v/>
      </c>
      <c r="QT50" s="73"/>
      <c r="QU50" s="73"/>
      <c r="QV50" s="73"/>
      <c r="QW50" s="73"/>
      <c r="QX50" s="72" t="str">
        <f t="shared" si="5628"/>
        <v/>
      </c>
      <c r="QY50" s="73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 t="s">
        <v>85</v>
      </c>
      <c r="FFG50" s="16"/>
      <c r="FFH50" s="16"/>
      <c r="FFI50" s="16"/>
      <c r="FFJ50" s="16"/>
      <c r="FFK50" s="16"/>
      <c r="FFL50" s="16"/>
      <c r="FFM50" s="16"/>
      <c r="FFN50" s="16"/>
      <c r="FFO50" s="16"/>
      <c r="FFP50" s="16" t="s">
        <v>27</v>
      </c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</row>
    <row r="51" spans="1:5492" ht="22.5" customHeight="1">
      <c r="A51" s="95"/>
      <c r="B51" s="28">
        <f>B48+1/96</f>
        <v>0.74999999999999933</v>
      </c>
      <c r="C51" s="72"/>
      <c r="D51" s="72"/>
      <c r="E51" s="72"/>
      <c r="F51" s="72" t="str">
        <f t="shared" si="5629"/>
        <v/>
      </c>
      <c r="G51" s="72"/>
      <c r="H51" s="72"/>
      <c r="I51" s="72"/>
      <c r="J51" s="72"/>
      <c r="K51" s="72" t="str">
        <f t="shared" si="5630"/>
        <v/>
      </c>
      <c r="L51" s="72"/>
      <c r="M51" s="72"/>
      <c r="N51" s="72"/>
      <c r="O51" s="72"/>
      <c r="P51" s="72" t="str">
        <f t="shared" si="5538"/>
        <v/>
      </c>
      <c r="Q51" s="72"/>
      <c r="R51" s="72"/>
      <c r="S51" s="72"/>
      <c r="T51" s="72"/>
      <c r="U51" s="72" t="str">
        <f t="shared" si="5539"/>
        <v/>
      </c>
      <c r="V51" s="72"/>
      <c r="W51" s="72"/>
      <c r="X51" s="72"/>
      <c r="Y51" s="72"/>
      <c r="Z51" s="72" t="str">
        <f t="shared" si="5540"/>
        <v/>
      </c>
      <c r="AA51" s="72"/>
      <c r="AB51" s="72"/>
      <c r="AC51" s="72"/>
      <c r="AD51" s="72"/>
      <c r="AE51" s="72" t="str">
        <f t="shared" si="5541"/>
        <v/>
      </c>
      <c r="AF51" s="72"/>
      <c r="AG51" s="72"/>
      <c r="AH51" s="72"/>
      <c r="AI51" s="72"/>
      <c r="AJ51" s="72" t="str">
        <f t="shared" si="5542"/>
        <v/>
      </c>
      <c r="AK51" s="72"/>
      <c r="AL51" s="72"/>
      <c r="AM51" s="72"/>
      <c r="AN51" s="72"/>
      <c r="AO51" s="72" t="str">
        <f t="shared" si="5543"/>
        <v/>
      </c>
      <c r="AP51" s="72"/>
      <c r="AQ51" s="72"/>
      <c r="AR51" s="72"/>
      <c r="AS51" s="72"/>
      <c r="AT51" s="72" t="str">
        <f t="shared" si="5544"/>
        <v/>
      </c>
      <c r="AU51" s="72"/>
      <c r="AV51" s="72"/>
      <c r="AW51" s="72"/>
      <c r="AX51" s="72"/>
      <c r="AY51" s="72" t="str">
        <f t="shared" si="5545"/>
        <v/>
      </c>
      <c r="AZ51" s="72"/>
      <c r="BA51" s="72"/>
      <c r="BB51" s="72"/>
      <c r="BC51" s="72"/>
      <c r="BD51" s="72" t="str">
        <f t="shared" si="5546"/>
        <v/>
      </c>
      <c r="BE51" s="72"/>
      <c r="BF51" s="72"/>
      <c r="BG51" s="72"/>
      <c r="BH51" s="72"/>
      <c r="BI51" s="72" t="str">
        <f t="shared" si="5547"/>
        <v/>
      </c>
      <c r="BJ51" s="72"/>
      <c r="BK51" s="72"/>
      <c r="BL51" s="72"/>
      <c r="BM51" s="72"/>
      <c r="BN51" s="72" t="str">
        <f t="shared" si="5548"/>
        <v/>
      </c>
      <c r="BO51" s="72"/>
      <c r="BP51" s="72"/>
      <c r="BQ51" s="72"/>
      <c r="BR51" s="72"/>
      <c r="BS51" s="72" t="str">
        <f t="shared" si="5549"/>
        <v/>
      </c>
      <c r="BT51" s="72"/>
      <c r="BU51" s="72"/>
      <c r="BV51" s="72"/>
      <c r="BW51" s="72"/>
      <c r="BX51" s="72" t="str">
        <f t="shared" si="5550"/>
        <v/>
      </c>
      <c r="BY51" s="72"/>
      <c r="BZ51" s="72"/>
      <c r="CA51" s="72"/>
      <c r="CB51" s="72"/>
      <c r="CC51" s="72" t="str">
        <f t="shared" si="5551"/>
        <v/>
      </c>
      <c r="CD51" s="72"/>
      <c r="CE51" s="72"/>
      <c r="CF51" s="72"/>
      <c r="CG51" s="72"/>
      <c r="CH51" s="72" t="str">
        <f t="shared" si="5552"/>
        <v/>
      </c>
      <c r="CI51" s="72"/>
      <c r="CJ51" s="72"/>
      <c r="CK51" s="72"/>
      <c r="CL51" s="72"/>
      <c r="CM51" s="72" t="str">
        <f t="shared" si="5553"/>
        <v/>
      </c>
      <c r="CN51" s="72"/>
      <c r="CO51" s="72"/>
      <c r="CP51" s="72"/>
      <c r="CQ51" s="72"/>
      <c r="CR51" s="72" t="str">
        <f t="shared" si="5635"/>
        <v/>
      </c>
      <c r="CS51" s="72"/>
      <c r="CT51" s="72"/>
      <c r="CU51" s="72"/>
      <c r="CV51" s="72"/>
      <c r="CW51" s="72" t="str">
        <f t="shared" si="5636"/>
        <v/>
      </c>
      <c r="CX51" s="72"/>
      <c r="CY51" s="72"/>
      <c r="CZ51" s="72"/>
      <c r="DA51" s="72"/>
      <c r="DB51" s="72" t="str">
        <f t="shared" si="5637"/>
        <v/>
      </c>
      <c r="DC51" s="72"/>
      <c r="DD51" s="72"/>
      <c r="DE51" s="72"/>
      <c r="DF51" s="72"/>
      <c r="DG51" s="72" t="str">
        <f t="shared" si="5634"/>
        <v/>
      </c>
      <c r="DH51" s="72"/>
      <c r="DI51" s="72"/>
      <c r="DJ51" s="72"/>
      <c r="DK51" s="72"/>
      <c r="DL51" s="72" t="str">
        <f t="shared" si="5631"/>
        <v/>
      </c>
      <c r="DM51" s="72"/>
      <c r="DN51" s="72"/>
      <c r="DO51" s="72"/>
      <c r="DP51" s="72"/>
      <c r="DQ51" s="72" t="str">
        <f t="shared" si="5632"/>
        <v/>
      </c>
      <c r="DR51" s="72"/>
      <c r="DS51" s="72"/>
      <c r="DT51" s="72"/>
      <c r="DU51" s="72"/>
      <c r="DV51" s="72" t="str">
        <f t="shared" si="5638"/>
        <v/>
      </c>
      <c r="DW51" s="72"/>
      <c r="DX51" s="72"/>
      <c r="DY51" s="72"/>
      <c r="DZ51" s="72"/>
      <c r="EA51" s="72" t="str">
        <f t="shared" si="5639"/>
        <v/>
      </c>
      <c r="EB51" s="72"/>
      <c r="EC51" s="72"/>
      <c r="ED51" s="72"/>
      <c r="EE51" s="72"/>
      <c r="EF51" s="72" t="str">
        <f t="shared" si="5640"/>
        <v/>
      </c>
      <c r="EG51" s="72"/>
      <c r="EH51" s="72"/>
      <c r="EI51" s="72"/>
      <c r="EJ51" s="72"/>
      <c r="EK51" s="72" t="str">
        <f t="shared" si="5641"/>
        <v/>
      </c>
      <c r="EL51" s="72"/>
      <c r="EM51" s="72"/>
      <c r="EN51" s="72"/>
      <c r="EO51" s="72"/>
      <c r="EP51" s="72" t="str">
        <f t="shared" si="5642"/>
        <v/>
      </c>
      <c r="EQ51" s="72"/>
      <c r="ER51" s="72"/>
      <c r="ES51" s="72"/>
      <c r="ET51" s="72"/>
      <c r="EU51" s="72" t="str">
        <f t="shared" si="5643"/>
        <v/>
      </c>
      <c r="EV51" s="72"/>
      <c r="EW51" s="72"/>
      <c r="EX51" s="72"/>
      <c r="EY51" s="72"/>
      <c r="EZ51" s="72" t="str">
        <f t="shared" si="5644"/>
        <v/>
      </c>
      <c r="FA51" s="72"/>
      <c r="FB51" s="72"/>
      <c r="FC51" s="72"/>
      <c r="FD51" s="72"/>
      <c r="FE51" s="72" t="str">
        <f t="shared" si="5645"/>
        <v/>
      </c>
      <c r="FF51" s="72"/>
      <c r="FG51" s="72"/>
      <c r="FH51" s="72"/>
      <c r="FI51" s="72"/>
      <c r="FJ51" s="72" t="str">
        <f t="shared" si="5646"/>
        <v/>
      </c>
      <c r="FK51" s="72"/>
      <c r="FL51" s="72"/>
      <c r="FM51" s="72"/>
      <c r="FN51" s="72"/>
      <c r="FO51" s="72" t="str">
        <f t="shared" si="5647"/>
        <v/>
      </c>
      <c r="FP51" s="72"/>
      <c r="FQ51" s="72"/>
      <c r="FR51" s="72"/>
      <c r="FS51" s="72"/>
      <c r="FT51" s="72" t="str">
        <f t="shared" si="5648"/>
        <v/>
      </c>
      <c r="FU51" s="72"/>
      <c r="FV51" s="72"/>
      <c r="FW51" s="72"/>
      <c r="FX51" s="72"/>
      <c r="FY51" s="72" t="str">
        <f t="shared" si="5649"/>
        <v/>
      </c>
      <c r="FZ51" s="72"/>
      <c r="GA51" s="72"/>
      <c r="GB51" s="72"/>
      <c r="GC51" s="72"/>
      <c r="GD51" s="72" t="str">
        <f t="shared" si="5650"/>
        <v/>
      </c>
      <c r="GE51" s="72"/>
      <c r="GF51" s="72"/>
      <c r="GG51" s="72"/>
      <c r="GH51" s="72"/>
      <c r="GI51" s="72" t="str">
        <f t="shared" si="5651"/>
        <v/>
      </c>
      <c r="GJ51" s="72"/>
      <c r="GK51" s="72"/>
      <c r="GL51" s="72"/>
      <c r="GM51" s="72"/>
      <c r="GN51" s="72" t="str">
        <f t="shared" si="5652"/>
        <v/>
      </c>
      <c r="GO51" s="72"/>
      <c r="GP51" s="72"/>
      <c r="GQ51" s="72"/>
      <c r="GR51" s="72"/>
      <c r="GS51" s="72" t="str">
        <f t="shared" si="5653"/>
        <v/>
      </c>
      <c r="GT51" s="72"/>
      <c r="GU51" s="72"/>
      <c r="GV51" s="72"/>
      <c r="GW51" s="72"/>
      <c r="GX51" s="72" t="str">
        <f t="shared" si="5654"/>
        <v/>
      </c>
      <c r="GY51" s="72"/>
      <c r="GZ51" s="72"/>
      <c r="HA51" s="72"/>
      <c r="HB51" s="72"/>
      <c r="HC51" s="72" t="str">
        <f t="shared" si="5655"/>
        <v/>
      </c>
      <c r="HD51" s="72"/>
      <c r="HE51" s="72"/>
      <c r="HF51" s="72"/>
      <c r="HG51" s="72"/>
      <c r="HH51" s="72" t="str">
        <f t="shared" si="5656"/>
        <v/>
      </c>
      <c r="HI51" s="72"/>
      <c r="HJ51" s="72"/>
      <c r="HK51" s="72"/>
      <c r="HL51" s="72"/>
      <c r="HM51" s="72" t="str">
        <f t="shared" si="5657"/>
        <v/>
      </c>
      <c r="HN51" s="72"/>
      <c r="HO51" s="72"/>
      <c r="HP51" s="72"/>
      <c r="HQ51" s="72"/>
      <c r="HR51" s="72" t="str">
        <f t="shared" si="5658"/>
        <v/>
      </c>
      <c r="HS51" s="72"/>
      <c r="HT51" s="72"/>
      <c r="HU51" s="72"/>
      <c r="HV51" s="72"/>
      <c r="HW51" s="72" t="str">
        <f t="shared" si="5659"/>
        <v/>
      </c>
      <c r="HX51" s="72"/>
      <c r="HY51" s="72"/>
      <c r="HZ51" s="72"/>
      <c r="IA51" s="72"/>
      <c r="IB51" s="72" t="str">
        <f t="shared" si="5660"/>
        <v/>
      </c>
      <c r="IC51" s="72"/>
      <c r="ID51" s="72"/>
      <c r="IE51" s="72"/>
      <c r="IF51" s="72"/>
      <c r="IG51" s="72" t="str">
        <f t="shared" si="5661"/>
        <v/>
      </c>
      <c r="IH51" s="72"/>
      <c r="II51" s="72"/>
      <c r="IJ51" s="72"/>
      <c r="IK51" s="72"/>
      <c r="IL51" s="72" t="str">
        <f t="shared" si="5662"/>
        <v/>
      </c>
      <c r="IM51" s="72"/>
      <c r="IN51" s="72"/>
      <c r="IO51" s="72"/>
      <c r="IP51" s="72"/>
      <c r="IQ51" s="72" t="str">
        <f t="shared" si="5663"/>
        <v/>
      </c>
      <c r="IR51" s="72"/>
      <c r="IS51" s="72"/>
      <c r="IT51" s="72"/>
      <c r="IU51" s="72"/>
      <c r="IV51" s="72" t="str">
        <f t="shared" si="5664"/>
        <v/>
      </c>
      <c r="IW51" s="72"/>
      <c r="IX51" s="72"/>
      <c r="IY51" s="72"/>
      <c r="IZ51" s="72"/>
      <c r="JA51" s="72" t="str">
        <f t="shared" si="5665"/>
        <v/>
      </c>
      <c r="JB51" s="72"/>
      <c r="JC51" s="72"/>
      <c r="JD51" s="72"/>
      <c r="JE51" s="72"/>
      <c r="JF51" s="72" t="str">
        <f t="shared" si="5666"/>
        <v/>
      </c>
      <c r="JG51" s="72"/>
      <c r="JH51" s="72"/>
      <c r="JI51" s="72"/>
      <c r="JJ51" s="72"/>
      <c r="JK51" s="72" t="str">
        <f t="shared" si="5667"/>
        <v/>
      </c>
      <c r="JL51" s="72"/>
      <c r="JM51" s="72"/>
      <c r="JN51" s="72"/>
      <c r="JO51" s="72"/>
      <c r="JP51" s="72" t="str">
        <f t="shared" si="5668"/>
        <v/>
      </c>
      <c r="JQ51" s="72"/>
      <c r="JR51" s="72"/>
      <c r="JS51" s="72"/>
      <c r="JT51" s="72"/>
      <c r="JU51" s="72" t="str">
        <f t="shared" si="5669"/>
        <v/>
      </c>
      <c r="JV51" s="72"/>
      <c r="JW51" s="72"/>
      <c r="JX51" s="72"/>
      <c r="JY51" s="72"/>
      <c r="JZ51" s="72" t="str">
        <f t="shared" si="5670"/>
        <v/>
      </c>
      <c r="KA51" s="72"/>
      <c r="KB51" s="72"/>
      <c r="KC51" s="72"/>
      <c r="KD51" s="72"/>
      <c r="KE51" s="72" t="str">
        <f t="shared" si="5671"/>
        <v/>
      </c>
      <c r="KF51" s="72"/>
      <c r="KG51" s="72"/>
      <c r="KH51" s="72"/>
      <c r="KI51" s="72"/>
      <c r="KJ51" s="72" t="str">
        <f t="shared" si="5672"/>
        <v/>
      </c>
      <c r="KK51" s="72"/>
      <c r="KL51" s="72"/>
      <c r="KM51" s="72"/>
      <c r="KN51" s="72"/>
      <c r="KO51" s="72" t="str">
        <f t="shared" si="5673"/>
        <v/>
      </c>
      <c r="KP51" s="72"/>
      <c r="KQ51" s="72"/>
      <c r="KR51" s="72"/>
      <c r="KS51" s="72"/>
      <c r="KT51" s="72" t="str">
        <f t="shared" si="5674"/>
        <v/>
      </c>
      <c r="KU51" s="72"/>
      <c r="KV51" s="72"/>
      <c r="KW51" s="72"/>
      <c r="KX51" s="72"/>
      <c r="KY51" s="72" t="str">
        <f t="shared" si="5675"/>
        <v/>
      </c>
      <c r="KZ51" s="72"/>
      <c r="LA51" s="72"/>
      <c r="LB51" s="72"/>
      <c r="LC51" s="72"/>
      <c r="LD51" s="72" t="str">
        <f t="shared" si="5676"/>
        <v/>
      </c>
      <c r="LE51" s="72"/>
      <c r="LF51" s="72"/>
      <c r="LG51" s="72"/>
      <c r="LH51" s="72"/>
      <c r="LI51" s="72" t="str">
        <f t="shared" si="5677"/>
        <v/>
      </c>
      <c r="LJ51" s="72"/>
      <c r="LK51" s="72"/>
      <c r="LL51" s="72"/>
      <c r="LM51" s="72"/>
      <c r="LN51" s="72" t="str">
        <f t="shared" si="5678"/>
        <v/>
      </c>
      <c r="LO51" s="72"/>
      <c r="LP51" s="72"/>
      <c r="LQ51" s="72"/>
      <c r="LR51" s="72"/>
      <c r="LS51" s="72" t="str">
        <f t="shared" si="5679"/>
        <v/>
      </c>
      <c r="LT51" s="72"/>
      <c r="LU51" s="72"/>
      <c r="LV51" s="72"/>
      <c r="LW51" s="72"/>
      <c r="LX51" s="72" t="str">
        <f t="shared" si="5680"/>
        <v/>
      </c>
      <c r="LY51" s="72"/>
      <c r="LZ51" s="72"/>
      <c r="MA51" s="72"/>
      <c r="MB51" s="72"/>
      <c r="MC51" s="72" t="str">
        <f t="shared" si="5681"/>
        <v/>
      </c>
      <c r="MD51" s="72"/>
      <c r="ME51" s="72"/>
      <c r="MF51" s="72"/>
      <c r="MG51" s="72"/>
      <c r="MH51" s="72" t="str">
        <f t="shared" si="5682"/>
        <v/>
      </c>
      <c r="MI51" s="72"/>
      <c r="MJ51" s="72"/>
      <c r="MK51" s="72"/>
      <c r="ML51" s="72"/>
      <c r="MM51" s="72" t="str">
        <f t="shared" si="5683"/>
        <v/>
      </c>
      <c r="MN51" s="72"/>
      <c r="MO51" s="72"/>
      <c r="MP51" s="72"/>
      <c r="MQ51" s="72"/>
      <c r="MR51" s="72" t="str">
        <f t="shared" si="5684"/>
        <v/>
      </c>
      <c r="MS51" s="72"/>
      <c r="MT51" s="72"/>
      <c r="MU51" s="72"/>
      <c r="MV51" s="72"/>
      <c r="MW51" s="72" t="str">
        <f t="shared" si="5685"/>
        <v/>
      </c>
      <c r="MX51" s="72"/>
      <c r="MY51" s="72"/>
      <c r="MZ51" s="72"/>
      <c r="NA51" s="72"/>
      <c r="NB51" s="72" t="str">
        <f t="shared" si="5686"/>
        <v/>
      </c>
      <c r="NC51" s="72"/>
      <c r="ND51" s="72"/>
      <c r="NE51" s="72"/>
      <c r="NF51" s="72"/>
      <c r="NG51" s="72" t="str">
        <f t="shared" si="5687"/>
        <v/>
      </c>
      <c r="NH51" s="72"/>
      <c r="NI51" s="72"/>
      <c r="NJ51" s="72"/>
      <c r="NK51" s="72"/>
      <c r="NL51" s="72" t="str">
        <f t="shared" si="5688"/>
        <v/>
      </c>
      <c r="NM51" s="72"/>
      <c r="NN51" s="72"/>
      <c r="NO51" s="72"/>
      <c r="NP51" s="72"/>
      <c r="NQ51" s="72" t="str">
        <f t="shared" si="5689"/>
        <v/>
      </c>
      <c r="NR51" s="72"/>
      <c r="NS51" s="72"/>
      <c r="NT51" s="72"/>
      <c r="NU51" s="72"/>
      <c r="NV51" s="72" t="str">
        <f t="shared" si="5690"/>
        <v/>
      </c>
      <c r="NW51" s="72"/>
      <c r="NX51" s="72"/>
      <c r="NY51" s="72"/>
      <c r="NZ51" s="72"/>
      <c r="OA51" s="72" t="str">
        <f t="shared" si="5691"/>
        <v/>
      </c>
      <c r="OB51" s="72"/>
      <c r="OC51" s="72"/>
      <c r="OD51" s="72"/>
      <c r="OE51" s="72"/>
      <c r="OF51" s="72" t="str">
        <f t="shared" si="5692"/>
        <v/>
      </c>
      <c r="OG51" s="72"/>
      <c r="OH51" s="72"/>
      <c r="OI51" s="72"/>
      <c r="OJ51" s="72"/>
      <c r="OK51" s="72" t="str">
        <f t="shared" si="5693"/>
        <v/>
      </c>
      <c r="OL51" s="72"/>
      <c r="OM51" s="72"/>
      <c r="ON51" s="72"/>
      <c r="OO51" s="72"/>
      <c r="OP51" s="72" t="str">
        <f t="shared" si="5694"/>
        <v/>
      </c>
      <c r="OQ51" s="72"/>
      <c r="OR51" s="72"/>
      <c r="OS51" s="72"/>
      <c r="OT51" s="72"/>
      <c r="OU51" s="72" t="str">
        <f t="shared" si="5695"/>
        <v/>
      </c>
      <c r="OV51" s="72"/>
      <c r="OW51" s="72"/>
      <c r="OX51" s="72"/>
      <c r="OY51" s="72"/>
      <c r="OZ51" s="72" t="str">
        <f t="shared" si="5696"/>
        <v/>
      </c>
      <c r="PA51" s="72"/>
      <c r="PB51" s="72"/>
      <c r="PC51" s="72"/>
      <c r="PD51" s="72"/>
      <c r="PE51" s="72" t="str">
        <f t="shared" si="5697"/>
        <v/>
      </c>
      <c r="PF51" s="72"/>
      <c r="PG51" s="72"/>
      <c r="PH51" s="72"/>
      <c r="PI51" s="72"/>
      <c r="PJ51" s="72" t="str">
        <f t="shared" si="5698"/>
        <v/>
      </c>
      <c r="PK51" s="72"/>
      <c r="PL51" s="72"/>
      <c r="PM51" s="72"/>
      <c r="PN51" s="72"/>
      <c r="PO51" s="72" t="str">
        <f t="shared" si="5699"/>
        <v/>
      </c>
      <c r="PP51" s="72"/>
      <c r="PQ51" s="72"/>
      <c r="PR51" s="72"/>
      <c r="PS51" s="72"/>
      <c r="PT51" s="72" t="str">
        <f t="shared" si="5700"/>
        <v/>
      </c>
      <c r="PU51" s="72"/>
      <c r="PV51" s="72"/>
      <c r="PW51" s="72"/>
      <c r="PX51" s="72"/>
      <c r="PY51" s="72" t="str">
        <f t="shared" si="5701"/>
        <v/>
      </c>
      <c r="PZ51" s="72"/>
      <c r="QA51" s="72"/>
      <c r="QB51" s="72"/>
      <c r="QC51" s="72"/>
      <c r="QD51" s="72" t="str">
        <f t="shared" si="5702"/>
        <v/>
      </c>
      <c r="QE51" s="72"/>
      <c r="QF51" s="72"/>
      <c r="QG51" s="72"/>
      <c r="QH51" s="72"/>
      <c r="QI51" s="72" t="str">
        <f t="shared" si="5703"/>
        <v/>
      </c>
      <c r="QJ51" s="72"/>
      <c r="QK51" s="72"/>
      <c r="QL51" s="72"/>
      <c r="QM51" s="72"/>
      <c r="QN51" s="72" t="str">
        <f t="shared" si="5626"/>
        <v/>
      </c>
      <c r="QO51" s="72"/>
      <c r="QP51" s="72"/>
      <c r="QQ51" s="72"/>
      <c r="QR51" s="72"/>
      <c r="QS51" s="72" t="str">
        <f t="shared" si="5627"/>
        <v/>
      </c>
      <c r="QT51" s="72"/>
      <c r="QU51" s="72"/>
      <c r="QV51" s="72"/>
      <c r="QW51" s="72"/>
      <c r="QX51" s="72" t="str">
        <f t="shared" si="5628"/>
        <v/>
      </c>
      <c r="QY51" s="72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  <c r="AIA51" s="21"/>
      <c r="AIB51" s="21"/>
      <c r="AIC51" s="21"/>
      <c r="AID51" s="21"/>
      <c r="AIE51" s="21"/>
      <c r="AIF51" s="21"/>
      <c r="AIG51" s="21"/>
      <c r="AIH51" s="21"/>
      <c r="AII51" s="21"/>
      <c r="AIJ51" s="21"/>
      <c r="AIK51" s="21"/>
      <c r="AIL51" s="21"/>
      <c r="AIM51" s="21"/>
      <c r="AIN51" s="21"/>
      <c r="AIO51" s="21"/>
      <c r="AIP51" s="21"/>
      <c r="AIQ51" s="21"/>
      <c r="AIR51" s="21"/>
      <c r="AIS51" s="21"/>
      <c r="AIT51" s="21"/>
      <c r="AIU51" s="21"/>
      <c r="AIV51" s="21"/>
      <c r="AIW51" s="21"/>
      <c r="AIX51" s="21"/>
      <c r="AIY51" s="21"/>
      <c r="AIZ51" s="21"/>
      <c r="AJA51" s="21"/>
      <c r="AJB51" s="21"/>
      <c r="AJC51" s="21"/>
      <c r="AJD51" s="21"/>
      <c r="AJE51" s="21"/>
      <c r="AJF51" s="21"/>
      <c r="AJG51" s="21"/>
      <c r="AJH51" s="21"/>
      <c r="AJI51" s="21"/>
      <c r="AJJ51" s="21"/>
      <c r="AJK51" s="21"/>
      <c r="AJL51" s="21"/>
      <c r="AJM51" s="21"/>
      <c r="AJN51" s="21"/>
      <c r="AJO51" s="21"/>
      <c r="AJP51" s="21"/>
      <c r="AJQ51" s="21"/>
      <c r="AJR51" s="21"/>
      <c r="AJS51" s="21"/>
      <c r="AJT51" s="21"/>
      <c r="AJU51" s="21"/>
      <c r="AJV51" s="21"/>
      <c r="AJW51" s="21"/>
      <c r="AJX51" s="21"/>
      <c r="AJY51" s="21"/>
      <c r="AJZ51" s="21"/>
      <c r="AKA51" s="21"/>
      <c r="AKB51" s="21"/>
      <c r="AKC51" s="21"/>
      <c r="AKD51" s="21"/>
      <c r="AKE51" s="21"/>
      <c r="AKF51" s="21"/>
      <c r="AKG51" s="21"/>
      <c r="AKH51" s="21"/>
      <c r="AKI51" s="21"/>
      <c r="AKJ51" s="21"/>
      <c r="AKK51" s="21"/>
      <c r="AKL51" s="21"/>
      <c r="AKM51" s="21"/>
      <c r="AKN51" s="21"/>
      <c r="AKO51" s="21"/>
      <c r="AKP51" s="21"/>
      <c r="AKQ51" s="21"/>
      <c r="AKR51" s="21"/>
      <c r="AKS51" s="21"/>
      <c r="AKT51" s="21"/>
      <c r="AKU51" s="21"/>
      <c r="AKV51" s="21"/>
      <c r="AKW51" s="21"/>
      <c r="AKX51" s="21"/>
      <c r="AKY51" s="21"/>
      <c r="AKZ51" s="21"/>
      <c r="ALA51" s="21"/>
      <c r="ALB51" s="21"/>
      <c r="ALC51" s="21"/>
      <c r="ALD51" s="21"/>
      <c r="ALE51" s="21"/>
      <c r="ALF51" s="21"/>
      <c r="ALG51" s="21"/>
      <c r="ALH51" s="21"/>
      <c r="ALI51" s="21"/>
      <c r="ALJ51" s="21"/>
      <c r="ALK51" s="21"/>
      <c r="ALL51" s="21"/>
      <c r="ALM51" s="21"/>
      <c r="ALN51" s="21"/>
      <c r="ALO51" s="21"/>
      <c r="ALP51" s="21"/>
      <c r="ALQ51" s="21"/>
      <c r="ALR51" s="21"/>
      <c r="ALS51" s="21"/>
      <c r="ALT51" s="21"/>
      <c r="ALU51" s="21"/>
      <c r="ALV51" s="21"/>
      <c r="ALW51" s="21"/>
      <c r="ALX51" s="21"/>
      <c r="ALY51" s="21"/>
      <c r="ALZ51" s="21"/>
      <c r="AMA51" s="21"/>
      <c r="AMB51" s="21"/>
      <c r="AMC51" s="21"/>
      <c r="AMD51" s="21"/>
      <c r="AME51" s="21"/>
      <c r="AMF51" s="21"/>
      <c r="AMG51" s="21"/>
      <c r="AMH51" s="21"/>
      <c r="AMI51" s="21"/>
      <c r="AMJ51" s="21"/>
      <c r="AMK51" s="21"/>
      <c r="AML51" s="21"/>
      <c r="AMM51" s="21"/>
      <c r="AMN51" s="21"/>
      <c r="AMO51" s="21"/>
      <c r="AMP51" s="21"/>
      <c r="AMQ51" s="21"/>
      <c r="AMR51" s="21"/>
      <c r="AMS51" s="21"/>
      <c r="AMT51" s="21"/>
      <c r="AMU51" s="21"/>
      <c r="AMV51" s="21"/>
      <c r="AMW51" s="21"/>
      <c r="AMX51" s="21"/>
      <c r="AMY51" s="21"/>
      <c r="AMZ51" s="21"/>
      <c r="ANA51" s="21"/>
      <c r="ANB51" s="21"/>
      <c r="ANC51" s="21"/>
      <c r="AND51" s="21"/>
      <c r="ANE51" s="21"/>
      <c r="ANF51" s="21"/>
      <c r="ANG51" s="21"/>
      <c r="ANH51" s="21"/>
      <c r="ANI51" s="21"/>
      <c r="ANJ51" s="21"/>
      <c r="ANK51" s="21"/>
      <c r="ANL51" s="21"/>
      <c r="ANM51" s="21"/>
      <c r="ANN51" s="21"/>
      <c r="ANO51" s="21"/>
      <c r="ANP51" s="21"/>
      <c r="ANQ51" s="21"/>
      <c r="ANR51" s="21"/>
      <c r="ANS51" s="21"/>
      <c r="ANT51" s="21"/>
      <c r="ANU51" s="21"/>
      <c r="ANV51" s="21"/>
      <c r="ANW51" s="21"/>
      <c r="ANX51" s="21"/>
      <c r="ANY51" s="21"/>
      <c r="ANZ51" s="21"/>
      <c r="AOA51" s="21"/>
      <c r="AOB51" s="21"/>
      <c r="AOC51" s="21"/>
      <c r="AOD51" s="21"/>
      <c r="AOE51" s="21"/>
      <c r="AOF51" s="21"/>
      <c r="AOG51" s="21"/>
      <c r="AOH51" s="21"/>
      <c r="AOI51" s="21"/>
      <c r="AOJ51" s="21"/>
      <c r="AOK51" s="21"/>
      <c r="AOL51" s="21"/>
      <c r="AOM51" s="21"/>
      <c r="AON51" s="21"/>
      <c r="AOO51" s="21"/>
      <c r="AOP51" s="21"/>
      <c r="AOQ51" s="21"/>
      <c r="AOR51" s="21"/>
      <c r="AOS51" s="21"/>
      <c r="AOT51" s="21"/>
      <c r="AOU51" s="21"/>
      <c r="AOV51" s="21"/>
      <c r="AOW51" s="21"/>
      <c r="AOX51" s="21"/>
      <c r="AOY51" s="21"/>
      <c r="AOZ51" s="21"/>
      <c r="APA51" s="21"/>
      <c r="APB51" s="21"/>
      <c r="APC51" s="21"/>
      <c r="APD51" s="21"/>
      <c r="APE51" s="21"/>
      <c r="APF51" s="21"/>
      <c r="APG51" s="21"/>
      <c r="APH51" s="21"/>
      <c r="API51" s="21"/>
      <c r="APJ51" s="21"/>
      <c r="APK51" s="21"/>
      <c r="APL51" s="21"/>
      <c r="APM51" s="21"/>
      <c r="APN51" s="21"/>
      <c r="APO51" s="21"/>
      <c r="APP51" s="21"/>
      <c r="APQ51" s="21"/>
      <c r="APR51" s="21"/>
      <c r="APS51" s="21"/>
      <c r="APT51" s="21"/>
      <c r="APU51" s="21"/>
      <c r="APV51" s="21"/>
      <c r="APW51" s="21"/>
      <c r="APX51" s="21"/>
      <c r="APY51" s="21"/>
      <c r="APZ51" s="21"/>
      <c r="AQA51" s="21"/>
      <c r="AQB51" s="21"/>
      <c r="AQC51" s="21"/>
      <c r="AQD51" s="21"/>
      <c r="AQE51" s="21"/>
      <c r="AQF51" s="21"/>
      <c r="AQG51" s="21"/>
      <c r="AQH51" s="21"/>
      <c r="AQI51" s="21"/>
      <c r="AQJ51" s="21"/>
      <c r="AQK51" s="21"/>
      <c r="AQL51" s="21"/>
      <c r="AQM51" s="21"/>
      <c r="AQN51" s="21"/>
      <c r="AQO51" s="21"/>
      <c r="AQP51" s="21"/>
      <c r="AQQ51" s="21"/>
      <c r="AQR51" s="21"/>
      <c r="AQS51" s="21"/>
      <c r="AQT51" s="21"/>
      <c r="AQU51" s="21"/>
      <c r="AQV51" s="21"/>
      <c r="AQW51" s="21"/>
      <c r="AQX51" s="21"/>
      <c r="AQY51" s="21"/>
      <c r="AQZ51" s="21"/>
      <c r="ARA51" s="21"/>
      <c r="ARB51" s="21"/>
      <c r="ARC51" s="21"/>
      <c r="ARD51" s="21"/>
      <c r="ARE51" s="21"/>
      <c r="ARF51" s="21"/>
      <c r="ARG51" s="21"/>
      <c r="ARH51" s="21"/>
      <c r="ARI51" s="21"/>
      <c r="ARJ51" s="21"/>
      <c r="ARK51" s="21"/>
      <c r="ARL51" s="21"/>
      <c r="ARM51" s="21"/>
      <c r="ARN51" s="21"/>
      <c r="ARO51" s="21"/>
      <c r="ARP51" s="21"/>
      <c r="ARQ51" s="21"/>
      <c r="ARR51" s="21"/>
      <c r="ARS51" s="21"/>
      <c r="ART51" s="21"/>
      <c r="ARU51" s="21"/>
      <c r="ARV51" s="21"/>
      <c r="ARW51" s="21"/>
      <c r="ARX51" s="21"/>
      <c r="ARY51" s="21"/>
      <c r="ARZ51" s="21"/>
      <c r="ASA51" s="21"/>
      <c r="ASB51" s="21"/>
      <c r="ASC51" s="21"/>
      <c r="ASD51" s="21"/>
      <c r="ASE51" s="21"/>
      <c r="ASF51" s="21"/>
      <c r="ASG51" s="21"/>
      <c r="ASH51" s="21"/>
      <c r="ASI51" s="21"/>
      <c r="ASJ51" s="21"/>
      <c r="ASK51" s="21"/>
      <c r="ASL51" s="21"/>
      <c r="ASM51" s="21"/>
      <c r="ASN51" s="21"/>
      <c r="ASO51" s="21"/>
      <c r="ASP51" s="21"/>
      <c r="ASQ51" s="21"/>
      <c r="ASR51" s="21"/>
      <c r="ASS51" s="21"/>
      <c r="AST51" s="21"/>
      <c r="ASU51" s="21"/>
      <c r="ASV51" s="21"/>
      <c r="ASW51" s="21"/>
      <c r="ASX51" s="21"/>
      <c r="ASY51" s="21"/>
      <c r="ASZ51" s="21"/>
      <c r="ATA51" s="21"/>
      <c r="ATB51" s="21"/>
      <c r="ATC51" s="21"/>
      <c r="ATD51" s="21"/>
      <c r="ATE51" s="21"/>
      <c r="ATF51" s="21"/>
      <c r="ATG51" s="21"/>
      <c r="ATH51" s="21"/>
      <c r="ATI51" s="21"/>
      <c r="ATJ51" s="21"/>
      <c r="ATK51" s="21"/>
      <c r="ATL51" s="21"/>
      <c r="ATM51" s="21"/>
      <c r="ATN51" s="21"/>
      <c r="ATO51" s="21"/>
      <c r="ATP51" s="21"/>
      <c r="ATQ51" s="21"/>
      <c r="ATR51" s="21"/>
      <c r="ATS51" s="21"/>
      <c r="ATT51" s="21"/>
      <c r="ATU51" s="21"/>
      <c r="ATV51" s="21"/>
      <c r="ATW51" s="21"/>
      <c r="ATX51" s="21"/>
      <c r="ATY51" s="21"/>
      <c r="ATZ51" s="21"/>
      <c r="AUA51" s="21"/>
      <c r="AUB51" s="21"/>
      <c r="AUC51" s="21"/>
      <c r="AUD51" s="21"/>
      <c r="AUE51" s="21"/>
      <c r="AUF51" s="21"/>
      <c r="AUG51" s="21"/>
      <c r="AUH51" s="21"/>
      <c r="AUI51" s="21"/>
      <c r="AUJ51" s="21"/>
      <c r="AUK51" s="21"/>
      <c r="AUL51" s="21"/>
      <c r="AUM51" s="21"/>
      <c r="AUN51" s="21"/>
      <c r="AUO51" s="21"/>
      <c r="AUP51" s="21"/>
      <c r="AUQ51" s="21"/>
      <c r="AUR51" s="21"/>
      <c r="AUS51" s="21"/>
      <c r="AUT51" s="21"/>
      <c r="AUU51" s="21"/>
      <c r="AUV51" s="21"/>
      <c r="AUW51" s="21"/>
      <c r="AUX51" s="21"/>
      <c r="AUY51" s="21"/>
      <c r="AUZ51" s="21"/>
      <c r="AVA51" s="21"/>
      <c r="AVB51" s="21"/>
      <c r="AVC51" s="21"/>
      <c r="AVD51" s="21"/>
      <c r="AVE51" s="21"/>
      <c r="AVF51" s="21"/>
      <c r="AVG51" s="21"/>
      <c r="AVH51" s="21"/>
      <c r="AVI51" s="21"/>
      <c r="AVJ51" s="21"/>
      <c r="AVK51" s="21"/>
      <c r="AVL51" s="21"/>
      <c r="AVM51" s="21"/>
      <c r="AVN51" s="21"/>
      <c r="AVO51" s="21"/>
      <c r="AVP51" s="21"/>
      <c r="AVQ51" s="21"/>
      <c r="AVR51" s="21"/>
      <c r="AVS51" s="21"/>
      <c r="AVT51" s="21"/>
      <c r="AVU51" s="21"/>
      <c r="AVV51" s="21"/>
      <c r="AVW51" s="21"/>
      <c r="AVX51" s="21"/>
      <c r="AVY51" s="21"/>
      <c r="AVZ51" s="21"/>
      <c r="AWA51" s="21"/>
      <c r="AWB51" s="21"/>
      <c r="AWC51" s="21"/>
      <c r="AWD51" s="21"/>
      <c r="AWE51" s="21"/>
      <c r="AWF51" s="21"/>
      <c r="AWG51" s="21"/>
      <c r="AWH51" s="21"/>
      <c r="AWI51" s="21"/>
      <c r="AWJ51" s="21"/>
      <c r="AWK51" s="21"/>
      <c r="AWL51" s="21"/>
      <c r="AWM51" s="21"/>
      <c r="AWN51" s="21"/>
      <c r="AWO51" s="21"/>
      <c r="AWP51" s="21"/>
      <c r="AWQ51" s="21"/>
      <c r="AWR51" s="21"/>
      <c r="AWS51" s="21"/>
      <c r="AWT51" s="21"/>
      <c r="AWU51" s="21"/>
      <c r="AWV51" s="21"/>
      <c r="AWW51" s="21"/>
      <c r="AWX51" s="21"/>
      <c r="AWY51" s="21"/>
      <c r="AWZ51" s="21"/>
      <c r="AXA51" s="21"/>
      <c r="AXB51" s="21"/>
      <c r="AXC51" s="21"/>
      <c r="AXD51" s="21"/>
      <c r="AXE51" s="21"/>
      <c r="AXF51" s="21"/>
      <c r="AXG51" s="21"/>
      <c r="AXH51" s="21"/>
      <c r="AXI51" s="21"/>
      <c r="AXJ51" s="21"/>
      <c r="AXK51" s="21"/>
      <c r="AXL51" s="21"/>
      <c r="AXM51" s="21"/>
      <c r="AXN51" s="21"/>
      <c r="AXO51" s="21"/>
      <c r="AXP51" s="21"/>
      <c r="AXQ51" s="21"/>
      <c r="AXR51" s="21"/>
      <c r="AXS51" s="21"/>
      <c r="AXT51" s="21"/>
      <c r="AXU51" s="21"/>
      <c r="AXV51" s="21"/>
      <c r="AXW51" s="21"/>
      <c r="AXX51" s="21"/>
      <c r="AXY51" s="21"/>
      <c r="AXZ51" s="21"/>
      <c r="AYA51" s="21"/>
      <c r="AYB51" s="21"/>
      <c r="AYC51" s="21"/>
      <c r="AYD51" s="21"/>
      <c r="AYE51" s="21"/>
      <c r="AYF51" s="21"/>
      <c r="AYG51" s="21"/>
      <c r="AYH51" s="21"/>
      <c r="AYI51" s="21"/>
      <c r="AYJ51" s="21"/>
      <c r="AYK51" s="21"/>
      <c r="AYL51" s="21"/>
      <c r="AYM51" s="21"/>
      <c r="AYN51" s="21"/>
      <c r="AYO51" s="21"/>
      <c r="AYP51" s="21"/>
      <c r="AYQ51" s="21"/>
      <c r="AYR51" s="21"/>
      <c r="AYS51" s="21"/>
      <c r="AYT51" s="21"/>
      <c r="AYU51" s="21"/>
      <c r="AYV51" s="21"/>
      <c r="AYW51" s="21"/>
      <c r="AYX51" s="21"/>
      <c r="AYY51" s="21"/>
      <c r="AYZ51" s="21"/>
      <c r="AZA51" s="21"/>
      <c r="AZB51" s="21"/>
      <c r="AZC51" s="21"/>
      <c r="AZD51" s="21"/>
      <c r="AZE51" s="21"/>
      <c r="AZF51" s="21"/>
      <c r="AZG51" s="21"/>
      <c r="AZH51" s="21"/>
      <c r="AZI51" s="21"/>
      <c r="AZJ51" s="21"/>
      <c r="AZK51" s="21"/>
      <c r="AZL51" s="21"/>
      <c r="AZM51" s="21"/>
      <c r="AZN51" s="21"/>
      <c r="AZO51" s="21"/>
      <c r="AZP51" s="21"/>
      <c r="AZQ51" s="21"/>
      <c r="AZR51" s="21"/>
      <c r="AZS51" s="21"/>
      <c r="AZT51" s="21"/>
      <c r="AZU51" s="21"/>
      <c r="AZV51" s="21"/>
      <c r="AZW51" s="21"/>
      <c r="AZX51" s="21"/>
      <c r="AZY51" s="21"/>
      <c r="AZZ51" s="21"/>
      <c r="BAA51" s="21"/>
      <c r="BAB51" s="21"/>
      <c r="BAC51" s="21"/>
      <c r="BAD51" s="21"/>
      <c r="BAE51" s="21"/>
      <c r="BAF51" s="21"/>
      <c r="BAG51" s="21"/>
      <c r="BAH51" s="21"/>
      <c r="BAI51" s="21"/>
      <c r="BAJ51" s="21"/>
      <c r="BAK51" s="21"/>
      <c r="BAL51" s="21"/>
      <c r="BAM51" s="21"/>
      <c r="BAN51" s="21"/>
      <c r="BAO51" s="21"/>
      <c r="BAP51" s="21"/>
      <c r="BAQ51" s="21"/>
      <c r="BAR51" s="21"/>
      <c r="BAS51" s="21"/>
      <c r="BAT51" s="21"/>
      <c r="BAU51" s="21"/>
      <c r="BAV51" s="21"/>
      <c r="BAW51" s="21"/>
      <c r="BAX51" s="21"/>
      <c r="BAY51" s="21"/>
      <c r="BAZ51" s="21"/>
      <c r="BBA51" s="21"/>
      <c r="BBB51" s="21"/>
      <c r="BBC51" s="21"/>
      <c r="BBD51" s="21"/>
      <c r="BBE51" s="21"/>
      <c r="BBF51" s="21"/>
      <c r="BBG51" s="21"/>
      <c r="BBH51" s="21"/>
      <c r="BBI51" s="21"/>
      <c r="BBJ51" s="21"/>
      <c r="BBK51" s="21"/>
      <c r="BBL51" s="21"/>
      <c r="BBM51" s="21"/>
      <c r="BBN51" s="21"/>
      <c r="BBO51" s="21"/>
      <c r="BBP51" s="21"/>
      <c r="BBQ51" s="21"/>
      <c r="BBR51" s="21"/>
      <c r="BBS51" s="21"/>
      <c r="BBT51" s="21"/>
      <c r="BBU51" s="21"/>
      <c r="BBV51" s="21"/>
      <c r="BBW51" s="21"/>
      <c r="BBX51" s="21"/>
      <c r="BBY51" s="21"/>
      <c r="BBZ51" s="21"/>
      <c r="BCA51" s="21"/>
      <c r="BCB51" s="21"/>
      <c r="BCC51" s="21"/>
      <c r="BCD51" s="21"/>
      <c r="BCE51" s="21"/>
      <c r="BCF51" s="21"/>
      <c r="BCG51" s="21"/>
      <c r="BCH51" s="21"/>
      <c r="BCI51" s="21"/>
      <c r="BCJ51" s="21"/>
      <c r="BCK51" s="21"/>
      <c r="BCL51" s="21"/>
      <c r="BCM51" s="21"/>
      <c r="BCN51" s="21"/>
      <c r="BCO51" s="21"/>
      <c r="BCP51" s="21"/>
      <c r="BCQ51" s="21"/>
      <c r="BCR51" s="21"/>
      <c r="BCS51" s="21"/>
      <c r="BCT51" s="21"/>
      <c r="BCU51" s="21"/>
      <c r="BCV51" s="21"/>
      <c r="BCW51" s="21"/>
      <c r="BCX51" s="21"/>
      <c r="BCY51" s="21"/>
      <c r="BCZ51" s="21"/>
      <c r="BDA51" s="21"/>
      <c r="BDB51" s="21"/>
      <c r="BDC51" s="21"/>
      <c r="BDD51" s="21"/>
      <c r="BDE51" s="21"/>
      <c r="BDF51" s="21"/>
      <c r="BDG51" s="21"/>
      <c r="BDH51" s="21"/>
      <c r="BDI51" s="21"/>
      <c r="BDJ51" s="21"/>
      <c r="BDK51" s="21"/>
      <c r="BDL51" s="21"/>
      <c r="BDM51" s="21"/>
      <c r="BDN51" s="21"/>
      <c r="BDO51" s="21"/>
      <c r="BDP51" s="21"/>
      <c r="BDQ51" s="21"/>
      <c r="BDR51" s="21"/>
      <c r="BDS51" s="21"/>
      <c r="BDT51" s="21"/>
      <c r="BDU51" s="21"/>
      <c r="BDV51" s="21"/>
      <c r="BDW51" s="21"/>
      <c r="BDX51" s="21"/>
      <c r="BDY51" s="21"/>
      <c r="BDZ51" s="21"/>
      <c r="BEA51" s="21"/>
      <c r="BEB51" s="21"/>
      <c r="BEC51" s="21"/>
      <c r="BED51" s="21"/>
      <c r="BEE51" s="21"/>
      <c r="BEF51" s="21"/>
      <c r="BEG51" s="21"/>
      <c r="BEH51" s="21"/>
      <c r="BEI51" s="21"/>
      <c r="BEJ51" s="21"/>
      <c r="BEK51" s="21"/>
      <c r="BEL51" s="21"/>
      <c r="BEM51" s="21"/>
      <c r="BEN51" s="21"/>
      <c r="BEO51" s="21"/>
      <c r="BEP51" s="21"/>
      <c r="BEQ51" s="21"/>
      <c r="BER51" s="21"/>
      <c r="BES51" s="21"/>
      <c r="BET51" s="21"/>
      <c r="BEU51" s="21"/>
      <c r="BEV51" s="21"/>
      <c r="BEW51" s="21"/>
      <c r="BEX51" s="21"/>
      <c r="BEY51" s="21"/>
      <c r="BEZ51" s="21"/>
      <c r="BFA51" s="21"/>
      <c r="BFB51" s="21"/>
      <c r="BFC51" s="21"/>
      <c r="BFD51" s="21"/>
      <c r="BFE51" s="21"/>
      <c r="BFF51" s="21"/>
      <c r="BFG51" s="21"/>
      <c r="BFH51" s="21"/>
      <c r="BFI51" s="21"/>
      <c r="BFJ51" s="21"/>
      <c r="BFK51" s="21"/>
      <c r="BFL51" s="21"/>
      <c r="BFM51" s="21"/>
      <c r="BFN51" s="21"/>
      <c r="BFO51" s="21"/>
      <c r="BFP51" s="21"/>
      <c r="BFQ51" s="21"/>
      <c r="BFR51" s="21"/>
      <c r="BFS51" s="21"/>
      <c r="BFT51" s="21"/>
      <c r="BFU51" s="21"/>
      <c r="BFV51" s="21"/>
      <c r="BFW51" s="21"/>
      <c r="BFX51" s="21"/>
      <c r="BFY51" s="21"/>
      <c r="BFZ51" s="21"/>
      <c r="BGA51" s="21"/>
      <c r="BGB51" s="21"/>
      <c r="BGC51" s="21"/>
      <c r="BGD51" s="21"/>
      <c r="BGE51" s="21"/>
      <c r="BGF51" s="21"/>
      <c r="BGG51" s="21"/>
      <c r="BGH51" s="21"/>
      <c r="BGI51" s="21"/>
      <c r="BGJ51" s="21"/>
      <c r="BGK51" s="21"/>
      <c r="BGL51" s="21"/>
      <c r="BGM51" s="21"/>
      <c r="BGN51" s="21"/>
      <c r="BGO51" s="21"/>
      <c r="BGP51" s="21"/>
      <c r="BGQ51" s="21"/>
      <c r="BGR51" s="21"/>
      <c r="BGS51" s="21"/>
      <c r="BGT51" s="21"/>
      <c r="BGU51" s="21"/>
      <c r="BGV51" s="21"/>
      <c r="BGW51" s="21"/>
      <c r="BGX51" s="21"/>
      <c r="BGY51" s="21"/>
      <c r="BGZ51" s="21"/>
      <c r="BHA51" s="21"/>
      <c r="BHB51" s="21"/>
      <c r="BHC51" s="21"/>
      <c r="BHD51" s="21"/>
      <c r="BHE51" s="21"/>
      <c r="BHF51" s="21"/>
      <c r="BHG51" s="21"/>
      <c r="BHH51" s="21"/>
      <c r="BHI51" s="21"/>
      <c r="BHJ51" s="21"/>
      <c r="BHK51" s="21"/>
      <c r="BHL51" s="21"/>
      <c r="BHM51" s="21"/>
      <c r="BHN51" s="21"/>
      <c r="BHO51" s="21"/>
      <c r="BHP51" s="21"/>
      <c r="BHQ51" s="21"/>
      <c r="BHR51" s="21"/>
      <c r="BHS51" s="21"/>
      <c r="BHT51" s="21"/>
      <c r="BHU51" s="21"/>
      <c r="BHV51" s="21"/>
      <c r="BHW51" s="21"/>
      <c r="BHX51" s="21"/>
      <c r="BHY51" s="21"/>
      <c r="BHZ51" s="21"/>
      <c r="BIA51" s="21"/>
      <c r="BIB51" s="21"/>
      <c r="BIC51" s="21"/>
      <c r="BID51" s="21"/>
      <c r="BIE51" s="21"/>
      <c r="BIF51" s="21"/>
      <c r="BIG51" s="21"/>
      <c r="BIH51" s="21"/>
      <c r="BII51" s="21"/>
      <c r="BIJ51" s="21"/>
      <c r="BIK51" s="21"/>
      <c r="BIL51" s="21"/>
      <c r="BIM51" s="21"/>
      <c r="BIN51" s="21"/>
      <c r="BIO51" s="21"/>
      <c r="BIP51" s="21"/>
      <c r="BIQ51" s="21"/>
      <c r="BIR51" s="21"/>
      <c r="BIS51" s="21"/>
      <c r="BIT51" s="21"/>
      <c r="BIU51" s="21"/>
      <c r="BIV51" s="21"/>
      <c r="BIW51" s="21"/>
      <c r="BIX51" s="21"/>
      <c r="BIY51" s="21"/>
      <c r="BIZ51" s="21"/>
      <c r="BJA51" s="21"/>
      <c r="BJB51" s="21"/>
      <c r="BJC51" s="21"/>
      <c r="BJD51" s="21"/>
      <c r="BJE51" s="21"/>
      <c r="BJF51" s="21"/>
      <c r="BJG51" s="21"/>
      <c r="BJH51" s="21"/>
      <c r="BJI51" s="21"/>
      <c r="BJJ51" s="21"/>
      <c r="BJK51" s="21"/>
      <c r="BJL51" s="21"/>
      <c r="BJM51" s="21"/>
      <c r="BJN51" s="21"/>
      <c r="BJO51" s="21"/>
      <c r="BJP51" s="21"/>
      <c r="BJQ51" s="21"/>
      <c r="BJR51" s="21"/>
      <c r="BJS51" s="21"/>
      <c r="BJT51" s="21"/>
      <c r="BJU51" s="21"/>
      <c r="BJV51" s="21"/>
      <c r="BJW51" s="21"/>
      <c r="BJX51" s="21"/>
      <c r="BJY51" s="21"/>
      <c r="BJZ51" s="21"/>
      <c r="BKA51" s="21"/>
      <c r="BKB51" s="21"/>
      <c r="BKC51" s="21"/>
      <c r="BKD51" s="21"/>
      <c r="BKE51" s="21"/>
      <c r="BKF51" s="21"/>
      <c r="BKG51" s="21"/>
      <c r="BKH51" s="21"/>
      <c r="BKI51" s="21"/>
      <c r="BKJ51" s="21"/>
      <c r="BKK51" s="21"/>
      <c r="BKL51" s="21"/>
      <c r="BKM51" s="21"/>
      <c r="BKN51" s="21"/>
      <c r="BKO51" s="21"/>
      <c r="BKP51" s="21"/>
      <c r="BKQ51" s="21"/>
      <c r="BKR51" s="21"/>
      <c r="BKS51" s="21"/>
      <c r="BKT51" s="21"/>
      <c r="BKU51" s="21"/>
      <c r="BKV51" s="21"/>
      <c r="BKW51" s="21"/>
      <c r="BKX51" s="21"/>
      <c r="BKY51" s="21"/>
      <c r="BKZ51" s="21"/>
      <c r="BLA51" s="21"/>
      <c r="BLB51" s="21"/>
      <c r="BLC51" s="21"/>
      <c r="BLD51" s="21"/>
      <c r="BLE51" s="21"/>
      <c r="BLF51" s="21"/>
      <c r="BLG51" s="21"/>
      <c r="BLH51" s="21"/>
      <c r="BLI51" s="21"/>
      <c r="BLJ51" s="21"/>
      <c r="BLK51" s="21"/>
      <c r="BLL51" s="21"/>
      <c r="BLM51" s="21"/>
      <c r="BLN51" s="21"/>
      <c r="BLO51" s="21"/>
      <c r="BLP51" s="21"/>
      <c r="BLQ51" s="21"/>
      <c r="BLR51" s="21"/>
      <c r="BLS51" s="21"/>
      <c r="BLT51" s="21"/>
      <c r="BLU51" s="21"/>
      <c r="BLV51" s="21"/>
      <c r="BLW51" s="21"/>
      <c r="BLX51" s="21"/>
      <c r="BLY51" s="21"/>
      <c r="BLZ51" s="21"/>
      <c r="BMA51" s="21"/>
      <c r="BMB51" s="21"/>
      <c r="BMC51" s="21"/>
      <c r="BMD51" s="21"/>
      <c r="BME51" s="21"/>
      <c r="BMF51" s="21"/>
      <c r="BMG51" s="21"/>
      <c r="BMH51" s="21"/>
      <c r="BMI51" s="21"/>
      <c r="BMJ51" s="21"/>
      <c r="BMK51" s="21"/>
      <c r="BML51" s="21"/>
      <c r="BMM51" s="21"/>
      <c r="BMN51" s="21"/>
      <c r="BMO51" s="21"/>
      <c r="BMP51" s="21"/>
      <c r="BMQ51" s="21"/>
      <c r="BMR51" s="21"/>
      <c r="BMS51" s="21"/>
      <c r="BMT51" s="21"/>
      <c r="BMU51" s="21"/>
      <c r="BMV51" s="21"/>
      <c r="BMW51" s="21"/>
      <c r="BMX51" s="21"/>
      <c r="BMY51" s="21"/>
      <c r="BMZ51" s="21"/>
      <c r="BNA51" s="21"/>
      <c r="BNB51" s="21"/>
      <c r="BNC51" s="21"/>
      <c r="BND51" s="21"/>
      <c r="BNE51" s="21"/>
      <c r="BNF51" s="21"/>
      <c r="BNG51" s="21"/>
      <c r="BNH51" s="21"/>
      <c r="BNI51" s="21"/>
      <c r="BNJ51" s="21"/>
      <c r="BNK51" s="21"/>
      <c r="BNL51" s="21"/>
      <c r="BNM51" s="21"/>
      <c r="BNN51" s="21"/>
      <c r="BNO51" s="21"/>
      <c r="BNP51" s="21"/>
      <c r="BNQ51" s="21"/>
      <c r="BNR51" s="21"/>
      <c r="BNS51" s="21"/>
      <c r="BNT51" s="21"/>
      <c r="BNU51" s="21"/>
      <c r="BNV51" s="21"/>
      <c r="BNW51" s="21"/>
      <c r="BNX51" s="21"/>
      <c r="BNY51" s="21"/>
      <c r="BNZ51" s="21"/>
      <c r="BOA51" s="21"/>
      <c r="BOB51" s="21"/>
      <c r="BOC51" s="21"/>
      <c r="BOD51" s="21"/>
      <c r="BOE51" s="21"/>
      <c r="BOF51" s="21"/>
      <c r="BOG51" s="21"/>
      <c r="BOH51" s="21"/>
      <c r="BOI51" s="21"/>
      <c r="BOJ51" s="21"/>
      <c r="BOK51" s="21"/>
      <c r="BOL51" s="21"/>
      <c r="BOM51" s="21"/>
      <c r="BON51" s="21"/>
      <c r="BOO51" s="21"/>
      <c r="BOP51" s="21"/>
      <c r="BOQ51" s="21"/>
      <c r="BOR51" s="21"/>
      <c r="BOS51" s="21"/>
      <c r="BOT51" s="21"/>
      <c r="BOU51" s="21"/>
      <c r="BOV51" s="21"/>
      <c r="BOW51" s="21"/>
      <c r="BOX51" s="21"/>
      <c r="BOY51" s="21"/>
      <c r="BOZ51" s="21"/>
      <c r="BPA51" s="21"/>
      <c r="BPB51" s="21"/>
      <c r="BPC51" s="21"/>
      <c r="BPD51" s="21"/>
      <c r="BPE51" s="21"/>
      <c r="BPF51" s="21"/>
      <c r="BPG51" s="21"/>
      <c r="BPH51" s="21"/>
      <c r="BPI51" s="21"/>
      <c r="BPJ51" s="21"/>
      <c r="BPK51" s="21"/>
      <c r="BPL51" s="21"/>
      <c r="BPM51" s="21"/>
      <c r="BPN51" s="21"/>
      <c r="BPO51" s="21"/>
      <c r="BPP51" s="21"/>
      <c r="BPQ51" s="21"/>
      <c r="BPR51" s="21"/>
      <c r="BPS51" s="21"/>
      <c r="BPT51" s="21"/>
      <c r="BPU51" s="21"/>
      <c r="BPV51" s="21"/>
      <c r="BPW51" s="21"/>
      <c r="BPX51" s="21"/>
      <c r="BPY51" s="21"/>
      <c r="BPZ51" s="21"/>
      <c r="BQA51" s="21"/>
      <c r="BQB51" s="21"/>
      <c r="BQC51" s="21"/>
      <c r="BQD51" s="21"/>
      <c r="BQE51" s="21"/>
      <c r="BQF51" s="21"/>
      <c r="BQG51" s="21"/>
      <c r="BQH51" s="21"/>
      <c r="BQI51" s="21"/>
      <c r="BQJ51" s="21"/>
      <c r="BQK51" s="21"/>
      <c r="BQL51" s="21"/>
      <c r="BQM51" s="21"/>
      <c r="BQN51" s="21"/>
      <c r="BQO51" s="21"/>
      <c r="BQP51" s="21"/>
      <c r="BQQ51" s="21"/>
      <c r="BQR51" s="21"/>
      <c r="BQS51" s="21"/>
      <c r="BQT51" s="21"/>
      <c r="BQU51" s="21"/>
      <c r="BQV51" s="21"/>
      <c r="BQW51" s="21"/>
      <c r="BQX51" s="21"/>
      <c r="BQY51" s="21"/>
      <c r="BQZ51" s="21"/>
      <c r="BRA51" s="21"/>
      <c r="BRB51" s="21"/>
      <c r="BRC51" s="21"/>
      <c r="BRD51" s="21"/>
      <c r="BRE51" s="21"/>
      <c r="BRF51" s="21"/>
      <c r="BRG51" s="21"/>
      <c r="BRH51" s="21"/>
      <c r="BRI51" s="21"/>
      <c r="BRJ51" s="21"/>
      <c r="BRK51" s="21"/>
      <c r="BRL51" s="21"/>
      <c r="BRM51" s="21"/>
      <c r="BRN51" s="21"/>
      <c r="BRO51" s="21"/>
      <c r="BRP51" s="21"/>
      <c r="BRQ51" s="21"/>
      <c r="BRR51" s="21"/>
      <c r="BRS51" s="21"/>
      <c r="BRT51" s="21"/>
      <c r="BRU51" s="21"/>
      <c r="BRV51" s="21"/>
      <c r="BRW51" s="21"/>
      <c r="BRX51" s="21"/>
      <c r="BRY51" s="21"/>
      <c r="BRZ51" s="21"/>
      <c r="BSA51" s="21"/>
      <c r="BSB51" s="21"/>
      <c r="BSC51" s="21"/>
      <c r="BSD51" s="21"/>
      <c r="BSE51" s="21"/>
      <c r="BSF51" s="21"/>
      <c r="BSG51" s="21"/>
      <c r="BSH51" s="21"/>
      <c r="BSI51" s="21"/>
      <c r="BSJ51" s="21"/>
      <c r="BSK51" s="21"/>
      <c r="BSL51" s="21"/>
      <c r="BSM51" s="21"/>
      <c r="BSN51" s="21"/>
      <c r="BSO51" s="21"/>
      <c r="BSP51" s="21"/>
      <c r="BSQ51" s="21"/>
      <c r="BSR51" s="21"/>
      <c r="BSS51" s="21"/>
      <c r="BST51" s="21"/>
      <c r="BSU51" s="21"/>
      <c r="BSV51" s="21"/>
      <c r="BSW51" s="21"/>
      <c r="BSX51" s="21"/>
      <c r="BSY51" s="21"/>
      <c r="BSZ51" s="21"/>
      <c r="BTA51" s="21"/>
      <c r="BTB51" s="21"/>
      <c r="BTC51" s="21"/>
      <c r="BTD51" s="21"/>
      <c r="BTE51" s="21"/>
      <c r="BTF51" s="21"/>
      <c r="BTG51" s="21"/>
      <c r="BTH51" s="21"/>
      <c r="BTI51" s="21"/>
      <c r="BTJ51" s="21"/>
      <c r="BTK51" s="21"/>
      <c r="BTL51" s="21"/>
      <c r="BTM51" s="21"/>
      <c r="BTN51" s="21"/>
      <c r="BTO51" s="21"/>
      <c r="BTP51" s="21"/>
      <c r="BTQ51" s="21"/>
      <c r="BTR51" s="21"/>
      <c r="BTS51" s="21"/>
      <c r="BTT51" s="21"/>
      <c r="BTU51" s="21"/>
      <c r="BTV51" s="21"/>
      <c r="BTW51" s="21"/>
      <c r="BTX51" s="21"/>
      <c r="BTY51" s="21"/>
      <c r="BTZ51" s="21"/>
      <c r="BUA51" s="21"/>
      <c r="BUB51" s="21"/>
      <c r="BUC51" s="21"/>
      <c r="BUD51" s="21"/>
      <c r="BUE51" s="21"/>
      <c r="BUF51" s="21"/>
      <c r="BUG51" s="21"/>
      <c r="BUH51" s="21"/>
      <c r="BUI51" s="21"/>
      <c r="BUJ51" s="21"/>
      <c r="BUK51" s="21"/>
      <c r="BUL51" s="21"/>
      <c r="BUM51" s="21"/>
      <c r="BUN51" s="21"/>
      <c r="BUO51" s="21"/>
      <c r="BUP51" s="21"/>
      <c r="BUQ51" s="21"/>
      <c r="BUR51" s="21"/>
      <c r="BUS51" s="21"/>
      <c r="BUT51" s="21"/>
      <c r="BUU51" s="21"/>
      <c r="BUV51" s="21"/>
      <c r="BUW51" s="21"/>
      <c r="BUX51" s="21"/>
      <c r="BUY51" s="21"/>
      <c r="BUZ51" s="21"/>
      <c r="BVA51" s="21"/>
      <c r="BVB51" s="21"/>
      <c r="BVC51" s="21"/>
      <c r="BVD51" s="21"/>
      <c r="BVE51" s="21"/>
      <c r="BVF51" s="21"/>
      <c r="BVG51" s="21"/>
      <c r="BVH51" s="21"/>
      <c r="BVI51" s="21"/>
      <c r="BVJ51" s="21"/>
      <c r="BVK51" s="21"/>
      <c r="BVL51" s="21"/>
      <c r="BVM51" s="21"/>
      <c r="BVN51" s="21"/>
      <c r="BVO51" s="21"/>
      <c r="BVP51" s="21"/>
      <c r="BVQ51" s="21"/>
      <c r="BVR51" s="21"/>
      <c r="BVS51" s="21"/>
      <c r="BVT51" s="21"/>
      <c r="BVU51" s="21"/>
      <c r="BVV51" s="21"/>
      <c r="BVW51" s="21"/>
      <c r="BVX51" s="21"/>
      <c r="BVY51" s="21"/>
      <c r="BVZ51" s="21"/>
      <c r="BWA51" s="21"/>
      <c r="BWB51" s="21"/>
      <c r="BWC51" s="21"/>
      <c r="BWD51" s="21"/>
      <c r="BWE51" s="21"/>
      <c r="BWF51" s="21"/>
      <c r="BWG51" s="21"/>
      <c r="BWH51" s="21"/>
      <c r="BWI51" s="21"/>
      <c r="BWJ51" s="21"/>
      <c r="BWK51" s="21"/>
      <c r="BWL51" s="21"/>
      <c r="BWM51" s="21"/>
      <c r="BWN51" s="21"/>
      <c r="BWO51" s="21"/>
      <c r="BWP51" s="21"/>
      <c r="BWQ51" s="21"/>
      <c r="BWR51" s="21"/>
      <c r="BWS51" s="21"/>
      <c r="BWT51" s="21"/>
      <c r="BWU51" s="21"/>
      <c r="BWV51" s="21"/>
      <c r="BWW51" s="21"/>
      <c r="BWX51" s="21"/>
      <c r="BWY51" s="21"/>
      <c r="BWZ51" s="21"/>
      <c r="BXA51" s="21"/>
      <c r="BXB51" s="21"/>
      <c r="BXC51" s="21"/>
      <c r="BXD51" s="21"/>
      <c r="BXE51" s="21"/>
      <c r="BXF51" s="21"/>
      <c r="BXG51" s="21"/>
      <c r="BXH51" s="21"/>
      <c r="BXI51" s="21"/>
      <c r="BXJ51" s="21"/>
      <c r="BXK51" s="21"/>
      <c r="BXL51" s="21"/>
      <c r="BXM51" s="21"/>
      <c r="BXN51" s="21"/>
      <c r="BXO51" s="21"/>
      <c r="BXP51" s="21"/>
      <c r="BXQ51" s="21"/>
      <c r="BXR51" s="21"/>
      <c r="BXS51" s="21"/>
      <c r="BXT51" s="21"/>
      <c r="BXU51" s="21"/>
      <c r="BXV51" s="21"/>
      <c r="BXW51" s="21"/>
      <c r="BXX51" s="21"/>
      <c r="BXY51" s="21"/>
      <c r="BXZ51" s="21"/>
      <c r="BYA51" s="21"/>
      <c r="BYB51" s="21"/>
      <c r="BYC51" s="21"/>
      <c r="BYD51" s="21"/>
      <c r="BYE51" s="21"/>
      <c r="BYF51" s="21"/>
      <c r="BYG51" s="21"/>
      <c r="BYH51" s="21"/>
      <c r="BYI51" s="21"/>
      <c r="BYJ51" s="21"/>
      <c r="BYK51" s="21"/>
      <c r="BYL51" s="21"/>
      <c r="BYM51" s="21"/>
      <c r="BYN51" s="21"/>
      <c r="BYO51" s="21"/>
      <c r="BYP51" s="21"/>
      <c r="BYQ51" s="21"/>
      <c r="BYR51" s="21"/>
      <c r="BYS51" s="21"/>
      <c r="BYT51" s="21"/>
      <c r="BYU51" s="21"/>
      <c r="BYV51" s="21"/>
      <c r="BYW51" s="21"/>
      <c r="BYX51" s="21"/>
      <c r="BYY51" s="21"/>
      <c r="BYZ51" s="21"/>
      <c r="BZA51" s="21"/>
      <c r="BZB51" s="21"/>
      <c r="BZC51" s="21"/>
      <c r="BZD51" s="21"/>
      <c r="BZE51" s="21"/>
      <c r="BZF51" s="21"/>
      <c r="BZG51" s="21"/>
      <c r="BZH51" s="21"/>
      <c r="BZI51" s="21"/>
      <c r="BZJ51" s="21"/>
      <c r="BZK51" s="21"/>
      <c r="BZL51" s="21"/>
      <c r="BZM51" s="21"/>
      <c r="BZN51" s="21"/>
      <c r="BZO51" s="21"/>
      <c r="BZP51" s="21"/>
      <c r="BZQ51" s="21"/>
      <c r="BZR51" s="21"/>
      <c r="BZS51" s="21"/>
      <c r="BZT51" s="21"/>
      <c r="BZU51" s="21"/>
      <c r="BZV51" s="21"/>
      <c r="BZW51" s="21"/>
      <c r="BZX51" s="21"/>
      <c r="BZY51" s="21"/>
      <c r="BZZ51" s="21"/>
      <c r="CAA51" s="21"/>
      <c r="CAB51" s="21"/>
      <c r="CAC51" s="21"/>
      <c r="CAD51" s="21"/>
      <c r="CAE51" s="21"/>
      <c r="CAF51" s="21"/>
      <c r="CAG51" s="21"/>
      <c r="CAH51" s="21"/>
      <c r="CAI51" s="21"/>
      <c r="CAJ51" s="21"/>
      <c r="CAK51" s="21"/>
      <c r="CAL51" s="21"/>
      <c r="CAM51" s="21"/>
      <c r="CAN51" s="21"/>
      <c r="CAO51" s="21"/>
      <c r="CAP51" s="21"/>
      <c r="CAQ51" s="21"/>
      <c r="CAR51" s="21"/>
      <c r="CAS51" s="21"/>
      <c r="CAT51" s="21"/>
      <c r="CAU51" s="21"/>
      <c r="CAV51" s="21"/>
      <c r="CAW51" s="21"/>
      <c r="CAX51" s="21"/>
      <c r="CAY51" s="21"/>
      <c r="CAZ51" s="21"/>
      <c r="CBA51" s="21"/>
      <c r="CBB51" s="21"/>
      <c r="CBC51" s="21"/>
      <c r="CBD51" s="21"/>
      <c r="CBE51" s="21"/>
      <c r="CBF51" s="21"/>
      <c r="CBG51" s="21"/>
      <c r="CBH51" s="21"/>
      <c r="CBI51" s="21"/>
      <c r="CBJ51" s="21"/>
      <c r="CBK51" s="21"/>
      <c r="CBL51" s="21"/>
      <c r="CBM51" s="21"/>
      <c r="CBN51" s="21"/>
      <c r="CBO51" s="21"/>
      <c r="CBP51" s="21"/>
      <c r="CBQ51" s="21"/>
      <c r="CBR51" s="21"/>
      <c r="CBS51" s="21"/>
      <c r="CBT51" s="21"/>
      <c r="CBU51" s="21"/>
      <c r="CBV51" s="21"/>
      <c r="CBW51" s="21"/>
      <c r="CBX51" s="21"/>
      <c r="CBY51" s="21"/>
      <c r="CBZ51" s="21"/>
      <c r="CCA51" s="21"/>
      <c r="CCB51" s="21"/>
      <c r="CCC51" s="21"/>
      <c r="CCD51" s="21"/>
      <c r="CCE51" s="21"/>
      <c r="CCF51" s="21"/>
      <c r="CCG51" s="21"/>
      <c r="CCH51" s="21"/>
      <c r="CCI51" s="21"/>
      <c r="CCJ51" s="21"/>
      <c r="CCK51" s="21"/>
      <c r="CCL51" s="21"/>
      <c r="CCM51" s="21"/>
      <c r="CCN51" s="21"/>
      <c r="CCO51" s="21"/>
      <c r="CCP51" s="21"/>
      <c r="CCQ51" s="21"/>
      <c r="CCR51" s="21"/>
      <c r="CCS51" s="21"/>
      <c r="CCT51" s="21"/>
      <c r="CCU51" s="21"/>
      <c r="CCV51" s="21"/>
      <c r="CCW51" s="21"/>
      <c r="CCX51" s="21"/>
      <c r="CCY51" s="21"/>
      <c r="CCZ51" s="21"/>
      <c r="CDA51" s="21"/>
      <c r="CDB51" s="21"/>
      <c r="CDC51" s="21"/>
      <c r="CDD51" s="21"/>
      <c r="CDE51" s="21"/>
      <c r="CDF51" s="21"/>
      <c r="CDG51" s="21"/>
      <c r="CDH51" s="21"/>
      <c r="CDI51" s="21"/>
      <c r="CDJ51" s="21"/>
      <c r="CDK51" s="21"/>
      <c r="CDL51" s="21"/>
      <c r="CDM51" s="21"/>
      <c r="CDN51" s="21"/>
      <c r="CDO51" s="21"/>
      <c r="CDP51" s="21"/>
      <c r="CDQ51" s="21"/>
      <c r="CDR51" s="21"/>
      <c r="CDS51" s="21"/>
      <c r="CDT51" s="21"/>
      <c r="CDU51" s="21"/>
      <c r="CDV51" s="21"/>
      <c r="CDW51" s="21"/>
      <c r="CDX51" s="21"/>
      <c r="CDY51" s="21"/>
      <c r="CDZ51" s="21"/>
      <c r="CEA51" s="21"/>
      <c r="CEB51" s="21"/>
      <c r="CEC51" s="21"/>
      <c r="CED51" s="21"/>
      <c r="CEE51" s="21"/>
      <c r="CEF51" s="21"/>
      <c r="CEG51" s="21"/>
      <c r="CEH51" s="21"/>
      <c r="CEI51" s="21"/>
      <c r="CEJ51" s="21"/>
      <c r="CEK51" s="21"/>
      <c r="CEL51" s="21"/>
      <c r="CEM51" s="21"/>
      <c r="CEN51" s="21"/>
      <c r="CEO51" s="21"/>
      <c r="CEP51" s="21"/>
      <c r="CEQ51" s="21"/>
      <c r="CER51" s="21"/>
      <c r="CES51" s="21"/>
      <c r="CET51" s="21"/>
      <c r="CEU51" s="21"/>
      <c r="CEV51" s="21"/>
      <c r="CEW51" s="21"/>
      <c r="CEX51" s="21"/>
      <c r="CEY51" s="21"/>
      <c r="CEZ51" s="21"/>
      <c r="CFA51" s="21"/>
      <c r="CFB51" s="21"/>
      <c r="CFC51" s="21"/>
      <c r="CFD51" s="21"/>
      <c r="CFE51" s="21"/>
      <c r="CFF51" s="21"/>
      <c r="CFG51" s="21"/>
      <c r="CFH51" s="21"/>
      <c r="CFI51" s="21"/>
      <c r="CFJ51" s="21"/>
      <c r="CFK51" s="21"/>
      <c r="CFL51" s="21"/>
      <c r="CFM51" s="21"/>
      <c r="CFN51" s="21"/>
      <c r="CFO51" s="21"/>
      <c r="CFP51" s="21"/>
      <c r="CFQ51" s="21"/>
      <c r="CFR51" s="21"/>
      <c r="CFS51" s="21"/>
      <c r="CFT51" s="21"/>
      <c r="CFU51" s="21"/>
      <c r="CFV51" s="21"/>
      <c r="CFW51" s="21"/>
      <c r="CFX51" s="21"/>
      <c r="CFY51" s="21"/>
      <c r="CFZ51" s="21"/>
      <c r="CGA51" s="21"/>
      <c r="CGB51" s="21"/>
      <c r="CGC51" s="21"/>
      <c r="CGD51" s="21"/>
      <c r="CGE51" s="21"/>
      <c r="CGF51" s="21"/>
      <c r="CGG51" s="21"/>
      <c r="CGH51" s="21"/>
      <c r="CGI51" s="21"/>
      <c r="CGJ51" s="21"/>
      <c r="CGK51" s="21"/>
      <c r="CGL51" s="21"/>
      <c r="CGM51" s="21"/>
      <c r="CGN51" s="21"/>
      <c r="CGO51" s="21"/>
      <c r="CGP51" s="21"/>
      <c r="CGQ51" s="21"/>
      <c r="CGR51" s="21"/>
      <c r="CGS51" s="21"/>
      <c r="CGT51" s="21"/>
      <c r="CGU51" s="21"/>
      <c r="CGV51" s="21"/>
      <c r="CGW51" s="21"/>
      <c r="CGX51" s="21"/>
      <c r="CGY51" s="21"/>
      <c r="CGZ51" s="21"/>
      <c r="CHA51" s="21"/>
      <c r="CHB51" s="21"/>
      <c r="CHC51" s="21"/>
      <c r="CHD51" s="21"/>
      <c r="CHE51" s="21"/>
      <c r="CHF51" s="21"/>
      <c r="CHG51" s="21"/>
      <c r="CHH51" s="21"/>
      <c r="CHI51" s="21"/>
      <c r="CHJ51" s="21"/>
      <c r="CHK51" s="21"/>
      <c r="CHL51" s="21"/>
      <c r="CHM51" s="21"/>
      <c r="CHN51" s="21"/>
      <c r="CHO51" s="21"/>
      <c r="CHP51" s="21"/>
      <c r="CHQ51" s="21"/>
      <c r="CHR51" s="21"/>
      <c r="CHS51" s="21"/>
      <c r="CHT51" s="21"/>
      <c r="CHU51" s="21"/>
      <c r="CHV51" s="21"/>
      <c r="CHW51" s="21"/>
      <c r="CHX51" s="21"/>
      <c r="CHY51" s="21"/>
      <c r="CHZ51" s="21"/>
      <c r="CIA51" s="21"/>
      <c r="CIB51" s="21"/>
      <c r="CIC51" s="21"/>
      <c r="CID51" s="21"/>
      <c r="CIE51" s="21"/>
      <c r="CIF51" s="21"/>
      <c r="CIG51" s="21"/>
      <c r="CIH51" s="21"/>
      <c r="CII51" s="21"/>
      <c r="CIJ51" s="21"/>
      <c r="CIK51" s="21"/>
      <c r="CIL51" s="21"/>
      <c r="CIM51" s="21"/>
      <c r="CIN51" s="21"/>
      <c r="CIO51" s="21"/>
      <c r="CIP51" s="21"/>
      <c r="CIQ51" s="21"/>
      <c r="CIR51" s="21"/>
      <c r="CIS51" s="21"/>
      <c r="CIT51" s="21"/>
      <c r="CIU51" s="21"/>
      <c r="CIV51" s="21"/>
      <c r="CIW51" s="21"/>
      <c r="CIX51" s="21"/>
      <c r="CIY51" s="21"/>
      <c r="CIZ51" s="21"/>
      <c r="CJA51" s="21"/>
      <c r="CJB51" s="21"/>
      <c r="CJC51" s="21"/>
      <c r="CJD51" s="21"/>
      <c r="CJE51" s="21"/>
      <c r="CJF51" s="21"/>
      <c r="CJG51" s="21"/>
      <c r="CJH51" s="21"/>
      <c r="CJI51" s="21"/>
      <c r="CJJ51" s="21"/>
      <c r="CJK51" s="21"/>
      <c r="CJL51" s="21"/>
      <c r="CJM51" s="21"/>
      <c r="CJN51" s="21"/>
      <c r="CJO51" s="21"/>
      <c r="CJP51" s="21"/>
      <c r="CJQ51" s="21"/>
      <c r="CJR51" s="21"/>
      <c r="CJS51" s="21"/>
      <c r="CJT51" s="21"/>
      <c r="CJU51" s="21"/>
      <c r="CJV51" s="21"/>
      <c r="CJW51" s="21"/>
      <c r="CJX51" s="21"/>
      <c r="CJY51" s="21"/>
      <c r="CJZ51" s="21"/>
      <c r="CKA51" s="21"/>
      <c r="CKB51" s="21"/>
      <c r="CKC51" s="21"/>
      <c r="CKD51" s="21"/>
      <c r="CKE51" s="21"/>
      <c r="CKF51" s="21"/>
      <c r="CKG51" s="21"/>
      <c r="CKH51" s="21"/>
      <c r="CKI51" s="21"/>
      <c r="CKJ51" s="21"/>
      <c r="CKK51" s="21"/>
      <c r="CKL51" s="21"/>
      <c r="CKM51" s="21"/>
      <c r="CKN51" s="21"/>
      <c r="CKO51" s="21"/>
      <c r="CKP51" s="21"/>
      <c r="CKQ51" s="21"/>
      <c r="CKR51" s="21"/>
      <c r="CKS51" s="21"/>
      <c r="CKT51" s="21"/>
      <c r="CKU51" s="21"/>
      <c r="CKV51" s="21"/>
      <c r="CKW51" s="21"/>
      <c r="CKX51" s="21"/>
      <c r="CKY51" s="21"/>
      <c r="CKZ51" s="21"/>
      <c r="CLA51" s="21"/>
      <c r="CLB51" s="21"/>
      <c r="CLC51" s="21"/>
      <c r="CLD51" s="21"/>
      <c r="CLE51" s="21"/>
      <c r="CLF51" s="21"/>
      <c r="CLG51" s="21"/>
      <c r="CLH51" s="21"/>
      <c r="CLI51" s="21"/>
      <c r="CLJ51" s="21"/>
      <c r="CLK51" s="21"/>
      <c r="CLL51" s="21"/>
      <c r="CLM51" s="21"/>
      <c r="CLN51" s="21"/>
      <c r="CLO51" s="21"/>
      <c r="CLP51" s="21"/>
      <c r="CLQ51" s="21"/>
      <c r="CLR51" s="21"/>
      <c r="CLS51" s="21"/>
      <c r="CLT51" s="21"/>
      <c r="CLU51" s="21"/>
      <c r="CLV51" s="21"/>
      <c r="CLW51" s="21"/>
      <c r="CLX51" s="21"/>
      <c r="CLY51" s="21"/>
      <c r="CLZ51" s="21"/>
      <c r="CMA51" s="21"/>
      <c r="CMB51" s="21"/>
      <c r="CMC51" s="21"/>
      <c r="CMD51" s="21"/>
      <c r="CME51" s="21"/>
      <c r="CMF51" s="21"/>
      <c r="CMG51" s="21"/>
      <c r="CMH51" s="21"/>
      <c r="CMI51" s="21"/>
      <c r="CMJ51" s="21"/>
      <c r="CMK51" s="21"/>
      <c r="CML51" s="21"/>
      <c r="CMM51" s="21"/>
      <c r="CMN51" s="21"/>
      <c r="CMO51" s="21"/>
      <c r="CMP51" s="21"/>
      <c r="CMQ51" s="21"/>
      <c r="CMR51" s="21"/>
      <c r="CMS51" s="21"/>
      <c r="CMT51" s="21"/>
      <c r="CMU51" s="21"/>
      <c r="CMV51" s="21"/>
      <c r="CMW51" s="21"/>
      <c r="CMX51" s="21"/>
      <c r="CMY51" s="21"/>
      <c r="CMZ51" s="21"/>
      <c r="CNA51" s="21"/>
      <c r="CNB51" s="21"/>
      <c r="CNC51" s="21"/>
      <c r="CND51" s="21"/>
      <c r="CNE51" s="21"/>
      <c r="CNF51" s="21"/>
      <c r="CNG51" s="21"/>
      <c r="CNH51" s="21"/>
      <c r="CNI51" s="21"/>
      <c r="CNJ51" s="21"/>
      <c r="CNK51" s="21"/>
      <c r="CNL51" s="21"/>
      <c r="CNM51" s="21"/>
      <c r="CNN51" s="21"/>
      <c r="CNO51" s="21"/>
      <c r="CNP51" s="21"/>
      <c r="CNQ51" s="21"/>
      <c r="CNR51" s="21"/>
      <c r="CNS51" s="21"/>
      <c r="CNT51" s="21"/>
      <c r="CNU51" s="21"/>
      <c r="CNV51" s="21"/>
      <c r="CNW51" s="21"/>
      <c r="CNX51" s="21"/>
      <c r="CNY51" s="21"/>
      <c r="CNZ51" s="21"/>
      <c r="COA51" s="21"/>
      <c r="COB51" s="21"/>
      <c r="COC51" s="21"/>
      <c r="COD51" s="21"/>
      <c r="COE51" s="21"/>
      <c r="COF51" s="21"/>
      <c r="COG51" s="21"/>
      <c r="COH51" s="21"/>
      <c r="COI51" s="21"/>
      <c r="COJ51" s="21"/>
      <c r="COK51" s="21"/>
      <c r="COL51" s="21"/>
      <c r="COM51" s="21"/>
      <c r="CON51" s="21"/>
      <c r="COO51" s="21"/>
      <c r="COP51" s="21"/>
      <c r="COQ51" s="21"/>
      <c r="COR51" s="21"/>
      <c r="COS51" s="21"/>
      <c r="COT51" s="21"/>
      <c r="COU51" s="21"/>
      <c r="COV51" s="21"/>
      <c r="COW51" s="21"/>
      <c r="COX51" s="21"/>
      <c r="COY51" s="21"/>
      <c r="COZ51" s="21"/>
      <c r="CPA51" s="21"/>
      <c r="CPB51" s="21"/>
      <c r="CPC51" s="21"/>
      <c r="CPD51" s="21"/>
      <c r="CPE51" s="21"/>
      <c r="CPF51" s="21"/>
      <c r="CPG51" s="21"/>
      <c r="CPH51" s="21"/>
      <c r="CPI51" s="21"/>
      <c r="CPJ51" s="21"/>
      <c r="CPK51" s="21"/>
      <c r="CPL51" s="21"/>
      <c r="CPM51" s="21"/>
      <c r="CPN51" s="21"/>
      <c r="CPO51" s="21"/>
      <c r="CPP51" s="21"/>
      <c r="CPQ51" s="21"/>
      <c r="CPR51" s="21"/>
      <c r="CPS51" s="21"/>
      <c r="CPT51" s="21"/>
      <c r="CPU51" s="21"/>
      <c r="CPV51" s="21"/>
      <c r="CPW51" s="21"/>
      <c r="CPX51" s="21"/>
      <c r="CPY51" s="21"/>
      <c r="CPZ51" s="21"/>
      <c r="CQA51" s="21"/>
      <c r="CQB51" s="21"/>
      <c r="CQC51" s="21"/>
      <c r="CQD51" s="21"/>
      <c r="CQE51" s="21"/>
      <c r="CQF51" s="21"/>
      <c r="CQG51" s="21"/>
      <c r="CQH51" s="21"/>
      <c r="CQI51" s="21"/>
      <c r="CQJ51" s="21"/>
      <c r="CQK51" s="21"/>
      <c r="CQL51" s="21"/>
      <c r="CQM51" s="21"/>
      <c r="CQN51" s="21"/>
      <c r="CQO51" s="21"/>
      <c r="CQP51" s="21"/>
      <c r="CQQ51" s="21"/>
      <c r="CQR51" s="21"/>
      <c r="CQS51" s="21"/>
      <c r="CQT51" s="21"/>
      <c r="CQU51" s="21"/>
      <c r="CQV51" s="21"/>
      <c r="CQW51" s="21"/>
      <c r="CQX51" s="21"/>
      <c r="CQY51" s="21"/>
      <c r="CQZ51" s="21"/>
      <c r="CRA51" s="21"/>
      <c r="CRB51" s="21"/>
      <c r="CRC51" s="21"/>
      <c r="CRD51" s="21"/>
      <c r="CRE51" s="21"/>
      <c r="CRF51" s="21"/>
      <c r="CRG51" s="21"/>
      <c r="CRH51" s="21"/>
      <c r="CRI51" s="21"/>
      <c r="CRJ51" s="21"/>
      <c r="CRK51" s="21"/>
      <c r="CRL51" s="21"/>
      <c r="CRM51" s="21"/>
      <c r="CRN51" s="21"/>
      <c r="CRO51" s="21"/>
      <c r="CRP51" s="21"/>
      <c r="CRQ51" s="21"/>
      <c r="CRR51" s="21"/>
      <c r="CRS51" s="21"/>
      <c r="CRT51" s="21"/>
      <c r="CRU51" s="21"/>
      <c r="CRV51" s="21"/>
      <c r="CRW51" s="21"/>
      <c r="CRX51" s="21"/>
      <c r="CRY51" s="21"/>
      <c r="CRZ51" s="21"/>
      <c r="CSA51" s="21"/>
      <c r="CSB51" s="21"/>
      <c r="CSC51" s="21"/>
      <c r="CSD51" s="21"/>
      <c r="CSE51" s="21"/>
      <c r="CSF51" s="21"/>
      <c r="CSG51" s="21"/>
      <c r="CSH51" s="21"/>
      <c r="CSI51" s="21"/>
      <c r="CSJ51" s="21"/>
      <c r="CSK51" s="21"/>
      <c r="CSL51" s="21"/>
      <c r="CSM51" s="21"/>
      <c r="CSN51" s="21"/>
      <c r="CSO51" s="21"/>
      <c r="CSP51" s="21"/>
      <c r="CSQ51" s="21"/>
      <c r="CSR51" s="21"/>
      <c r="CSS51" s="21"/>
      <c r="CST51" s="21"/>
      <c r="CSU51" s="21"/>
      <c r="CSV51" s="21"/>
      <c r="CSW51" s="21"/>
      <c r="CSX51" s="21"/>
      <c r="CSY51" s="21"/>
      <c r="CSZ51" s="21"/>
      <c r="CTA51" s="21"/>
      <c r="CTB51" s="21"/>
      <c r="CTC51" s="21"/>
      <c r="CTD51" s="21"/>
      <c r="CTE51" s="21"/>
      <c r="CTF51" s="21"/>
      <c r="CTG51" s="21"/>
      <c r="CTH51" s="21"/>
      <c r="CTI51" s="21"/>
      <c r="CTJ51" s="21"/>
      <c r="CTK51" s="21"/>
      <c r="CTL51" s="21"/>
      <c r="CTM51" s="21"/>
      <c r="CTN51" s="21"/>
      <c r="CTO51" s="21"/>
      <c r="CTP51" s="21"/>
      <c r="CTQ51" s="21"/>
      <c r="CTR51" s="21"/>
      <c r="CTS51" s="21"/>
      <c r="CTT51" s="21"/>
      <c r="CTU51" s="21"/>
      <c r="CTV51" s="21"/>
      <c r="CTW51" s="21"/>
      <c r="CTX51" s="21"/>
      <c r="CTY51" s="21"/>
      <c r="CTZ51" s="21"/>
      <c r="CUA51" s="21"/>
      <c r="CUB51" s="21"/>
      <c r="CUC51" s="21"/>
      <c r="CUD51" s="21"/>
      <c r="CUE51" s="21"/>
      <c r="CUF51" s="21"/>
      <c r="CUG51" s="21"/>
      <c r="CUH51" s="21"/>
      <c r="CUI51" s="21"/>
      <c r="CUJ51" s="21"/>
      <c r="CUK51" s="21"/>
      <c r="CUL51" s="21"/>
      <c r="CUM51" s="21"/>
      <c r="CUN51" s="21"/>
      <c r="CUO51" s="21"/>
      <c r="CUP51" s="21"/>
      <c r="CUQ51" s="21"/>
      <c r="CUR51" s="21"/>
      <c r="CUS51" s="21"/>
      <c r="CUT51" s="21"/>
      <c r="CUU51" s="21"/>
      <c r="CUV51" s="21"/>
      <c r="CUW51" s="21"/>
      <c r="CUX51" s="21"/>
      <c r="CUY51" s="21"/>
      <c r="CUZ51" s="21"/>
      <c r="CVA51" s="21"/>
      <c r="CVB51" s="21"/>
      <c r="CVC51" s="21"/>
      <c r="CVD51" s="21"/>
      <c r="CVE51" s="21"/>
      <c r="CVF51" s="21"/>
      <c r="CVG51" s="21"/>
      <c r="CVH51" s="21"/>
      <c r="CVI51" s="21"/>
      <c r="CVJ51" s="21"/>
      <c r="CVK51" s="21"/>
      <c r="CVL51" s="21"/>
      <c r="CVM51" s="21"/>
      <c r="CVN51" s="21"/>
      <c r="CVO51" s="21"/>
      <c r="CVP51" s="21"/>
      <c r="CVQ51" s="21"/>
      <c r="CVR51" s="21"/>
      <c r="CVS51" s="21"/>
      <c r="CVT51" s="21"/>
      <c r="CVU51" s="21"/>
      <c r="CVV51" s="21"/>
      <c r="CVW51" s="21"/>
      <c r="CVX51" s="21"/>
      <c r="CVY51" s="21"/>
      <c r="CVZ51" s="21"/>
      <c r="CWA51" s="21"/>
      <c r="CWB51" s="21"/>
      <c r="CWC51" s="21"/>
      <c r="CWD51" s="21"/>
      <c r="CWE51" s="21"/>
      <c r="CWF51" s="21"/>
      <c r="CWG51" s="21"/>
      <c r="CWH51" s="21"/>
      <c r="CWI51" s="21"/>
      <c r="CWJ51" s="21"/>
      <c r="CWK51" s="21"/>
      <c r="CWL51" s="21"/>
      <c r="CWM51" s="21"/>
      <c r="CWN51" s="21"/>
      <c r="CWO51" s="21"/>
      <c r="CWP51" s="21"/>
      <c r="CWQ51" s="21"/>
      <c r="CWR51" s="21"/>
      <c r="CWS51" s="21"/>
      <c r="CWT51" s="21"/>
      <c r="CWU51" s="21"/>
      <c r="CWV51" s="21"/>
      <c r="CWW51" s="21"/>
      <c r="CWX51" s="21"/>
      <c r="CWY51" s="21"/>
      <c r="CWZ51" s="21"/>
      <c r="CXA51" s="21"/>
      <c r="CXB51" s="21"/>
      <c r="CXC51" s="21"/>
      <c r="CXD51" s="21"/>
      <c r="CXE51" s="21"/>
      <c r="CXF51" s="21"/>
      <c r="CXG51" s="21"/>
      <c r="CXH51" s="21"/>
      <c r="CXI51" s="21"/>
      <c r="CXJ51" s="21"/>
      <c r="CXK51" s="21"/>
      <c r="CXL51" s="21"/>
      <c r="CXM51" s="21"/>
      <c r="CXN51" s="21"/>
      <c r="CXO51" s="21"/>
      <c r="CXP51" s="21"/>
      <c r="CXQ51" s="21"/>
      <c r="CXR51" s="21"/>
      <c r="CXS51" s="21"/>
      <c r="CXT51" s="21"/>
      <c r="CXU51" s="21"/>
      <c r="CXV51" s="21"/>
      <c r="CXW51" s="21"/>
      <c r="CXX51" s="21"/>
      <c r="CXY51" s="21"/>
      <c r="CXZ51" s="21"/>
      <c r="CYA51" s="21"/>
      <c r="CYB51" s="21"/>
      <c r="CYC51" s="21"/>
      <c r="CYD51" s="21"/>
      <c r="CYE51" s="21"/>
      <c r="CYF51" s="21"/>
      <c r="CYG51" s="21"/>
      <c r="CYH51" s="21"/>
      <c r="CYI51" s="21"/>
      <c r="CYJ51" s="21"/>
      <c r="CYK51" s="21"/>
      <c r="CYL51" s="21"/>
      <c r="CYM51" s="21"/>
      <c r="CYN51" s="21"/>
      <c r="CYO51" s="21"/>
      <c r="CYP51" s="21"/>
      <c r="CYQ51" s="21"/>
      <c r="CYR51" s="21"/>
      <c r="CYS51" s="21"/>
      <c r="CYT51" s="21"/>
      <c r="CYU51" s="21"/>
      <c r="CYV51" s="21"/>
      <c r="CYW51" s="21"/>
      <c r="CYX51" s="21"/>
      <c r="CYY51" s="21"/>
      <c r="CYZ51" s="21"/>
      <c r="CZA51" s="21"/>
      <c r="CZB51" s="21"/>
      <c r="CZC51" s="21"/>
      <c r="CZD51" s="21"/>
      <c r="CZE51" s="21"/>
      <c r="CZF51" s="21"/>
      <c r="CZG51" s="21"/>
      <c r="CZH51" s="21"/>
      <c r="CZI51" s="21"/>
      <c r="CZJ51" s="21"/>
      <c r="CZK51" s="21"/>
      <c r="CZL51" s="21"/>
      <c r="CZM51" s="21"/>
      <c r="CZN51" s="21"/>
      <c r="CZO51" s="21"/>
      <c r="CZP51" s="21"/>
      <c r="CZQ51" s="21"/>
      <c r="CZR51" s="21"/>
      <c r="CZS51" s="21"/>
      <c r="CZT51" s="21"/>
      <c r="CZU51" s="21"/>
      <c r="CZV51" s="21"/>
      <c r="CZW51" s="21"/>
      <c r="CZX51" s="21"/>
      <c r="CZY51" s="21"/>
      <c r="CZZ51" s="21"/>
      <c r="DAA51" s="21"/>
      <c r="DAB51" s="21"/>
      <c r="DAC51" s="21"/>
      <c r="DAD51" s="21"/>
      <c r="DAE51" s="21"/>
      <c r="DAF51" s="21"/>
      <c r="DAG51" s="21"/>
      <c r="DAH51" s="21"/>
      <c r="DAI51" s="21"/>
      <c r="DAJ51" s="21"/>
      <c r="DAK51" s="21"/>
      <c r="DAL51" s="21"/>
      <c r="DAM51" s="21"/>
      <c r="DAN51" s="21"/>
      <c r="DAO51" s="21"/>
      <c r="DAP51" s="21"/>
      <c r="DAQ51" s="21"/>
      <c r="DAR51" s="21"/>
      <c r="DAS51" s="21"/>
      <c r="DAT51" s="21"/>
      <c r="DAU51" s="21"/>
      <c r="DAV51" s="21"/>
      <c r="DAW51" s="21"/>
      <c r="DAX51" s="21"/>
      <c r="DAY51" s="21"/>
      <c r="DAZ51" s="21"/>
      <c r="DBA51" s="21"/>
      <c r="DBB51" s="21"/>
      <c r="DBC51" s="21"/>
      <c r="DBD51" s="21"/>
      <c r="DBE51" s="21"/>
      <c r="DBF51" s="21"/>
      <c r="DBG51" s="21"/>
      <c r="DBH51" s="21"/>
      <c r="DBI51" s="21"/>
      <c r="DBJ51" s="21"/>
      <c r="DBK51" s="21"/>
      <c r="DBL51" s="21"/>
      <c r="DBM51" s="21"/>
      <c r="DBN51" s="21"/>
      <c r="DBO51" s="21"/>
      <c r="DBP51" s="21"/>
      <c r="DBQ51" s="21"/>
      <c r="DBR51" s="21"/>
      <c r="DBS51" s="21"/>
      <c r="DBT51" s="21"/>
      <c r="DBU51" s="21"/>
      <c r="DBV51" s="21"/>
      <c r="DBW51" s="21"/>
      <c r="DBX51" s="21"/>
      <c r="DBY51" s="21"/>
      <c r="DBZ51" s="21"/>
      <c r="DCA51" s="21"/>
      <c r="DCB51" s="21"/>
      <c r="DCC51" s="21"/>
      <c r="DCD51" s="21"/>
      <c r="DCE51" s="21"/>
      <c r="DCF51" s="21"/>
      <c r="DCG51" s="21"/>
      <c r="DCH51" s="21"/>
      <c r="DCI51" s="21"/>
      <c r="DCJ51" s="21"/>
      <c r="DCK51" s="21"/>
      <c r="DCL51" s="21"/>
      <c r="DCM51" s="21"/>
      <c r="DCN51" s="21"/>
      <c r="DCO51" s="21"/>
      <c r="DCP51" s="21"/>
      <c r="DCQ51" s="21"/>
      <c r="DCR51" s="21"/>
      <c r="DCS51" s="21"/>
      <c r="DCT51" s="21"/>
      <c r="DCU51" s="21"/>
      <c r="DCV51" s="21"/>
      <c r="DCW51" s="21"/>
      <c r="DCX51" s="21"/>
      <c r="DCY51" s="21"/>
      <c r="DCZ51" s="21"/>
      <c r="DDA51" s="21"/>
      <c r="DDB51" s="21"/>
      <c r="DDC51" s="21"/>
      <c r="DDD51" s="21"/>
      <c r="DDE51" s="21"/>
      <c r="DDF51" s="21"/>
      <c r="DDG51" s="21"/>
      <c r="DDH51" s="21"/>
      <c r="DDI51" s="21"/>
      <c r="DDJ51" s="21"/>
      <c r="DDK51" s="21"/>
      <c r="DDL51" s="21"/>
      <c r="DDM51" s="21"/>
      <c r="DDN51" s="21"/>
      <c r="DDO51" s="21"/>
      <c r="DDP51" s="21"/>
      <c r="DDQ51" s="21"/>
      <c r="DDR51" s="21"/>
      <c r="DDS51" s="21"/>
      <c r="DDT51" s="21"/>
      <c r="DDU51" s="21"/>
      <c r="DDV51" s="21"/>
      <c r="DDW51" s="21"/>
      <c r="DDX51" s="21"/>
      <c r="DDY51" s="21"/>
      <c r="DDZ51" s="21"/>
      <c r="DEA51" s="21"/>
      <c r="DEB51" s="21"/>
      <c r="DEC51" s="21"/>
      <c r="DED51" s="21"/>
      <c r="DEE51" s="21"/>
      <c r="DEF51" s="21"/>
      <c r="DEG51" s="21"/>
      <c r="DEH51" s="21"/>
      <c r="DEI51" s="21"/>
      <c r="DEJ51" s="21"/>
      <c r="DEK51" s="21"/>
      <c r="DEL51" s="21"/>
      <c r="DEM51" s="21"/>
      <c r="DEN51" s="21"/>
      <c r="DEO51" s="21"/>
      <c r="DEP51" s="21"/>
      <c r="DEQ51" s="21"/>
      <c r="DER51" s="21"/>
      <c r="DES51" s="21"/>
      <c r="DET51" s="21"/>
      <c r="DEU51" s="21"/>
      <c r="DEV51" s="21"/>
      <c r="DEW51" s="21"/>
      <c r="DEX51" s="21"/>
      <c r="DEY51" s="21"/>
      <c r="DEZ51" s="21"/>
      <c r="DFA51" s="21"/>
      <c r="DFB51" s="21"/>
      <c r="DFC51" s="21"/>
      <c r="DFD51" s="21"/>
      <c r="DFE51" s="21"/>
      <c r="DFF51" s="21"/>
      <c r="DFG51" s="21"/>
      <c r="DFH51" s="21"/>
      <c r="DFI51" s="21"/>
      <c r="DFJ51" s="21"/>
      <c r="DFK51" s="21"/>
      <c r="DFL51" s="21"/>
      <c r="DFM51" s="21"/>
      <c r="DFN51" s="21"/>
      <c r="DFO51" s="21"/>
      <c r="DFP51" s="21"/>
      <c r="DFQ51" s="21"/>
      <c r="DFR51" s="21"/>
      <c r="DFS51" s="21"/>
      <c r="DFT51" s="21"/>
      <c r="DFU51" s="21"/>
      <c r="DFV51" s="21"/>
      <c r="DFW51" s="21"/>
      <c r="DFX51" s="21"/>
      <c r="DFY51" s="21"/>
      <c r="DFZ51" s="21"/>
      <c r="DGA51" s="21"/>
      <c r="DGB51" s="21"/>
      <c r="DGC51" s="21"/>
      <c r="DGD51" s="21"/>
      <c r="DGE51" s="21"/>
      <c r="DGF51" s="21"/>
      <c r="DGG51" s="21"/>
      <c r="DGH51" s="21"/>
      <c r="DGI51" s="21"/>
      <c r="DGJ51" s="21"/>
      <c r="DGK51" s="21"/>
      <c r="DGL51" s="21"/>
      <c r="DGM51" s="21"/>
      <c r="DGN51" s="21"/>
      <c r="DGO51" s="21"/>
      <c r="DGP51" s="21"/>
      <c r="DGQ51" s="21"/>
      <c r="DGR51" s="21"/>
      <c r="DGS51" s="21"/>
      <c r="DGT51" s="21"/>
      <c r="DGU51" s="21"/>
      <c r="DGV51" s="21"/>
      <c r="DGW51" s="21"/>
      <c r="DGX51" s="21"/>
      <c r="DGY51" s="21"/>
      <c r="DGZ51" s="21"/>
      <c r="DHA51" s="21"/>
      <c r="DHB51" s="21"/>
      <c r="DHC51" s="21"/>
      <c r="DHD51" s="21"/>
      <c r="DHE51" s="21"/>
      <c r="DHF51" s="21"/>
      <c r="DHG51" s="21"/>
      <c r="DHH51" s="21"/>
      <c r="DHI51" s="21"/>
      <c r="DHJ51" s="21"/>
      <c r="DHK51" s="21"/>
      <c r="DHL51" s="21"/>
      <c r="DHM51" s="21"/>
      <c r="DHN51" s="21"/>
      <c r="DHO51" s="21"/>
      <c r="DHP51" s="21"/>
      <c r="DHQ51" s="21"/>
      <c r="DHR51" s="21"/>
      <c r="DHS51" s="21"/>
      <c r="DHT51" s="21"/>
      <c r="DHU51" s="21"/>
      <c r="DHV51" s="21"/>
      <c r="DHW51" s="21"/>
      <c r="DHX51" s="21"/>
      <c r="DHY51" s="21"/>
      <c r="DHZ51" s="21"/>
      <c r="DIA51" s="21"/>
      <c r="DIB51" s="21"/>
      <c r="DIC51" s="21"/>
      <c r="DID51" s="21"/>
      <c r="DIE51" s="21"/>
      <c r="DIF51" s="21"/>
      <c r="DIG51" s="21"/>
      <c r="DIH51" s="21"/>
      <c r="DII51" s="21"/>
      <c r="DIJ51" s="21"/>
      <c r="DIK51" s="21"/>
      <c r="DIL51" s="21"/>
      <c r="DIM51" s="21"/>
      <c r="DIN51" s="21"/>
      <c r="DIO51" s="21"/>
      <c r="DIP51" s="21"/>
      <c r="DIQ51" s="21"/>
      <c r="DIR51" s="21"/>
      <c r="DIS51" s="21"/>
      <c r="DIT51" s="21"/>
      <c r="DIU51" s="21"/>
      <c r="DIV51" s="21"/>
      <c r="DIW51" s="21"/>
      <c r="DIX51" s="21"/>
      <c r="DIY51" s="21"/>
      <c r="DIZ51" s="21"/>
      <c r="DJA51" s="21"/>
      <c r="DJB51" s="21"/>
      <c r="DJC51" s="21"/>
      <c r="DJD51" s="21"/>
      <c r="DJE51" s="21"/>
      <c r="DJF51" s="21"/>
      <c r="DJG51" s="21"/>
      <c r="DJH51" s="21"/>
      <c r="DJI51" s="21"/>
      <c r="DJJ51" s="21"/>
      <c r="DJK51" s="21"/>
      <c r="DJL51" s="21"/>
      <c r="DJM51" s="21"/>
      <c r="DJN51" s="21"/>
      <c r="DJO51" s="21"/>
      <c r="DJP51" s="21"/>
      <c r="DJQ51" s="21"/>
      <c r="DJR51" s="21"/>
      <c r="DJS51" s="21"/>
      <c r="DJT51" s="21"/>
      <c r="DJU51" s="21"/>
      <c r="DJV51" s="21"/>
      <c r="DJW51" s="21"/>
      <c r="DJX51" s="21"/>
      <c r="DJY51" s="21"/>
      <c r="DJZ51" s="21"/>
      <c r="DKA51" s="21"/>
      <c r="DKB51" s="21"/>
      <c r="DKC51" s="21"/>
      <c r="DKD51" s="21"/>
      <c r="DKE51" s="21"/>
      <c r="DKF51" s="21"/>
      <c r="DKG51" s="21"/>
      <c r="DKH51" s="21"/>
      <c r="DKI51" s="21"/>
      <c r="DKJ51" s="21"/>
      <c r="DKK51" s="21"/>
      <c r="DKL51" s="21"/>
      <c r="DKM51" s="21"/>
      <c r="DKN51" s="21"/>
      <c r="DKO51" s="21"/>
      <c r="DKP51" s="21"/>
      <c r="DKQ51" s="21"/>
      <c r="DKR51" s="21"/>
      <c r="DKS51" s="21"/>
      <c r="DKT51" s="21"/>
      <c r="DKU51" s="21"/>
      <c r="DKV51" s="21"/>
      <c r="DKW51" s="21"/>
      <c r="DKX51" s="21"/>
      <c r="DKY51" s="21"/>
      <c r="DKZ51" s="21"/>
      <c r="DLA51" s="21"/>
      <c r="DLB51" s="21"/>
      <c r="DLC51" s="21"/>
      <c r="DLD51" s="21"/>
      <c r="DLE51" s="21"/>
      <c r="DLF51" s="21"/>
      <c r="DLG51" s="21"/>
      <c r="DLH51" s="21"/>
      <c r="DLI51" s="21"/>
      <c r="DLJ51" s="21"/>
      <c r="DLK51" s="21"/>
      <c r="DLL51" s="21"/>
      <c r="DLM51" s="21"/>
      <c r="DLN51" s="21"/>
      <c r="DLO51" s="21"/>
      <c r="DLP51" s="21"/>
      <c r="DLQ51" s="21"/>
      <c r="DLR51" s="21"/>
      <c r="DLS51" s="21"/>
      <c r="DLT51" s="21"/>
      <c r="DLU51" s="21"/>
      <c r="DLV51" s="21"/>
      <c r="DLW51" s="21"/>
      <c r="DLX51" s="21"/>
      <c r="DLY51" s="21"/>
      <c r="DLZ51" s="21"/>
      <c r="DMA51" s="21"/>
      <c r="DMB51" s="21"/>
      <c r="DMC51" s="21"/>
      <c r="DMD51" s="21"/>
      <c r="DME51" s="21"/>
      <c r="DMF51" s="21"/>
      <c r="DMG51" s="21"/>
      <c r="DMH51" s="21"/>
      <c r="DMI51" s="21"/>
      <c r="DMJ51" s="21"/>
      <c r="DMK51" s="21"/>
      <c r="DML51" s="21"/>
      <c r="DMM51" s="21"/>
      <c r="DMN51" s="21"/>
      <c r="DMO51" s="21"/>
      <c r="DMP51" s="21"/>
      <c r="DMQ51" s="21"/>
      <c r="DMR51" s="21"/>
      <c r="DMS51" s="21"/>
      <c r="DMT51" s="21"/>
      <c r="DMU51" s="21"/>
      <c r="DMV51" s="21"/>
      <c r="DMW51" s="21"/>
      <c r="DMX51" s="21"/>
      <c r="DMY51" s="21"/>
      <c r="DMZ51" s="21"/>
      <c r="DNA51" s="21"/>
      <c r="DNB51" s="21"/>
      <c r="DNC51" s="21"/>
      <c r="DND51" s="21"/>
      <c r="DNE51" s="21"/>
      <c r="DNF51" s="21"/>
      <c r="DNG51" s="21"/>
      <c r="DNH51" s="21"/>
      <c r="DNI51" s="21"/>
      <c r="DNJ51" s="21"/>
      <c r="DNK51" s="21"/>
      <c r="DNL51" s="21"/>
      <c r="DNM51" s="21"/>
      <c r="DNN51" s="21"/>
      <c r="DNO51" s="21"/>
      <c r="DNP51" s="21"/>
      <c r="DNQ51" s="21"/>
      <c r="DNR51" s="21"/>
      <c r="DNS51" s="21"/>
      <c r="DNT51" s="21"/>
      <c r="DNU51" s="21"/>
      <c r="DNV51" s="21"/>
      <c r="DNW51" s="21"/>
      <c r="DNX51" s="21"/>
      <c r="DNY51" s="21"/>
      <c r="DNZ51" s="21"/>
      <c r="DOA51" s="21"/>
      <c r="DOB51" s="21"/>
      <c r="DOC51" s="21"/>
      <c r="DOD51" s="21"/>
      <c r="DOE51" s="21"/>
      <c r="DOF51" s="21"/>
      <c r="DOG51" s="21"/>
      <c r="DOH51" s="21"/>
      <c r="DOI51" s="21"/>
      <c r="DOJ51" s="21"/>
      <c r="DOK51" s="21"/>
      <c r="DOL51" s="21"/>
      <c r="DOM51" s="21"/>
      <c r="DON51" s="21"/>
      <c r="DOO51" s="21"/>
      <c r="DOP51" s="21"/>
      <c r="DOQ51" s="21"/>
      <c r="DOR51" s="21"/>
      <c r="DOS51" s="21"/>
      <c r="DOT51" s="21"/>
      <c r="DOU51" s="21"/>
      <c r="DOV51" s="21"/>
      <c r="DOW51" s="21"/>
      <c r="DOX51" s="21"/>
      <c r="DOY51" s="21"/>
      <c r="DOZ51" s="21"/>
      <c r="DPA51" s="21"/>
      <c r="DPB51" s="21"/>
      <c r="DPC51" s="21"/>
      <c r="DPD51" s="21"/>
      <c r="DPE51" s="21"/>
      <c r="DPF51" s="21"/>
      <c r="DPG51" s="21"/>
      <c r="DPH51" s="21"/>
      <c r="DPI51" s="21"/>
      <c r="DPJ51" s="21"/>
      <c r="DPK51" s="21"/>
      <c r="DPL51" s="21"/>
      <c r="DPM51" s="21"/>
      <c r="DPN51" s="21"/>
      <c r="DPO51" s="21"/>
      <c r="DPP51" s="21"/>
      <c r="DPQ51" s="21"/>
      <c r="DPR51" s="21"/>
      <c r="DPS51" s="21"/>
      <c r="DPT51" s="21"/>
      <c r="DPU51" s="21"/>
      <c r="DPV51" s="21"/>
      <c r="DPW51" s="21"/>
      <c r="DPX51" s="21"/>
      <c r="DPY51" s="21"/>
      <c r="DPZ51" s="21"/>
      <c r="DQA51" s="21"/>
      <c r="DQB51" s="21"/>
      <c r="DQC51" s="21"/>
      <c r="DQD51" s="21"/>
      <c r="DQE51" s="21"/>
      <c r="DQF51" s="21"/>
      <c r="DQG51" s="21"/>
      <c r="DQH51" s="21"/>
      <c r="DQI51" s="21"/>
      <c r="DQJ51" s="21"/>
      <c r="DQK51" s="21"/>
      <c r="DQL51" s="21"/>
      <c r="DQM51" s="21"/>
      <c r="DQN51" s="21"/>
      <c r="DQO51" s="21"/>
      <c r="DQP51" s="21"/>
      <c r="DQQ51" s="21"/>
      <c r="DQR51" s="21"/>
      <c r="DQS51" s="21"/>
      <c r="DQT51" s="21"/>
      <c r="DQU51" s="21"/>
      <c r="DQV51" s="21"/>
      <c r="DQW51" s="21"/>
      <c r="DQX51" s="21"/>
      <c r="DQY51" s="21"/>
      <c r="DQZ51" s="21"/>
      <c r="DRA51" s="21"/>
      <c r="DRB51" s="21"/>
      <c r="DRC51" s="21"/>
      <c r="DRD51" s="21"/>
      <c r="DRE51" s="21"/>
      <c r="DRF51" s="21"/>
      <c r="DRG51" s="21"/>
      <c r="DRH51" s="21"/>
      <c r="DRI51" s="21"/>
      <c r="DRJ51" s="21"/>
      <c r="DRK51" s="21"/>
      <c r="DRL51" s="21"/>
      <c r="DRM51" s="21"/>
      <c r="DRN51" s="21"/>
      <c r="DRO51" s="21"/>
      <c r="DRP51" s="21"/>
      <c r="DRQ51" s="21"/>
      <c r="DRR51" s="21"/>
      <c r="DRS51" s="21"/>
      <c r="DRT51" s="21"/>
      <c r="DRU51" s="21"/>
      <c r="DRV51" s="21"/>
      <c r="DRW51" s="21"/>
      <c r="DRX51" s="21"/>
      <c r="DRY51" s="21"/>
      <c r="DRZ51" s="21"/>
      <c r="DSA51" s="21"/>
      <c r="DSB51" s="21"/>
      <c r="DSC51" s="21"/>
      <c r="DSD51" s="21"/>
      <c r="DSE51" s="21"/>
      <c r="DSF51" s="21"/>
      <c r="DSG51" s="21"/>
      <c r="DSH51" s="21"/>
      <c r="DSI51" s="21"/>
      <c r="DSJ51" s="21"/>
      <c r="DSK51" s="21"/>
      <c r="DSL51" s="21"/>
      <c r="DSM51" s="21"/>
      <c r="DSN51" s="21"/>
      <c r="DSO51" s="21"/>
      <c r="DSP51" s="21"/>
      <c r="DSQ51" s="21"/>
      <c r="DSR51" s="21"/>
      <c r="DSS51" s="21"/>
      <c r="DST51" s="21"/>
      <c r="DSU51" s="21"/>
      <c r="DSV51" s="21"/>
      <c r="DSW51" s="21"/>
      <c r="DSX51" s="21"/>
      <c r="DSY51" s="21"/>
      <c r="DSZ51" s="21"/>
      <c r="DTA51" s="21"/>
      <c r="DTB51" s="21"/>
      <c r="DTC51" s="21"/>
      <c r="DTD51" s="21"/>
      <c r="DTE51" s="21"/>
      <c r="DTF51" s="21"/>
      <c r="DTG51" s="21"/>
      <c r="DTH51" s="21"/>
      <c r="DTI51" s="21"/>
      <c r="DTJ51" s="21"/>
      <c r="DTK51" s="21"/>
      <c r="DTL51" s="21"/>
      <c r="DTM51" s="21"/>
      <c r="DTN51" s="21"/>
      <c r="DTO51" s="21"/>
      <c r="DTP51" s="21"/>
      <c r="DTQ51" s="21"/>
      <c r="DTR51" s="21"/>
      <c r="DTS51" s="21"/>
      <c r="DTT51" s="21"/>
      <c r="DTU51" s="21"/>
      <c r="DTV51" s="21"/>
      <c r="DTW51" s="21"/>
      <c r="DTX51" s="21"/>
      <c r="DTY51" s="21"/>
      <c r="DTZ51" s="21"/>
      <c r="DUA51" s="21"/>
      <c r="DUB51" s="21"/>
      <c r="DUC51" s="21"/>
      <c r="DUD51" s="21"/>
      <c r="DUE51" s="21"/>
      <c r="DUF51" s="21"/>
      <c r="DUG51" s="21"/>
      <c r="DUH51" s="21"/>
      <c r="DUI51" s="21"/>
      <c r="DUJ51" s="21"/>
      <c r="DUK51" s="21"/>
      <c r="DUL51" s="21"/>
      <c r="DUM51" s="21"/>
      <c r="DUN51" s="21"/>
      <c r="DUO51" s="21"/>
      <c r="DUP51" s="21"/>
      <c r="DUQ51" s="21"/>
      <c r="DUR51" s="21"/>
      <c r="DUS51" s="21"/>
      <c r="DUT51" s="21"/>
      <c r="DUU51" s="21"/>
      <c r="DUV51" s="21"/>
      <c r="DUW51" s="21"/>
      <c r="DUX51" s="21"/>
      <c r="DUY51" s="21"/>
      <c r="DUZ51" s="21"/>
      <c r="DVA51" s="21"/>
      <c r="DVB51" s="21"/>
      <c r="DVC51" s="21"/>
      <c r="DVD51" s="21"/>
      <c r="DVE51" s="21"/>
      <c r="DVF51" s="21"/>
      <c r="DVG51" s="21"/>
      <c r="DVH51" s="21"/>
      <c r="DVI51" s="21"/>
      <c r="DVJ51" s="21"/>
      <c r="DVK51" s="21"/>
      <c r="DVL51" s="21"/>
      <c r="DVM51" s="21"/>
      <c r="DVN51" s="21"/>
      <c r="DVO51" s="21"/>
      <c r="DVP51" s="21"/>
      <c r="DVQ51" s="21"/>
      <c r="DVR51" s="21"/>
      <c r="DVS51" s="21"/>
      <c r="DVT51" s="21"/>
      <c r="DVU51" s="21"/>
      <c r="DVV51" s="21"/>
      <c r="DVW51" s="21"/>
      <c r="DVX51" s="21"/>
      <c r="DVY51" s="21"/>
      <c r="DVZ51" s="21"/>
      <c r="DWA51" s="21"/>
      <c r="DWB51" s="21"/>
      <c r="DWC51" s="21"/>
      <c r="DWD51" s="21"/>
      <c r="DWE51" s="21"/>
      <c r="DWF51" s="21"/>
      <c r="DWG51" s="21"/>
      <c r="DWH51" s="21"/>
      <c r="DWI51" s="21"/>
      <c r="DWJ51" s="21"/>
      <c r="DWK51" s="21"/>
      <c r="DWL51" s="21"/>
      <c r="DWM51" s="21"/>
      <c r="DWN51" s="21"/>
      <c r="DWO51" s="21"/>
      <c r="DWP51" s="21"/>
      <c r="DWQ51" s="21"/>
      <c r="DWR51" s="21"/>
      <c r="DWS51" s="21"/>
      <c r="DWT51" s="21"/>
      <c r="DWU51" s="21"/>
      <c r="DWV51" s="21"/>
      <c r="DWW51" s="21"/>
      <c r="DWX51" s="21"/>
      <c r="DWY51" s="21"/>
      <c r="DWZ51" s="21"/>
      <c r="DXA51" s="21"/>
      <c r="DXB51" s="21"/>
      <c r="DXC51" s="21"/>
      <c r="DXD51" s="21"/>
      <c r="DXE51" s="21"/>
      <c r="DXF51" s="21"/>
      <c r="DXG51" s="21"/>
      <c r="DXH51" s="21"/>
      <c r="DXI51" s="21"/>
      <c r="DXJ51" s="21"/>
      <c r="DXK51" s="21"/>
      <c r="DXL51" s="21"/>
      <c r="DXM51" s="21"/>
      <c r="DXN51" s="21"/>
      <c r="DXO51" s="21"/>
      <c r="DXP51" s="21"/>
      <c r="DXQ51" s="21"/>
      <c r="DXR51" s="21"/>
      <c r="DXS51" s="21"/>
      <c r="DXT51" s="21"/>
      <c r="DXU51" s="21"/>
      <c r="DXV51" s="21"/>
      <c r="DXW51" s="21"/>
      <c r="DXX51" s="21"/>
      <c r="DXY51" s="21"/>
      <c r="DXZ51" s="21"/>
      <c r="DYA51" s="21"/>
      <c r="DYB51" s="21"/>
      <c r="DYC51" s="21"/>
      <c r="DYD51" s="21"/>
      <c r="DYE51" s="21"/>
      <c r="DYF51" s="21"/>
      <c r="DYG51" s="21"/>
      <c r="DYH51" s="21"/>
      <c r="DYI51" s="21"/>
      <c r="DYJ51" s="21"/>
      <c r="DYK51" s="21"/>
      <c r="DYL51" s="21"/>
      <c r="DYM51" s="21"/>
      <c r="DYN51" s="21"/>
      <c r="DYO51" s="21"/>
      <c r="DYP51" s="21"/>
      <c r="DYQ51" s="21"/>
      <c r="DYR51" s="21"/>
      <c r="DYS51" s="21"/>
      <c r="DYT51" s="21"/>
      <c r="DYU51" s="21"/>
      <c r="DYV51" s="21"/>
      <c r="DYW51" s="21"/>
      <c r="DYX51" s="21"/>
      <c r="DYY51" s="21"/>
      <c r="DYZ51" s="21"/>
      <c r="DZA51" s="21"/>
      <c r="DZB51" s="21"/>
      <c r="DZC51" s="21"/>
      <c r="DZD51" s="21"/>
      <c r="DZE51" s="21"/>
      <c r="DZF51" s="21"/>
      <c r="DZG51" s="21"/>
      <c r="DZH51" s="21"/>
      <c r="DZI51" s="21"/>
      <c r="DZJ51" s="21"/>
      <c r="DZK51" s="21"/>
      <c r="DZL51" s="21"/>
      <c r="DZM51" s="21"/>
      <c r="DZN51" s="21"/>
      <c r="DZO51" s="21"/>
      <c r="DZP51" s="21"/>
      <c r="DZQ51" s="21"/>
      <c r="DZR51" s="21"/>
      <c r="DZS51" s="21"/>
      <c r="DZT51" s="21"/>
      <c r="DZU51" s="21"/>
      <c r="DZV51" s="21"/>
      <c r="DZW51" s="21"/>
      <c r="DZX51" s="21"/>
      <c r="DZY51" s="21"/>
      <c r="DZZ51" s="21"/>
      <c r="EAA51" s="21"/>
      <c r="EAB51" s="21"/>
      <c r="EAC51" s="21"/>
      <c r="EAD51" s="21"/>
      <c r="EAE51" s="21"/>
      <c r="EAF51" s="21"/>
      <c r="EAG51" s="21"/>
      <c r="EAH51" s="21"/>
      <c r="EAI51" s="21"/>
      <c r="EAJ51" s="21"/>
      <c r="EAK51" s="21"/>
      <c r="EAL51" s="21"/>
      <c r="EAM51" s="21"/>
      <c r="EAN51" s="21"/>
      <c r="EAO51" s="21"/>
      <c r="EAP51" s="21"/>
      <c r="EAQ51" s="21"/>
      <c r="EAR51" s="21"/>
      <c r="EAS51" s="21"/>
      <c r="EAT51" s="21"/>
      <c r="EAU51" s="21"/>
      <c r="EAV51" s="21"/>
      <c r="EAW51" s="21"/>
      <c r="EAX51" s="21"/>
      <c r="EAY51" s="21"/>
      <c r="EAZ51" s="21"/>
      <c r="EBA51" s="21"/>
      <c r="EBB51" s="21"/>
      <c r="EBC51" s="21"/>
      <c r="EBD51" s="21"/>
      <c r="EBE51" s="21"/>
      <c r="EBF51" s="21"/>
      <c r="EBG51" s="21"/>
      <c r="EBH51" s="21"/>
      <c r="EBI51" s="21"/>
      <c r="EBJ51" s="21"/>
      <c r="EBK51" s="21"/>
      <c r="EBL51" s="21"/>
      <c r="EBM51" s="21"/>
      <c r="EBN51" s="21"/>
      <c r="EBO51" s="21"/>
      <c r="EBP51" s="21"/>
      <c r="EBQ51" s="21"/>
      <c r="EBR51" s="21"/>
      <c r="EBS51" s="21"/>
      <c r="EBT51" s="21"/>
      <c r="EBU51" s="21"/>
      <c r="EBV51" s="21"/>
      <c r="EBW51" s="21"/>
      <c r="EBX51" s="21"/>
      <c r="EBY51" s="21"/>
      <c r="EBZ51" s="21"/>
      <c r="ECA51" s="21"/>
      <c r="ECB51" s="21"/>
      <c r="ECC51" s="21"/>
      <c r="ECD51" s="21"/>
      <c r="ECE51" s="21"/>
      <c r="ECF51" s="21"/>
      <c r="ECG51" s="21"/>
      <c r="ECH51" s="21"/>
      <c r="ECI51" s="21"/>
      <c r="ECJ51" s="21"/>
      <c r="ECK51" s="21"/>
      <c r="ECL51" s="21"/>
      <c r="ECM51" s="21"/>
      <c r="ECN51" s="21"/>
      <c r="ECO51" s="21"/>
      <c r="ECP51" s="21"/>
      <c r="ECQ51" s="21"/>
      <c r="ECR51" s="21"/>
      <c r="ECS51" s="21"/>
      <c r="ECT51" s="21"/>
      <c r="ECU51" s="21"/>
      <c r="ECV51" s="21"/>
      <c r="ECW51" s="21"/>
      <c r="ECX51" s="21"/>
      <c r="ECY51" s="21"/>
      <c r="ECZ51" s="21"/>
      <c r="EDA51" s="21"/>
      <c r="EDB51" s="21"/>
      <c r="EDC51" s="21"/>
      <c r="EDD51" s="21"/>
      <c r="EDE51" s="21"/>
      <c r="EDF51" s="21"/>
      <c r="EDG51" s="21"/>
      <c r="EDH51" s="21"/>
      <c r="EDI51" s="21"/>
      <c r="EDJ51" s="21"/>
      <c r="EDK51" s="21"/>
      <c r="EDL51" s="21"/>
      <c r="EDM51" s="21"/>
      <c r="EDN51" s="21"/>
      <c r="EDO51" s="21"/>
      <c r="EDP51" s="21"/>
      <c r="EDQ51" s="21"/>
      <c r="EDR51" s="21"/>
      <c r="EDS51" s="21"/>
      <c r="EDT51" s="21"/>
      <c r="EDU51" s="21"/>
      <c r="EDV51" s="21"/>
      <c r="EDW51" s="21"/>
      <c r="EDX51" s="21"/>
      <c r="EDY51" s="21"/>
      <c r="EDZ51" s="21"/>
      <c r="EEA51" s="21"/>
      <c r="EEB51" s="21"/>
      <c r="EEC51" s="21"/>
      <c r="EED51" s="21"/>
      <c r="EEE51" s="21"/>
      <c r="EEF51" s="21"/>
      <c r="EEG51" s="21"/>
      <c r="EEH51" s="21"/>
      <c r="EEI51" s="21"/>
      <c r="EEJ51" s="21"/>
      <c r="EEK51" s="21"/>
      <c r="EEL51" s="21"/>
      <c r="EEM51" s="21"/>
      <c r="EEN51" s="21"/>
      <c r="EEO51" s="21"/>
      <c r="EEP51" s="21"/>
      <c r="EEQ51" s="21"/>
      <c r="EER51" s="21"/>
      <c r="EES51" s="21"/>
      <c r="EET51" s="21"/>
      <c r="EEU51" s="21"/>
      <c r="EEV51" s="21"/>
      <c r="EEW51" s="21"/>
      <c r="EEX51" s="21"/>
      <c r="EEY51" s="21"/>
      <c r="EEZ51" s="21"/>
      <c r="EFA51" s="21"/>
      <c r="EFB51" s="21"/>
      <c r="EFC51" s="21"/>
      <c r="EFD51" s="21"/>
      <c r="EFE51" s="21"/>
      <c r="EFF51" s="21"/>
      <c r="EFG51" s="21"/>
      <c r="EFH51" s="21"/>
      <c r="EFI51" s="21"/>
      <c r="EFJ51" s="21"/>
      <c r="EFK51" s="21"/>
      <c r="EFL51" s="21"/>
      <c r="EFM51" s="21"/>
      <c r="EFN51" s="21"/>
      <c r="EFO51" s="21"/>
      <c r="EFP51" s="21"/>
      <c r="EFQ51" s="21"/>
      <c r="EFR51" s="21"/>
      <c r="EFS51" s="21"/>
      <c r="EFT51" s="21"/>
      <c r="EFU51" s="21"/>
      <c r="EFV51" s="21"/>
      <c r="EFW51" s="21"/>
      <c r="EFX51" s="21"/>
      <c r="EFY51" s="21"/>
      <c r="EFZ51" s="21"/>
      <c r="EGA51" s="21"/>
      <c r="EGB51" s="21"/>
      <c r="EGC51" s="21"/>
      <c r="EGD51" s="21"/>
      <c r="EGE51" s="21"/>
      <c r="EGF51" s="21"/>
      <c r="EGG51" s="21"/>
      <c r="EGH51" s="21"/>
      <c r="EGI51" s="21"/>
      <c r="EGJ51" s="21"/>
      <c r="EGK51" s="21"/>
      <c r="EGL51" s="21"/>
      <c r="EGM51" s="21"/>
      <c r="EGN51" s="21"/>
      <c r="EGO51" s="21"/>
      <c r="EGP51" s="21"/>
      <c r="EGQ51" s="21"/>
      <c r="EGR51" s="21"/>
      <c r="EGS51" s="21"/>
      <c r="EGT51" s="21"/>
      <c r="EGU51" s="21"/>
      <c r="EGV51" s="21"/>
      <c r="EGW51" s="21"/>
      <c r="EGX51" s="21"/>
      <c r="EGY51" s="21"/>
      <c r="EGZ51" s="21"/>
      <c r="EHA51" s="21"/>
      <c r="EHB51" s="21"/>
      <c r="EHC51" s="21"/>
      <c r="EHD51" s="21"/>
      <c r="EHE51" s="21"/>
      <c r="EHF51" s="21"/>
      <c r="EHG51" s="21"/>
      <c r="EHH51" s="21"/>
      <c r="EHI51" s="21"/>
      <c r="EHJ51" s="21"/>
      <c r="EHK51" s="21"/>
      <c r="EHL51" s="21"/>
      <c r="EHM51" s="21"/>
      <c r="EHN51" s="21"/>
      <c r="EHO51" s="21"/>
      <c r="EHP51" s="21"/>
      <c r="EHQ51" s="21"/>
      <c r="EHR51" s="21"/>
      <c r="EHS51" s="21"/>
      <c r="EHT51" s="21"/>
      <c r="EHU51" s="21"/>
      <c r="EHV51" s="21"/>
      <c r="EHW51" s="21"/>
      <c r="EHX51" s="21"/>
      <c r="EHY51" s="21"/>
      <c r="EHZ51" s="21"/>
      <c r="EIA51" s="21"/>
      <c r="EIB51" s="21"/>
      <c r="EIC51" s="21"/>
      <c r="EID51" s="21"/>
      <c r="EIE51" s="21"/>
      <c r="EIF51" s="21"/>
      <c r="EIG51" s="21"/>
      <c r="EIH51" s="21"/>
      <c r="EII51" s="21"/>
      <c r="EIJ51" s="21"/>
      <c r="EIK51" s="21"/>
      <c r="EIL51" s="21"/>
      <c r="EIM51" s="21"/>
      <c r="EIN51" s="21"/>
      <c r="EIO51" s="21"/>
      <c r="EIP51" s="21"/>
      <c r="EIQ51" s="21"/>
      <c r="EIR51" s="21"/>
      <c r="EIS51" s="21"/>
      <c r="EIT51" s="21"/>
      <c r="EIU51" s="21"/>
      <c r="EIV51" s="21"/>
      <c r="EIW51" s="21"/>
      <c r="EIX51" s="21"/>
      <c r="EIY51" s="21"/>
      <c r="EIZ51" s="21"/>
      <c r="EJA51" s="21"/>
      <c r="EJB51" s="21"/>
      <c r="EJC51" s="21"/>
      <c r="EJD51" s="21"/>
      <c r="EJE51" s="21"/>
      <c r="EJF51" s="21"/>
      <c r="EJG51" s="21"/>
      <c r="EJH51" s="21"/>
      <c r="EJI51" s="21"/>
      <c r="EJJ51" s="21"/>
      <c r="EJK51" s="21"/>
      <c r="EJL51" s="21"/>
      <c r="EJM51" s="21"/>
      <c r="EJN51" s="21"/>
      <c r="EJO51" s="21"/>
      <c r="EJP51" s="21"/>
      <c r="EJQ51" s="21"/>
      <c r="EJR51" s="21"/>
      <c r="EJS51" s="21"/>
      <c r="EJT51" s="21"/>
      <c r="EJU51" s="21"/>
      <c r="EJV51" s="21"/>
      <c r="EJW51" s="21"/>
      <c r="EJX51" s="21"/>
      <c r="EJY51" s="21"/>
      <c r="EJZ51" s="21"/>
      <c r="EKA51" s="21"/>
      <c r="EKB51" s="21"/>
      <c r="EKC51" s="21"/>
      <c r="EKD51" s="21"/>
      <c r="EKE51" s="21"/>
      <c r="EKF51" s="21"/>
      <c r="EKG51" s="21"/>
      <c r="EKH51" s="21"/>
      <c r="EKI51" s="21"/>
      <c r="EKJ51" s="21"/>
      <c r="EKK51" s="21"/>
      <c r="EKL51" s="21"/>
      <c r="EKM51" s="21"/>
      <c r="EKN51" s="21"/>
      <c r="EKO51" s="21"/>
      <c r="EKP51" s="21"/>
      <c r="EKQ51" s="21"/>
      <c r="EKR51" s="21"/>
      <c r="EKS51" s="21"/>
      <c r="EKT51" s="21"/>
      <c r="EKU51" s="21"/>
      <c r="EKV51" s="21"/>
      <c r="EKW51" s="21"/>
      <c r="EKX51" s="21"/>
      <c r="EKY51" s="21"/>
      <c r="EKZ51" s="21"/>
      <c r="ELA51" s="21"/>
      <c r="ELB51" s="21"/>
      <c r="ELC51" s="21"/>
      <c r="ELD51" s="21"/>
      <c r="ELE51" s="21"/>
      <c r="ELF51" s="21"/>
      <c r="ELG51" s="21"/>
      <c r="ELH51" s="21"/>
      <c r="ELI51" s="21"/>
      <c r="ELJ51" s="21"/>
      <c r="ELK51" s="21"/>
      <c r="ELL51" s="21"/>
      <c r="ELM51" s="21"/>
      <c r="ELN51" s="21"/>
      <c r="ELO51" s="21"/>
      <c r="ELP51" s="21"/>
      <c r="ELQ51" s="21"/>
      <c r="ELR51" s="21"/>
      <c r="ELS51" s="21"/>
      <c r="ELT51" s="21"/>
      <c r="ELU51" s="21"/>
      <c r="ELV51" s="21"/>
      <c r="ELW51" s="21"/>
      <c r="ELX51" s="21"/>
      <c r="ELY51" s="21"/>
      <c r="ELZ51" s="21"/>
      <c r="EMA51" s="21"/>
      <c r="EMB51" s="21"/>
      <c r="EMC51" s="21"/>
      <c r="EMD51" s="21"/>
      <c r="EME51" s="21"/>
      <c r="EMF51" s="21"/>
      <c r="EMG51" s="21"/>
      <c r="EMH51" s="21"/>
      <c r="EMI51" s="21"/>
      <c r="EMJ51" s="21"/>
      <c r="EMK51" s="21"/>
      <c r="EML51" s="21"/>
      <c r="EMM51" s="21"/>
      <c r="EMN51" s="21"/>
      <c r="EMO51" s="21"/>
      <c r="EMP51" s="21"/>
      <c r="EMQ51" s="21"/>
      <c r="EMR51" s="21"/>
      <c r="EMS51" s="21"/>
      <c r="EMT51" s="21"/>
      <c r="EMU51" s="21"/>
      <c r="EMV51" s="21"/>
      <c r="EMW51" s="21"/>
      <c r="EMX51" s="21"/>
      <c r="EMY51" s="21"/>
      <c r="EMZ51" s="21"/>
      <c r="ENA51" s="21"/>
      <c r="ENB51" s="21"/>
      <c r="ENC51" s="21"/>
      <c r="END51" s="21"/>
      <c r="ENE51" s="21"/>
      <c r="ENF51" s="21"/>
      <c r="ENG51" s="21"/>
      <c r="ENH51" s="21"/>
      <c r="ENI51" s="21"/>
      <c r="ENJ51" s="21"/>
      <c r="ENK51" s="21"/>
      <c r="ENL51" s="21"/>
      <c r="ENM51" s="21"/>
      <c r="ENN51" s="21"/>
      <c r="ENO51" s="21"/>
      <c r="ENP51" s="21"/>
      <c r="ENQ51" s="21"/>
      <c r="ENR51" s="21"/>
      <c r="ENS51" s="21"/>
      <c r="ENT51" s="21"/>
      <c r="ENU51" s="21"/>
      <c r="ENV51" s="21"/>
      <c r="ENW51" s="21"/>
      <c r="ENX51" s="21"/>
      <c r="ENY51" s="21"/>
      <c r="ENZ51" s="21"/>
      <c r="EOA51" s="21"/>
      <c r="EOB51" s="21"/>
      <c r="EOC51" s="21"/>
      <c r="EOD51" s="21"/>
      <c r="EOE51" s="21"/>
      <c r="EOF51" s="21"/>
      <c r="EOG51" s="21"/>
      <c r="EOH51" s="21"/>
      <c r="EOI51" s="21"/>
      <c r="EOJ51" s="21"/>
      <c r="EOK51" s="21"/>
      <c r="EOL51" s="21"/>
      <c r="EOM51" s="21"/>
      <c r="EON51" s="21"/>
      <c r="EOO51" s="21"/>
      <c r="EOP51" s="21"/>
      <c r="EOQ51" s="21"/>
      <c r="EOR51" s="21"/>
      <c r="EOS51" s="21"/>
      <c r="EOT51" s="21"/>
      <c r="EOU51" s="21"/>
      <c r="EOV51" s="21"/>
      <c r="EOW51" s="21"/>
      <c r="EOX51" s="21"/>
      <c r="EOY51" s="21"/>
      <c r="EOZ51" s="21"/>
      <c r="EPA51" s="21"/>
      <c r="EPB51" s="21"/>
      <c r="EPC51" s="21"/>
      <c r="EPD51" s="21"/>
      <c r="EPE51" s="21"/>
      <c r="EPF51" s="21"/>
      <c r="EPG51" s="21"/>
      <c r="EPH51" s="21"/>
      <c r="EPI51" s="21"/>
      <c r="EPJ51" s="21"/>
      <c r="EPK51" s="21"/>
      <c r="EPL51" s="21"/>
      <c r="EPM51" s="21"/>
      <c r="EPN51" s="21"/>
      <c r="EPO51" s="21"/>
      <c r="EPP51" s="21"/>
      <c r="EPQ51" s="21"/>
      <c r="EPR51" s="21"/>
      <c r="EPS51" s="21"/>
      <c r="EPT51" s="21"/>
      <c r="EPU51" s="21"/>
      <c r="EPV51" s="21"/>
      <c r="EPW51" s="21"/>
      <c r="EPX51" s="21"/>
      <c r="EPY51" s="21"/>
      <c r="EPZ51" s="21"/>
      <c r="EQA51" s="21"/>
      <c r="EQB51" s="21"/>
      <c r="EQC51" s="21"/>
      <c r="EQD51" s="21"/>
      <c r="EQE51" s="21"/>
      <c r="EQF51" s="21"/>
      <c r="EQG51" s="21"/>
      <c r="EQH51" s="21"/>
      <c r="EQI51" s="21"/>
      <c r="EQJ51" s="21"/>
      <c r="EQK51" s="21"/>
      <c r="EQL51" s="21"/>
      <c r="EQM51" s="21"/>
      <c r="EQN51" s="21"/>
      <c r="EQO51" s="21"/>
      <c r="EQP51" s="21"/>
      <c r="EQQ51" s="21"/>
      <c r="EQR51" s="21"/>
      <c r="EQS51" s="21"/>
      <c r="EQT51" s="21"/>
      <c r="EQU51" s="21"/>
      <c r="EQV51" s="21"/>
      <c r="EQW51" s="21"/>
      <c r="EQX51" s="21"/>
      <c r="EQY51" s="21"/>
      <c r="EQZ51" s="21"/>
      <c r="ERA51" s="21"/>
      <c r="ERB51" s="21"/>
      <c r="ERC51" s="21"/>
      <c r="ERD51" s="21"/>
      <c r="ERE51" s="21"/>
      <c r="ERF51" s="21"/>
      <c r="ERG51" s="21"/>
      <c r="ERH51" s="21"/>
      <c r="ERI51" s="21"/>
      <c r="ERJ51" s="21"/>
      <c r="ERK51" s="21"/>
      <c r="ERL51" s="21"/>
      <c r="ERM51" s="21"/>
      <c r="ERN51" s="21"/>
      <c r="ERO51" s="21"/>
      <c r="ERP51" s="21"/>
      <c r="ERQ51" s="21"/>
      <c r="ERR51" s="21"/>
      <c r="ERS51" s="21"/>
      <c r="ERT51" s="21"/>
      <c r="ERU51" s="21"/>
      <c r="ERV51" s="21"/>
      <c r="ERW51" s="21"/>
      <c r="ERX51" s="21"/>
      <c r="ERY51" s="21"/>
      <c r="ERZ51" s="21"/>
      <c r="ESA51" s="21"/>
      <c r="ESB51" s="21"/>
      <c r="ESC51" s="21"/>
      <c r="ESD51" s="21"/>
      <c r="ESE51" s="21"/>
      <c r="ESF51" s="21"/>
      <c r="ESG51" s="21"/>
      <c r="ESH51" s="21"/>
      <c r="ESI51" s="21"/>
      <c r="ESJ51" s="21"/>
      <c r="ESK51" s="21"/>
      <c r="ESL51" s="21"/>
      <c r="ESM51" s="21"/>
      <c r="ESN51" s="21"/>
      <c r="ESO51" s="21"/>
      <c r="ESP51" s="21"/>
      <c r="ESQ51" s="21"/>
      <c r="ESR51" s="21"/>
      <c r="ESS51" s="21"/>
      <c r="EST51" s="21"/>
      <c r="ESU51" s="21"/>
      <c r="ESV51" s="21"/>
      <c r="ESW51" s="21"/>
      <c r="ESX51" s="21"/>
      <c r="ESY51" s="21"/>
      <c r="ESZ51" s="21"/>
      <c r="ETA51" s="21"/>
      <c r="ETB51" s="21"/>
      <c r="ETC51" s="21"/>
      <c r="ETD51" s="21"/>
      <c r="ETE51" s="21"/>
      <c r="ETF51" s="21"/>
      <c r="ETG51" s="21"/>
      <c r="ETH51" s="21"/>
      <c r="ETI51" s="21"/>
      <c r="ETJ51" s="21"/>
      <c r="ETK51" s="21"/>
      <c r="ETL51" s="21"/>
      <c r="ETM51" s="21"/>
      <c r="ETN51" s="21"/>
      <c r="ETO51" s="21"/>
      <c r="ETP51" s="21"/>
      <c r="ETQ51" s="21"/>
      <c r="ETR51" s="21"/>
      <c r="ETS51" s="21"/>
      <c r="ETT51" s="21"/>
      <c r="ETU51" s="21"/>
      <c r="ETV51" s="21"/>
      <c r="ETW51" s="21"/>
      <c r="ETX51" s="21"/>
      <c r="ETY51" s="21"/>
      <c r="ETZ51" s="21"/>
      <c r="EUA51" s="21"/>
      <c r="EUB51" s="21"/>
      <c r="EUC51" s="21"/>
      <c r="EUD51" s="21"/>
      <c r="EUE51" s="21"/>
      <c r="EUF51" s="21"/>
      <c r="EUG51" s="21"/>
      <c r="EUH51" s="21"/>
      <c r="EUI51" s="21"/>
      <c r="EUJ51" s="21"/>
      <c r="EUK51" s="21"/>
      <c r="EUL51" s="21"/>
      <c r="EUM51" s="21"/>
      <c r="EUN51" s="21"/>
      <c r="EUO51" s="21"/>
      <c r="EUP51" s="21"/>
      <c r="EUQ51" s="21"/>
      <c r="EUR51" s="21"/>
      <c r="EUS51" s="21"/>
      <c r="EUT51" s="21"/>
      <c r="EUU51" s="21"/>
      <c r="EUV51" s="21"/>
      <c r="EUW51" s="21"/>
      <c r="EUX51" s="21"/>
      <c r="EUY51" s="21"/>
      <c r="EUZ51" s="21"/>
      <c r="EVA51" s="21"/>
      <c r="EVB51" s="21"/>
      <c r="EVC51" s="21"/>
      <c r="EVD51" s="21"/>
      <c r="EVE51" s="21"/>
      <c r="EVF51" s="21"/>
      <c r="EVG51" s="21"/>
      <c r="EVH51" s="21"/>
      <c r="EVI51" s="21"/>
      <c r="EVJ51" s="21"/>
      <c r="EVK51" s="21"/>
      <c r="EVL51" s="21"/>
      <c r="EVM51" s="21"/>
      <c r="EVN51" s="21"/>
      <c r="EVO51" s="21"/>
      <c r="EVP51" s="21"/>
      <c r="EVQ51" s="21"/>
      <c r="EVR51" s="21"/>
      <c r="EVS51" s="21"/>
      <c r="EVT51" s="21"/>
      <c r="EVU51" s="21"/>
      <c r="EVV51" s="21"/>
      <c r="EVW51" s="21"/>
      <c r="EVX51" s="21"/>
      <c r="EVY51" s="21"/>
      <c r="EVZ51" s="21"/>
      <c r="EWA51" s="21"/>
      <c r="EWB51" s="21"/>
      <c r="EWC51" s="21"/>
      <c r="EWD51" s="21"/>
      <c r="EWE51" s="21"/>
      <c r="EWF51" s="21"/>
      <c r="EWG51" s="21"/>
      <c r="EWH51" s="21"/>
      <c r="EWI51" s="21"/>
      <c r="EWJ51" s="21"/>
      <c r="EWK51" s="21"/>
      <c r="EWL51" s="21"/>
      <c r="EWM51" s="21"/>
      <c r="EWN51" s="21"/>
      <c r="EWO51" s="21"/>
      <c r="EWP51" s="21"/>
      <c r="EWQ51" s="21"/>
      <c r="EWR51" s="21"/>
      <c r="EWS51" s="21"/>
      <c r="EWT51" s="21"/>
      <c r="EWU51" s="21"/>
      <c r="EWV51" s="21"/>
      <c r="EWW51" s="21"/>
      <c r="EWX51" s="21"/>
      <c r="EWY51" s="21"/>
      <c r="EWZ51" s="21"/>
      <c r="EXA51" s="21"/>
      <c r="EXB51" s="21"/>
      <c r="EXC51" s="21"/>
      <c r="EXD51" s="21"/>
      <c r="EXE51" s="21"/>
      <c r="EXF51" s="21"/>
      <c r="EXG51" s="21"/>
      <c r="EXH51" s="21"/>
      <c r="EXI51" s="21"/>
      <c r="EXJ51" s="21"/>
      <c r="EXK51" s="21"/>
      <c r="EXL51" s="21"/>
      <c r="EXM51" s="21"/>
      <c r="EXN51" s="21"/>
      <c r="EXO51" s="21"/>
      <c r="EXP51" s="21"/>
      <c r="EXQ51" s="21"/>
      <c r="EXR51" s="21"/>
      <c r="EXS51" s="21"/>
      <c r="EXT51" s="21"/>
      <c r="EXU51" s="21"/>
      <c r="EXV51" s="21"/>
      <c r="EXW51" s="21"/>
      <c r="EXX51" s="21"/>
      <c r="EXY51" s="21"/>
      <c r="EXZ51" s="21"/>
      <c r="EYA51" s="21"/>
      <c r="EYB51" s="21"/>
      <c r="EYC51" s="21"/>
      <c r="EYD51" s="21"/>
      <c r="EYE51" s="21"/>
      <c r="EYF51" s="21"/>
      <c r="EYG51" s="21"/>
      <c r="EYH51" s="21"/>
      <c r="EYI51" s="21"/>
      <c r="EYJ51" s="21"/>
      <c r="EYK51" s="21"/>
      <c r="EYL51" s="21"/>
      <c r="EYM51" s="21"/>
      <c r="EYN51" s="21"/>
      <c r="EYO51" s="21"/>
      <c r="EYP51" s="21"/>
      <c r="EYQ51" s="21"/>
      <c r="EYR51" s="21"/>
      <c r="EYS51" s="21"/>
      <c r="EYT51" s="21"/>
      <c r="EYU51" s="21"/>
      <c r="EYV51" s="21"/>
      <c r="EYW51" s="21"/>
      <c r="EYX51" s="21"/>
      <c r="EYY51" s="21"/>
      <c r="EYZ51" s="21"/>
      <c r="EZA51" s="21"/>
      <c r="EZB51" s="21"/>
      <c r="EZC51" s="21"/>
      <c r="EZD51" s="21"/>
      <c r="EZE51" s="21"/>
      <c r="EZF51" s="21"/>
      <c r="EZG51" s="21"/>
      <c r="EZH51" s="21"/>
      <c r="EZI51" s="21"/>
      <c r="EZJ51" s="21"/>
      <c r="EZK51" s="21"/>
      <c r="EZL51" s="21"/>
      <c r="EZM51" s="21"/>
      <c r="EZN51" s="21"/>
      <c r="EZO51" s="21"/>
      <c r="EZP51" s="21"/>
      <c r="EZQ51" s="21"/>
      <c r="EZR51" s="21"/>
      <c r="EZS51" s="21"/>
      <c r="EZT51" s="21"/>
      <c r="EZU51" s="21"/>
      <c r="EZV51" s="21"/>
      <c r="EZW51" s="21"/>
      <c r="EZX51" s="21"/>
      <c r="EZY51" s="21"/>
      <c r="EZZ51" s="21"/>
      <c r="FAA51" s="21"/>
      <c r="FAB51" s="21"/>
      <c r="FAC51" s="21"/>
      <c r="FAD51" s="21"/>
      <c r="FAE51" s="21"/>
      <c r="FAF51" s="21"/>
      <c r="FAG51" s="21"/>
      <c r="FAH51" s="21"/>
      <c r="FAI51" s="21"/>
      <c r="FAJ51" s="21"/>
      <c r="FAK51" s="21"/>
      <c r="FAL51" s="21"/>
      <c r="FAM51" s="21"/>
      <c r="FAN51" s="21"/>
      <c r="FAO51" s="21"/>
      <c r="FAP51" s="21"/>
      <c r="FAQ51" s="21"/>
      <c r="FAR51" s="21"/>
      <c r="FAS51" s="21"/>
      <c r="FAT51" s="21"/>
      <c r="FAU51" s="21"/>
      <c r="FAV51" s="21"/>
      <c r="FAW51" s="21"/>
      <c r="FAX51" s="21"/>
      <c r="FAY51" s="21"/>
      <c r="FAZ51" s="21"/>
      <c r="FBA51" s="21"/>
      <c r="FBB51" s="21"/>
      <c r="FBC51" s="21"/>
      <c r="FBD51" s="21"/>
      <c r="FBE51" s="21"/>
      <c r="FBF51" s="21"/>
      <c r="FBG51" s="21"/>
      <c r="FBH51" s="21"/>
      <c r="FBI51" s="21"/>
      <c r="FBJ51" s="21"/>
      <c r="FBK51" s="21"/>
      <c r="FBL51" s="21"/>
      <c r="FBM51" s="21"/>
      <c r="FBN51" s="21"/>
      <c r="FBO51" s="21"/>
      <c r="FBP51" s="21"/>
      <c r="FBQ51" s="21"/>
      <c r="FBR51" s="21"/>
      <c r="FBS51" s="21"/>
      <c r="FBT51" s="21"/>
      <c r="FBU51" s="21"/>
      <c r="FBV51" s="21"/>
      <c r="FBW51" s="21"/>
      <c r="FBX51" s="21"/>
      <c r="FBY51" s="21"/>
      <c r="FBZ51" s="21"/>
      <c r="FCA51" s="21"/>
      <c r="FCB51" s="21"/>
      <c r="FCC51" s="21"/>
      <c r="FCD51" s="21"/>
      <c r="FCE51" s="21"/>
      <c r="FCF51" s="21"/>
      <c r="FCG51" s="21"/>
      <c r="FCH51" s="21"/>
      <c r="FCI51" s="21"/>
      <c r="FCJ51" s="21"/>
      <c r="FCK51" s="21"/>
      <c r="FCL51" s="21"/>
      <c r="FCM51" s="21"/>
      <c r="FCN51" s="21"/>
      <c r="FCO51" s="21"/>
      <c r="FCP51" s="21"/>
      <c r="FCQ51" s="21"/>
      <c r="FCR51" s="21"/>
      <c r="FCS51" s="21"/>
      <c r="FCT51" s="21"/>
      <c r="FCU51" s="21"/>
      <c r="FCV51" s="21"/>
      <c r="FCW51" s="21"/>
      <c r="FCX51" s="21"/>
      <c r="FCY51" s="21"/>
      <c r="FCZ51" s="21"/>
      <c r="FDA51" s="21"/>
      <c r="FDB51" s="21"/>
      <c r="FDC51" s="21"/>
      <c r="FDD51" s="21"/>
      <c r="FDE51" s="21"/>
      <c r="FDF51" s="21"/>
      <c r="FDG51" s="21"/>
      <c r="FDH51" s="21"/>
      <c r="FDI51" s="21"/>
      <c r="FDJ51" s="21"/>
      <c r="FDK51" s="21"/>
      <c r="FDL51" s="21"/>
      <c r="FDM51" s="21"/>
      <c r="FDN51" s="21"/>
      <c r="FDO51" s="21"/>
      <c r="FDP51" s="21"/>
      <c r="FDQ51" s="21"/>
      <c r="FDR51" s="21"/>
      <c r="FDS51" s="21"/>
      <c r="FDT51" s="21"/>
      <c r="FDU51" s="21"/>
      <c r="FDV51" s="21"/>
      <c r="FDW51" s="21"/>
      <c r="FDX51" s="21"/>
      <c r="FDY51" s="21"/>
      <c r="FDZ51" s="21"/>
      <c r="FEA51" s="21"/>
      <c r="FEB51" s="21"/>
      <c r="FEC51" s="21"/>
      <c r="FED51" s="21"/>
      <c r="FEE51" s="21"/>
      <c r="FEF51" s="21"/>
      <c r="FEG51" s="21"/>
      <c r="FEH51" s="21"/>
      <c r="FEI51" s="21"/>
      <c r="FEJ51" s="21"/>
      <c r="FEK51" s="21"/>
      <c r="FEL51" s="21"/>
      <c r="FEM51" s="21"/>
      <c r="FEN51" s="21"/>
      <c r="FEO51" s="21"/>
      <c r="FEP51" s="21"/>
      <c r="FEQ51" s="21"/>
      <c r="FER51" s="21"/>
      <c r="FES51" s="21"/>
      <c r="FET51" s="21"/>
      <c r="FEU51" s="21"/>
      <c r="FEV51" s="21"/>
      <c r="FEW51" s="21"/>
      <c r="FEX51" s="21"/>
      <c r="FEY51" s="21"/>
      <c r="FEZ51" s="21"/>
      <c r="FFA51" s="21"/>
      <c r="FFB51" s="21"/>
      <c r="FFC51" s="21"/>
      <c r="FFD51" s="21"/>
      <c r="FFE51" s="21"/>
      <c r="FFF51" s="21" t="s">
        <v>85</v>
      </c>
      <c r="FFG51" s="21"/>
      <c r="FFH51" s="21"/>
      <c r="FFI51" s="21"/>
      <c r="FFJ51" s="21"/>
      <c r="FFK51" s="21"/>
      <c r="FFL51" s="21"/>
      <c r="FFM51" s="21"/>
      <c r="FFN51" s="21"/>
      <c r="FFO51" s="21"/>
      <c r="FFP51" s="21"/>
      <c r="FFQ51" s="21"/>
      <c r="FFR51" s="21"/>
      <c r="FFS51" s="21"/>
      <c r="FFT51" s="21"/>
      <c r="FFU51" s="21"/>
      <c r="FFV51" s="21"/>
      <c r="FFW51" s="21"/>
      <c r="FFX51" s="21"/>
      <c r="FFY51" s="21"/>
      <c r="FFZ51" s="21"/>
      <c r="FGA51" s="21"/>
      <c r="FGB51" s="21"/>
      <c r="FGC51" s="21"/>
      <c r="FGD51" s="21"/>
      <c r="FGE51" s="21"/>
      <c r="FGF51" s="21"/>
      <c r="FGG51" s="21"/>
      <c r="FGH51" s="21"/>
      <c r="FGI51" s="21"/>
      <c r="FGJ51" s="21"/>
      <c r="FGK51" s="21"/>
      <c r="FGL51" s="21"/>
      <c r="FGM51" s="21"/>
      <c r="FGN51" s="21"/>
      <c r="FGO51" s="21"/>
      <c r="FGP51" s="21"/>
      <c r="FGQ51" s="21"/>
      <c r="FGR51" s="21"/>
      <c r="FGS51" s="21"/>
      <c r="FGT51" s="21"/>
      <c r="FGU51" s="21"/>
      <c r="FGV51" s="21"/>
      <c r="FGW51" s="21"/>
      <c r="FGX51" s="21"/>
      <c r="FGY51" s="21"/>
      <c r="FGZ51" s="21"/>
      <c r="FHA51" s="21"/>
      <c r="FHB51" s="21"/>
      <c r="FHC51" s="21"/>
      <c r="FHD51" s="21"/>
      <c r="FHE51" s="21"/>
      <c r="FHF51" s="21"/>
      <c r="FHG51" s="21"/>
      <c r="FHH51" s="21"/>
      <c r="FHI51" s="21"/>
      <c r="FHJ51" s="21"/>
      <c r="FHK51" s="21"/>
      <c r="FHL51" s="21"/>
      <c r="FHM51" s="21"/>
      <c r="FHN51" s="21"/>
      <c r="FHO51" s="21"/>
      <c r="FHP51" s="21"/>
      <c r="FHQ51" s="21"/>
      <c r="FHR51" s="21"/>
      <c r="FHS51" s="21"/>
      <c r="FHT51" s="21"/>
      <c r="FHU51" s="21"/>
      <c r="FHV51" s="21"/>
      <c r="FHW51" s="21"/>
      <c r="FHX51" s="21"/>
      <c r="FHY51" s="21"/>
      <c r="FHZ51" s="21"/>
      <c r="FIA51" s="21"/>
      <c r="FIB51" s="21"/>
      <c r="FIC51" s="21"/>
      <c r="FID51" s="21"/>
      <c r="FIE51" s="21"/>
      <c r="FIF51" s="21"/>
      <c r="FIG51" s="21"/>
      <c r="FIH51" s="21"/>
      <c r="FII51" s="21"/>
      <c r="FIJ51" s="21"/>
      <c r="FIK51" s="21"/>
      <c r="FIL51" s="21"/>
      <c r="FIM51" s="21"/>
      <c r="FIN51" s="21"/>
      <c r="FIO51" s="21"/>
      <c r="FIP51" s="21"/>
      <c r="FIQ51" s="21"/>
      <c r="FIR51" s="21"/>
      <c r="FIS51" s="21"/>
      <c r="FIT51" s="21"/>
      <c r="FIU51" s="21"/>
      <c r="FIV51" s="21"/>
      <c r="FIW51" s="21"/>
      <c r="FIX51" s="21"/>
      <c r="FIY51" s="21"/>
      <c r="FIZ51" s="21"/>
      <c r="FJA51" s="21"/>
      <c r="FJB51" s="21"/>
      <c r="FJC51" s="21"/>
      <c r="FJD51" s="21"/>
      <c r="FJE51" s="21"/>
      <c r="FJF51" s="21"/>
      <c r="FJG51" s="21"/>
      <c r="FJH51" s="21"/>
      <c r="FJI51" s="21"/>
      <c r="FJJ51" s="21"/>
      <c r="FJK51" s="21"/>
      <c r="FJL51" s="21"/>
      <c r="FJM51" s="21"/>
      <c r="FJN51" s="21"/>
      <c r="FJO51" s="21"/>
      <c r="FJP51" s="21"/>
      <c r="FJQ51" s="21"/>
      <c r="FJR51" s="21"/>
      <c r="FJS51" s="21"/>
      <c r="FJT51" s="21"/>
      <c r="FJU51" s="21"/>
      <c r="FJV51" s="21"/>
      <c r="FJW51" s="21"/>
      <c r="FJX51" s="21"/>
      <c r="FJY51" s="21"/>
      <c r="FJZ51" s="21"/>
      <c r="FKA51" s="21"/>
      <c r="FKB51" s="21"/>
      <c r="FKC51" s="21"/>
      <c r="FKD51" s="21"/>
      <c r="FKE51" s="21"/>
      <c r="FKF51" s="21"/>
      <c r="FKG51" s="21"/>
      <c r="FKH51" s="21"/>
      <c r="FKI51" s="21"/>
      <c r="FKJ51" s="21"/>
      <c r="FKK51" s="21"/>
      <c r="FKL51" s="21"/>
      <c r="FKM51" s="21"/>
      <c r="FKN51" s="21"/>
      <c r="FKO51" s="21"/>
      <c r="FKP51" s="21"/>
      <c r="FKQ51" s="21"/>
      <c r="FKR51" s="21"/>
      <c r="FKS51" s="21"/>
      <c r="FKT51" s="21"/>
      <c r="FKU51" s="21"/>
      <c r="FKV51" s="21"/>
      <c r="FKW51" s="21"/>
      <c r="FKX51" s="21"/>
      <c r="FKY51" s="21"/>
      <c r="FKZ51" s="21"/>
      <c r="FLA51" s="21"/>
      <c r="FLB51" s="21"/>
      <c r="FLC51" s="21"/>
      <c r="FLD51" s="21"/>
      <c r="FLE51" s="21"/>
      <c r="FLF51" s="21"/>
      <c r="FLG51" s="21"/>
      <c r="FLH51" s="21"/>
      <c r="FLI51" s="21"/>
      <c r="FLJ51" s="21"/>
      <c r="FLK51" s="21"/>
      <c r="FLL51" s="21"/>
      <c r="FLM51" s="21"/>
      <c r="FLN51" s="21"/>
      <c r="FLO51" s="21"/>
      <c r="FLP51" s="21"/>
      <c r="FLQ51" s="21"/>
      <c r="FLR51" s="21"/>
      <c r="FLS51" s="21"/>
      <c r="FLT51" s="21"/>
      <c r="FLU51" s="21"/>
      <c r="FLV51" s="21"/>
      <c r="FLW51" s="21"/>
      <c r="FLX51" s="21"/>
      <c r="FLY51" s="21"/>
      <c r="FLZ51" s="21"/>
      <c r="FMA51" s="21"/>
      <c r="FMB51" s="21"/>
      <c r="FMC51" s="21"/>
      <c r="FMD51" s="21"/>
      <c r="FME51" s="21"/>
      <c r="FMF51" s="21"/>
      <c r="FMG51" s="21"/>
      <c r="FMH51" s="21"/>
      <c r="FMI51" s="21"/>
      <c r="FMJ51" s="21"/>
      <c r="FMK51" s="21"/>
      <c r="FML51" s="21"/>
      <c r="FMM51" s="21"/>
      <c r="FMN51" s="21"/>
      <c r="FMO51" s="21"/>
      <c r="FMP51" s="21"/>
      <c r="FMQ51" s="21"/>
      <c r="FMR51" s="21"/>
      <c r="FMS51" s="21"/>
      <c r="FMT51" s="21"/>
      <c r="FMU51" s="21"/>
      <c r="FMV51" s="21"/>
      <c r="FMW51" s="21"/>
      <c r="FMX51" s="21"/>
      <c r="FMY51" s="21"/>
      <c r="FMZ51" s="21"/>
      <c r="FNA51" s="21"/>
      <c r="FNB51" s="21"/>
      <c r="FNC51" s="21"/>
      <c r="FND51" s="21"/>
      <c r="FNE51" s="21"/>
      <c r="FNF51" s="21"/>
      <c r="FNG51" s="21"/>
      <c r="FNH51" s="21"/>
      <c r="FNI51" s="21"/>
      <c r="FNJ51" s="21"/>
      <c r="FNK51" s="21"/>
      <c r="FNL51" s="21"/>
      <c r="FNM51" s="21"/>
      <c r="FNN51" s="21"/>
      <c r="FNO51" s="21"/>
      <c r="FNP51" s="21"/>
      <c r="FNQ51" s="21"/>
      <c r="FNR51" s="21"/>
      <c r="FNS51" s="21"/>
      <c r="FNT51" s="21"/>
      <c r="FNU51" s="21"/>
      <c r="FNV51" s="21"/>
      <c r="FNW51" s="21"/>
      <c r="FNX51" s="21"/>
      <c r="FNY51" s="21"/>
      <c r="FNZ51" s="21"/>
      <c r="FOA51" s="21"/>
      <c r="FOB51" s="21"/>
      <c r="FOC51" s="21"/>
      <c r="FOD51" s="21"/>
      <c r="FOE51" s="21"/>
      <c r="FOF51" s="21"/>
      <c r="FOG51" s="21"/>
      <c r="FOH51" s="21"/>
      <c r="FOI51" s="21"/>
      <c r="FOJ51" s="21"/>
      <c r="FOK51" s="21"/>
      <c r="FOL51" s="21"/>
      <c r="FOM51" s="21"/>
      <c r="FON51" s="21"/>
      <c r="FOO51" s="21"/>
      <c r="FOP51" s="21"/>
      <c r="FOQ51" s="21"/>
      <c r="FOR51" s="21"/>
      <c r="FOS51" s="21"/>
      <c r="FOT51" s="21"/>
      <c r="FOU51" s="21"/>
      <c r="FOV51" s="21"/>
      <c r="FOW51" s="21"/>
      <c r="FOX51" s="21"/>
      <c r="FOY51" s="21"/>
      <c r="FOZ51" s="21"/>
      <c r="FPA51" s="21"/>
      <c r="FPB51" s="21"/>
      <c r="FPC51" s="21"/>
      <c r="FPD51" s="21"/>
      <c r="FPE51" s="21"/>
      <c r="FPF51" s="21"/>
      <c r="FPG51" s="21"/>
      <c r="FPH51" s="21"/>
      <c r="FPI51" s="21"/>
      <c r="FPJ51" s="21"/>
      <c r="FPK51" s="21"/>
      <c r="FPL51" s="21"/>
      <c r="FPM51" s="21"/>
      <c r="FPN51" s="21"/>
      <c r="FPO51" s="21"/>
      <c r="FPP51" s="21"/>
      <c r="FPQ51" s="21"/>
      <c r="FPR51" s="21"/>
      <c r="FPS51" s="21"/>
      <c r="FPT51" s="21"/>
      <c r="FPU51" s="21"/>
      <c r="FPV51" s="21"/>
      <c r="FPW51" s="21"/>
      <c r="FPX51" s="21"/>
      <c r="FPY51" s="21"/>
      <c r="FPZ51" s="21"/>
      <c r="FQA51" s="21"/>
      <c r="FQB51" s="21"/>
      <c r="FQC51" s="21"/>
      <c r="FQD51" s="21"/>
      <c r="FQE51" s="21"/>
      <c r="FQF51" s="21"/>
      <c r="FQG51" s="21"/>
      <c r="FQH51" s="21"/>
      <c r="FQI51" s="21"/>
      <c r="FQJ51" s="21"/>
      <c r="FQK51" s="21"/>
      <c r="FQL51" s="21"/>
      <c r="FQM51" s="21"/>
      <c r="FQN51" s="21"/>
      <c r="FQO51" s="21"/>
      <c r="FQP51" s="21"/>
      <c r="FQQ51" s="21"/>
      <c r="FQR51" s="21"/>
      <c r="FQS51" s="21"/>
      <c r="FQT51" s="21"/>
      <c r="FQU51" s="21"/>
      <c r="FQV51" s="21"/>
      <c r="FQW51" s="21"/>
      <c r="FQX51" s="21"/>
      <c r="FQY51" s="21"/>
      <c r="FQZ51" s="21"/>
      <c r="FRA51" s="21"/>
      <c r="FRB51" s="21"/>
      <c r="FRC51" s="21"/>
      <c r="FRD51" s="21"/>
      <c r="FRE51" s="21"/>
      <c r="FRF51" s="21"/>
      <c r="FRG51" s="21"/>
      <c r="FRH51" s="21"/>
      <c r="FRI51" s="21"/>
      <c r="FRJ51" s="21"/>
      <c r="FRK51" s="21"/>
      <c r="FRL51" s="21"/>
      <c r="FRM51" s="21"/>
      <c r="FRN51" s="21"/>
      <c r="FRO51" s="21"/>
      <c r="FRP51" s="21"/>
      <c r="FRQ51" s="21"/>
      <c r="FRR51" s="21"/>
      <c r="FRS51" s="21"/>
      <c r="FRT51" s="21"/>
      <c r="FRU51" s="21"/>
      <c r="FRV51" s="21"/>
      <c r="FRW51" s="21"/>
      <c r="FRX51" s="21"/>
      <c r="FRY51" s="21"/>
      <c r="FRZ51" s="21"/>
      <c r="FSA51" s="21"/>
      <c r="FSB51" s="21"/>
      <c r="FSC51" s="21"/>
      <c r="FSD51" s="21"/>
      <c r="FSE51" s="21"/>
      <c r="FSF51" s="21"/>
      <c r="FSG51" s="21"/>
      <c r="FSH51" s="21"/>
      <c r="FSI51" s="21"/>
      <c r="FSJ51" s="21"/>
      <c r="FSK51" s="21"/>
      <c r="FSL51" s="21"/>
      <c r="FSM51" s="21"/>
      <c r="FSN51" s="21"/>
      <c r="FSO51" s="21"/>
      <c r="FSP51" s="21"/>
      <c r="FSQ51" s="21"/>
      <c r="FSR51" s="21"/>
      <c r="FSS51" s="21"/>
      <c r="FST51" s="21"/>
      <c r="FSU51" s="21"/>
      <c r="FSV51" s="21"/>
      <c r="FSW51" s="21"/>
      <c r="FSX51" s="21"/>
      <c r="FSY51" s="21"/>
      <c r="FSZ51" s="21"/>
      <c r="FTA51" s="21"/>
      <c r="FTB51" s="21"/>
      <c r="FTC51" s="21"/>
      <c r="FTD51" s="21"/>
      <c r="FTE51" s="21"/>
      <c r="FTF51" s="21"/>
      <c r="FTG51" s="21"/>
      <c r="FTH51" s="21"/>
      <c r="FTI51" s="21"/>
      <c r="FTJ51" s="21"/>
      <c r="FTK51" s="21"/>
      <c r="FTL51" s="21"/>
      <c r="FTM51" s="21"/>
      <c r="FTN51" s="21"/>
      <c r="FTO51" s="21"/>
      <c r="FTP51" s="21"/>
      <c r="FTQ51" s="21"/>
      <c r="FTR51" s="21"/>
      <c r="FTS51" s="21"/>
      <c r="FTT51" s="21"/>
      <c r="FTU51" s="21"/>
      <c r="FTV51" s="21"/>
      <c r="FTW51" s="21"/>
      <c r="FTX51" s="21"/>
      <c r="FTY51" s="21"/>
      <c r="FTZ51" s="21"/>
      <c r="FUA51" s="21"/>
      <c r="FUB51" s="21"/>
      <c r="FUC51" s="21"/>
      <c r="FUD51" s="21"/>
      <c r="FUE51" s="21"/>
      <c r="FUF51" s="21"/>
      <c r="FUG51" s="21"/>
      <c r="FUH51" s="21"/>
      <c r="FUI51" s="21"/>
      <c r="FUJ51" s="21"/>
      <c r="FUK51" s="21"/>
      <c r="FUL51" s="21"/>
      <c r="FUM51" s="21"/>
      <c r="FUN51" s="21"/>
      <c r="FUO51" s="21"/>
      <c r="FUP51" s="21"/>
      <c r="FUQ51" s="21"/>
      <c r="FUR51" s="21"/>
      <c r="FUS51" s="21"/>
      <c r="FUT51" s="21"/>
      <c r="FUU51" s="21"/>
      <c r="FUV51" s="21"/>
      <c r="FUW51" s="21"/>
      <c r="FUX51" s="21"/>
      <c r="FUY51" s="21"/>
      <c r="FUZ51" s="21"/>
      <c r="FVA51" s="21"/>
      <c r="FVB51" s="21"/>
      <c r="FVC51" s="21"/>
      <c r="FVD51" s="21"/>
      <c r="FVE51" s="21"/>
      <c r="FVF51" s="21"/>
      <c r="FVG51" s="21"/>
      <c r="FVH51" s="21"/>
      <c r="FVI51" s="21"/>
      <c r="FVJ51" s="21"/>
      <c r="FVK51" s="21"/>
      <c r="FVL51" s="21"/>
      <c r="FVM51" s="21"/>
      <c r="FVN51" s="21"/>
      <c r="FVO51" s="21"/>
      <c r="FVP51" s="21"/>
      <c r="FVQ51" s="21"/>
      <c r="FVR51" s="21"/>
      <c r="FVS51" s="21"/>
      <c r="FVT51" s="21"/>
      <c r="FVU51" s="21"/>
      <c r="FVV51" s="21"/>
      <c r="FVW51" s="21"/>
      <c r="FVX51" s="21"/>
      <c r="FVY51" s="21"/>
      <c r="FVZ51" s="21"/>
      <c r="FWA51" s="21"/>
      <c r="FWB51" s="21"/>
      <c r="FWC51" s="21"/>
      <c r="FWD51" s="21"/>
      <c r="FWE51" s="21"/>
      <c r="FWF51" s="21"/>
      <c r="FWG51" s="21"/>
      <c r="FWH51" s="21"/>
      <c r="FWI51" s="21"/>
      <c r="FWJ51" s="21"/>
      <c r="FWK51" s="21"/>
      <c r="FWL51" s="21"/>
      <c r="FWM51" s="21"/>
      <c r="FWN51" s="21"/>
      <c r="FWO51" s="21"/>
      <c r="FWP51" s="21"/>
      <c r="FWQ51" s="21"/>
      <c r="FWR51" s="21"/>
      <c r="FWS51" s="21"/>
      <c r="FWT51" s="21"/>
      <c r="FWU51" s="21"/>
      <c r="FWV51" s="21"/>
      <c r="FWW51" s="21"/>
      <c r="FWX51" s="21"/>
      <c r="FWY51" s="21"/>
      <c r="FWZ51" s="21"/>
      <c r="FXA51" s="21"/>
      <c r="FXB51" s="21"/>
      <c r="FXC51" s="21"/>
      <c r="FXD51" s="21"/>
      <c r="FXE51" s="21"/>
      <c r="FXF51" s="21"/>
      <c r="FXG51" s="21"/>
      <c r="FXH51" s="21"/>
      <c r="FXI51" s="21"/>
      <c r="FXJ51" s="21"/>
      <c r="FXK51" s="21"/>
      <c r="FXL51" s="21"/>
      <c r="FXM51" s="21"/>
      <c r="FXN51" s="21"/>
      <c r="FXO51" s="21"/>
      <c r="FXP51" s="21"/>
      <c r="FXQ51" s="21"/>
      <c r="FXR51" s="21"/>
      <c r="FXS51" s="21"/>
      <c r="FXT51" s="21"/>
      <c r="FXU51" s="21"/>
      <c r="FXV51" s="21"/>
      <c r="FXW51" s="21"/>
      <c r="FXX51" s="21"/>
      <c r="FXY51" s="21"/>
      <c r="FXZ51" s="21"/>
      <c r="FYA51" s="21"/>
      <c r="FYB51" s="21"/>
      <c r="FYC51" s="21"/>
      <c r="FYD51" s="21"/>
      <c r="FYE51" s="21"/>
      <c r="FYF51" s="21"/>
      <c r="FYG51" s="21"/>
      <c r="FYH51" s="21"/>
      <c r="FYI51" s="21"/>
      <c r="FYJ51" s="21"/>
      <c r="FYK51" s="21"/>
      <c r="FYL51" s="21"/>
      <c r="FYM51" s="21"/>
      <c r="FYN51" s="21"/>
      <c r="FYO51" s="21"/>
      <c r="FYP51" s="21"/>
      <c r="FYQ51" s="21"/>
      <c r="FYR51" s="21"/>
      <c r="FYS51" s="21"/>
      <c r="FYT51" s="21"/>
      <c r="FYU51" s="21"/>
      <c r="FYV51" s="21"/>
      <c r="FYW51" s="21"/>
      <c r="FYX51" s="21"/>
      <c r="FYY51" s="21"/>
      <c r="FYZ51" s="21"/>
      <c r="FZA51" s="21"/>
      <c r="FZB51" s="21"/>
      <c r="FZC51" s="21"/>
      <c r="FZD51" s="21"/>
      <c r="FZE51" s="21"/>
      <c r="FZF51" s="21"/>
      <c r="FZG51" s="21"/>
      <c r="FZH51" s="21"/>
      <c r="FZI51" s="21"/>
      <c r="FZJ51" s="21"/>
      <c r="FZK51" s="21"/>
      <c r="FZL51" s="21"/>
      <c r="FZM51" s="21"/>
      <c r="FZN51" s="21"/>
      <c r="FZO51" s="21"/>
      <c r="FZP51" s="21"/>
      <c r="FZQ51" s="21"/>
      <c r="FZR51" s="21"/>
      <c r="FZS51" s="21"/>
      <c r="FZT51" s="21"/>
      <c r="FZU51" s="21"/>
      <c r="FZV51" s="21"/>
      <c r="FZW51" s="21"/>
      <c r="FZX51" s="21"/>
      <c r="FZY51" s="21"/>
      <c r="FZZ51" s="21"/>
      <c r="GAA51" s="21"/>
      <c r="GAB51" s="21"/>
      <c r="GAC51" s="21"/>
      <c r="GAD51" s="21"/>
      <c r="GAE51" s="21"/>
      <c r="GAF51" s="21"/>
      <c r="GAG51" s="21"/>
      <c r="GAH51" s="21"/>
      <c r="GAI51" s="21"/>
      <c r="GAJ51" s="21"/>
      <c r="GAK51" s="21"/>
      <c r="GAL51" s="21"/>
      <c r="GAM51" s="21"/>
      <c r="GAN51" s="21"/>
      <c r="GAO51" s="21"/>
      <c r="GAP51" s="21"/>
      <c r="GAQ51" s="21"/>
      <c r="GAR51" s="21"/>
      <c r="GAS51" s="21"/>
      <c r="GAT51" s="21"/>
      <c r="GAU51" s="21"/>
      <c r="GAV51" s="21"/>
      <c r="GAW51" s="21"/>
      <c r="GAX51" s="21"/>
      <c r="GAY51" s="21"/>
      <c r="GAZ51" s="21"/>
      <c r="GBA51" s="21"/>
      <c r="GBB51" s="21"/>
      <c r="GBC51" s="21"/>
      <c r="GBD51" s="21"/>
      <c r="GBE51" s="21"/>
      <c r="GBF51" s="21"/>
      <c r="GBG51" s="21"/>
      <c r="GBH51" s="21"/>
      <c r="GBI51" s="21"/>
      <c r="GBJ51" s="21"/>
      <c r="GBK51" s="21"/>
      <c r="GBL51" s="21"/>
      <c r="GBM51" s="21"/>
      <c r="GBN51" s="21"/>
      <c r="GBO51" s="21"/>
      <c r="GBP51" s="21"/>
      <c r="GBQ51" s="21"/>
      <c r="GBR51" s="21"/>
      <c r="GBS51" s="21"/>
      <c r="GBT51" s="21"/>
      <c r="GBU51" s="21"/>
      <c r="GBV51" s="21"/>
      <c r="GBW51" s="21"/>
      <c r="GBX51" s="21"/>
      <c r="GBY51" s="21"/>
      <c r="GBZ51" s="21"/>
      <c r="GCA51" s="21"/>
      <c r="GCB51" s="21"/>
      <c r="GCC51" s="21"/>
      <c r="GCD51" s="21"/>
      <c r="GCE51" s="21"/>
      <c r="GCF51" s="21"/>
      <c r="GCG51" s="21"/>
      <c r="GCH51" s="21"/>
      <c r="GCI51" s="21"/>
      <c r="GCJ51" s="21"/>
      <c r="GCK51" s="21"/>
      <c r="GCL51" s="21"/>
      <c r="GCM51" s="21"/>
      <c r="GCN51" s="21"/>
      <c r="GCO51" s="21"/>
      <c r="GCP51" s="21"/>
      <c r="GCQ51" s="21"/>
      <c r="GCR51" s="21"/>
      <c r="GCS51" s="21"/>
      <c r="GCT51" s="21"/>
      <c r="GCU51" s="21"/>
      <c r="GCV51" s="21"/>
      <c r="GCW51" s="21"/>
      <c r="GCX51" s="21"/>
      <c r="GCY51" s="21"/>
      <c r="GCZ51" s="21"/>
      <c r="GDA51" s="21"/>
      <c r="GDB51" s="21"/>
      <c r="GDC51" s="21"/>
      <c r="GDD51" s="21"/>
      <c r="GDE51" s="21"/>
      <c r="GDF51" s="21"/>
      <c r="GDG51" s="21"/>
      <c r="GDH51" s="21"/>
      <c r="GDI51" s="21"/>
      <c r="GDJ51" s="21"/>
      <c r="GDK51" s="21"/>
      <c r="GDL51" s="21"/>
      <c r="GDM51" s="21"/>
      <c r="GDN51" s="21"/>
      <c r="GDO51" s="21"/>
      <c r="GDP51" s="21"/>
      <c r="GDQ51" s="21"/>
      <c r="GDR51" s="21"/>
      <c r="GDS51" s="21"/>
      <c r="GDT51" s="21"/>
      <c r="GDU51" s="21"/>
      <c r="GDV51" s="21"/>
      <c r="GDW51" s="21"/>
      <c r="GDX51" s="21"/>
      <c r="GDY51" s="21"/>
      <c r="GDZ51" s="21"/>
      <c r="GEA51" s="21"/>
      <c r="GEB51" s="21"/>
      <c r="GEC51" s="21"/>
      <c r="GED51" s="21"/>
      <c r="GEE51" s="21"/>
      <c r="GEF51" s="21"/>
      <c r="GEG51" s="21"/>
      <c r="GEH51" s="21"/>
      <c r="GEI51" s="21"/>
      <c r="GEJ51" s="21"/>
      <c r="GEK51" s="21"/>
      <c r="GEL51" s="21"/>
      <c r="GEM51" s="21"/>
      <c r="GEN51" s="21"/>
      <c r="GEO51" s="21"/>
      <c r="GEP51" s="21"/>
      <c r="GEQ51" s="21"/>
      <c r="GER51" s="21"/>
      <c r="GES51" s="21"/>
      <c r="GET51" s="21"/>
      <c r="GEU51" s="21"/>
      <c r="GEV51" s="21"/>
      <c r="GEW51" s="21"/>
      <c r="GEX51" s="21"/>
      <c r="GEY51" s="21"/>
      <c r="GEZ51" s="21"/>
      <c r="GFA51" s="21"/>
      <c r="GFB51" s="21"/>
      <c r="GFC51" s="21"/>
      <c r="GFD51" s="21"/>
      <c r="GFE51" s="21"/>
      <c r="GFF51" s="21"/>
      <c r="GFG51" s="21"/>
      <c r="GFH51" s="21"/>
      <c r="GFI51" s="21"/>
      <c r="GFJ51" s="21"/>
      <c r="GFK51" s="21"/>
      <c r="GFL51" s="21"/>
      <c r="GFM51" s="21"/>
      <c r="GFN51" s="21"/>
      <c r="GFO51" s="21"/>
      <c r="GFP51" s="21"/>
      <c r="GFQ51" s="21"/>
      <c r="GFR51" s="21"/>
      <c r="GFS51" s="21"/>
      <c r="GFT51" s="21"/>
      <c r="GFU51" s="21"/>
      <c r="GFV51" s="21"/>
      <c r="GFW51" s="21"/>
      <c r="GFX51" s="21"/>
      <c r="GFY51" s="21"/>
      <c r="GFZ51" s="21"/>
      <c r="GGA51" s="21"/>
      <c r="GGB51" s="21"/>
      <c r="GGC51" s="21"/>
      <c r="GGD51" s="21"/>
      <c r="GGE51" s="21"/>
      <c r="GGF51" s="21"/>
      <c r="GGG51" s="21"/>
      <c r="GGH51" s="21"/>
      <c r="GGI51" s="21"/>
      <c r="GGJ51" s="21"/>
      <c r="GGK51" s="21"/>
      <c r="GGL51" s="21"/>
      <c r="GGM51" s="21"/>
      <c r="GGN51" s="21"/>
      <c r="GGO51" s="21"/>
      <c r="GGP51" s="21"/>
      <c r="GGQ51" s="21"/>
      <c r="GGR51" s="21"/>
      <c r="GGS51" s="21"/>
      <c r="GGT51" s="21"/>
      <c r="GGU51" s="21"/>
      <c r="GGV51" s="21"/>
      <c r="GGW51" s="21"/>
      <c r="GGX51" s="21"/>
      <c r="GGY51" s="21"/>
      <c r="GGZ51" s="21"/>
      <c r="GHA51" s="21"/>
      <c r="GHB51" s="21"/>
      <c r="GHC51" s="21"/>
      <c r="GHD51" s="21"/>
      <c r="GHE51" s="21"/>
      <c r="GHF51" s="21"/>
      <c r="GHG51" s="21"/>
      <c r="GHH51" s="21"/>
      <c r="GHI51" s="21"/>
      <c r="GHJ51" s="21"/>
      <c r="GHK51" s="21"/>
      <c r="GHL51" s="21"/>
      <c r="GHM51" s="21"/>
      <c r="GHN51" s="21"/>
      <c r="GHO51" s="21"/>
      <c r="GHP51" s="21"/>
      <c r="GHQ51" s="21"/>
      <c r="GHR51" s="21"/>
      <c r="GHS51" s="21"/>
      <c r="GHT51" s="21"/>
      <c r="GHU51" s="21"/>
      <c r="GHV51" s="21"/>
      <c r="GHW51" s="21"/>
      <c r="GHX51" s="21"/>
      <c r="GHY51" s="21"/>
      <c r="GHZ51" s="21"/>
      <c r="GIA51" s="21"/>
      <c r="GIB51" s="21"/>
      <c r="GIC51" s="21"/>
      <c r="GID51" s="21"/>
      <c r="GIE51" s="21"/>
      <c r="GIF51" s="21"/>
      <c r="GIG51" s="21"/>
      <c r="GIH51" s="21"/>
      <c r="GII51" s="21"/>
      <c r="GIJ51" s="21"/>
      <c r="GIK51" s="21"/>
      <c r="GIL51" s="21"/>
      <c r="GIM51" s="21"/>
      <c r="GIN51" s="21"/>
      <c r="GIO51" s="21"/>
      <c r="GIP51" s="21"/>
      <c r="GIQ51" s="21"/>
      <c r="GIR51" s="21"/>
      <c r="GIS51" s="21"/>
      <c r="GIT51" s="21"/>
      <c r="GIU51" s="21"/>
      <c r="GIV51" s="21"/>
      <c r="GIW51" s="21"/>
      <c r="GIX51" s="21"/>
      <c r="GIY51" s="21"/>
      <c r="GIZ51" s="21"/>
      <c r="GJA51" s="21"/>
      <c r="GJB51" s="21"/>
      <c r="GJC51" s="21"/>
      <c r="GJD51" s="21"/>
      <c r="GJE51" s="21"/>
      <c r="GJF51" s="21"/>
      <c r="GJG51" s="21"/>
      <c r="GJH51" s="21"/>
      <c r="GJI51" s="21"/>
      <c r="GJJ51" s="21"/>
      <c r="GJK51" s="21"/>
      <c r="GJL51" s="21"/>
      <c r="GJM51" s="21"/>
      <c r="GJN51" s="21"/>
      <c r="GJO51" s="21"/>
      <c r="GJP51" s="21"/>
      <c r="GJQ51" s="21"/>
      <c r="GJR51" s="21"/>
      <c r="GJS51" s="21"/>
      <c r="GJT51" s="21"/>
      <c r="GJU51" s="21"/>
      <c r="GJV51" s="21"/>
      <c r="GJW51" s="21"/>
      <c r="GJX51" s="21"/>
      <c r="GJY51" s="21"/>
      <c r="GJZ51" s="21"/>
      <c r="GKA51" s="21"/>
      <c r="GKB51" s="21"/>
      <c r="GKC51" s="21"/>
      <c r="GKD51" s="21"/>
      <c r="GKE51" s="21"/>
      <c r="GKF51" s="21"/>
      <c r="GKG51" s="21"/>
      <c r="GKH51" s="21"/>
      <c r="GKI51" s="21"/>
      <c r="GKJ51" s="21"/>
      <c r="GKK51" s="21"/>
      <c r="GKL51" s="21"/>
      <c r="GKM51" s="21"/>
      <c r="GKN51" s="21"/>
      <c r="GKO51" s="21"/>
      <c r="GKP51" s="21"/>
      <c r="GKQ51" s="21"/>
      <c r="GKR51" s="21"/>
      <c r="GKS51" s="21"/>
      <c r="GKT51" s="21"/>
      <c r="GKU51" s="21"/>
      <c r="GKV51" s="21"/>
      <c r="GKW51" s="21"/>
      <c r="GKX51" s="21"/>
      <c r="GKY51" s="21"/>
      <c r="GKZ51" s="21"/>
      <c r="GLA51" s="21"/>
      <c r="GLB51" s="21"/>
      <c r="GLC51" s="21"/>
      <c r="GLD51" s="21"/>
      <c r="GLE51" s="21"/>
      <c r="GLF51" s="21"/>
      <c r="GLG51" s="21"/>
      <c r="GLH51" s="21"/>
      <c r="GLI51" s="21"/>
      <c r="GLJ51" s="21"/>
      <c r="GLK51" s="21"/>
      <c r="GLL51" s="21"/>
      <c r="GLM51" s="21"/>
      <c r="GLN51" s="21"/>
      <c r="GLO51" s="21"/>
      <c r="GLP51" s="21"/>
      <c r="GLQ51" s="21"/>
      <c r="GLR51" s="21"/>
      <c r="GLS51" s="21"/>
      <c r="GLT51" s="21"/>
      <c r="GLU51" s="21"/>
      <c r="GLV51" s="21"/>
      <c r="GLW51" s="21"/>
      <c r="GLX51" s="21"/>
      <c r="GLY51" s="21"/>
      <c r="GLZ51" s="21"/>
      <c r="GMA51" s="21"/>
      <c r="GMB51" s="21"/>
      <c r="GMC51" s="21"/>
      <c r="GMD51" s="21"/>
      <c r="GME51" s="21"/>
      <c r="GMF51" s="21"/>
      <c r="GMG51" s="21"/>
      <c r="GMH51" s="21"/>
      <c r="GMI51" s="21"/>
      <c r="GMJ51" s="21"/>
      <c r="GMK51" s="21"/>
      <c r="GML51" s="21"/>
      <c r="GMM51" s="21"/>
      <c r="GMN51" s="21"/>
      <c r="GMO51" s="21"/>
      <c r="GMP51" s="21"/>
      <c r="GMQ51" s="21"/>
      <c r="GMR51" s="21"/>
      <c r="GMS51" s="21"/>
      <c r="GMT51" s="21"/>
      <c r="GMU51" s="21"/>
      <c r="GMV51" s="21"/>
      <c r="GMW51" s="21"/>
      <c r="GMX51" s="21"/>
      <c r="GMY51" s="21"/>
      <c r="GMZ51" s="21"/>
      <c r="GNA51" s="21"/>
      <c r="GNB51" s="21"/>
      <c r="GNC51" s="21"/>
      <c r="GND51" s="21"/>
      <c r="GNE51" s="21"/>
      <c r="GNF51" s="21"/>
      <c r="GNG51" s="21"/>
      <c r="GNH51" s="21"/>
      <c r="GNI51" s="21"/>
      <c r="GNJ51" s="21"/>
      <c r="GNK51" s="21"/>
      <c r="GNL51" s="21"/>
      <c r="GNM51" s="21"/>
      <c r="GNN51" s="21"/>
      <c r="GNO51" s="21"/>
      <c r="GNP51" s="21"/>
      <c r="GNQ51" s="21"/>
      <c r="GNR51" s="21"/>
      <c r="GNS51" s="21"/>
      <c r="GNT51" s="21"/>
      <c r="GNU51" s="21"/>
      <c r="GNV51" s="21"/>
      <c r="GNW51" s="21"/>
      <c r="GNX51" s="21"/>
      <c r="GNY51" s="21"/>
      <c r="GNZ51" s="21"/>
      <c r="GOA51" s="21"/>
      <c r="GOB51" s="21"/>
      <c r="GOC51" s="21"/>
      <c r="GOD51" s="21"/>
      <c r="GOE51" s="21"/>
      <c r="GOF51" s="21"/>
      <c r="GOG51" s="21"/>
      <c r="GOH51" s="21"/>
      <c r="GOI51" s="21"/>
      <c r="GOJ51" s="21"/>
      <c r="GOK51" s="21"/>
      <c r="GOL51" s="21"/>
      <c r="GOM51" s="21"/>
      <c r="GON51" s="21"/>
      <c r="GOO51" s="21"/>
      <c r="GOP51" s="21"/>
      <c r="GOQ51" s="21"/>
      <c r="GOR51" s="21"/>
      <c r="GOS51" s="21"/>
      <c r="GOT51" s="21"/>
      <c r="GOU51" s="21"/>
      <c r="GOV51" s="21"/>
      <c r="GOW51" s="21"/>
      <c r="GOX51" s="21"/>
      <c r="GOY51" s="21"/>
      <c r="GOZ51" s="21"/>
      <c r="GPA51" s="21"/>
      <c r="GPB51" s="21"/>
      <c r="GPC51" s="21"/>
      <c r="GPD51" s="21"/>
      <c r="GPE51" s="21"/>
      <c r="GPF51" s="21"/>
      <c r="GPG51" s="21"/>
      <c r="GPH51" s="21"/>
      <c r="GPI51" s="21"/>
      <c r="GPJ51" s="21"/>
      <c r="GPK51" s="21"/>
      <c r="GPL51" s="21"/>
      <c r="GPM51" s="21"/>
      <c r="GPN51" s="21"/>
      <c r="GPO51" s="21"/>
      <c r="GPP51" s="21"/>
      <c r="GPQ51" s="21"/>
      <c r="GPR51" s="21"/>
      <c r="GPS51" s="21"/>
      <c r="GPT51" s="21"/>
      <c r="GPU51" s="21"/>
      <c r="GPV51" s="21"/>
      <c r="GPW51" s="21"/>
      <c r="GPX51" s="21"/>
      <c r="GPY51" s="21"/>
      <c r="GPZ51" s="21"/>
      <c r="GQA51" s="21"/>
      <c r="GQB51" s="21"/>
      <c r="GQC51" s="21"/>
      <c r="GQD51" s="21"/>
      <c r="GQE51" s="21"/>
      <c r="GQF51" s="21"/>
      <c r="GQG51" s="21"/>
      <c r="GQH51" s="21"/>
      <c r="GQI51" s="21"/>
      <c r="GQJ51" s="21"/>
      <c r="GQK51" s="21"/>
      <c r="GQL51" s="21"/>
      <c r="GQM51" s="21"/>
      <c r="GQN51" s="21"/>
      <c r="GQO51" s="21"/>
      <c r="GQP51" s="21"/>
      <c r="GQQ51" s="21"/>
      <c r="GQR51" s="21"/>
      <c r="GQS51" s="21"/>
      <c r="GQT51" s="21"/>
      <c r="GQU51" s="21"/>
      <c r="GQV51" s="21"/>
      <c r="GQW51" s="21"/>
      <c r="GQX51" s="21"/>
      <c r="GQY51" s="21"/>
      <c r="GQZ51" s="21"/>
      <c r="GRA51" s="21"/>
      <c r="GRB51" s="21"/>
      <c r="GRC51" s="21"/>
      <c r="GRD51" s="21"/>
      <c r="GRE51" s="21"/>
      <c r="GRF51" s="21"/>
      <c r="GRG51" s="21"/>
      <c r="GRH51" s="21"/>
      <c r="GRI51" s="21"/>
      <c r="GRJ51" s="21"/>
      <c r="GRK51" s="21"/>
      <c r="GRL51" s="21"/>
      <c r="GRM51" s="21"/>
      <c r="GRN51" s="21"/>
      <c r="GRO51" s="21"/>
      <c r="GRP51" s="21"/>
      <c r="GRQ51" s="21"/>
      <c r="GRR51" s="21"/>
      <c r="GRS51" s="21"/>
      <c r="GRT51" s="21"/>
      <c r="GRU51" s="21"/>
      <c r="GRV51" s="21"/>
      <c r="GRW51" s="21"/>
      <c r="GRX51" s="21"/>
      <c r="GRY51" s="21"/>
      <c r="GRZ51" s="21"/>
      <c r="GSA51" s="21"/>
      <c r="GSB51" s="21"/>
      <c r="GSC51" s="21"/>
      <c r="GSD51" s="21"/>
      <c r="GSE51" s="21"/>
      <c r="GSF51" s="21"/>
      <c r="GSG51" s="21"/>
      <c r="GSH51" s="21"/>
      <c r="GSI51" s="21"/>
      <c r="GSJ51" s="21"/>
      <c r="GSK51" s="21"/>
      <c r="GSL51" s="21"/>
      <c r="GSM51" s="21"/>
      <c r="GSN51" s="21"/>
      <c r="GSO51" s="21"/>
      <c r="GSP51" s="21"/>
      <c r="GSQ51" s="21"/>
      <c r="GSR51" s="21"/>
      <c r="GSS51" s="21"/>
      <c r="GST51" s="21"/>
      <c r="GSU51" s="21"/>
      <c r="GSV51" s="21"/>
      <c r="GSW51" s="21"/>
      <c r="GSX51" s="21"/>
      <c r="GSY51" s="21"/>
      <c r="GSZ51" s="21"/>
      <c r="GTA51" s="21"/>
      <c r="GTB51" s="21"/>
      <c r="GTC51" s="21"/>
      <c r="GTD51" s="21"/>
      <c r="GTE51" s="21"/>
      <c r="GTF51" s="21"/>
      <c r="GTG51" s="21"/>
      <c r="GTH51" s="21"/>
      <c r="GTI51" s="21"/>
      <c r="GTJ51" s="21"/>
      <c r="GTK51" s="21"/>
      <c r="GTL51" s="21"/>
      <c r="GTM51" s="21"/>
      <c r="GTN51" s="21"/>
      <c r="GTO51" s="21"/>
      <c r="GTP51" s="21"/>
      <c r="GTQ51" s="21"/>
      <c r="GTR51" s="21"/>
      <c r="GTS51" s="21"/>
      <c r="GTT51" s="21"/>
      <c r="GTU51" s="21"/>
      <c r="GTV51" s="21"/>
      <c r="GTW51" s="21"/>
      <c r="GTX51" s="21"/>
      <c r="GTY51" s="21"/>
      <c r="GTZ51" s="21"/>
      <c r="GUA51" s="21"/>
      <c r="GUB51" s="21"/>
      <c r="GUC51" s="21"/>
      <c r="GUD51" s="21"/>
      <c r="GUE51" s="21"/>
      <c r="GUF51" s="21"/>
      <c r="GUG51" s="21"/>
      <c r="GUH51" s="21"/>
      <c r="GUI51" s="21"/>
      <c r="GUJ51" s="21"/>
      <c r="GUK51" s="21"/>
      <c r="GUL51" s="21"/>
      <c r="GUM51" s="21"/>
      <c r="GUN51" s="21"/>
      <c r="GUO51" s="21"/>
      <c r="GUP51" s="21"/>
      <c r="GUQ51" s="21"/>
      <c r="GUR51" s="21"/>
      <c r="GUS51" s="21"/>
      <c r="GUT51" s="21"/>
      <c r="GUU51" s="21"/>
      <c r="GUV51" s="21"/>
      <c r="GUW51" s="21"/>
      <c r="GUX51" s="21"/>
      <c r="GUY51" s="21"/>
      <c r="GUZ51" s="21"/>
      <c r="GVA51" s="21"/>
      <c r="GVB51" s="21"/>
      <c r="GVC51" s="21"/>
      <c r="GVD51" s="21"/>
      <c r="GVE51" s="21"/>
      <c r="GVF51" s="21"/>
      <c r="GVG51" s="21"/>
      <c r="GVH51" s="21"/>
      <c r="GVI51" s="21"/>
      <c r="GVJ51" s="21"/>
      <c r="GVK51" s="21"/>
      <c r="GVL51" s="21"/>
      <c r="GVM51" s="21"/>
      <c r="GVN51" s="21"/>
      <c r="GVO51" s="21"/>
      <c r="GVP51" s="21"/>
      <c r="GVQ51" s="21"/>
      <c r="GVR51" s="21"/>
      <c r="GVS51" s="21"/>
      <c r="GVT51" s="21"/>
      <c r="GVU51" s="21"/>
      <c r="GVV51" s="21"/>
      <c r="GVW51" s="21"/>
      <c r="GVX51" s="21"/>
      <c r="GVY51" s="21"/>
      <c r="GVZ51" s="21"/>
      <c r="GWA51" s="21"/>
      <c r="GWB51" s="21"/>
      <c r="GWC51" s="21"/>
      <c r="GWD51" s="21"/>
      <c r="GWE51" s="21"/>
      <c r="GWF51" s="21"/>
      <c r="GWG51" s="21"/>
      <c r="GWH51" s="21"/>
      <c r="GWI51" s="21"/>
      <c r="GWJ51" s="21"/>
      <c r="GWK51" s="21"/>
      <c r="GWL51" s="21"/>
      <c r="GWM51" s="21"/>
      <c r="GWN51" s="21"/>
      <c r="GWO51" s="21"/>
      <c r="GWP51" s="21"/>
      <c r="GWQ51" s="21"/>
      <c r="GWR51" s="21"/>
      <c r="GWS51" s="21"/>
      <c r="GWT51" s="21"/>
      <c r="GWU51" s="21"/>
      <c r="GWV51" s="21"/>
      <c r="GWW51" s="21"/>
      <c r="GWX51" s="21"/>
      <c r="GWY51" s="21"/>
      <c r="GWZ51" s="21"/>
      <c r="GXA51" s="21"/>
      <c r="GXB51" s="21"/>
      <c r="GXC51" s="21"/>
      <c r="GXD51" s="21"/>
      <c r="GXE51" s="21"/>
      <c r="GXF51" s="21"/>
      <c r="GXG51" s="21"/>
      <c r="GXH51" s="21"/>
      <c r="GXI51" s="21"/>
      <c r="GXJ51" s="21"/>
      <c r="GXK51" s="21"/>
      <c r="GXL51" s="21"/>
      <c r="GXM51" s="21"/>
      <c r="GXN51" s="21"/>
      <c r="GXO51" s="21"/>
      <c r="GXP51" s="21"/>
      <c r="GXQ51" s="21"/>
      <c r="GXR51" s="21"/>
      <c r="GXS51" s="21"/>
      <c r="GXT51" s="21"/>
      <c r="GXU51" s="21"/>
      <c r="GXV51" s="21"/>
      <c r="GXW51" s="21"/>
      <c r="GXX51" s="21"/>
      <c r="GXY51" s="21"/>
      <c r="GXZ51" s="21"/>
      <c r="GYA51" s="21"/>
      <c r="GYB51" s="21"/>
      <c r="GYC51" s="21"/>
      <c r="GYD51" s="21"/>
      <c r="GYE51" s="21"/>
      <c r="GYF51" s="21"/>
      <c r="GYG51" s="21"/>
      <c r="GYH51" s="21"/>
      <c r="GYI51" s="21"/>
      <c r="GYJ51" s="21"/>
      <c r="GYK51" s="21"/>
      <c r="GYL51" s="21"/>
      <c r="GYM51" s="21"/>
      <c r="GYN51" s="21"/>
      <c r="GYO51" s="21"/>
      <c r="GYP51" s="21"/>
      <c r="GYQ51" s="21"/>
      <c r="GYR51" s="21"/>
      <c r="GYS51" s="21"/>
      <c r="GYT51" s="21"/>
      <c r="GYU51" s="21"/>
      <c r="GYV51" s="21"/>
      <c r="GYW51" s="21"/>
      <c r="GYX51" s="21"/>
      <c r="GYY51" s="21"/>
      <c r="GYZ51" s="21"/>
      <c r="GZA51" s="21"/>
      <c r="GZB51" s="21"/>
      <c r="GZC51" s="21"/>
      <c r="GZD51" s="21"/>
      <c r="GZE51" s="21"/>
      <c r="GZF51" s="21"/>
      <c r="GZG51" s="21"/>
      <c r="GZH51" s="21"/>
      <c r="GZI51" s="21"/>
      <c r="GZJ51" s="21"/>
      <c r="GZK51" s="21"/>
      <c r="GZL51" s="21"/>
      <c r="GZM51" s="21"/>
      <c r="GZN51" s="21"/>
      <c r="GZO51" s="21"/>
      <c r="GZP51" s="21"/>
      <c r="GZQ51" s="21"/>
      <c r="GZR51" s="21"/>
      <c r="GZS51" s="21"/>
      <c r="GZT51" s="21"/>
      <c r="GZU51" s="21"/>
      <c r="GZV51" s="21"/>
      <c r="GZW51" s="21"/>
      <c r="GZX51" s="21"/>
      <c r="GZY51" s="21"/>
      <c r="GZZ51" s="21"/>
      <c r="HAA51" s="21"/>
      <c r="HAB51" s="21"/>
      <c r="HAC51" s="21"/>
      <c r="HAD51" s="21"/>
      <c r="HAE51" s="21"/>
      <c r="HAF51" s="21"/>
      <c r="HAG51" s="21"/>
      <c r="HAH51" s="21"/>
      <c r="HAI51" s="21"/>
      <c r="HAJ51" s="21"/>
      <c r="HAK51" s="21"/>
      <c r="HAL51" s="21"/>
      <c r="HAM51" s="21"/>
      <c r="HAN51" s="21"/>
      <c r="HAO51" s="21"/>
      <c r="HAP51" s="21"/>
      <c r="HAQ51" s="21"/>
      <c r="HAR51" s="21"/>
      <c r="HAS51" s="21"/>
      <c r="HAT51" s="21"/>
      <c r="HAU51" s="21"/>
      <c r="HAV51" s="21"/>
      <c r="HAW51" s="21"/>
      <c r="HAX51" s="21"/>
      <c r="HAY51" s="21"/>
      <c r="HAZ51" s="21"/>
      <c r="HBA51" s="21"/>
      <c r="HBB51" s="21"/>
      <c r="HBC51" s="21"/>
      <c r="HBD51" s="21"/>
      <c r="HBE51" s="21"/>
      <c r="HBF51" s="21"/>
      <c r="HBG51" s="21"/>
      <c r="HBH51" s="21"/>
      <c r="HBI51" s="21"/>
      <c r="HBJ51" s="21"/>
      <c r="HBK51" s="21"/>
      <c r="HBL51" s="21"/>
      <c r="HBM51" s="21"/>
      <c r="HBN51" s="21"/>
      <c r="HBO51" s="21"/>
      <c r="HBP51" s="21"/>
      <c r="HBQ51" s="21"/>
      <c r="HBR51" s="21"/>
      <c r="HBS51" s="21"/>
      <c r="HBT51" s="21"/>
      <c r="HBU51" s="21"/>
      <c r="HBV51" s="21"/>
      <c r="HBW51" s="21"/>
      <c r="HBX51" s="21"/>
      <c r="HBY51" s="21"/>
      <c r="HBZ51" s="21"/>
      <c r="HCA51" s="21"/>
      <c r="HCB51" s="21"/>
      <c r="HCC51" s="21"/>
      <c r="HCD51" s="21"/>
      <c r="HCE51" s="21"/>
      <c r="HCF51" s="21"/>
    </row>
    <row r="52" spans="1:5492" ht="22.5" customHeight="1">
      <c r="A52" s="95"/>
      <c r="B52" s="28">
        <f>B48+1/96</f>
        <v>0.74999999999999933</v>
      </c>
      <c r="C52" s="73"/>
      <c r="D52" s="73"/>
      <c r="E52" s="73"/>
      <c r="F52" s="72" t="str">
        <f t="shared" si="5629"/>
        <v/>
      </c>
      <c r="G52" s="73"/>
      <c r="H52" s="73"/>
      <c r="I52" s="73"/>
      <c r="J52" s="73"/>
      <c r="K52" s="72" t="str">
        <f t="shared" si="5630"/>
        <v/>
      </c>
      <c r="L52" s="73"/>
      <c r="M52" s="73"/>
      <c r="N52" s="73"/>
      <c r="O52" s="73"/>
      <c r="P52" s="72" t="str">
        <f t="shared" si="5538"/>
        <v/>
      </c>
      <c r="Q52" s="73"/>
      <c r="R52" s="73"/>
      <c r="S52" s="73"/>
      <c r="T52" s="73"/>
      <c r="U52" s="72" t="str">
        <f t="shared" si="5539"/>
        <v/>
      </c>
      <c r="V52" s="73"/>
      <c r="W52" s="73"/>
      <c r="X52" s="73"/>
      <c r="Y52" s="73"/>
      <c r="Z52" s="72" t="str">
        <f t="shared" si="5540"/>
        <v/>
      </c>
      <c r="AA52" s="73"/>
      <c r="AB52" s="73"/>
      <c r="AC52" s="73"/>
      <c r="AD52" s="73"/>
      <c r="AE52" s="72" t="str">
        <f t="shared" si="5541"/>
        <v/>
      </c>
      <c r="AF52" s="73"/>
      <c r="AG52" s="73"/>
      <c r="AH52" s="73"/>
      <c r="AI52" s="73"/>
      <c r="AJ52" s="72" t="str">
        <f t="shared" si="5542"/>
        <v/>
      </c>
      <c r="AK52" s="73"/>
      <c r="AL52" s="73"/>
      <c r="AM52" s="73"/>
      <c r="AN52" s="73"/>
      <c r="AO52" s="72" t="str">
        <f t="shared" si="5543"/>
        <v/>
      </c>
      <c r="AP52" s="73"/>
      <c r="AQ52" s="73"/>
      <c r="AR52" s="73"/>
      <c r="AS52" s="73"/>
      <c r="AT52" s="72" t="str">
        <f t="shared" si="5544"/>
        <v/>
      </c>
      <c r="AU52" s="73"/>
      <c r="AV52" s="73"/>
      <c r="AW52" s="73"/>
      <c r="AX52" s="73"/>
      <c r="AY52" s="72" t="str">
        <f t="shared" si="5545"/>
        <v/>
      </c>
      <c r="AZ52" s="73"/>
      <c r="BA52" s="73"/>
      <c r="BB52" s="73"/>
      <c r="BC52" s="73"/>
      <c r="BD52" s="72" t="str">
        <f t="shared" si="5546"/>
        <v/>
      </c>
      <c r="BE52" s="73"/>
      <c r="BF52" s="73"/>
      <c r="BG52" s="73"/>
      <c r="BH52" s="73"/>
      <c r="BI52" s="72" t="str">
        <f t="shared" si="5547"/>
        <v/>
      </c>
      <c r="BJ52" s="73"/>
      <c r="BK52" s="73"/>
      <c r="BL52" s="73"/>
      <c r="BM52" s="73"/>
      <c r="BN52" s="72" t="str">
        <f t="shared" si="5548"/>
        <v/>
      </c>
      <c r="BO52" s="73"/>
      <c r="BP52" s="73"/>
      <c r="BQ52" s="73"/>
      <c r="BR52" s="73"/>
      <c r="BS52" s="72" t="str">
        <f t="shared" si="5549"/>
        <v/>
      </c>
      <c r="BT52" s="73"/>
      <c r="BU52" s="73"/>
      <c r="BV52" s="73"/>
      <c r="BW52" s="73"/>
      <c r="BX52" s="72" t="str">
        <f t="shared" si="5550"/>
        <v/>
      </c>
      <c r="BY52" s="73"/>
      <c r="BZ52" s="73"/>
      <c r="CA52" s="73"/>
      <c r="CB52" s="73"/>
      <c r="CC52" s="72" t="str">
        <f t="shared" si="5551"/>
        <v/>
      </c>
      <c r="CD52" s="73"/>
      <c r="CE52" s="73"/>
      <c r="CF52" s="73"/>
      <c r="CG52" s="73"/>
      <c r="CH52" s="72" t="str">
        <f t="shared" si="5552"/>
        <v/>
      </c>
      <c r="CI52" s="73"/>
      <c r="CJ52" s="73"/>
      <c r="CK52" s="73"/>
      <c r="CL52" s="73"/>
      <c r="CM52" s="72" t="str">
        <f t="shared" si="5553"/>
        <v/>
      </c>
      <c r="CN52" s="73"/>
      <c r="CO52" s="73"/>
      <c r="CP52" s="73"/>
      <c r="CQ52" s="73"/>
      <c r="CR52" s="72" t="str">
        <f t="shared" si="5635"/>
        <v/>
      </c>
      <c r="CS52" s="73"/>
      <c r="CT52" s="73"/>
      <c r="CU52" s="73"/>
      <c r="CV52" s="73"/>
      <c r="CW52" s="72" t="str">
        <f t="shared" si="5636"/>
        <v/>
      </c>
      <c r="CX52" s="73"/>
      <c r="CY52" s="73"/>
      <c r="CZ52" s="73"/>
      <c r="DA52" s="73"/>
      <c r="DB52" s="72" t="str">
        <f t="shared" si="5637"/>
        <v/>
      </c>
      <c r="DC52" s="73"/>
      <c r="DD52" s="73"/>
      <c r="DE52" s="73"/>
      <c r="DF52" s="73"/>
      <c r="DG52" s="72" t="str">
        <f t="shared" si="5634"/>
        <v/>
      </c>
      <c r="DH52" s="73"/>
      <c r="DI52" s="73"/>
      <c r="DJ52" s="73"/>
      <c r="DK52" s="73"/>
      <c r="DL52" s="72" t="str">
        <f t="shared" si="5631"/>
        <v/>
      </c>
      <c r="DM52" s="73"/>
      <c r="DN52" s="73"/>
      <c r="DO52" s="73"/>
      <c r="DP52" s="73"/>
      <c r="DQ52" s="72" t="str">
        <f t="shared" si="5632"/>
        <v/>
      </c>
      <c r="DR52" s="73"/>
      <c r="DS52" s="73"/>
      <c r="DT52" s="73"/>
      <c r="DU52" s="73"/>
      <c r="DV52" s="72" t="str">
        <f t="shared" si="5638"/>
        <v/>
      </c>
      <c r="DW52" s="73"/>
      <c r="DX52" s="73"/>
      <c r="DY52" s="73"/>
      <c r="DZ52" s="73"/>
      <c r="EA52" s="72" t="str">
        <f t="shared" si="5639"/>
        <v/>
      </c>
      <c r="EB52" s="73"/>
      <c r="EC52" s="73"/>
      <c r="ED52" s="73"/>
      <c r="EE52" s="73"/>
      <c r="EF52" s="72" t="str">
        <f t="shared" si="5640"/>
        <v/>
      </c>
      <c r="EG52" s="73"/>
      <c r="EH52" s="73"/>
      <c r="EI52" s="73"/>
      <c r="EJ52" s="73"/>
      <c r="EK52" s="72" t="str">
        <f t="shared" si="5641"/>
        <v/>
      </c>
      <c r="EL52" s="73"/>
      <c r="EM52" s="73"/>
      <c r="EN52" s="73"/>
      <c r="EO52" s="73"/>
      <c r="EP52" s="72" t="str">
        <f t="shared" si="5642"/>
        <v/>
      </c>
      <c r="EQ52" s="73"/>
      <c r="ER52" s="73"/>
      <c r="ES52" s="73"/>
      <c r="ET52" s="73"/>
      <c r="EU52" s="72" t="str">
        <f t="shared" si="5643"/>
        <v/>
      </c>
      <c r="EV52" s="73"/>
      <c r="EW52" s="73"/>
      <c r="EX52" s="73"/>
      <c r="EY52" s="73"/>
      <c r="EZ52" s="72" t="str">
        <f t="shared" si="5644"/>
        <v/>
      </c>
      <c r="FA52" s="73"/>
      <c r="FB52" s="73"/>
      <c r="FC52" s="73"/>
      <c r="FD52" s="73"/>
      <c r="FE52" s="72" t="str">
        <f t="shared" si="5645"/>
        <v/>
      </c>
      <c r="FF52" s="73"/>
      <c r="FG52" s="73"/>
      <c r="FH52" s="73"/>
      <c r="FI52" s="73"/>
      <c r="FJ52" s="72" t="str">
        <f t="shared" si="5646"/>
        <v/>
      </c>
      <c r="FK52" s="73"/>
      <c r="FL52" s="73"/>
      <c r="FM52" s="73"/>
      <c r="FN52" s="73"/>
      <c r="FO52" s="72" t="str">
        <f t="shared" si="5647"/>
        <v/>
      </c>
      <c r="FP52" s="73"/>
      <c r="FQ52" s="73"/>
      <c r="FR52" s="73"/>
      <c r="FS52" s="73"/>
      <c r="FT52" s="72" t="str">
        <f t="shared" si="5648"/>
        <v/>
      </c>
      <c r="FU52" s="73"/>
      <c r="FV52" s="73"/>
      <c r="FW52" s="73"/>
      <c r="FX52" s="73"/>
      <c r="FY52" s="72" t="str">
        <f t="shared" si="5649"/>
        <v/>
      </c>
      <c r="FZ52" s="73"/>
      <c r="GA52" s="73"/>
      <c r="GB52" s="73"/>
      <c r="GC52" s="73"/>
      <c r="GD52" s="72" t="str">
        <f t="shared" si="5650"/>
        <v/>
      </c>
      <c r="GE52" s="73"/>
      <c r="GF52" s="73"/>
      <c r="GG52" s="73"/>
      <c r="GH52" s="73"/>
      <c r="GI52" s="72" t="str">
        <f t="shared" si="5651"/>
        <v/>
      </c>
      <c r="GJ52" s="73"/>
      <c r="GK52" s="73"/>
      <c r="GL52" s="73"/>
      <c r="GM52" s="73"/>
      <c r="GN52" s="72" t="str">
        <f t="shared" si="5652"/>
        <v/>
      </c>
      <c r="GO52" s="73"/>
      <c r="GP52" s="73"/>
      <c r="GQ52" s="73"/>
      <c r="GR52" s="73"/>
      <c r="GS52" s="72" t="str">
        <f t="shared" si="5653"/>
        <v/>
      </c>
      <c r="GT52" s="73"/>
      <c r="GU52" s="73"/>
      <c r="GV52" s="73"/>
      <c r="GW52" s="73"/>
      <c r="GX52" s="72" t="str">
        <f t="shared" si="5654"/>
        <v/>
      </c>
      <c r="GY52" s="73"/>
      <c r="GZ52" s="73"/>
      <c r="HA52" s="73"/>
      <c r="HB52" s="73"/>
      <c r="HC52" s="72" t="str">
        <f t="shared" si="5655"/>
        <v/>
      </c>
      <c r="HD52" s="73"/>
      <c r="HE52" s="73"/>
      <c r="HF52" s="73"/>
      <c r="HG52" s="73"/>
      <c r="HH52" s="72" t="str">
        <f t="shared" si="5656"/>
        <v/>
      </c>
      <c r="HI52" s="73"/>
      <c r="HJ52" s="73"/>
      <c r="HK52" s="73"/>
      <c r="HL52" s="73"/>
      <c r="HM52" s="72" t="str">
        <f t="shared" si="5657"/>
        <v/>
      </c>
      <c r="HN52" s="73"/>
      <c r="HO52" s="73"/>
      <c r="HP52" s="73"/>
      <c r="HQ52" s="73"/>
      <c r="HR52" s="72" t="str">
        <f t="shared" si="5658"/>
        <v/>
      </c>
      <c r="HS52" s="73"/>
      <c r="HT52" s="73"/>
      <c r="HU52" s="73"/>
      <c r="HV52" s="73"/>
      <c r="HW52" s="72" t="str">
        <f t="shared" si="5659"/>
        <v/>
      </c>
      <c r="HX52" s="73"/>
      <c r="HY52" s="73"/>
      <c r="HZ52" s="73"/>
      <c r="IA52" s="73"/>
      <c r="IB52" s="72" t="str">
        <f t="shared" si="5660"/>
        <v/>
      </c>
      <c r="IC52" s="73"/>
      <c r="ID52" s="73"/>
      <c r="IE52" s="73"/>
      <c r="IF52" s="73"/>
      <c r="IG52" s="72" t="str">
        <f t="shared" si="5661"/>
        <v/>
      </c>
      <c r="IH52" s="73"/>
      <c r="II52" s="73"/>
      <c r="IJ52" s="73"/>
      <c r="IK52" s="73"/>
      <c r="IL52" s="72" t="str">
        <f t="shared" si="5662"/>
        <v/>
      </c>
      <c r="IM52" s="73"/>
      <c r="IN52" s="73"/>
      <c r="IO52" s="73"/>
      <c r="IP52" s="73"/>
      <c r="IQ52" s="72" t="str">
        <f t="shared" si="5663"/>
        <v/>
      </c>
      <c r="IR52" s="73"/>
      <c r="IS52" s="73"/>
      <c r="IT52" s="73"/>
      <c r="IU52" s="73"/>
      <c r="IV52" s="72" t="str">
        <f t="shared" si="5664"/>
        <v/>
      </c>
      <c r="IW52" s="73"/>
      <c r="IX52" s="73"/>
      <c r="IY52" s="73"/>
      <c r="IZ52" s="73"/>
      <c r="JA52" s="72" t="str">
        <f t="shared" si="5665"/>
        <v/>
      </c>
      <c r="JB52" s="73"/>
      <c r="JC52" s="73"/>
      <c r="JD52" s="73"/>
      <c r="JE52" s="73"/>
      <c r="JF52" s="72" t="str">
        <f t="shared" si="5666"/>
        <v/>
      </c>
      <c r="JG52" s="73"/>
      <c r="JH52" s="73"/>
      <c r="JI52" s="73"/>
      <c r="JJ52" s="73"/>
      <c r="JK52" s="72" t="str">
        <f t="shared" si="5667"/>
        <v/>
      </c>
      <c r="JL52" s="73"/>
      <c r="JM52" s="73"/>
      <c r="JN52" s="73"/>
      <c r="JO52" s="73"/>
      <c r="JP52" s="72" t="str">
        <f t="shared" si="5668"/>
        <v/>
      </c>
      <c r="JQ52" s="73"/>
      <c r="JR52" s="73"/>
      <c r="JS52" s="73"/>
      <c r="JT52" s="73"/>
      <c r="JU52" s="72" t="str">
        <f t="shared" si="5669"/>
        <v/>
      </c>
      <c r="JV52" s="73"/>
      <c r="JW52" s="73"/>
      <c r="JX52" s="73"/>
      <c r="JY52" s="73"/>
      <c r="JZ52" s="72" t="str">
        <f t="shared" si="5670"/>
        <v/>
      </c>
      <c r="KA52" s="73"/>
      <c r="KB52" s="73"/>
      <c r="KC52" s="73"/>
      <c r="KD52" s="73"/>
      <c r="KE52" s="72" t="str">
        <f t="shared" si="5671"/>
        <v/>
      </c>
      <c r="KF52" s="73"/>
      <c r="KG52" s="73"/>
      <c r="KH52" s="73"/>
      <c r="KI52" s="73"/>
      <c r="KJ52" s="72" t="str">
        <f t="shared" si="5672"/>
        <v/>
      </c>
      <c r="KK52" s="73"/>
      <c r="KL52" s="73"/>
      <c r="KM52" s="73"/>
      <c r="KN52" s="73"/>
      <c r="KO52" s="72" t="str">
        <f t="shared" si="5673"/>
        <v/>
      </c>
      <c r="KP52" s="73"/>
      <c r="KQ52" s="73"/>
      <c r="KR52" s="73"/>
      <c r="KS52" s="73"/>
      <c r="KT52" s="72" t="str">
        <f t="shared" si="5674"/>
        <v/>
      </c>
      <c r="KU52" s="73"/>
      <c r="KV52" s="73"/>
      <c r="KW52" s="73"/>
      <c r="KX52" s="73"/>
      <c r="KY52" s="72" t="str">
        <f t="shared" si="5675"/>
        <v/>
      </c>
      <c r="KZ52" s="73"/>
      <c r="LA52" s="73"/>
      <c r="LB52" s="73"/>
      <c r="LC52" s="73"/>
      <c r="LD52" s="72" t="str">
        <f t="shared" si="5676"/>
        <v/>
      </c>
      <c r="LE52" s="73"/>
      <c r="LF52" s="73"/>
      <c r="LG52" s="73"/>
      <c r="LH52" s="73"/>
      <c r="LI52" s="72" t="str">
        <f t="shared" si="5677"/>
        <v/>
      </c>
      <c r="LJ52" s="73"/>
      <c r="LK52" s="73"/>
      <c r="LL52" s="73"/>
      <c r="LM52" s="73"/>
      <c r="LN52" s="72" t="str">
        <f t="shared" si="5678"/>
        <v/>
      </c>
      <c r="LO52" s="73"/>
      <c r="LP52" s="73"/>
      <c r="LQ52" s="73"/>
      <c r="LR52" s="73"/>
      <c r="LS52" s="72" t="str">
        <f t="shared" si="5679"/>
        <v/>
      </c>
      <c r="LT52" s="73"/>
      <c r="LU52" s="73"/>
      <c r="LV52" s="73"/>
      <c r="LW52" s="73"/>
      <c r="LX52" s="72" t="str">
        <f t="shared" si="5680"/>
        <v/>
      </c>
      <c r="LY52" s="73"/>
      <c r="LZ52" s="73"/>
      <c r="MA52" s="73"/>
      <c r="MB52" s="73"/>
      <c r="MC52" s="72" t="str">
        <f t="shared" si="5681"/>
        <v/>
      </c>
      <c r="MD52" s="73"/>
      <c r="ME52" s="73"/>
      <c r="MF52" s="73"/>
      <c r="MG52" s="73"/>
      <c r="MH52" s="72" t="str">
        <f t="shared" si="5682"/>
        <v/>
      </c>
      <c r="MI52" s="73"/>
      <c r="MJ52" s="73"/>
      <c r="MK52" s="73"/>
      <c r="ML52" s="73"/>
      <c r="MM52" s="72" t="str">
        <f t="shared" si="5683"/>
        <v/>
      </c>
      <c r="MN52" s="73"/>
      <c r="MO52" s="73"/>
      <c r="MP52" s="73"/>
      <c r="MQ52" s="73"/>
      <c r="MR52" s="72" t="str">
        <f t="shared" si="5684"/>
        <v/>
      </c>
      <c r="MS52" s="73"/>
      <c r="MT52" s="73"/>
      <c r="MU52" s="73"/>
      <c r="MV52" s="73"/>
      <c r="MW52" s="72" t="str">
        <f t="shared" si="5685"/>
        <v/>
      </c>
      <c r="MX52" s="73"/>
      <c r="MY52" s="73"/>
      <c r="MZ52" s="73"/>
      <c r="NA52" s="73"/>
      <c r="NB52" s="72" t="str">
        <f t="shared" si="5686"/>
        <v/>
      </c>
      <c r="NC52" s="73"/>
      <c r="ND52" s="73"/>
      <c r="NE52" s="73"/>
      <c r="NF52" s="73"/>
      <c r="NG52" s="72" t="str">
        <f t="shared" si="5687"/>
        <v/>
      </c>
      <c r="NH52" s="73"/>
      <c r="NI52" s="73"/>
      <c r="NJ52" s="73"/>
      <c r="NK52" s="73"/>
      <c r="NL52" s="72" t="str">
        <f t="shared" si="5688"/>
        <v/>
      </c>
      <c r="NM52" s="73"/>
      <c r="NN52" s="73"/>
      <c r="NO52" s="73"/>
      <c r="NP52" s="73"/>
      <c r="NQ52" s="72" t="str">
        <f t="shared" si="5689"/>
        <v/>
      </c>
      <c r="NR52" s="73"/>
      <c r="NS52" s="73"/>
      <c r="NT52" s="73"/>
      <c r="NU52" s="73"/>
      <c r="NV52" s="72" t="str">
        <f t="shared" si="5690"/>
        <v/>
      </c>
      <c r="NW52" s="73"/>
      <c r="NX52" s="73"/>
      <c r="NY52" s="73"/>
      <c r="NZ52" s="73"/>
      <c r="OA52" s="72" t="str">
        <f t="shared" si="5691"/>
        <v/>
      </c>
      <c r="OB52" s="73"/>
      <c r="OC52" s="73"/>
      <c r="OD52" s="73"/>
      <c r="OE52" s="73"/>
      <c r="OF52" s="72" t="str">
        <f t="shared" si="5692"/>
        <v/>
      </c>
      <c r="OG52" s="73"/>
      <c r="OH52" s="73"/>
      <c r="OI52" s="73"/>
      <c r="OJ52" s="73"/>
      <c r="OK52" s="72" t="str">
        <f t="shared" si="5693"/>
        <v/>
      </c>
      <c r="OL52" s="73"/>
      <c r="OM52" s="73"/>
      <c r="ON52" s="73"/>
      <c r="OO52" s="73"/>
      <c r="OP52" s="72" t="str">
        <f t="shared" si="5694"/>
        <v/>
      </c>
      <c r="OQ52" s="73"/>
      <c r="OR52" s="73"/>
      <c r="OS52" s="73"/>
      <c r="OT52" s="73"/>
      <c r="OU52" s="72" t="str">
        <f t="shared" si="5695"/>
        <v/>
      </c>
      <c r="OV52" s="73"/>
      <c r="OW52" s="73"/>
      <c r="OX52" s="73"/>
      <c r="OY52" s="73"/>
      <c r="OZ52" s="72" t="str">
        <f t="shared" si="5696"/>
        <v/>
      </c>
      <c r="PA52" s="73"/>
      <c r="PB52" s="73"/>
      <c r="PC52" s="73"/>
      <c r="PD52" s="73"/>
      <c r="PE52" s="72" t="str">
        <f t="shared" si="5697"/>
        <v/>
      </c>
      <c r="PF52" s="73"/>
      <c r="PG52" s="73"/>
      <c r="PH52" s="73"/>
      <c r="PI52" s="73"/>
      <c r="PJ52" s="72" t="str">
        <f t="shared" si="5698"/>
        <v/>
      </c>
      <c r="PK52" s="73"/>
      <c r="PL52" s="73"/>
      <c r="PM52" s="73"/>
      <c r="PN52" s="73"/>
      <c r="PO52" s="72" t="str">
        <f t="shared" si="5699"/>
        <v/>
      </c>
      <c r="PP52" s="73"/>
      <c r="PQ52" s="73"/>
      <c r="PR52" s="73"/>
      <c r="PS52" s="73"/>
      <c r="PT52" s="72" t="str">
        <f t="shared" si="5700"/>
        <v/>
      </c>
      <c r="PU52" s="73"/>
      <c r="PV52" s="73"/>
      <c r="PW52" s="73"/>
      <c r="PX52" s="73"/>
      <c r="PY52" s="72" t="str">
        <f t="shared" si="5701"/>
        <v/>
      </c>
      <c r="PZ52" s="73"/>
      <c r="QA52" s="73"/>
      <c r="QB52" s="73"/>
      <c r="QC52" s="73"/>
      <c r="QD52" s="72" t="str">
        <f t="shared" si="5702"/>
        <v/>
      </c>
      <c r="QE52" s="73"/>
      <c r="QF52" s="73"/>
      <c r="QG52" s="73"/>
      <c r="QH52" s="73"/>
      <c r="QI52" s="72" t="str">
        <f t="shared" si="5703"/>
        <v/>
      </c>
      <c r="QJ52" s="73"/>
      <c r="QK52" s="73"/>
      <c r="QL52" s="73"/>
      <c r="QM52" s="73"/>
      <c r="QN52" s="72" t="str">
        <f t="shared" si="5626"/>
        <v/>
      </c>
      <c r="QO52" s="73"/>
      <c r="QP52" s="73"/>
      <c r="QQ52" s="73"/>
      <c r="QR52" s="73"/>
      <c r="QS52" s="72" t="str">
        <f t="shared" si="5627"/>
        <v/>
      </c>
      <c r="QT52" s="73"/>
      <c r="QU52" s="73"/>
      <c r="QV52" s="73"/>
      <c r="QW52" s="73"/>
      <c r="QX52" s="72" t="str">
        <f t="shared" si="5628"/>
        <v/>
      </c>
      <c r="QY52" s="73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 t="s">
        <v>83</v>
      </c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</row>
    <row r="53" spans="1:5492" ht="22.5" customHeight="1">
      <c r="A53" s="95"/>
      <c r="B53" s="28">
        <f>B48+1/96</f>
        <v>0.74999999999999933</v>
      </c>
      <c r="C53" s="72"/>
      <c r="D53" s="72"/>
      <c r="E53" s="72"/>
      <c r="F53" s="72" t="str">
        <f t="shared" si="5629"/>
        <v/>
      </c>
      <c r="G53" s="72"/>
      <c r="H53" s="72"/>
      <c r="I53" s="72"/>
      <c r="J53" s="72"/>
      <c r="K53" s="72" t="str">
        <f t="shared" si="5630"/>
        <v/>
      </c>
      <c r="L53" s="72"/>
      <c r="M53" s="72"/>
      <c r="N53" s="72"/>
      <c r="O53" s="72"/>
      <c r="P53" s="72" t="str">
        <f t="shared" si="5538"/>
        <v/>
      </c>
      <c r="Q53" s="72"/>
      <c r="R53" s="72"/>
      <c r="S53" s="72"/>
      <c r="T53" s="72"/>
      <c r="U53" s="72" t="str">
        <f t="shared" si="5539"/>
        <v/>
      </c>
      <c r="V53" s="72"/>
      <c r="W53" s="72"/>
      <c r="X53" s="72"/>
      <c r="Y53" s="72"/>
      <c r="Z53" s="72" t="str">
        <f t="shared" si="5540"/>
        <v/>
      </c>
      <c r="AA53" s="72"/>
      <c r="AB53" s="72"/>
      <c r="AC53" s="72"/>
      <c r="AD53" s="72"/>
      <c r="AE53" s="72" t="str">
        <f t="shared" si="5541"/>
        <v/>
      </c>
      <c r="AF53" s="72"/>
      <c r="AG53" s="72"/>
      <c r="AH53" s="72"/>
      <c r="AI53" s="72"/>
      <c r="AJ53" s="72" t="str">
        <f t="shared" si="5542"/>
        <v/>
      </c>
      <c r="AK53" s="72"/>
      <c r="AL53" s="72"/>
      <c r="AM53" s="72"/>
      <c r="AN53" s="72"/>
      <c r="AO53" s="72" t="str">
        <f t="shared" si="5543"/>
        <v/>
      </c>
      <c r="AP53" s="72"/>
      <c r="AQ53" s="72"/>
      <c r="AR53" s="72"/>
      <c r="AS53" s="72"/>
      <c r="AT53" s="72" t="str">
        <f t="shared" si="5544"/>
        <v/>
      </c>
      <c r="AU53" s="72"/>
      <c r="AV53" s="72"/>
      <c r="AW53" s="72"/>
      <c r="AX53" s="72"/>
      <c r="AY53" s="72" t="str">
        <f t="shared" si="5545"/>
        <v/>
      </c>
      <c r="AZ53" s="72"/>
      <c r="BA53" s="72"/>
      <c r="BB53" s="72"/>
      <c r="BC53" s="72"/>
      <c r="BD53" s="72" t="str">
        <f t="shared" si="5546"/>
        <v/>
      </c>
      <c r="BE53" s="72"/>
      <c r="BF53" s="72"/>
      <c r="BG53" s="72"/>
      <c r="BH53" s="72"/>
      <c r="BI53" s="72" t="str">
        <f t="shared" si="5547"/>
        <v/>
      </c>
      <c r="BJ53" s="72"/>
      <c r="BK53" s="72"/>
      <c r="BL53" s="72"/>
      <c r="BM53" s="72"/>
      <c r="BN53" s="72" t="str">
        <f t="shared" si="5548"/>
        <v/>
      </c>
      <c r="BO53" s="72"/>
      <c r="BP53" s="72"/>
      <c r="BQ53" s="72"/>
      <c r="BR53" s="72"/>
      <c r="BS53" s="72" t="str">
        <f t="shared" si="5549"/>
        <v/>
      </c>
      <c r="BT53" s="72"/>
      <c r="BU53" s="72"/>
      <c r="BV53" s="72"/>
      <c r="BW53" s="72"/>
      <c r="BX53" s="72" t="str">
        <f t="shared" si="5550"/>
        <v/>
      </c>
      <c r="BY53" s="72"/>
      <c r="BZ53" s="72"/>
      <c r="CA53" s="72"/>
      <c r="CB53" s="72"/>
      <c r="CC53" s="72" t="str">
        <f t="shared" si="5551"/>
        <v/>
      </c>
      <c r="CD53" s="72"/>
      <c r="CE53" s="72"/>
      <c r="CF53" s="72"/>
      <c r="CG53" s="72"/>
      <c r="CH53" s="72" t="str">
        <f t="shared" si="5552"/>
        <v/>
      </c>
      <c r="CI53" s="72"/>
      <c r="CJ53" s="72"/>
      <c r="CK53" s="72"/>
      <c r="CL53" s="72"/>
      <c r="CM53" s="72" t="str">
        <f t="shared" si="5553"/>
        <v/>
      </c>
      <c r="CN53" s="72"/>
      <c r="CO53" s="72"/>
      <c r="CP53" s="72"/>
      <c r="CQ53" s="72"/>
      <c r="CR53" s="72" t="str">
        <f t="shared" si="5635"/>
        <v/>
      </c>
      <c r="CS53" s="72"/>
      <c r="CT53" s="72"/>
      <c r="CU53" s="72"/>
      <c r="CV53" s="72"/>
      <c r="CW53" s="72" t="str">
        <f t="shared" si="5636"/>
        <v/>
      </c>
      <c r="CX53" s="72"/>
      <c r="CY53" s="72"/>
      <c r="CZ53" s="72"/>
      <c r="DA53" s="72"/>
      <c r="DB53" s="72" t="str">
        <f t="shared" si="5637"/>
        <v/>
      </c>
      <c r="DC53" s="72"/>
      <c r="DD53" s="72"/>
      <c r="DE53" s="72"/>
      <c r="DF53" s="72"/>
      <c r="DG53" s="72" t="str">
        <f t="shared" si="5634"/>
        <v/>
      </c>
      <c r="DH53" s="72"/>
      <c r="DI53" s="72"/>
      <c r="DJ53" s="72"/>
      <c r="DK53" s="72"/>
      <c r="DL53" s="72" t="str">
        <f t="shared" si="5631"/>
        <v/>
      </c>
      <c r="DM53" s="72"/>
      <c r="DN53" s="72"/>
      <c r="DO53" s="72"/>
      <c r="DP53" s="72"/>
      <c r="DQ53" s="72" t="str">
        <f t="shared" si="5632"/>
        <v/>
      </c>
      <c r="DR53" s="72"/>
      <c r="DS53" s="72"/>
      <c r="DT53" s="72"/>
      <c r="DU53" s="72"/>
      <c r="DV53" s="72" t="str">
        <f t="shared" si="5638"/>
        <v/>
      </c>
      <c r="DW53" s="72"/>
      <c r="DX53" s="72"/>
      <c r="DY53" s="72"/>
      <c r="DZ53" s="72"/>
      <c r="EA53" s="72" t="str">
        <f t="shared" si="5639"/>
        <v/>
      </c>
      <c r="EB53" s="72"/>
      <c r="EC53" s="72"/>
      <c r="ED53" s="72"/>
      <c r="EE53" s="72"/>
      <c r="EF53" s="72" t="str">
        <f t="shared" si="5640"/>
        <v/>
      </c>
      <c r="EG53" s="72"/>
      <c r="EH53" s="72"/>
      <c r="EI53" s="72"/>
      <c r="EJ53" s="72"/>
      <c r="EK53" s="72" t="str">
        <f t="shared" si="5641"/>
        <v/>
      </c>
      <c r="EL53" s="72"/>
      <c r="EM53" s="72"/>
      <c r="EN53" s="72"/>
      <c r="EO53" s="72"/>
      <c r="EP53" s="72" t="str">
        <f t="shared" si="5642"/>
        <v/>
      </c>
      <c r="EQ53" s="72"/>
      <c r="ER53" s="72"/>
      <c r="ES53" s="72"/>
      <c r="ET53" s="72"/>
      <c r="EU53" s="72" t="str">
        <f t="shared" si="5643"/>
        <v/>
      </c>
      <c r="EV53" s="72"/>
      <c r="EW53" s="72"/>
      <c r="EX53" s="72"/>
      <c r="EY53" s="72"/>
      <c r="EZ53" s="72" t="str">
        <f t="shared" si="5644"/>
        <v/>
      </c>
      <c r="FA53" s="72"/>
      <c r="FB53" s="72"/>
      <c r="FC53" s="72"/>
      <c r="FD53" s="72"/>
      <c r="FE53" s="72" t="str">
        <f t="shared" si="5645"/>
        <v/>
      </c>
      <c r="FF53" s="72"/>
      <c r="FG53" s="72"/>
      <c r="FH53" s="72"/>
      <c r="FI53" s="72"/>
      <c r="FJ53" s="72" t="str">
        <f t="shared" si="5646"/>
        <v/>
      </c>
      <c r="FK53" s="72"/>
      <c r="FL53" s="72"/>
      <c r="FM53" s="72"/>
      <c r="FN53" s="72"/>
      <c r="FO53" s="72" t="str">
        <f t="shared" si="5647"/>
        <v/>
      </c>
      <c r="FP53" s="72"/>
      <c r="FQ53" s="72"/>
      <c r="FR53" s="72"/>
      <c r="FS53" s="72"/>
      <c r="FT53" s="72" t="str">
        <f t="shared" si="5648"/>
        <v/>
      </c>
      <c r="FU53" s="72"/>
      <c r="FV53" s="72"/>
      <c r="FW53" s="72"/>
      <c r="FX53" s="72"/>
      <c r="FY53" s="72" t="str">
        <f t="shared" si="5649"/>
        <v/>
      </c>
      <c r="FZ53" s="72"/>
      <c r="GA53" s="72"/>
      <c r="GB53" s="72"/>
      <c r="GC53" s="72"/>
      <c r="GD53" s="72" t="str">
        <f t="shared" si="5650"/>
        <v/>
      </c>
      <c r="GE53" s="72"/>
      <c r="GF53" s="72"/>
      <c r="GG53" s="72"/>
      <c r="GH53" s="72"/>
      <c r="GI53" s="72" t="str">
        <f t="shared" si="5651"/>
        <v/>
      </c>
      <c r="GJ53" s="72"/>
      <c r="GK53" s="72"/>
      <c r="GL53" s="72"/>
      <c r="GM53" s="72"/>
      <c r="GN53" s="72" t="str">
        <f t="shared" si="5652"/>
        <v/>
      </c>
      <c r="GO53" s="72"/>
      <c r="GP53" s="72"/>
      <c r="GQ53" s="72"/>
      <c r="GR53" s="72"/>
      <c r="GS53" s="72" t="str">
        <f t="shared" si="5653"/>
        <v/>
      </c>
      <c r="GT53" s="72"/>
      <c r="GU53" s="72"/>
      <c r="GV53" s="72"/>
      <c r="GW53" s="72"/>
      <c r="GX53" s="72" t="str">
        <f t="shared" si="5654"/>
        <v/>
      </c>
      <c r="GY53" s="72"/>
      <c r="GZ53" s="72"/>
      <c r="HA53" s="72"/>
      <c r="HB53" s="72"/>
      <c r="HC53" s="72" t="str">
        <f t="shared" si="5655"/>
        <v/>
      </c>
      <c r="HD53" s="72"/>
      <c r="HE53" s="72"/>
      <c r="HF53" s="72"/>
      <c r="HG53" s="72"/>
      <c r="HH53" s="72" t="str">
        <f t="shared" si="5656"/>
        <v/>
      </c>
      <c r="HI53" s="72"/>
      <c r="HJ53" s="72"/>
      <c r="HK53" s="72"/>
      <c r="HL53" s="72"/>
      <c r="HM53" s="72" t="str">
        <f t="shared" si="5657"/>
        <v/>
      </c>
      <c r="HN53" s="72"/>
      <c r="HO53" s="72"/>
      <c r="HP53" s="72"/>
      <c r="HQ53" s="72"/>
      <c r="HR53" s="72" t="str">
        <f t="shared" si="5658"/>
        <v/>
      </c>
      <c r="HS53" s="72"/>
      <c r="HT53" s="72"/>
      <c r="HU53" s="72"/>
      <c r="HV53" s="72"/>
      <c r="HW53" s="72" t="str">
        <f t="shared" si="5659"/>
        <v/>
      </c>
      <c r="HX53" s="72"/>
      <c r="HY53" s="72"/>
      <c r="HZ53" s="72"/>
      <c r="IA53" s="72"/>
      <c r="IB53" s="72" t="str">
        <f t="shared" si="5660"/>
        <v/>
      </c>
      <c r="IC53" s="72"/>
      <c r="ID53" s="72"/>
      <c r="IE53" s="72"/>
      <c r="IF53" s="72"/>
      <c r="IG53" s="72" t="str">
        <f t="shared" si="5661"/>
        <v/>
      </c>
      <c r="IH53" s="72"/>
      <c r="II53" s="72"/>
      <c r="IJ53" s="72"/>
      <c r="IK53" s="72"/>
      <c r="IL53" s="72" t="str">
        <f t="shared" si="5662"/>
        <v/>
      </c>
      <c r="IM53" s="72"/>
      <c r="IN53" s="72"/>
      <c r="IO53" s="72"/>
      <c r="IP53" s="72"/>
      <c r="IQ53" s="72" t="str">
        <f t="shared" si="5663"/>
        <v/>
      </c>
      <c r="IR53" s="72"/>
      <c r="IS53" s="72"/>
      <c r="IT53" s="72"/>
      <c r="IU53" s="72"/>
      <c r="IV53" s="72" t="str">
        <f t="shared" si="5664"/>
        <v/>
      </c>
      <c r="IW53" s="72"/>
      <c r="IX53" s="72"/>
      <c r="IY53" s="72"/>
      <c r="IZ53" s="72"/>
      <c r="JA53" s="72" t="str">
        <f t="shared" si="5665"/>
        <v/>
      </c>
      <c r="JB53" s="72"/>
      <c r="JC53" s="72"/>
      <c r="JD53" s="72"/>
      <c r="JE53" s="72"/>
      <c r="JF53" s="72" t="str">
        <f t="shared" si="5666"/>
        <v/>
      </c>
      <c r="JG53" s="72"/>
      <c r="JH53" s="72"/>
      <c r="JI53" s="72"/>
      <c r="JJ53" s="72"/>
      <c r="JK53" s="72" t="str">
        <f t="shared" si="5667"/>
        <v/>
      </c>
      <c r="JL53" s="72"/>
      <c r="JM53" s="72"/>
      <c r="JN53" s="72"/>
      <c r="JO53" s="72"/>
      <c r="JP53" s="72" t="str">
        <f t="shared" si="5668"/>
        <v/>
      </c>
      <c r="JQ53" s="72"/>
      <c r="JR53" s="72"/>
      <c r="JS53" s="72"/>
      <c r="JT53" s="72"/>
      <c r="JU53" s="72" t="str">
        <f t="shared" si="5669"/>
        <v/>
      </c>
      <c r="JV53" s="72"/>
      <c r="JW53" s="72"/>
      <c r="JX53" s="72"/>
      <c r="JY53" s="72"/>
      <c r="JZ53" s="72" t="str">
        <f t="shared" si="5670"/>
        <v/>
      </c>
      <c r="KA53" s="72"/>
      <c r="KB53" s="72"/>
      <c r="KC53" s="72"/>
      <c r="KD53" s="72"/>
      <c r="KE53" s="72" t="str">
        <f t="shared" si="5671"/>
        <v/>
      </c>
      <c r="KF53" s="72"/>
      <c r="KG53" s="72"/>
      <c r="KH53" s="72"/>
      <c r="KI53" s="72"/>
      <c r="KJ53" s="72" t="str">
        <f t="shared" si="5672"/>
        <v/>
      </c>
      <c r="KK53" s="72"/>
      <c r="KL53" s="72"/>
      <c r="KM53" s="72"/>
      <c r="KN53" s="72"/>
      <c r="KO53" s="72" t="str">
        <f t="shared" si="5673"/>
        <v/>
      </c>
      <c r="KP53" s="72"/>
      <c r="KQ53" s="72"/>
      <c r="KR53" s="72"/>
      <c r="KS53" s="72"/>
      <c r="KT53" s="72" t="str">
        <f t="shared" si="5674"/>
        <v/>
      </c>
      <c r="KU53" s="72"/>
      <c r="KV53" s="72"/>
      <c r="KW53" s="72"/>
      <c r="KX53" s="72"/>
      <c r="KY53" s="72" t="str">
        <f t="shared" si="5675"/>
        <v/>
      </c>
      <c r="KZ53" s="72"/>
      <c r="LA53" s="72"/>
      <c r="LB53" s="72"/>
      <c r="LC53" s="72"/>
      <c r="LD53" s="72" t="str">
        <f t="shared" si="5676"/>
        <v/>
      </c>
      <c r="LE53" s="72"/>
      <c r="LF53" s="72"/>
      <c r="LG53" s="72"/>
      <c r="LH53" s="72"/>
      <c r="LI53" s="72" t="str">
        <f t="shared" si="5677"/>
        <v/>
      </c>
      <c r="LJ53" s="72"/>
      <c r="LK53" s="72"/>
      <c r="LL53" s="72"/>
      <c r="LM53" s="72"/>
      <c r="LN53" s="72" t="str">
        <f t="shared" si="5678"/>
        <v/>
      </c>
      <c r="LO53" s="72"/>
      <c r="LP53" s="72"/>
      <c r="LQ53" s="72"/>
      <c r="LR53" s="72"/>
      <c r="LS53" s="72" t="str">
        <f t="shared" si="5679"/>
        <v/>
      </c>
      <c r="LT53" s="72"/>
      <c r="LU53" s="72"/>
      <c r="LV53" s="72"/>
      <c r="LW53" s="72"/>
      <c r="LX53" s="72" t="str">
        <f t="shared" si="5680"/>
        <v/>
      </c>
      <c r="LY53" s="72"/>
      <c r="LZ53" s="72"/>
      <c r="MA53" s="72"/>
      <c r="MB53" s="72"/>
      <c r="MC53" s="72" t="str">
        <f t="shared" si="5681"/>
        <v/>
      </c>
      <c r="MD53" s="72"/>
      <c r="ME53" s="72"/>
      <c r="MF53" s="72"/>
      <c r="MG53" s="72"/>
      <c r="MH53" s="72" t="str">
        <f t="shared" si="5682"/>
        <v/>
      </c>
      <c r="MI53" s="72"/>
      <c r="MJ53" s="72"/>
      <c r="MK53" s="72"/>
      <c r="ML53" s="72"/>
      <c r="MM53" s="72" t="str">
        <f t="shared" si="5683"/>
        <v/>
      </c>
      <c r="MN53" s="72"/>
      <c r="MO53" s="72"/>
      <c r="MP53" s="72"/>
      <c r="MQ53" s="72"/>
      <c r="MR53" s="72" t="str">
        <f t="shared" si="5684"/>
        <v/>
      </c>
      <c r="MS53" s="72"/>
      <c r="MT53" s="72"/>
      <c r="MU53" s="72"/>
      <c r="MV53" s="72"/>
      <c r="MW53" s="72" t="str">
        <f t="shared" si="5685"/>
        <v/>
      </c>
      <c r="MX53" s="72"/>
      <c r="MY53" s="72"/>
      <c r="MZ53" s="72"/>
      <c r="NA53" s="72"/>
      <c r="NB53" s="72" t="str">
        <f t="shared" si="5686"/>
        <v/>
      </c>
      <c r="NC53" s="72"/>
      <c r="ND53" s="72"/>
      <c r="NE53" s="72"/>
      <c r="NF53" s="72"/>
      <c r="NG53" s="72" t="str">
        <f t="shared" si="5687"/>
        <v/>
      </c>
      <c r="NH53" s="72"/>
      <c r="NI53" s="72"/>
      <c r="NJ53" s="72"/>
      <c r="NK53" s="72"/>
      <c r="NL53" s="72" t="str">
        <f t="shared" si="5688"/>
        <v/>
      </c>
      <c r="NM53" s="72"/>
      <c r="NN53" s="72"/>
      <c r="NO53" s="72"/>
      <c r="NP53" s="72"/>
      <c r="NQ53" s="72" t="str">
        <f t="shared" si="5689"/>
        <v/>
      </c>
      <c r="NR53" s="72"/>
      <c r="NS53" s="72"/>
      <c r="NT53" s="72"/>
      <c r="NU53" s="72"/>
      <c r="NV53" s="72" t="str">
        <f t="shared" si="5690"/>
        <v/>
      </c>
      <c r="NW53" s="72"/>
      <c r="NX53" s="72"/>
      <c r="NY53" s="72"/>
      <c r="NZ53" s="72"/>
      <c r="OA53" s="72" t="str">
        <f t="shared" si="5691"/>
        <v/>
      </c>
      <c r="OB53" s="72"/>
      <c r="OC53" s="72"/>
      <c r="OD53" s="72"/>
      <c r="OE53" s="72"/>
      <c r="OF53" s="72" t="str">
        <f t="shared" si="5692"/>
        <v/>
      </c>
      <c r="OG53" s="72"/>
      <c r="OH53" s="72"/>
      <c r="OI53" s="72"/>
      <c r="OJ53" s="72"/>
      <c r="OK53" s="72" t="str">
        <f t="shared" si="5693"/>
        <v/>
      </c>
      <c r="OL53" s="72"/>
      <c r="OM53" s="72"/>
      <c r="ON53" s="72"/>
      <c r="OO53" s="72"/>
      <c r="OP53" s="72" t="str">
        <f t="shared" si="5694"/>
        <v/>
      </c>
      <c r="OQ53" s="72"/>
      <c r="OR53" s="72"/>
      <c r="OS53" s="72"/>
      <c r="OT53" s="72"/>
      <c r="OU53" s="72" t="str">
        <f t="shared" si="5695"/>
        <v/>
      </c>
      <c r="OV53" s="72"/>
      <c r="OW53" s="72"/>
      <c r="OX53" s="72"/>
      <c r="OY53" s="72"/>
      <c r="OZ53" s="72" t="str">
        <f t="shared" si="5696"/>
        <v/>
      </c>
      <c r="PA53" s="72"/>
      <c r="PB53" s="72"/>
      <c r="PC53" s="72"/>
      <c r="PD53" s="72"/>
      <c r="PE53" s="72" t="str">
        <f t="shared" si="5697"/>
        <v/>
      </c>
      <c r="PF53" s="72"/>
      <c r="PG53" s="72"/>
      <c r="PH53" s="72"/>
      <c r="PI53" s="72"/>
      <c r="PJ53" s="72" t="str">
        <f t="shared" si="5698"/>
        <v/>
      </c>
      <c r="PK53" s="72"/>
      <c r="PL53" s="72"/>
      <c r="PM53" s="72"/>
      <c r="PN53" s="72"/>
      <c r="PO53" s="72" t="str">
        <f t="shared" si="5699"/>
        <v/>
      </c>
      <c r="PP53" s="72"/>
      <c r="PQ53" s="72"/>
      <c r="PR53" s="72"/>
      <c r="PS53" s="72"/>
      <c r="PT53" s="72" t="str">
        <f t="shared" si="5700"/>
        <v/>
      </c>
      <c r="PU53" s="72"/>
      <c r="PV53" s="72"/>
      <c r="PW53" s="72"/>
      <c r="PX53" s="72"/>
      <c r="PY53" s="72" t="str">
        <f t="shared" si="5701"/>
        <v/>
      </c>
      <c r="PZ53" s="72"/>
      <c r="QA53" s="72"/>
      <c r="QB53" s="72"/>
      <c r="QC53" s="72"/>
      <c r="QD53" s="72" t="str">
        <f t="shared" si="5702"/>
        <v/>
      </c>
      <c r="QE53" s="72"/>
      <c r="QF53" s="72"/>
      <c r="QG53" s="72"/>
      <c r="QH53" s="72"/>
      <c r="QI53" s="72" t="str">
        <f t="shared" si="5703"/>
        <v/>
      </c>
      <c r="QJ53" s="72"/>
      <c r="QK53" s="72"/>
      <c r="QL53" s="72"/>
      <c r="QM53" s="72"/>
      <c r="QN53" s="72" t="str">
        <f t="shared" si="5626"/>
        <v/>
      </c>
      <c r="QO53" s="72"/>
      <c r="QP53" s="72"/>
      <c r="QQ53" s="72"/>
      <c r="QR53" s="72"/>
      <c r="QS53" s="72" t="str">
        <f t="shared" si="5627"/>
        <v/>
      </c>
      <c r="QT53" s="72"/>
      <c r="QU53" s="72"/>
      <c r="QV53" s="72"/>
      <c r="QW53" s="72"/>
      <c r="QX53" s="72" t="str">
        <f t="shared" si="5628"/>
        <v/>
      </c>
      <c r="QY53" s="72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  <c r="AIA53" s="21"/>
      <c r="AIB53" s="21"/>
      <c r="AIC53" s="21"/>
      <c r="AID53" s="21"/>
      <c r="AIE53" s="21"/>
      <c r="AIF53" s="21"/>
      <c r="AIG53" s="21"/>
      <c r="AIH53" s="21"/>
      <c r="AII53" s="21"/>
      <c r="AIJ53" s="21"/>
      <c r="AIK53" s="21"/>
      <c r="AIL53" s="21"/>
      <c r="AIM53" s="21"/>
      <c r="AIN53" s="21"/>
      <c r="AIO53" s="21"/>
      <c r="AIP53" s="21"/>
      <c r="AIQ53" s="21"/>
      <c r="AIR53" s="21"/>
      <c r="AIS53" s="21"/>
      <c r="AIT53" s="21"/>
      <c r="AIU53" s="21"/>
      <c r="AIV53" s="21"/>
      <c r="AIW53" s="21"/>
      <c r="AIX53" s="21"/>
      <c r="AIY53" s="21"/>
      <c r="AIZ53" s="21"/>
      <c r="AJA53" s="21"/>
      <c r="AJB53" s="21"/>
      <c r="AJC53" s="21"/>
      <c r="AJD53" s="21"/>
      <c r="AJE53" s="21"/>
      <c r="AJF53" s="21"/>
      <c r="AJG53" s="21"/>
      <c r="AJH53" s="21"/>
      <c r="AJI53" s="21"/>
      <c r="AJJ53" s="21"/>
      <c r="AJK53" s="21"/>
      <c r="AJL53" s="21"/>
      <c r="AJM53" s="21"/>
      <c r="AJN53" s="21"/>
      <c r="AJO53" s="21"/>
      <c r="AJP53" s="21"/>
      <c r="AJQ53" s="21"/>
      <c r="AJR53" s="21"/>
      <c r="AJS53" s="21"/>
      <c r="AJT53" s="21"/>
      <c r="AJU53" s="21"/>
      <c r="AJV53" s="21"/>
      <c r="AJW53" s="21"/>
      <c r="AJX53" s="21"/>
      <c r="AJY53" s="21"/>
      <c r="AJZ53" s="21"/>
      <c r="AKA53" s="21"/>
      <c r="AKB53" s="21"/>
      <c r="AKC53" s="21"/>
      <c r="AKD53" s="21"/>
      <c r="AKE53" s="21"/>
      <c r="AKF53" s="21"/>
      <c r="AKG53" s="21"/>
      <c r="AKH53" s="21"/>
      <c r="AKI53" s="21"/>
      <c r="AKJ53" s="21"/>
      <c r="AKK53" s="21"/>
      <c r="AKL53" s="21"/>
      <c r="AKM53" s="21"/>
      <c r="AKN53" s="21"/>
      <c r="AKO53" s="21"/>
      <c r="AKP53" s="21"/>
      <c r="AKQ53" s="21"/>
      <c r="AKR53" s="21"/>
      <c r="AKS53" s="21"/>
      <c r="AKT53" s="21"/>
      <c r="AKU53" s="21"/>
      <c r="AKV53" s="21"/>
      <c r="AKW53" s="21"/>
      <c r="AKX53" s="21"/>
      <c r="AKY53" s="21"/>
      <c r="AKZ53" s="21"/>
      <c r="ALA53" s="21"/>
      <c r="ALB53" s="21"/>
      <c r="ALC53" s="21"/>
      <c r="ALD53" s="21"/>
      <c r="ALE53" s="21"/>
      <c r="ALF53" s="21"/>
      <c r="ALG53" s="21"/>
      <c r="ALH53" s="21"/>
      <c r="ALI53" s="21"/>
      <c r="ALJ53" s="21"/>
      <c r="ALK53" s="21"/>
      <c r="ALL53" s="21"/>
      <c r="ALM53" s="21"/>
      <c r="ALN53" s="21"/>
      <c r="ALO53" s="21"/>
      <c r="ALP53" s="21"/>
      <c r="ALQ53" s="21"/>
      <c r="ALR53" s="21"/>
      <c r="ALS53" s="21"/>
      <c r="ALT53" s="21"/>
      <c r="ALU53" s="21"/>
      <c r="ALV53" s="21"/>
      <c r="ALW53" s="21"/>
      <c r="ALX53" s="21"/>
      <c r="ALY53" s="21"/>
      <c r="ALZ53" s="21"/>
      <c r="AMA53" s="21"/>
      <c r="AMB53" s="21"/>
      <c r="AMC53" s="21"/>
      <c r="AMD53" s="21"/>
      <c r="AME53" s="21"/>
      <c r="AMF53" s="21"/>
      <c r="AMG53" s="21"/>
      <c r="AMH53" s="21"/>
      <c r="AMI53" s="21"/>
      <c r="AMJ53" s="21"/>
      <c r="AMK53" s="21"/>
      <c r="AML53" s="21"/>
      <c r="AMM53" s="21"/>
      <c r="AMN53" s="21"/>
      <c r="AMO53" s="21"/>
      <c r="AMP53" s="21"/>
      <c r="AMQ53" s="21"/>
      <c r="AMR53" s="21"/>
      <c r="AMS53" s="21"/>
      <c r="AMT53" s="21"/>
      <c r="AMU53" s="21"/>
      <c r="AMV53" s="21"/>
      <c r="AMW53" s="21"/>
      <c r="AMX53" s="21"/>
      <c r="AMY53" s="21"/>
      <c r="AMZ53" s="21"/>
      <c r="ANA53" s="21"/>
      <c r="ANB53" s="21"/>
      <c r="ANC53" s="21"/>
      <c r="AND53" s="21"/>
      <c r="ANE53" s="21"/>
      <c r="ANF53" s="21"/>
      <c r="ANG53" s="21"/>
      <c r="ANH53" s="21"/>
      <c r="ANI53" s="21"/>
      <c r="ANJ53" s="21"/>
      <c r="ANK53" s="21"/>
      <c r="ANL53" s="21"/>
      <c r="ANM53" s="21"/>
      <c r="ANN53" s="21"/>
      <c r="ANO53" s="21"/>
      <c r="ANP53" s="21"/>
      <c r="ANQ53" s="21"/>
      <c r="ANR53" s="21"/>
      <c r="ANS53" s="21"/>
      <c r="ANT53" s="21"/>
      <c r="ANU53" s="21"/>
      <c r="ANV53" s="21"/>
      <c r="ANW53" s="21"/>
      <c r="ANX53" s="21"/>
      <c r="ANY53" s="21"/>
      <c r="ANZ53" s="21"/>
      <c r="AOA53" s="21"/>
      <c r="AOB53" s="21"/>
      <c r="AOC53" s="21"/>
      <c r="AOD53" s="21"/>
      <c r="AOE53" s="21"/>
      <c r="AOF53" s="21"/>
      <c r="AOG53" s="21"/>
      <c r="AOH53" s="21"/>
      <c r="AOI53" s="21"/>
      <c r="AOJ53" s="21"/>
      <c r="AOK53" s="21"/>
      <c r="AOL53" s="21"/>
      <c r="AOM53" s="21"/>
      <c r="AON53" s="21"/>
      <c r="AOO53" s="21"/>
      <c r="AOP53" s="21"/>
      <c r="AOQ53" s="21"/>
      <c r="AOR53" s="21"/>
      <c r="AOS53" s="21"/>
      <c r="AOT53" s="21"/>
      <c r="AOU53" s="21"/>
      <c r="AOV53" s="21"/>
      <c r="AOW53" s="21"/>
      <c r="AOX53" s="21"/>
      <c r="AOY53" s="21"/>
      <c r="AOZ53" s="21"/>
      <c r="APA53" s="21"/>
      <c r="APB53" s="21"/>
      <c r="APC53" s="21"/>
      <c r="APD53" s="21"/>
      <c r="APE53" s="21"/>
      <c r="APF53" s="21"/>
      <c r="APG53" s="21"/>
      <c r="APH53" s="21"/>
      <c r="API53" s="21"/>
      <c r="APJ53" s="21"/>
      <c r="APK53" s="21"/>
      <c r="APL53" s="21"/>
      <c r="APM53" s="21"/>
      <c r="APN53" s="21"/>
      <c r="APO53" s="21"/>
      <c r="APP53" s="21"/>
      <c r="APQ53" s="21"/>
      <c r="APR53" s="21"/>
      <c r="APS53" s="21"/>
      <c r="APT53" s="21"/>
      <c r="APU53" s="21"/>
      <c r="APV53" s="21"/>
      <c r="APW53" s="21"/>
      <c r="APX53" s="21"/>
      <c r="APY53" s="21"/>
      <c r="APZ53" s="21"/>
      <c r="AQA53" s="21"/>
      <c r="AQB53" s="21"/>
      <c r="AQC53" s="21"/>
      <c r="AQD53" s="21"/>
      <c r="AQE53" s="21"/>
      <c r="AQF53" s="21"/>
      <c r="AQG53" s="21"/>
      <c r="AQH53" s="21"/>
      <c r="AQI53" s="21"/>
      <c r="AQJ53" s="21"/>
      <c r="AQK53" s="21"/>
      <c r="AQL53" s="21"/>
      <c r="AQM53" s="21"/>
      <c r="AQN53" s="21"/>
      <c r="AQO53" s="21"/>
      <c r="AQP53" s="21"/>
      <c r="AQQ53" s="21"/>
      <c r="AQR53" s="21"/>
      <c r="AQS53" s="21"/>
      <c r="AQT53" s="21"/>
      <c r="AQU53" s="21"/>
      <c r="AQV53" s="21"/>
      <c r="AQW53" s="21"/>
      <c r="AQX53" s="21"/>
      <c r="AQY53" s="21"/>
      <c r="AQZ53" s="21"/>
      <c r="ARA53" s="21"/>
      <c r="ARB53" s="21"/>
      <c r="ARC53" s="21"/>
      <c r="ARD53" s="21"/>
      <c r="ARE53" s="21"/>
      <c r="ARF53" s="21"/>
      <c r="ARG53" s="21"/>
      <c r="ARH53" s="21"/>
      <c r="ARI53" s="21"/>
      <c r="ARJ53" s="21"/>
      <c r="ARK53" s="21"/>
      <c r="ARL53" s="21"/>
      <c r="ARM53" s="21"/>
      <c r="ARN53" s="21"/>
      <c r="ARO53" s="21"/>
      <c r="ARP53" s="21"/>
      <c r="ARQ53" s="21"/>
      <c r="ARR53" s="21"/>
      <c r="ARS53" s="21"/>
      <c r="ART53" s="21"/>
      <c r="ARU53" s="21"/>
      <c r="ARV53" s="21"/>
      <c r="ARW53" s="21"/>
      <c r="ARX53" s="21"/>
      <c r="ARY53" s="21"/>
      <c r="ARZ53" s="21"/>
      <c r="ASA53" s="21"/>
      <c r="ASB53" s="21"/>
      <c r="ASC53" s="21"/>
      <c r="ASD53" s="21"/>
      <c r="ASE53" s="21"/>
      <c r="ASF53" s="21"/>
      <c r="ASG53" s="21"/>
      <c r="ASH53" s="21"/>
      <c r="ASI53" s="21"/>
      <c r="ASJ53" s="21"/>
      <c r="ASK53" s="21"/>
      <c r="ASL53" s="21"/>
      <c r="ASM53" s="21"/>
      <c r="ASN53" s="21"/>
      <c r="ASO53" s="21"/>
      <c r="ASP53" s="21"/>
      <c r="ASQ53" s="21"/>
      <c r="ASR53" s="21"/>
      <c r="ASS53" s="21"/>
      <c r="AST53" s="21"/>
      <c r="ASU53" s="21"/>
      <c r="ASV53" s="21"/>
      <c r="ASW53" s="21"/>
      <c r="ASX53" s="21"/>
      <c r="ASY53" s="21"/>
      <c r="ASZ53" s="21"/>
      <c r="ATA53" s="21"/>
      <c r="ATB53" s="21"/>
      <c r="ATC53" s="21"/>
      <c r="ATD53" s="21"/>
      <c r="ATE53" s="21"/>
      <c r="ATF53" s="21"/>
      <c r="ATG53" s="21"/>
      <c r="ATH53" s="21"/>
      <c r="ATI53" s="21"/>
      <c r="ATJ53" s="21"/>
      <c r="ATK53" s="21"/>
      <c r="ATL53" s="21"/>
      <c r="ATM53" s="21"/>
      <c r="ATN53" s="21"/>
      <c r="ATO53" s="21"/>
      <c r="ATP53" s="21"/>
      <c r="ATQ53" s="21"/>
      <c r="ATR53" s="21"/>
      <c r="ATS53" s="21"/>
      <c r="ATT53" s="21"/>
      <c r="ATU53" s="21"/>
      <c r="ATV53" s="21"/>
      <c r="ATW53" s="21"/>
      <c r="ATX53" s="21"/>
      <c r="ATY53" s="21"/>
      <c r="ATZ53" s="21"/>
      <c r="AUA53" s="21"/>
      <c r="AUB53" s="21"/>
      <c r="AUC53" s="21"/>
      <c r="AUD53" s="21"/>
      <c r="AUE53" s="21"/>
      <c r="AUF53" s="21"/>
      <c r="AUG53" s="21"/>
      <c r="AUH53" s="21"/>
      <c r="AUI53" s="21"/>
      <c r="AUJ53" s="21"/>
      <c r="AUK53" s="21"/>
      <c r="AUL53" s="21"/>
      <c r="AUM53" s="21"/>
      <c r="AUN53" s="21"/>
      <c r="AUO53" s="21"/>
      <c r="AUP53" s="21"/>
      <c r="AUQ53" s="21"/>
      <c r="AUR53" s="21"/>
      <c r="AUS53" s="21"/>
      <c r="AUT53" s="21"/>
      <c r="AUU53" s="21"/>
      <c r="AUV53" s="21"/>
      <c r="AUW53" s="21"/>
      <c r="AUX53" s="21"/>
      <c r="AUY53" s="21"/>
      <c r="AUZ53" s="21"/>
      <c r="AVA53" s="21"/>
      <c r="AVB53" s="21"/>
      <c r="AVC53" s="21"/>
      <c r="AVD53" s="21"/>
      <c r="AVE53" s="21"/>
      <c r="AVF53" s="21"/>
      <c r="AVG53" s="21"/>
      <c r="AVH53" s="21"/>
      <c r="AVI53" s="21"/>
      <c r="AVJ53" s="21"/>
      <c r="AVK53" s="21"/>
      <c r="AVL53" s="21"/>
      <c r="AVM53" s="21"/>
      <c r="AVN53" s="21"/>
      <c r="AVO53" s="21"/>
      <c r="AVP53" s="21"/>
      <c r="AVQ53" s="21"/>
      <c r="AVR53" s="21"/>
      <c r="AVS53" s="21"/>
      <c r="AVT53" s="21"/>
      <c r="AVU53" s="21"/>
      <c r="AVV53" s="21"/>
      <c r="AVW53" s="21"/>
      <c r="AVX53" s="21"/>
      <c r="AVY53" s="21"/>
      <c r="AVZ53" s="21"/>
      <c r="AWA53" s="21"/>
      <c r="AWB53" s="21"/>
      <c r="AWC53" s="21"/>
      <c r="AWD53" s="21"/>
      <c r="AWE53" s="21"/>
      <c r="AWF53" s="21"/>
      <c r="AWG53" s="21"/>
      <c r="AWH53" s="21"/>
      <c r="AWI53" s="21"/>
      <c r="AWJ53" s="21"/>
      <c r="AWK53" s="21"/>
      <c r="AWL53" s="21"/>
      <c r="AWM53" s="21"/>
      <c r="AWN53" s="21"/>
      <c r="AWO53" s="21"/>
      <c r="AWP53" s="21"/>
      <c r="AWQ53" s="21"/>
      <c r="AWR53" s="21"/>
      <c r="AWS53" s="21"/>
      <c r="AWT53" s="21"/>
      <c r="AWU53" s="21"/>
      <c r="AWV53" s="21"/>
      <c r="AWW53" s="21"/>
      <c r="AWX53" s="21"/>
      <c r="AWY53" s="21"/>
      <c r="AWZ53" s="21"/>
      <c r="AXA53" s="21"/>
      <c r="AXB53" s="21"/>
      <c r="AXC53" s="21"/>
      <c r="AXD53" s="21"/>
      <c r="AXE53" s="21"/>
      <c r="AXF53" s="21"/>
      <c r="AXG53" s="21"/>
      <c r="AXH53" s="21"/>
      <c r="AXI53" s="21"/>
      <c r="AXJ53" s="21"/>
      <c r="AXK53" s="21"/>
      <c r="AXL53" s="21"/>
      <c r="AXM53" s="21"/>
      <c r="AXN53" s="21"/>
      <c r="AXO53" s="21"/>
      <c r="AXP53" s="21"/>
      <c r="AXQ53" s="21"/>
      <c r="AXR53" s="21"/>
      <c r="AXS53" s="21"/>
      <c r="AXT53" s="21"/>
      <c r="AXU53" s="21"/>
      <c r="AXV53" s="21"/>
      <c r="AXW53" s="21"/>
      <c r="AXX53" s="21"/>
      <c r="AXY53" s="21"/>
      <c r="AXZ53" s="21"/>
      <c r="AYA53" s="21"/>
      <c r="AYB53" s="21"/>
      <c r="AYC53" s="21"/>
      <c r="AYD53" s="21"/>
      <c r="AYE53" s="21"/>
      <c r="AYF53" s="21"/>
      <c r="AYG53" s="21"/>
      <c r="AYH53" s="21"/>
      <c r="AYI53" s="21"/>
      <c r="AYJ53" s="21"/>
      <c r="AYK53" s="21"/>
      <c r="AYL53" s="21"/>
      <c r="AYM53" s="21"/>
      <c r="AYN53" s="21"/>
      <c r="AYO53" s="21"/>
      <c r="AYP53" s="21"/>
      <c r="AYQ53" s="21"/>
      <c r="AYR53" s="21"/>
      <c r="AYS53" s="21"/>
      <c r="AYT53" s="21"/>
      <c r="AYU53" s="21"/>
      <c r="AYV53" s="21"/>
      <c r="AYW53" s="21"/>
      <c r="AYX53" s="21"/>
      <c r="AYY53" s="21"/>
      <c r="AYZ53" s="21"/>
      <c r="AZA53" s="21"/>
      <c r="AZB53" s="21"/>
      <c r="AZC53" s="21"/>
      <c r="AZD53" s="21"/>
      <c r="AZE53" s="21"/>
      <c r="AZF53" s="21"/>
      <c r="AZG53" s="21"/>
      <c r="AZH53" s="21"/>
      <c r="AZI53" s="21"/>
      <c r="AZJ53" s="21"/>
      <c r="AZK53" s="21"/>
      <c r="AZL53" s="21"/>
      <c r="AZM53" s="21"/>
      <c r="AZN53" s="21"/>
      <c r="AZO53" s="21"/>
      <c r="AZP53" s="21"/>
      <c r="AZQ53" s="21"/>
      <c r="AZR53" s="21"/>
      <c r="AZS53" s="21"/>
      <c r="AZT53" s="21"/>
      <c r="AZU53" s="21"/>
      <c r="AZV53" s="21"/>
      <c r="AZW53" s="21"/>
      <c r="AZX53" s="21"/>
      <c r="AZY53" s="21"/>
      <c r="AZZ53" s="21"/>
      <c r="BAA53" s="21"/>
      <c r="BAB53" s="21"/>
      <c r="BAC53" s="21"/>
      <c r="BAD53" s="21"/>
      <c r="BAE53" s="21"/>
      <c r="BAF53" s="21"/>
      <c r="BAG53" s="21"/>
      <c r="BAH53" s="21"/>
      <c r="BAI53" s="21"/>
      <c r="BAJ53" s="21"/>
      <c r="BAK53" s="21"/>
      <c r="BAL53" s="21"/>
      <c r="BAM53" s="21"/>
      <c r="BAN53" s="21"/>
      <c r="BAO53" s="21"/>
      <c r="BAP53" s="21"/>
      <c r="BAQ53" s="21"/>
      <c r="BAR53" s="21"/>
      <c r="BAS53" s="21"/>
      <c r="BAT53" s="21"/>
      <c r="BAU53" s="21"/>
      <c r="BAV53" s="21"/>
      <c r="BAW53" s="21"/>
      <c r="BAX53" s="21"/>
      <c r="BAY53" s="21"/>
      <c r="BAZ53" s="21"/>
      <c r="BBA53" s="21"/>
      <c r="BBB53" s="21"/>
      <c r="BBC53" s="21"/>
      <c r="BBD53" s="21"/>
      <c r="BBE53" s="21"/>
      <c r="BBF53" s="21"/>
      <c r="BBG53" s="21"/>
      <c r="BBH53" s="21"/>
      <c r="BBI53" s="21"/>
      <c r="BBJ53" s="21"/>
      <c r="BBK53" s="21"/>
      <c r="BBL53" s="21"/>
      <c r="BBM53" s="21"/>
      <c r="BBN53" s="21"/>
      <c r="BBO53" s="21"/>
      <c r="BBP53" s="21"/>
      <c r="BBQ53" s="21"/>
      <c r="BBR53" s="21"/>
      <c r="BBS53" s="21"/>
      <c r="BBT53" s="21"/>
      <c r="BBU53" s="21"/>
      <c r="BBV53" s="21"/>
      <c r="BBW53" s="21"/>
      <c r="BBX53" s="21"/>
      <c r="BBY53" s="21"/>
      <c r="BBZ53" s="21"/>
      <c r="BCA53" s="21"/>
      <c r="BCB53" s="21"/>
      <c r="BCC53" s="21"/>
      <c r="BCD53" s="21"/>
      <c r="BCE53" s="21"/>
      <c r="BCF53" s="21"/>
      <c r="BCG53" s="21"/>
      <c r="BCH53" s="21"/>
      <c r="BCI53" s="21"/>
      <c r="BCJ53" s="21"/>
      <c r="BCK53" s="21"/>
      <c r="BCL53" s="21"/>
      <c r="BCM53" s="21"/>
      <c r="BCN53" s="21"/>
      <c r="BCO53" s="21"/>
      <c r="BCP53" s="21"/>
      <c r="BCQ53" s="21"/>
      <c r="BCR53" s="21"/>
      <c r="BCS53" s="21"/>
      <c r="BCT53" s="21"/>
      <c r="BCU53" s="21"/>
      <c r="BCV53" s="21"/>
      <c r="BCW53" s="21"/>
      <c r="BCX53" s="21"/>
      <c r="BCY53" s="21"/>
      <c r="BCZ53" s="21"/>
      <c r="BDA53" s="21"/>
      <c r="BDB53" s="21"/>
      <c r="BDC53" s="21"/>
      <c r="BDD53" s="21"/>
      <c r="BDE53" s="21"/>
      <c r="BDF53" s="21"/>
      <c r="BDG53" s="21"/>
      <c r="BDH53" s="21"/>
      <c r="BDI53" s="21"/>
      <c r="BDJ53" s="21"/>
      <c r="BDK53" s="21"/>
      <c r="BDL53" s="21"/>
      <c r="BDM53" s="21"/>
      <c r="BDN53" s="21"/>
      <c r="BDO53" s="21"/>
      <c r="BDP53" s="21"/>
      <c r="BDQ53" s="21"/>
      <c r="BDR53" s="21"/>
      <c r="BDS53" s="21"/>
      <c r="BDT53" s="21"/>
      <c r="BDU53" s="21"/>
      <c r="BDV53" s="21"/>
      <c r="BDW53" s="21"/>
      <c r="BDX53" s="21"/>
      <c r="BDY53" s="21"/>
      <c r="BDZ53" s="21"/>
      <c r="BEA53" s="21"/>
      <c r="BEB53" s="21"/>
      <c r="BEC53" s="21"/>
      <c r="BED53" s="21"/>
      <c r="BEE53" s="21"/>
      <c r="BEF53" s="21"/>
      <c r="BEG53" s="21"/>
      <c r="BEH53" s="21"/>
      <c r="BEI53" s="21"/>
      <c r="BEJ53" s="21"/>
      <c r="BEK53" s="21"/>
      <c r="BEL53" s="21"/>
      <c r="BEM53" s="21"/>
      <c r="BEN53" s="21"/>
      <c r="BEO53" s="21"/>
      <c r="BEP53" s="21"/>
      <c r="BEQ53" s="21"/>
      <c r="BER53" s="21"/>
      <c r="BES53" s="21"/>
      <c r="BET53" s="21"/>
      <c r="BEU53" s="21"/>
      <c r="BEV53" s="21"/>
      <c r="BEW53" s="21"/>
      <c r="BEX53" s="21"/>
      <c r="BEY53" s="21"/>
      <c r="BEZ53" s="21"/>
      <c r="BFA53" s="21"/>
      <c r="BFB53" s="21"/>
      <c r="BFC53" s="21"/>
      <c r="BFD53" s="21"/>
      <c r="BFE53" s="21"/>
      <c r="BFF53" s="21"/>
      <c r="BFG53" s="21"/>
      <c r="BFH53" s="21"/>
      <c r="BFI53" s="21"/>
      <c r="BFJ53" s="21"/>
      <c r="BFK53" s="21"/>
      <c r="BFL53" s="21"/>
      <c r="BFM53" s="21"/>
      <c r="BFN53" s="21"/>
      <c r="BFO53" s="21"/>
      <c r="BFP53" s="21"/>
      <c r="BFQ53" s="21"/>
      <c r="BFR53" s="21"/>
      <c r="BFS53" s="21"/>
      <c r="BFT53" s="21"/>
      <c r="BFU53" s="21"/>
      <c r="BFV53" s="21"/>
      <c r="BFW53" s="21"/>
      <c r="BFX53" s="21"/>
      <c r="BFY53" s="21"/>
      <c r="BFZ53" s="21"/>
      <c r="BGA53" s="21"/>
      <c r="BGB53" s="21"/>
      <c r="BGC53" s="21"/>
      <c r="BGD53" s="21"/>
      <c r="BGE53" s="21"/>
      <c r="BGF53" s="21"/>
      <c r="BGG53" s="21"/>
      <c r="BGH53" s="21"/>
      <c r="BGI53" s="21"/>
      <c r="BGJ53" s="21"/>
      <c r="BGK53" s="21"/>
      <c r="BGL53" s="21"/>
      <c r="BGM53" s="21"/>
      <c r="BGN53" s="21"/>
      <c r="BGO53" s="21"/>
      <c r="BGP53" s="21"/>
      <c r="BGQ53" s="21"/>
      <c r="BGR53" s="21"/>
      <c r="BGS53" s="21"/>
      <c r="BGT53" s="21"/>
      <c r="BGU53" s="21"/>
      <c r="BGV53" s="21"/>
      <c r="BGW53" s="21"/>
      <c r="BGX53" s="21"/>
      <c r="BGY53" s="21"/>
      <c r="BGZ53" s="21"/>
      <c r="BHA53" s="21"/>
      <c r="BHB53" s="21"/>
      <c r="BHC53" s="21"/>
      <c r="BHD53" s="21"/>
      <c r="BHE53" s="21"/>
      <c r="BHF53" s="21"/>
      <c r="BHG53" s="21"/>
      <c r="BHH53" s="21"/>
      <c r="BHI53" s="21"/>
      <c r="BHJ53" s="21"/>
      <c r="BHK53" s="21"/>
      <c r="BHL53" s="21"/>
      <c r="BHM53" s="21"/>
      <c r="BHN53" s="21"/>
      <c r="BHO53" s="21"/>
      <c r="BHP53" s="21"/>
      <c r="BHQ53" s="21"/>
      <c r="BHR53" s="21"/>
      <c r="BHS53" s="21"/>
      <c r="BHT53" s="21"/>
      <c r="BHU53" s="21"/>
      <c r="BHV53" s="21"/>
      <c r="BHW53" s="21"/>
      <c r="BHX53" s="21"/>
      <c r="BHY53" s="21"/>
      <c r="BHZ53" s="21"/>
      <c r="BIA53" s="21"/>
      <c r="BIB53" s="21"/>
      <c r="BIC53" s="21"/>
      <c r="BID53" s="21"/>
      <c r="BIE53" s="21"/>
      <c r="BIF53" s="21"/>
      <c r="BIG53" s="21"/>
      <c r="BIH53" s="21"/>
      <c r="BII53" s="21"/>
      <c r="BIJ53" s="21"/>
      <c r="BIK53" s="21"/>
      <c r="BIL53" s="21"/>
      <c r="BIM53" s="21"/>
      <c r="BIN53" s="21"/>
      <c r="BIO53" s="21"/>
      <c r="BIP53" s="21"/>
      <c r="BIQ53" s="21"/>
      <c r="BIR53" s="21"/>
      <c r="BIS53" s="21"/>
      <c r="BIT53" s="21"/>
      <c r="BIU53" s="21"/>
      <c r="BIV53" s="21"/>
      <c r="BIW53" s="21"/>
      <c r="BIX53" s="21"/>
      <c r="BIY53" s="21"/>
      <c r="BIZ53" s="21"/>
      <c r="BJA53" s="21"/>
      <c r="BJB53" s="21"/>
      <c r="BJC53" s="21"/>
      <c r="BJD53" s="21"/>
      <c r="BJE53" s="21"/>
      <c r="BJF53" s="21"/>
      <c r="BJG53" s="21"/>
      <c r="BJH53" s="21"/>
      <c r="BJI53" s="21"/>
      <c r="BJJ53" s="21"/>
      <c r="BJK53" s="21"/>
      <c r="BJL53" s="21"/>
      <c r="BJM53" s="21"/>
      <c r="BJN53" s="21"/>
      <c r="BJO53" s="21"/>
      <c r="BJP53" s="21"/>
      <c r="BJQ53" s="21"/>
      <c r="BJR53" s="21"/>
      <c r="BJS53" s="21"/>
      <c r="BJT53" s="21"/>
      <c r="BJU53" s="21"/>
      <c r="BJV53" s="21"/>
      <c r="BJW53" s="21"/>
      <c r="BJX53" s="21"/>
      <c r="BJY53" s="21"/>
      <c r="BJZ53" s="21"/>
      <c r="BKA53" s="21"/>
      <c r="BKB53" s="21"/>
      <c r="BKC53" s="21"/>
      <c r="BKD53" s="21"/>
      <c r="BKE53" s="21"/>
      <c r="BKF53" s="21"/>
      <c r="BKG53" s="21"/>
      <c r="BKH53" s="21"/>
      <c r="BKI53" s="21"/>
      <c r="BKJ53" s="21"/>
      <c r="BKK53" s="21"/>
      <c r="BKL53" s="21"/>
      <c r="BKM53" s="21"/>
      <c r="BKN53" s="21"/>
      <c r="BKO53" s="21"/>
      <c r="BKP53" s="21"/>
      <c r="BKQ53" s="21"/>
      <c r="BKR53" s="21"/>
      <c r="BKS53" s="21"/>
      <c r="BKT53" s="21"/>
      <c r="BKU53" s="21"/>
      <c r="BKV53" s="21"/>
      <c r="BKW53" s="21"/>
      <c r="BKX53" s="21"/>
      <c r="BKY53" s="21"/>
      <c r="BKZ53" s="21"/>
      <c r="BLA53" s="21"/>
      <c r="BLB53" s="21"/>
      <c r="BLC53" s="21"/>
      <c r="BLD53" s="21"/>
      <c r="BLE53" s="21"/>
      <c r="BLF53" s="21"/>
      <c r="BLG53" s="21"/>
      <c r="BLH53" s="21"/>
      <c r="BLI53" s="21"/>
      <c r="BLJ53" s="21"/>
      <c r="BLK53" s="21"/>
      <c r="BLL53" s="21"/>
      <c r="BLM53" s="21"/>
      <c r="BLN53" s="21"/>
      <c r="BLO53" s="21"/>
      <c r="BLP53" s="21"/>
      <c r="BLQ53" s="21"/>
      <c r="BLR53" s="21"/>
      <c r="BLS53" s="21"/>
      <c r="BLT53" s="21"/>
      <c r="BLU53" s="21"/>
      <c r="BLV53" s="21"/>
      <c r="BLW53" s="21"/>
      <c r="BLX53" s="21"/>
      <c r="BLY53" s="21"/>
      <c r="BLZ53" s="21"/>
      <c r="BMA53" s="21"/>
      <c r="BMB53" s="21"/>
      <c r="BMC53" s="21"/>
      <c r="BMD53" s="21"/>
      <c r="BME53" s="21"/>
      <c r="BMF53" s="21"/>
      <c r="BMG53" s="21"/>
      <c r="BMH53" s="21"/>
      <c r="BMI53" s="21"/>
      <c r="BMJ53" s="21"/>
      <c r="BMK53" s="21"/>
      <c r="BML53" s="21"/>
      <c r="BMM53" s="21"/>
      <c r="BMN53" s="21"/>
      <c r="BMO53" s="21"/>
      <c r="BMP53" s="21"/>
      <c r="BMQ53" s="21"/>
      <c r="BMR53" s="21"/>
      <c r="BMS53" s="21"/>
      <c r="BMT53" s="21"/>
      <c r="BMU53" s="21"/>
      <c r="BMV53" s="21"/>
      <c r="BMW53" s="21"/>
      <c r="BMX53" s="21"/>
      <c r="BMY53" s="21"/>
      <c r="BMZ53" s="21"/>
      <c r="BNA53" s="21"/>
      <c r="BNB53" s="21"/>
      <c r="BNC53" s="21"/>
      <c r="BND53" s="21"/>
      <c r="BNE53" s="21"/>
      <c r="BNF53" s="21"/>
      <c r="BNG53" s="21"/>
      <c r="BNH53" s="21"/>
      <c r="BNI53" s="21"/>
      <c r="BNJ53" s="21"/>
      <c r="BNK53" s="21"/>
      <c r="BNL53" s="21"/>
      <c r="BNM53" s="21"/>
      <c r="BNN53" s="21"/>
      <c r="BNO53" s="21"/>
      <c r="BNP53" s="21"/>
      <c r="BNQ53" s="21"/>
      <c r="BNR53" s="21"/>
      <c r="BNS53" s="21"/>
      <c r="BNT53" s="21"/>
      <c r="BNU53" s="21"/>
      <c r="BNV53" s="21"/>
      <c r="BNW53" s="21"/>
      <c r="BNX53" s="21"/>
      <c r="BNY53" s="21"/>
      <c r="BNZ53" s="21"/>
      <c r="BOA53" s="21"/>
      <c r="BOB53" s="21"/>
      <c r="BOC53" s="21"/>
      <c r="BOD53" s="21"/>
      <c r="BOE53" s="21"/>
      <c r="BOF53" s="21"/>
      <c r="BOG53" s="21"/>
      <c r="BOH53" s="21"/>
      <c r="BOI53" s="21"/>
      <c r="BOJ53" s="21"/>
      <c r="BOK53" s="21"/>
      <c r="BOL53" s="21"/>
      <c r="BOM53" s="21"/>
      <c r="BON53" s="21"/>
      <c r="BOO53" s="21"/>
      <c r="BOP53" s="21"/>
      <c r="BOQ53" s="21"/>
      <c r="BOR53" s="21"/>
      <c r="BOS53" s="21"/>
      <c r="BOT53" s="21"/>
      <c r="BOU53" s="21"/>
      <c r="BOV53" s="21"/>
      <c r="BOW53" s="21"/>
      <c r="BOX53" s="21"/>
      <c r="BOY53" s="21"/>
      <c r="BOZ53" s="21"/>
      <c r="BPA53" s="21"/>
      <c r="BPB53" s="21"/>
      <c r="BPC53" s="21"/>
      <c r="BPD53" s="21"/>
      <c r="BPE53" s="21"/>
      <c r="BPF53" s="21"/>
      <c r="BPG53" s="21"/>
      <c r="BPH53" s="21"/>
      <c r="BPI53" s="21"/>
      <c r="BPJ53" s="21"/>
      <c r="BPK53" s="21"/>
      <c r="BPL53" s="21"/>
      <c r="BPM53" s="21"/>
      <c r="BPN53" s="21"/>
      <c r="BPO53" s="21"/>
      <c r="BPP53" s="21"/>
      <c r="BPQ53" s="21"/>
      <c r="BPR53" s="21"/>
      <c r="BPS53" s="21"/>
      <c r="BPT53" s="21"/>
      <c r="BPU53" s="21"/>
      <c r="BPV53" s="21"/>
      <c r="BPW53" s="21"/>
      <c r="BPX53" s="21"/>
      <c r="BPY53" s="21"/>
      <c r="BPZ53" s="21"/>
      <c r="BQA53" s="21"/>
      <c r="BQB53" s="21"/>
      <c r="BQC53" s="21"/>
      <c r="BQD53" s="21"/>
      <c r="BQE53" s="21"/>
      <c r="BQF53" s="21"/>
      <c r="BQG53" s="21"/>
      <c r="BQH53" s="21"/>
      <c r="BQI53" s="21"/>
      <c r="BQJ53" s="21"/>
      <c r="BQK53" s="21"/>
      <c r="BQL53" s="21"/>
      <c r="BQM53" s="21"/>
      <c r="BQN53" s="21"/>
      <c r="BQO53" s="21"/>
      <c r="BQP53" s="21"/>
      <c r="BQQ53" s="21"/>
      <c r="BQR53" s="21"/>
      <c r="BQS53" s="21"/>
      <c r="BQT53" s="21"/>
      <c r="BQU53" s="21"/>
      <c r="BQV53" s="21"/>
      <c r="BQW53" s="21"/>
      <c r="BQX53" s="21"/>
      <c r="BQY53" s="21"/>
      <c r="BQZ53" s="21"/>
      <c r="BRA53" s="21"/>
      <c r="BRB53" s="21"/>
      <c r="BRC53" s="21"/>
      <c r="BRD53" s="21"/>
      <c r="BRE53" s="21"/>
      <c r="BRF53" s="21"/>
      <c r="BRG53" s="21"/>
      <c r="BRH53" s="21"/>
      <c r="BRI53" s="21"/>
      <c r="BRJ53" s="21"/>
      <c r="BRK53" s="21"/>
      <c r="BRL53" s="21"/>
      <c r="BRM53" s="21"/>
      <c r="BRN53" s="21"/>
      <c r="BRO53" s="21"/>
      <c r="BRP53" s="21"/>
      <c r="BRQ53" s="21"/>
      <c r="BRR53" s="21"/>
      <c r="BRS53" s="21"/>
      <c r="BRT53" s="21"/>
      <c r="BRU53" s="21"/>
      <c r="BRV53" s="21"/>
      <c r="BRW53" s="21"/>
      <c r="BRX53" s="21"/>
      <c r="BRY53" s="21"/>
      <c r="BRZ53" s="21"/>
      <c r="BSA53" s="21"/>
      <c r="BSB53" s="21"/>
      <c r="BSC53" s="21"/>
      <c r="BSD53" s="21"/>
      <c r="BSE53" s="21"/>
      <c r="BSF53" s="21"/>
      <c r="BSG53" s="21"/>
      <c r="BSH53" s="21"/>
      <c r="BSI53" s="21"/>
      <c r="BSJ53" s="21"/>
      <c r="BSK53" s="21"/>
      <c r="BSL53" s="21"/>
      <c r="BSM53" s="21"/>
      <c r="BSN53" s="21"/>
      <c r="BSO53" s="21"/>
      <c r="BSP53" s="21"/>
      <c r="BSQ53" s="21"/>
      <c r="BSR53" s="21"/>
      <c r="BSS53" s="21"/>
      <c r="BST53" s="21"/>
      <c r="BSU53" s="21"/>
      <c r="BSV53" s="21"/>
      <c r="BSW53" s="21"/>
      <c r="BSX53" s="21"/>
      <c r="BSY53" s="21"/>
      <c r="BSZ53" s="21"/>
      <c r="BTA53" s="21"/>
      <c r="BTB53" s="21"/>
      <c r="BTC53" s="21"/>
      <c r="BTD53" s="21"/>
      <c r="BTE53" s="21"/>
      <c r="BTF53" s="21"/>
      <c r="BTG53" s="21"/>
      <c r="BTH53" s="21"/>
      <c r="BTI53" s="21"/>
      <c r="BTJ53" s="21"/>
      <c r="BTK53" s="21"/>
      <c r="BTL53" s="21"/>
      <c r="BTM53" s="21"/>
      <c r="BTN53" s="21"/>
      <c r="BTO53" s="21"/>
      <c r="BTP53" s="21"/>
      <c r="BTQ53" s="21"/>
      <c r="BTR53" s="21"/>
      <c r="BTS53" s="21"/>
      <c r="BTT53" s="21"/>
      <c r="BTU53" s="21"/>
      <c r="BTV53" s="21"/>
      <c r="BTW53" s="21"/>
      <c r="BTX53" s="21"/>
      <c r="BTY53" s="21"/>
      <c r="BTZ53" s="21"/>
      <c r="BUA53" s="21"/>
      <c r="BUB53" s="21"/>
      <c r="BUC53" s="21"/>
      <c r="BUD53" s="21"/>
      <c r="BUE53" s="21"/>
      <c r="BUF53" s="21"/>
      <c r="BUG53" s="21"/>
      <c r="BUH53" s="21"/>
      <c r="BUI53" s="21"/>
      <c r="BUJ53" s="21"/>
      <c r="BUK53" s="21"/>
      <c r="BUL53" s="21"/>
      <c r="BUM53" s="21"/>
      <c r="BUN53" s="21"/>
      <c r="BUO53" s="21"/>
      <c r="BUP53" s="21"/>
      <c r="BUQ53" s="21"/>
      <c r="BUR53" s="21"/>
      <c r="BUS53" s="21"/>
      <c r="BUT53" s="21"/>
      <c r="BUU53" s="21"/>
      <c r="BUV53" s="21"/>
      <c r="BUW53" s="21"/>
      <c r="BUX53" s="21"/>
      <c r="BUY53" s="21"/>
      <c r="BUZ53" s="21"/>
      <c r="BVA53" s="21"/>
      <c r="BVB53" s="21"/>
      <c r="BVC53" s="21"/>
      <c r="BVD53" s="21"/>
      <c r="BVE53" s="21"/>
      <c r="BVF53" s="21"/>
      <c r="BVG53" s="21"/>
      <c r="BVH53" s="21"/>
      <c r="BVI53" s="21"/>
      <c r="BVJ53" s="21"/>
      <c r="BVK53" s="21"/>
      <c r="BVL53" s="21"/>
      <c r="BVM53" s="21"/>
      <c r="BVN53" s="21"/>
      <c r="BVO53" s="21"/>
      <c r="BVP53" s="21"/>
      <c r="BVQ53" s="21"/>
      <c r="BVR53" s="21"/>
      <c r="BVS53" s="21"/>
      <c r="BVT53" s="21"/>
      <c r="BVU53" s="21"/>
      <c r="BVV53" s="21"/>
      <c r="BVW53" s="21"/>
      <c r="BVX53" s="21"/>
      <c r="BVY53" s="21"/>
      <c r="BVZ53" s="21"/>
      <c r="BWA53" s="21"/>
      <c r="BWB53" s="21"/>
      <c r="BWC53" s="21"/>
      <c r="BWD53" s="21"/>
      <c r="BWE53" s="21"/>
      <c r="BWF53" s="21"/>
      <c r="BWG53" s="21"/>
      <c r="BWH53" s="21"/>
      <c r="BWI53" s="21"/>
      <c r="BWJ53" s="21"/>
      <c r="BWK53" s="21"/>
      <c r="BWL53" s="21"/>
      <c r="BWM53" s="21"/>
      <c r="BWN53" s="21"/>
      <c r="BWO53" s="21"/>
      <c r="BWP53" s="21"/>
      <c r="BWQ53" s="21"/>
      <c r="BWR53" s="21"/>
      <c r="BWS53" s="21"/>
      <c r="BWT53" s="21"/>
      <c r="BWU53" s="21"/>
      <c r="BWV53" s="21"/>
      <c r="BWW53" s="21"/>
      <c r="BWX53" s="21"/>
      <c r="BWY53" s="21"/>
      <c r="BWZ53" s="21"/>
      <c r="BXA53" s="21"/>
      <c r="BXB53" s="21"/>
      <c r="BXC53" s="21"/>
      <c r="BXD53" s="21"/>
      <c r="BXE53" s="21"/>
      <c r="BXF53" s="21"/>
      <c r="BXG53" s="21"/>
      <c r="BXH53" s="21"/>
      <c r="BXI53" s="21"/>
      <c r="BXJ53" s="21"/>
      <c r="BXK53" s="21"/>
      <c r="BXL53" s="21"/>
      <c r="BXM53" s="21"/>
      <c r="BXN53" s="21"/>
      <c r="BXO53" s="21"/>
      <c r="BXP53" s="21"/>
      <c r="BXQ53" s="21"/>
      <c r="BXR53" s="21"/>
      <c r="BXS53" s="21"/>
      <c r="BXT53" s="21"/>
      <c r="BXU53" s="21"/>
      <c r="BXV53" s="21"/>
      <c r="BXW53" s="21"/>
      <c r="BXX53" s="21"/>
      <c r="BXY53" s="21"/>
      <c r="BXZ53" s="21"/>
      <c r="BYA53" s="21"/>
      <c r="BYB53" s="21"/>
      <c r="BYC53" s="21"/>
      <c r="BYD53" s="21"/>
      <c r="BYE53" s="21"/>
      <c r="BYF53" s="21"/>
      <c r="BYG53" s="21"/>
      <c r="BYH53" s="21"/>
      <c r="BYI53" s="21"/>
      <c r="BYJ53" s="21"/>
      <c r="BYK53" s="21"/>
      <c r="BYL53" s="21"/>
      <c r="BYM53" s="21"/>
      <c r="BYN53" s="21"/>
      <c r="BYO53" s="21"/>
      <c r="BYP53" s="21"/>
      <c r="BYQ53" s="21"/>
      <c r="BYR53" s="21"/>
      <c r="BYS53" s="21"/>
      <c r="BYT53" s="21"/>
      <c r="BYU53" s="21"/>
      <c r="BYV53" s="21"/>
      <c r="BYW53" s="21"/>
      <c r="BYX53" s="21"/>
      <c r="BYY53" s="21"/>
      <c r="BYZ53" s="21"/>
      <c r="BZA53" s="21"/>
      <c r="BZB53" s="21"/>
      <c r="BZC53" s="21"/>
      <c r="BZD53" s="21"/>
      <c r="BZE53" s="21"/>
      <c r="BZF53" s="21"/>
      <c r="BZG53" s="21"/>
      <c r="BZH53" s="21"/>
      <c r="BZI53" s="21"/>
      <c r="BZJ53" s="21"/>
      <c r="BZK53" s="21"/>
      <c r="BZL53" s="21"/>
      <c r="BZM53" s="21"/>
      <c r="BZN53" s="21"/>
      <c r="BZO53" s="21"/>
      <c r="BZP53" s="21"/>
      <c r="BZQ53" s="21"/>
      <c r="BZR53" s="21"/>
      <c r="BZS53" s="21"/>
      <c r="BZT53" s="21"/>
      <c r="BZU53" s="21"/>
      <c r="BZV53" s="21"/>
      <c r="BZW53" s="21"/>
      <c r="BZX53" s="21"/>
      <c r="BZY53" s="21"/>
      <c r="BZZ53" s="21"/>
      <c r="CAA53" s="21"/>
      <c r="CAB53" s="21"/>
      <c r="CAC53" s="21"/>
      <c r="CAD53" s="21"/>
      <c r="CAE53" s="21"/>
      <c r="CAF53" s="21"/>
      <c r="CAG53" s="21"/>
      <c r="CAH53" s="21"/>
      <c r="CAI53" s="21"/>
      <c r="CAJ53" s="21"/>
      <c r="CAK53" s="21"/>
      <c r="CAL53" s="21"/>
      <c r="CAM53" s="21"/>
      <c r="CAN53" s="21"/>
      <c r="CAO53" s="21"/>
      <c r="CAP53" s="21"/>
      <c r="CAQ53" s="21"/>
      <c r="CAR53" s="21"/>
      <c r="CAS53" s="21"/>
      <c r="CAT53" s="21"/>
      <c r="CAU53" s="21"/>
      <c r="CAV53" s="21"/>
      <c r="CAW53" s="21"/>
      <c r="CAX53" s="21"/>
      <c r="CAY53" s="21"/>
      <c r="CAZ53" s="21"/>
      <c r="CBA53" s="21"/>
      <c r="CBB53" s="21"/>
      <c r="CBC53" s="21"/>
      <c r="CBD53" s="21"/>
      <c r="CBE53" s="21"/>
      <c r="CBF53" s="21"/>
      <c r="CBG53" s="21"/>
      <c r="CBH53" s="21"/>
      <c r="CBI53" s="21"/>
      <c r="CBJ53" s="21"/>
      <c r="CBK53" s="21"/>
      <c r="CBL53" s="21"/>
      <c r="CBM53" s="21"/>
      <c r="CBN53" s="21"/>
      <c r="CBO53" s="21"/>
      <c r="CBP53" s="21"/>
      <c r="CBQ53" s="21"/>
      <c r="CBR53" s="21"/>
      <c r="CBS53" s="21"/>
      <c r="CBT53" s="21"/>
      <c r="CBU53" s="21"/>
      <c r="CBV53" s="21"/>
      <c r="CBW53" s="21"/>
      <c r="CBX53" s="21"/>
      <c r="CBY53" s="21"/>
      <c r="CBZ53" s="21"/>
      <c r="CCA53" s="21"/>
      <c r="CCB53" s="21"/>
      <c r="CCC53" s="21"/>
      <c r="CCD53" s="21"/>
      <c r="CCE53" s="21"/>
      <c r="CCF53" s="21"/>
      <c r="CCG53" s="21"/>
      <c r="CCH53" s="21"/>
      <c r="CCI53" s="21"/>
      <c r="CCJ53" s="21"/>
      <c r="CCK53" s="21"/>
      <c r="CCL53" s="21"/>
      <c r="CCM53" s="21"/>
      <c r="CCN53" s="21"/>
      <c r="CCO53" s="21"/>
      <c r="CCP53" s="21"/>
      <c r="CCQ53" s="21"/>
      <c r="CCR53" s="21"/>
      <c r="CCS53" s="21"/>
      <c r="CCT53" s="21"/>
      <c r="CCU53" s="21"/>
      <c r="CCV53" s="21"/>
      <c r="CCW53" s="21"/>
      <c r="CCX53" s="21"/>
      <c r="CCY53" s="21"/>
      <c r="CCZ53" s="21"/>
      <c r="CDA53" s="21"/>
      <c r="CDB53" s="21"/>
      <c r="CDC53" s="21"/>
      <c r="CDD53" s="21"/>
      <c r="CDE53" s="21"/>
      <c r="CDF53" s="21"/>
      <c r="CDG53" s="21"/>
      <c r="CDH53" s="21"/>
      <c r="CDI53" s="21"/>
      <c r="CDJ53" s="21"/>
      <c r="CDK53" s="21"/>
      <c r="CDL53" s="21"/>
      <c r="CDM53" s="21"/>
      <c r="CDN53" s="21"/>
      <c r="CDO53" s="21"/>
      <c r="CDP53" s="21"/>
      <c r="CDQ53" s="21"/>
      <c r="CDR53" s="21"/>
      <c r="CDS53" s="21"/>
      <c r="CDT53" s="21"/>
      <c r="CDU53" s="21"/>
      <c r="CDV53" s="21"/>
      <c r="CDW53" s="21"/>
      <c r="CDX53" s="21"/>
      <c r="CDY53" s="21"/>
      <c r="CDZ53" s="21"/>
      <c r="CEA53" s="21"/>
      <c r="CEB53" s="21"/>
      <c r="CEC53" s="21"/>
      <c r="CED53" s="21"/>
      <c r="CEE53" s="21"/>
      <c r="CEF53" s="21"/>
      <c r="CEG53" s="21"/>
      <c r="CEH53" s="21"/>
      <c r="CEI53" s="21"/>
      <c r="CEJ53" s="21"/>
      <c r="CEK53" s="21"/>
      <c r="CEL53" s="21"/>
      <c r="CEM53" s="21"/>
      <c r="CEN53" s="21"/>
      <c r="CEO53" s="21"/>
      <c r="CEP53" s="21"/>
      <c r="CEQ53" s="21"/>
      <c r="CER53" s="21"/>
      <c r="CES53" s="21"/>
      <c r="CET53" s="21"/>
      <c r="CEU53" s="21"/>
      <c r="CEV53" s="21"/>
      <c r="CEW53" s="21"/>
      <c r="CEX53" s="21"/>
      <c r="CEY53" s="21"/>
      <c r="CEZ53" s="21"/>
      <c r="CFA53" s="21"/>
      <c r="CFB53" s="21"/>
      <c r="CFC53" s="21"/>
      <c r="CFD53" s="21"/>
      <c r="CFE53" s="21"/>
      <c r="CFF53" s="21"/>
      <c r="CFG53" s="21"/>
      <c r="CFH53" s="21"/>
      <c r="CFI53" s="21"/>
      <c r="CFJ53" s="21"/>
      <c r="CFK53" s="21"/>
      <c r="CFL53" s="21"/>
      <c r="CFM53" s="21"/>
      <c r="CFN53" s="21"/>
      <c r="CFO53" s="21"/>
      <c r="CFP53" s="21"/>
      <c r="CFQ53" s="21"/>
      <c r="CFR53" s="21"/>
      <c r="CFS53" s="21"/>
      <c r="CFT53" s="21"/>
      <c r="CFU53" s="21"/>
      <c r="CFV53" s="21"/>
      <c r="CFW53" s="21"/>
      <c r="CFX53" s="21"/>
      <c r="CFY53" s="21"/>
      <c r="CFZ53" s="21"/>
      <c r="CGA53" s="21"/>
      <c r="CGB53" s="21"/>
      <c r="CGC53" s="21"/>
      <c r="CGD53" s="21"/>
      <c r="CGE53" s="21"/>
      <c r="CGF53" s="21"/>
      <c r="CGG53" s="21"/>
      <c r="CGH53" s="21"/>
      <c r="CGI53" s="21"/>
      <c r="CGJ53" s="21"/>
      <c r="CGK53" s="21"/>
      <c r="CGL53" s="21"/>
      <c r="CGM53" s="21"/>
      <c r="CGN53" s="21"/>
      <c r="CGO53" s="21"/>
      <c r="CGP53" s="21"/>
      <c r="CGQ53" s="21"/>
      <c r="CGR53" s="21"/>
      <c r="CGS53" s="21"/>
      <c r="CGT53" s="21"/>
      <c r="CGU53" s="21"/>
      <c r="CGV53" s="21"/>
      <c r="CGW53" s="21"/>
      <c r="CGX53" s="21"/>
      <c r="CGY53" s="21"/>
      <c r="CGZ53" s="21"/>
      <c r="CHA53" s="21"/>
      <c r="CHB53" s="21"/>
      <c r="CHC53" s="21"/>
      <c r="CHD53" s="21"/>
      <c r="CHE53" s="21"/>
      <c r="CHF53" s="21"/>
      <c r="CHG53" s="21"/>
      <c r="CHH53" s="21"/>
      <c r="CHI53" s="21"/>
      <c r="CHJ53" s="21"/>
      <c r="CHK53" s="21"/>
      <c r="CHL53" s="21"/>
      <c r="CHM53" s="21"/>
      <c r="CHN53" s="21"/>
      <c r="CHO53" s="21"/>
      <c r="CHP53" s="21"/>
      <c r="CHQ53" s="21"/>
      <c r="CHR53" s="21"/>
      <c r="CHS53" s="21"/>
      <c r="CHT53" s="21"/>
      <c r="CHU53" s="21"/>
      <c r="CHV53" s="21"/>
      <c r="CHW53" s="21"/>
      <c r="CHX53" s="21"/>
      <c r="CHY53" s="21"/>
      <c r="CHZ53" s="21"/>
      <c r="CIA53" s="21"/>
      <c r="CIB53" s="21"/>
      <c r="CIC53" s="21"/>
      <c r="CID53" s="21"/>
      <c r="CIE53" s="21"/>
      <c r="CIF53" s="21"/>
      <c r="CIG53" s="21"/>
      <c r="CIH53" s="21"/>
      <c r="CII53" s="21"/>
      <c r="CIJ53" s="21"/>
      <c r="CIK53" s="21"/>
      <c r="CIL53" s="21"/>
      <c r="CIM53" s="21"/>
      <c r="CIN53" s="21"/>
      <c r="CIO53" s="21"/>
      <c r="CIP53" s="21"/>
      <c r="CIQ53" s="21"/>
      <c r="CIR53" s="21"/>
      <c r="CIS53" s="21"/>
      <c r="CIT53" s="21"/>
      <c r="CIU53" s="21"/>
      <c r="CIV53" s="21"/>
      <c r="CIW53" s="21"/>
      <c r="CIX53" s="21"/>
      <c r="CIY53" s="21"/>
      <c r="CIZ53" s="21"/>
      <c r="CJA53" s="21"/>
      <c r="CJB53" s="21"/>
      <c r="CJC53" s="21"/>
      <c r="CJD53" s="21"/>
      <c r="CJE53" s="21"/>
      <c r="CJF53" s="21"/>
      <c r="CJG53" s="21"/>
      <c r="CJH53" s="21"/>
      <c r="CJI53" s="21"/>
      <c r="CJJ53" s="21"/>
      <c r="CJK53" s="21"/>
      <c r="CJL53" s="21"/>
      <c r="CJM53" s="21"/>
      <c r="CJN53" s="21"/>
      <c r="CJO53" s="21"/>
      <c r="CJP53" s="21"/>
      <c r="CJQ53" s="21"/>
      <c r="CJR53" s="21"/>
      <c r="CJS53" s="21"/>
      <c r="CJT53" s="21"/>
      <c r="CJU53" s="21"/>
      <c r="CJV53" s="21"/>
      <c r="CJW53" s="21"/>
      <c r="CJX53" s="21"/>
      <c r="CJY53" s="21"/>
      <c r="CJZ53" s="21"/>
      <c r="CKA53" s="21"/>
      <c r="CKB53" s="21"/>
      <c r="CKC53" s="21"/>
      <c r="CKD53" s="21"/>
      <c r="CKE53" s="21"/>
      <c r="CKF53" s="21"/>
      <c r="CKG53" s="21"/>
      <c r="CKH53" s="21"/>
      <c r="CKI53" s="21"/>
      <c r="CKJ53" s="21"/>
      <c r="CKK53" s="21"/>
      <c r="CKL53" s="21"/>
      <c r="CKM53" s="21"/>
      <c r="CKN53" s="21"/>
      <c r="CKO53" s="21"/>
      <c r="CKP53" s="21"/>
      <c r="CKQ53" s="21"/>
      <c r="CKR53" s="21"/>
      <c r="CKS53" s="21"/>
      <c r="CKT53" s="21"/>
      <c r="CKU53" s="21"/>
      <c r="CKV53" s="21"/>
      <c r="CKW53" s="21"/>
      <c r="CKX53" s="21"/>
      <c r="CKY53" s="21"/>
      <c r="CKZ53" s="21"/>
      <c r="CLA53" s="21"/>
      <c r="CLB53" s="21"/>
      <c r="CLC53" s="21"/>
      <c r="CLD53" s="21"/>
      <c r="CLE53" s="21"/>
      <c r="CLF53" s="21"/>
      <c r="CLG53" s="21"/>
      <c r="CLH53" s="21"/>
      <c r="CLI53" s="21"/>
      <c r="CLJ53" s="21"/>
      <c r="CLK53" s="21"/>
      <c r="CLL53" s="21"/>
      <c r="CLM53" s="21"/>
      <c r="CLN53" s="21"/>
      <c r="CLO53" s="21"/>
      <c r="CLP53" s="21"/>
      <c r="CLQ53" s="21"/>
      <c r="CLR53" s="21"/>
      <c r="CLS53" s="21"/>
      <c r="CLT53" s="21"/>
      <c r="CLU53" s="21"/>
      <c r="CLV53" s="21"/>
      <c r="CLW53" s="21"/>
      <c r="CLX53" s="21"/>
      <c r="CLY53" s="21"/>
      <c r="CLZ53" s="21"/>
      <c r="CMA53" s="21"/>
      <c r="CMB53" s="21"/>
      <c r="CMC53" s="21"/>
      <c r="CMD53" s="21"/>
      <c r="CME53" s="21"/>
      <c r="CMF53" s="21"/>
      <c r="CMG53" s="21"/>
      <c r="CMH53" s="21"/>
      <c r="CMI53" s="21"/>
      <c r="CMJ53" s="21"/>
      <c r="CMK53" s="21"/>
      <c r="CML53" s="21"/>
      <c r="CMM53" s="21"/>
      <c r="CMN53" s="21"/>
      <c r="CMO53" s="21"/>
      <c r="CMP53" s="21"/>
      <c r="CMQ53" s="21"/>
      <c r="CMR53" s="21"/>
      <c r="CMS53" s="21"/>
      <c r="CMT53" s="21"/>
      <c r="CMU53" s="21"/>
      <c r="CMV53" s="21"/>
      <c r="CMW53" s="21"/>
      <c r="CMX53" s="21"/>
      <c r="CMY53" s="21"/>
      <c r="CMZ53" s="21"/>
      <c r="CNA53" s="21"/>
      <c r="CNB53" s="21"/>
      <c r="CNC53" s="21"/>
      <c r="CND53" s="21"/>
      <c r="CNE53" s="21"/>
      <c r="CNF53" s="21"/>
      <c r="CNG53" s="21"/>
      <c r="CNH53" s="21"/>
      <c r="CNI53" s="21"/>
      <c r="CNJ53" s="21"/>
      <c r="CNK53" s="21"/>
      <c r="CNL53" s="21"/>
      <c r="CNM53" s="21"/>
      <c r="CNN53" s="21"/>
      <c r="CNO53" s="21"/>
      <c r="CNP53" s="21"/>
      <c r="CNQ53" s="21"/>
      <c r="CNR53" s="21"/>
      <c r="CNS53" s="21"/>
      <c r="CNT53" s="21"/>
      <c r="CNU53" s="21"/>
      <c r="CNV53" s="21"/>
      <c r="CNW53" s="21"/>
      <c r="CNX53" s="21"/>
      <c r="CNY53" s="21"/>
      <c r="CNZ53" s="21"/>
      <c r="COA53" s="21"/>
      <c r="COB53" s="21"/>
      <c r="COC53" s="21"/>
      <c r="COD53" s="21"/>
      <c r="COE53" s="21"/>
      <c r="COF53" s="21"/>
      <c r="COG53" s="21"/>
      <c r="COH53" s="21"/>
      <c r="COI53" s="21"/>
      <c r="COJ53" s="21"/>
      <c r="COK53" s="21"/>
      <c r="COL53" s="21"/>
      <c r="COM53" s="21"/>
      <c r="CON53" s="21"/>
      <c r="COO53" s="21"/>
      <c r="COP53" s="21"/>
      <c r="COQ53" s="21"/>
      <c r="COR53" s="21"/>
      <c r="COS53" s="21"/>
      <c r="COT53" s="21"/>
      <c r="COU53" s="21"/>
      <c r="COV53" s="21"/>
      <c r="COW53" s="21"/>
      <c r="COX53" s="21"/>
      <c r="COY53" s="21"/>
      <c r="COZ53" s="21"/>
      <c r="CPA53" s="21"/>
      <c r="CPB53" s="21"/>
      <c r="CPC53" s="21"/>
      <c r="CPD53" s="21"/>
      <c r="CPE53" s="21"/>
      <c r="CPF53" s="21"/>
      <c r="CPG53" s="21"/>
      <c r="CPH53" s="21"/>
      <c r="CPI53" s="21"/>
      <c r="CPJ53" s="21"/>
      <c r="CPK53" s="21"/>
      <c r="CPL53" s="21"/>
      <c r="CPM53" s="21"/>
      <c r="CPN53" s="21"/>
      <c r="CPO53" s="21"/>
      <c r="CPP53" s="21"/>
      <c r="CPQ53" s="21"/>
      <c r="CPR53" s="21"/>
      <c r="CPS53" s="21"/>
      <c r="CPT53" s="21"/>
      <c r="CPU53" s="21"/>
      <c r="CPV53" s="21"/>
      <c r="CPW53" s="21"/>
      <c r="CPX53" s="21"/>
      <c r="CPY53" s="21"/>
      <c r="CPZ53" s="21"/>
      <c r="CQA53" s="21"/>
      <c r="CQB53" s="21"/>
      <c r="CQC53" s="21"/>
      <c r="CQD53" s="21"/>
      <c r="CQE53" s="21"/>
      <c r="CQF53" s="21"/>
      <c r="CQG53" s="21"/>
      <c r="CQH53" s="21"/>
      <c r="CQI53" s="21"/>
      <c r="CQJ53" s="21"/>
      <c r="CQK53" s="21"/>
      <c r="CQL53" s="21"/>
      <c r="CQM53" s="21"/>
      <c r="CQN53" s="21"/>
      <c r="CQO53" s="21"/>
      <c r="CQP53" s="21"/>
      <c r="CQQ53" s="21"/>
      <c r="CQR53" s="21"/>
      <c r="CQS53" s="21"/>
      <c r="CQT53" s="21"/>
      <c r="CQU53" s="21"/>
      <c r="CQV53" s="21"/>
      <c r="CQW53" s="21"/>
      <c r="CQX53" s="21"/>
      <c r="CQY53" s="21"/>
      <c r="CQZ53" s="21"/>
      <c r="CRA53" s="21"/>
      <c r="CRB53" s="21"/>
      <c r="CRC53" s="21"/>
      <c r="CRD53" s="21"/>
      <c r="CRE53" s="21"/>
      <c r="CRF53" s="21"/>
      <c r="CRG53" s="21"/>
      <c r="CRH53" s="21"/>
      <c r="CRI53" s="21"/>
      <c r="CRJ53" s="21"/>
      <c r="CRK53" s="21"/>
      <c r="CRL53" s="21"/>
      <c r="CRM53" s="21"/>
      <c r="CRN53" s="21"/>
      <c r="CRO53" s="21"/>
      <c r="CRP53" s="21"/>
      <c r="CRQ53" s="21"/>
      <c r="CRR53" s="21"/>
      <c r="CRS53" s="21"/>
      <c r="CRT53" s="21"/>
      <c r="CRU53" s="21"/>
      <c r="CRV53" s="21"/>
      <c r="CRW53" s="21"/>
      <c r="CRX53" s="21"/>
      <c r="CRY53" s="21"/>
      <c r="CRZ53" s="21"/>
      <c r="CSA53" s="21"/>
      <c r="CSB53" s="21"/>
      <c r="CSC53" s="21"/>
      <c r="CSD53" s="21"/>
      <c r="CSE53" s="21"/>
      <c r="CSF53" s="21"/>
      <c r="CSG53" s="21"/>
      <c r="CSH53" s="21"/>
      <c r="CSI53" s="21"/>
      <c r="CSJ53" s="21"/>
      <c r="CSK53" s="21"/>
      <c r="CSL53" s="21"/>
      <c r="CSM53" s="21"/>
      <c r="CSN53" s="21"/>
      <c r="CSO53" s="21"/>
      <c r="CSP53" s="21"/>
      <c r="CSQ53" s="21"/>
      <c r="CSR53" s="21"/>
      <c r="CSS53" s="21"/>
      <c r="CST53" s="21"/>
      <c r="CSU53" s="21"/>
      <c r="CSV53" s="21"/>
      <c r="CSW53" s="21"/>
      <c r="CSX53" s="21"/>
      <c r="CSY53" s="21"/>
      <c r="CSZ53" s="21"/>
      <c r="CTA53" s="21"/>
      <c r="CTB53" s="21"/>
      <c r="CTC53" s="21"/>
      <c r="CTD53" s="21"/>
      <c r="CTE53" s="21"/>
      <c r="CTF53" s="21"/>
      <c r="CTG53" s="21"/>
      <c r="CTH53" s="21"/>
      <c r="CTI53" s="21"/>
      <c r="CTJ53" s="21"/>
      <c r="CTK53" s="21"/>
      <c r="CTL53" s="21"/>
      <c r="CTM53" s="21"/>
      <c r="CTN53" s="21"/>
      <c r="CTO53" s="21"/>
      <c r="CTP53" s="21"/>
      <c r="CTQ53" s="21"/>
      <c r="CTR53" s="21"/>
      <c r="CTS53" s="21"/>
      <c r="CTT53" s="21"/>
      <c r="CTU53" s="21"/>
      <c r="CTV53" s="21"/>
      <c r="CTW53" s="21"/>
      <c r="CTX53" s="21"/>
      <c r="CTY53" s="21"/>
      <c r="CTZ53" s="21"/>
      <c r="CUA53" s="21"/>
      <c r="CUB53" s="21"/>
      <c r="CUC53" s="21"/>
      <c r="CUD53" s="21"/>
      <c r="CUE53" s="21"/>
      <c r="CUF53" s="21"/>
      <c r="CUG53" s="21"/>
      <c r="CUH53" s="21"/>
      <c r="CUI53" s="21"/>
      <c r="CUJ53" s="21"/>
      <c r="CUK53" s="21"/>
      <c r="CUL53" s="21"/>
      <c r="CUM53" s="21"/>
      <c r="CUN53" s="21"/>
      <c r="CUO53" s="21"/>
      <c r="CUP53" s="21"/>
      <c r="CUQ53" s="21"/>
      <c r="CUR53" s="21"/>
      <c r="CUS53" s="21"/>
      <c r="CUT53" s="21"/>
      <c r="CUU53" s="21"/>
      <c r="CUV53" s="21"/>
      <c r="CUW53" s="21"/>
      <c r="CUX53" s="21"/>
      <c r="CUY53" s="21"/>
      <c r="CUZ53" s="21"/>
      <c r="CVA53" s="21"/>
      <c r="CVB53" s="21"/>
      <c r="CVC53" s="21"/>
      <c r="CVD53" s="21"/>
      <c r="CVE53" s="21"/>
      <c r="CVF53" s="21"/>
      <c r="CVG53" s="21"/>
      <c r="CVH53" s="21"/>
      <c r="CVI53" s="21"/>
      <c r="CVJ53" s="21"/>
      <c r="CVK53" s="21"/>
      <c r="CVL53" s="21"/>
      <c r="CVM53" s="21"/>
      <c r="CVN53" s="21"/>
      <c r="CVO53" s="21"/>
      <c r="CVP53" s="21"/>
      <c r="CVQ53" s="21"/>
      <c r="CVR53" s="21"/>
      <c r="CVS53" s="21"/>
      <c r="CVT53" s="21"/>
      <c r="CVU53" s="21"/>
      <c r="CVV53" s="21"/>
      <c r="CVW53" s="21"/>
      <c r="CVX53" s="21"/>
      <c r="CVY53" s="21"/>
      <c r="CVZ53" s="21"/>
      <c r="CWA53" s="21"/>
      <c r="CWB53" s="21"/>
      <c r="CWC53" s="21"/>
      <c r="CWD53" s="21"/>
      <c r="CWE53" s="21"/>
      <c r="CWF53" s="21"/>
      <c r="CWG53" s="21"/>
      <c r="CWH53" s="21"/>
      <c r="CWI53" s="21"/>
      <c r="CWJ53" s="21"/>
      <c r="CWK53" s="21"/>
      <c r="CWL53" s="21"/>
      <c r="CWM53" s="21"/>
      <c r="CWN53" s="21"/>
      <c r="CWO53" s="21"/>
      <c r="CWP53" s="21"/>
      <c r="CWQ53" s="21"/>
      <c r="CWR53" s="21"/>
      <c r="CWS53" s="21"/>
      <c r="CWT53" s="21"/>
      <c r="CWU53" s="21"/>
      <c r="CWV53" s="21"/>
      <c r="CWW53" s="21"/>
      <c r="CWX53" s="21"/>
      <c r="CWY53" s="21"/>
      <c r="CWZ53" s="21"/>
      <c r="CXA53" s="21"/>
      <c r="CXB53" s="21"/>
      <c r="CXC53" s="21"/>
      <c r="CXD53" s="21"/>
      <c r="CXE53" s="21"/>
      <c r="CXF53" s="21"/>
      <c r="CXG53" s="21"/>
      <c r="CXH53" s="21"/>
      <c r="CXI53" s="21"/>
      <c r="CXJ53" s="21"/>
      <c r="CXK53" s="21"/>
      <c r="CXL53" s="21"/>
      <c r="CXM53" s="21"/>
      <c r="CXN53" s="21"/>
      <c r="CXO53" s="21"/>
      <c r="CXP53" s="21"/>
      <c r="CXQ53" s="21"/>
      <c r="CXR53" s="21"/>
      <c r="CXS53" s="21"/>
      <c r="CXT53" s="21"/>
      <c r="CXU53" s="21"/>
      <c r="CXV53" s="21"/>
      <c r="CXW53" s="21"/>
      <c r="CXX53" s="21"/>
      <c r="CXY53" s="21"/>
      <c r="CXZ53" s="21"/>
      <c r="CYA53" s="21"/>
      <c r="CYB53" s="21"/>
      <c r="CYC53" s="21"/>
      <c r="CYD53" s="21"/>
      <c r="CYE53" s="21"/>
      <c r="CYF53" s="21"/>
      <c r="CYG53" s="21"/>
      <c r="CYH53" s="21"/>
      <c r="CYI53" s="21"/>
      <c r="CYJ53" s="21"/>
      <c r="CYK53" s="21"/>
      <c r="CYL53" s="21"/>
      <c r="CYM53" s="21"/>
      <c r="CYN53" s="21"/>
      <c r="CYO53" s="21"/>
      <c r="CYP53" s="21"/>
      <c r="CYQ53" s="21"/>
      <c r="CYR53" s="21"/>
      <c r="CYS53" s="21"/>
      <c r="CYT53" s="21"/>
      <c r="CYU53" s="21"/>
      <c r="CYV53" s="21"/>
      <c r="CYW53" s="21"/>
      <c r="CYX53" s="21"/>
      <c r="CYY53" s="21"/>
      <c r="CYZ53" s="21"/>
      <c r="CZA53" s="21"/>
      <c r="CZB53" s="21"/>
      <c r="CZC53" s="21"/>
      <c r="CZD53" s="21"/>
      <c r="CZE53" s="21"/>
      <c r="CZF53" s="21"/>
      <c r="CZG53" s="21"/>
      <c r="CZH53" s="21"/>
      <c r="CZI53" s="21"/>
      <c r="CZJ53" s="21"/>
      <c r="CZK53" s="21"/>
      <c r="CZL53" s="21"/>
      <c r="CZM53" s="21"/>
      <c r="CZN53" s="21"/>
      <c r="CZO53" s="21"/>
      <c r="CZP53" s="21"/>
      <c r="CZQ53" s="21"/>
      <c r="CZR53" s="21"/>
      <c r="CZS53" s="21"/>
      <c r="CZT53" s="21"/>
      <c r="CZU53" s="21"/>
      <c r="CZV53" s="21"/>
      <c r="CZW53" s="21"/>
      <c r="CZX53" s="21"/>
      <c r="CZY53" s="21"/>
      <c r="CZZ53" s="21"/>
      <c r="DAA53" s="21"/>
      <c r="DAB53" s="21"/>
      <c r="DAC53" s="21"/>
      <c r="DAD53" s="21"/>
      <c r="DAE53" s="21"/>
      <c r="DAF53" s="21"/>
      <c r="DAG53" s="21"/>
      <c r="DAH53" s="21"/>
      <c r="DAI53" s="21"/>
      <c r="DAJ53" s="21"/>
      <c r="DAK53" s="21"/>
      <c r="DAL53" s="21"/>
      <c r="DAM53" s="21"/>
      <c r="DAN53" s="21"/>
      <c r="DAO53" s="21"/>
      <c r="DAP53" s="21"/>
      <c r="DAQ53" s="21"/>
      <c r="DAR53" s="21"/>
      <c r="DAS53" s="21"/>
      <c r="DAT53" s="21"/>
      <c r="DAU53" s="21"/>
      <c r="DAV53" s="21"/>
      <c r="DAW53" s="21"/>
      <c r="DAX53" s="21"/>
      <c r="DAY53" s="21"/>
      <c r="DAZ53" s="21"/>
      <c r="DBA53" s="21"/>
      <c r="DBB53" s="21"/>
      <c r="DBC53" s="21"/>
      <c r="DBD53" s="21"/>
      <c r="DBE53" s="21"/>
      <c r="DBF53" s="21"/>
      <c r="DBG53" s="21"/>
      <c r="DBH53" s="21"/>
      <c r="DBI53" s="21"/>
      <c r="DBJ53" s="21"/>
      <c r="DBK53" s="21"/>
      <c r="DBL53" s="21"/>
      <c r="DBM53" s="21"/>
      <c r="DBN53" s="21"/>
      <c r="DBO53" s="21"/>
      <c r="DBP53" s="21"/>
      <c r="DBQ53" s="21"/>
      <c r="DBR53" s="21"/>
      <c r="DBS53" s="21"/>
      <c r="DBT53" s="21"/>
      <c r="DBU53" s="21"/>
      <c r="DBV53" s="21"/>
      <c r="DBW53" s="21"/>
      <c r="DBX53" s="21"/>
      <c r="DBY53" s="21"/>
      <c r="DBZ53" s="21"/>
      <c r="DCA53" s="21"/>
      <c r="DCB53" s="21"/>
      <c r="DCC53" s="21"/>
      <c r="DCD53" s="21"/>
      <c r="DCE53" s="21"/>
      <c r="DCF53" s="21"/>
      <c r="DCG53" s="21"/>
      <c r="DCH53" s="21"/>
      <c r="DCI53" s="21"/>
      <c r="DCJ53" s="21"/>
      <c r="DCK53" s="21"/>
      <c r="DCL53" s="21"/>
      <c r="DCM53" s="21"/>
      <c r="DCN53" s="21"/>
      <c r="DCO53" s="21"/>
      <c r="DCP53" s="21"/>
      <c r="DCQ53" s="21"/>
      <c r="DCR53" s="21"/>
      <c r="DCS53" s="21"/>
      <c r="DCT53" s="21"/>
      <c r="DCU53" s="21"/>
      <c r="DCV53" s="21"/>
      <c r="DCW53" s="21"/>
      <c r="DCX53" s="21"/>
      <c r="DCY53" s="21"/>
      <c r="DCZ53" s="21"/>
      <c r="DDA53" s="21"/>
      <c r="DDB53" s="21"/>
      <c r="DDC53" s="21"/>
      <c r="DDD53" s="21"/>
      <c r="DDE53" s="21"/>
      <c r="DDF53" s="21"/>
      <c r="DDG53" s="21"/>
      <c r="DDH53" s="21"/>
      <c r="DDI53" s="21"/>
      <c r="DDJ53" s="21"/>
      <c r="DDK53" s="21"/>
      <c r="DDL53" s="21"/>
      <c r="DDM53" s="21"/>
      <c r="DDN53" s="21"/>
      <c r="DDO53" s="21"/>
      <c r="DDP53" s="21"/>
      <c r="DDQ53" s="21"/>
      <c r="DDR53" s="21"/>
      <c r="DDS53" s="21"/>
      <c r="DDT53" s="21"/>
      <c r="DDU53" s="21"/>
      <c r="DDV53" s="21"/>
      <c r="DDW53" s="21"/>
      <c r="DDX53" s="21"/>
      <c r="DDY53" s="21"/>
      <c r="DDZ53" s="21"/>
      <c r="DEA53" s="21"/>
      <c r="DEB53" s="21"/>
      <c r="DEC53" s="21"/>
      <c r="DED53" s="21"/>
      <c r="DEE53" s="21"/>
      <c r="DEF53" s="21"/>
      <c r="DEG53" s="21"/>
      <c r="DEH53" s="21"/>
      <c r="DEI53" s="21"/>
      <c r="DEJ53" s="21"/>
      <c r="DEK53" s="21"/>
      <c r="DEL53" s="21"/>
      <c r="DEM53" s="21"/>
      <c r="DEN53" s="21"/>
      <c r="DEO53" s="21"/>
      <c r="DEP53" s="21"/>
      <c r="DEQ53" s="21"/>
      <c r="DER53" s="21"/>
      <c r="DES53" s="21"/>
      <c r="DET53" s="21"/>
      <c r="DEU53" s="21"/>
      <c r="DEV53" s="21"/>
      <c r="DEW53" s="21"/>
      <c r="DEX53" s="21"/>
      <c r="DEY53" s="21"/>
      <c r="DEZ53" s="21"/>
      <c r="DFA53" s="21"/>
      <c r="DFB53" s="21"/>
      <c r="DFC53" s="21"/>
      <c r="DFD53" s="21"/>
      <c r="DFE53" s="21"/>
      <c r="DFF53" s="21"/>
      <c r="DFG53" s="21"/>
      <c r="DFH53" s="21"/>
      <c r="DFI53" s="21"/>
      <c r="DFJ53" s="21"/>
      <c r="DFK53" s="21"/>
      <c r="DFL53" s="21"/>
      <c r="DFM53" s="21"/>
      <c r="DFN53" s="21"/>
      <c r="DFO53" s="21"/>
      <c r="DFP53" s="21"/>
      <c r="DFQ53" s="21"/>
      <c r="DFR53" s="21"/>
      <c r="DFS53" s="21"/>
      <c r="DFT53" s="21"/>
      <c r="DFU53" s="21"/>
      <c r="DFV53" s="21"/>
      <c r="DFW53" s="21"/>
      <c r="DFX53" s="21"/>
      <c r="DFY53" s="21"/>
      <c r="DFZ53" s="21"/>
      <c r="DGA53" s="21"/>
      <c r="DGB53" s="21"/>
      <c r="DGC53" s="21"/>
      <c r="DGD53" s="21"/>
      <c r="DGE53" s="21"/>
      <c r="DGF53" s="21"/>
      <c r="DGG53" s="21"/>
      <c r="DGH53" s="21"/>
      <c r="DGI53" s="21"/>
      <c r="DGJ53" s="21"/>
      <c r="DGK53" s="21"/>
      <c r="DGL53" s="21"/>
      <c r="DGM53" s="21"/>
      <c r="DGN53" s="21"/>
      <c r="DGO53" s="21"/>
      <c r="DGP53" s="21"/>
      <c r="DGQ53" s="21"/>
      <c r="DGR53" s="21"/>
      <c r="DGS53" s="21"/>
      <c r="DGT53" s="21"/>
      <c r="DGU53" s="21"/>
      <c r="DGV53" s="21"/>
      <c r="DGW53" s="21"/>
      <c r="DGX53" s="21"/>
      <c r="DGY53" s="21"/>
      <c r="DGZ53" s="21"/>
      <c r="DHA53" s="21"/>
      <c r="DHB53" s="21"/>
      <c r="DHC53" s="21"/>
      <c r="DHD53" s="21"/>
      <c r="DHE53" s="21"/>
      <c r="DHF53" s="21"/>
      <c r="DHG53" s="21"/>
      <c r="DHH53" s="21"/>
      <c r="DHI53" s="21"/>
      <c r="DHJ53" s="21"/>
      <c r="DHK53" s="21"/>
      <c r="DHL53" s="21"/>
      <c r="DHM53" s="21"/>
      <c r="DHN53" s="21"/>
      <c r="DHO53" s="21"/>
      <c r="DHP53" s="21"/>
      <c r="DHQ53" s="21"/>
      <c r="DHR53" s="21"/>
      <c r="DHS53" s="21"/>
      <c r="DHT53" s="21"/>
      <c r="DHU53" s="21"/>
      <c r="DHV53" s="21"/>
      <c r="DHW53" s="21"/>
      <c r="DHX53" s="21"/>
      <c r="DHY53" s="21"/>
      <c r="DHZ53" s="21"/>
      <c r="DIA53" s="21"/>
      <c r="DIB53" s="21"/>
      <c r="DIC53" s="21"/>
      <c r="DID53" s="21"/>
      <c r="DIE53" s="21"/>
      <c r="DIF53" s="21"/>
      <c r="DIG53" s="21"/>
      <c r="DIH53" s="21"/>
      <c r="DII53" s="21"/>
      <c r="DIJ53" s="21"/>
      <c r="DIK53" s="21"/>
      <c r="DIL53" s="21"/>
      <c r="DIM53" s="21"/>
      <c r="DIN53" s="21"/>
      <c r="DIO53" s="21"/>
      <c r="DIP53" s="21"/>
      <c r="DIQ53" s="21"/>
      <c r="DIR53" s="21"/>
      <c r="DIS53" s="21"/>
      <c r="DIT53" s="21"/>
      <c r="DIU53" s="21"/>
      <c r="DIV53" s="21"/>
      <c r="DIW53" s="21"/>
      <c r="DIX53" s="21"/>
      <c r="DIY53" s="21"/>
      <c r="DIZ53" s="21"/>
      <c r="DJA53" s="21"/>
      <c r="DJB53" s="21"/>
      <c r="DJC53" s="21"/>
      <c r="DJD53" s="21"/>
      <c r="DJE53" s="21"/>
      <c r="DJF53" s="21"/>
      <c r="DJG53" s="21"/>
      <c r="DJH53" s="21"/>
      <c r="DJI53" s="21"/>
      <c r="DJJ53" s="21"/>
      <c r="DJK53" s="21"/>
      <c r="DJL53" s="21"/>
      <c r="DJM53" s="21"/>
      <c r="DJN53" s="21"/>
      <c r="DJO53" s="21"/>
      <c r="DJP53" s="21"/>
      <c r="DJQ53" s="21"/>
      <c r="DJR53" s="21"/>
      <c r="DJS53" s="21"/>
      <c r="DJT53" s="21"/>
      <c r="DJU53" s="21"/>
      <c r="DJV53" s="21"/>
      <c r="DJW53" s="21"/>
      <c r="DJX53" s="21"/>
      <c r="DJY53" s="21"/>
      <c r="DJZ53" s="21"/>
      <c r="DKA53" s="21"/>
      <c r="DKB53" s="21"/>
      <c r="DKC53" s="21"/>
      <c r="DKD53" s="21"/>
      <c r="DKE53" s="21"/>
      <c r="DKF53" s="21"/>
      <c r="DKG53" s="21"/>
      <c r="DKH53" s="21"/>
      <c r="DKI53" s="21"/>
      <c r="DKJ53" s="21"/>
      <c r="DKK53" s="21"/>
      <c r="DKL53" s="21"/>
      <c r="DKM53" s="21"/>
      <c r="DKN53" s="21"/>
      <c r="DKO53" s="21"/>
      <c r="DKP53" s="21"/>
      <c r="DKQ53" s="21"/>
      <c r="DKR53" s="21"/>
      <c r="DKS53" s="21"/>
      <c r="DKT53" s="21"/>
      <c r="DKU53" s="21"/>
      <c r="DKV53" s="21"/>
      <c r="DKW53" s="21"/>
      <c r="DKX53" s="21"/>
      <c r="DKY53" s="21"/>
      <c r="DKZ53" s="21"/>
      <c r="DLA53" s="21"/>
      <c r="DLB53" s="21"/>
      <c r="DLC53" s="21"/>
      <c r="DLD53" s="21"/>
      <c r="DLE53" s="21"/>
      <c r="DLF53" s="21"/>
      <c r="DLG53" s="21"/>
      <c r="DLH53" s="21"/>
      <c r="DLI53" s="21"/>
      <c r="DLJ53" s="21"/>
      <c r="DLK53" s="21"/>
      <c r="DLL53" s="21"/>
      <c r="DLM53" s="21"/>
      <c r="DLN53" s="21"/>
      <c r="DLO53" s="21"/>
      <c r="DLP53" s="21"/>
      <c r="DLQ53" s="21"/>
      <c r="DLR53" s="21"/>
      <c r="DLS53" s="21"/>
      <c r="DLT53" s="21"/>
      <c r="DLU53" s="21"/>
      <c r="DLV53" s="21"/>
      <c r="DLW53" s="21"/>
      <c r="DLX53" s="21"/>
      <c r="DLY53" s="21"/>
      <c r="DLZ53" s="21"/>
      <c r="DMA53" s="21"/>
      <c r="DMB53" s="21"/>
      <c r="DMC53" s="21"/>
      <c r="DMD53" s="21"/>
      <c r="DME53" s="21"/>
      <c r="DMF53" s="21"/>
      <c r="DMG53" s="21"/>
      <c r="DMH53" s="21"/>
      <c r="DMI53" s="21"/>
      <c r="DMJ53" s="21"/>
      <c r="DMK53" s="21"/>
      <c r="DML53" s="21"/>
      <c r="DMM53" s="21"/>
      <c r="DMN53" s="21"/>
      <c r="DMO53" s="21"/>
      <c r="DMP53" s="21"/>
      <c r="DMQ53" s="21"/>
      <c r="DMR53" s="21"/>
      <c r="DMS53" s="21"/>
      <c r="DMT53" s="21"/>
      <c r="DMU53" s="21"/>
      <c r="DMV53" s="21"/>
      <c r="DMW53" s="21"/>
      <c r="DMX53" s="21"/>
      <c r="DMY53" s="21"/>
      <c r="DMZ53" s="21"/>
      <c r="DNA53" s="21"/>
      <c r="DNB53" s="21"/>
      <c r="DNC53" s="21"/>
      <c r="DND53" s="21"/>
      <c r="DNE53" s="21"/>
      <c r="DNF53" s="21"/>
      <c r="DNG53" s="21"/>
      <c r="DNH53" s="21"/>
      <c r="DNI53" s="21"/>
      <c r="DNJ53" s="21"/>
      <c r="DNK53" s="21"/>
      <c r="DNL53" s="21"/>
      <c r="DNM53" s="21"/>
      <c r="DNN53" s="21"/>
      <c r="DNO53" s="21"/>
      <c r="DNP53" s="21"/>
      <c r="DNQ53" s="21"/>
      <c r="DNR53" s="21"/>
      <c r="DNS53" s="21"/>
      <c r="DNT53" s="21"/>
      <c r="DNU53" s="21"/>
      <c r="DNV53" s="21"/>
      <c r="DNW53" s="21"/>
      <c r="DNX53" s="21"/>
      <c r="DNY53" s="21"/>
      <c r="DNZ53" s="21"/>
      <c r="DOA53" s="21"/>
      <c r="DOB53" s="21"/>
      <c r="DOC53" s="21"/>
      <c r="DOD53" s="21"/>
      <c r="DOE53" s="21"/>
      <c r="DOF53" s="21"/>
      <c r="DOG53" s="21"/>
      <c r="DOH53" s="21"/>
      <c r="DOI53" s="21"/>
      <c r="DOJ53" s="21"/>
      <c r="DOK53" s="21"/>
      <c r="DOL53" s="21"/>
      <c r="DOM53" s="21"/>
      <c r="DON53" s="21"/>
      <c r="DOO53" s="21"/>
      <c r="DOP53" s="21"/>
      <c r="DOQ53" s="21"/>
      <c r="DOR53" s="21"/>
      <c r="DOS53" s="21"/>
      <c r="DOT53" s="21"/>
      <c r="DOU53" s="21"/>
      <c r="DOV53" s="21"/>
      <c r="DOW53" s="21"/>
      <c r="DOX53" s="21"/>
      <c r="DOY53" s="21"/>
      <c r="DOZ53" s="21"/>
      <c r="DPA53" s="21"/>
      <c r="DPB53" s="21"/>
      <c r="DPC53" s="21"/>
      <c r="DPD53" s="21"/>
      <c r="DPE53" s="21"/>
      <c r="DPF53" s="21"/>
      <c r="DPG53" s="21"/>
      <c r="DPH53" s="21"/>
      <c r="DPI53" s="21"/>
      <c r="DPJ53" s="21"/>
      <c r="DPK53" s="21"/>
      <c r="DPL53" s="21"/>
      <c r="DPM53" s="21"/>
      <c r="DPN53" s="21"/>
      <c r="DPO53" s="21"/>
      <c r="DPP53" s="21"/>
      <c r="DPQ53" s="21"/>
      <c r="DPR53" s="21"/>
      <c r="DPS53" s="21"/>
      <c r="DPT53" s="21"/>
      <c r="DPU53" s="21"/>
      <c r="DPV53" s="21"/>
      <c r="DPW53" s="21"/>
      <c r="DPX53" s="21"/>
      <c r="DPY53" s="21"/>
      <c r="DPZ53" s="21"/>
      <c r="DQA53" s="21"/>
      <c r="DQB53" s="21"/>
      <c r="DQC53" s="21"/>
      <c r="DQD53" s="21"/>
      <c r="DQE53" s="21"/>
      <c r="DQF53" s="21"/>
      <c r="DQG53" s="21"/>
      <c r="DQH53" s="21"/>
      <c r="DQI53" s="21"/>
      <c r="DQJ53" s="21"/>
      <c r="DQK53" s="21"/>
      <c r="DQL53" s="21"/>
      <c r="DQM53" s="21"/>
      <c r="DQN53" s="21"/>
      <c r="DQO53" s="21"/>
      <c r="DQP53" s="21"/>
      <c r="DQQ53" s="21"/>
      <c r="DQR53" s="21"/>
      <c r="DQS53" s="21"/>
      <c r="DQT53" s="21"/>
      <c r="DQU53" s="21"/>
      <c r="DQV53" s="21"/>
      <c r="DQW53" s="21"/>
      <c r="DQX53" s="21"/>
      <c r="DQY53" s="21"/>
      <c r="DQZ53" s="21"/>
      <c r="DRA53" s="21"/>
      <c r="DRB53" s="21"/>
      <c r="DRC53" s="21"/>
      <c r="DRD53" s="21"/>
      <c r="DRE53" s="21"/>
      <c r="DRF53" s="21"/>
      <c r="DRG53" s="21"/>
      <c r="DRH53" s="21"/>
      <c r="DRI53" s="21"/>
      <c r="DRJ53" s="21"/>
      <c r="DRK53" s="21"/>
      <c r="DRL53" s="21"/>
      <c r="DRM53" s="21"/>
      <c r="DRN53" s="21"/>
      <c r="DRO53" s="21"/>
      <c r="DRP53" s="21"/>
      <c r="DRQ53" s="21"/>
      <c r="DRR53" s="21"/>
      <c r="DRS53" s="21"/>
      <c r="DRT53" s="21"/>
      <c r="DRU53" s="21"/>
      <c r="DRV53" s="21"/>
      <c r="DRW53" s="21"/>
      <c r="DRX53" s="21"/>
      <c r="DRY53" s="21"/>
      <c r="DRZ53" s="21"/>
      <c r="DSA53" s="21"/>
      <c r="DSB53" s="21"/>
      <c r="DSC53" s="21"/>
      <c r="DSD53" s="21"/>
      <c r="DSE53" s="21"/>
      <c r="DSF53" s="21"/>
      <c r="DSG53" s="21"/>
      <c r="DSH53" s="21"/>
      <c r="DSI53" s="21"/>
      <c r="DSJ53" s="21"/>
      <c r="DSK53" s="21"/>
      <c r="DSL53" s="21"/>
      <c r="DSM53" s="21"/>
      <c r="DSN53" s="21"/>
      <c r="DSO53" s="21"/>
      <c r="DSP53" s="21"/>
      <c r="DSQ53" s="21"/>
      <c r="DSR53" s="21"/>
      <c r="DSS53" s="21"/>
      <c r="DST53" s="21"/>
      <c r="DSU53" s="21"/>
      <c r="DSV53" s="21"/>
      <c r="DSW53" s="21"/>
      <c r="DSX53" s="21"/>
      <c r="DSY53" s="21"/>
      <c r="DSZ53" s="21"/>
      <c r="DTA53" s="21"/>
      <c r="DTB53" s="21"/>
      <c r="DTC53" s="21"/>
      <c r="DTD53" s="21"/>
      <c r="DTE53" s="21"/>
      <c r="DTF53" s="21"/>
      <c r="DTG53" s="21"/>
      <c r="DTH53" s="21"/>
      <c r="DTI53" s="21"/>
      <c r="DTJ53" s="21"/>
      <c r="DTK53" s="21"/>
      <c r="DTL53" s="21"/>
      <c r="DTM53" s="21"/>
      <c r="DTN53" s="21"/>
      <c r="DTO53" s="21"/>
      <c r="DTP53" s="21"/>
      <c r="DTQ53" s="21"/>
      <c r="DTR53" s="21"/>
      <c r="DTS53" s="21"/>
      <c r="DTT53" s="21"/>
      <c r="DTU53" s="21"/>
      <c r="DTV53" s="21"/>
      <c r="DTW53" s="21"/>
      <c r="DTX53" s="21"/>
      <c r="DTY53" s="21"/>
      <c r="DTZ53" s="21"/>
      <c r="DUA53" s="21"/>
      <c r="DUB53" s="21"/>
      <c r="DUC53" s="21"/>
      <c r="DUD53" s="21"/>
      <c r="DUE53" s="21"/>
      <c r="DUF53" s="21"/>
      <c r="DUG53" s="21"/>
      <c r="DUH53" s="21"/>
      <c r="DUI53" s="21"/>
      <c r="DUJ53" s="21"/>
      <c r="DUK53" s="21"/>
      <c r="DUL53" s="21"/>
      <c r="DUM53" s="21"/>
      <c r="DUN53" s="21"/>
      <c r="DUO53" s="21"/>
      <c r="DUP53" s="21"/>
      <c r="DUQ53" s="21"/>
      <c r="DUR53" s="21"/>
      <c r="DUS53" s="21"/>
      <c r="DUT53" s="21"/>
      <c r="DUU53" s="21"/>
      <c r="DUV53" s="21"/>
      <c r="DUW53" s="21"/>
      <c r="DUX53" s="21"/>
      <c r="DUY53" s="21"/>
      <c r="DUZ53" s="21"/>
      <c r="DVA53" s="21"/>
      <c r="DVB53" s="21"/>
      <c r="DVC53" s="21"/>
      <c r="DVD53" s="21"/>
      <c r="DVE53" s="21"/>
      <c r="DVF53" s="21"/>
      <c r="DVG53" s="21"/>
      <c r="DVH53" s="21"/>
      <c r="DVI53" s="21"/>
      <c r="DVJ53" s="21"/>
      <c r="DVK53" s="21"/>
      <c r="DVL53" s="21"/>
      <c r="DVM53" s="21"/>
      <c r="DVN53" s="21"/>
      <c r="DVO53" s="21"/>
      <c r="DVP53" s="21"/>
      <c r="DVQ53" s="21"/>
      <c r="DVR53" s="21"/>
      <c r="DVS53" s="21"/>
      <c r="DVT53" s="21"/>
      <c r="DVU53" s="21"/>
      <c r="DVV53" s="21"/>
      <c r="DVW53" s="21"/>
      <c r="DVX53" s="21"/>
      <c r="DVY53" s="21"/>
      <c r="DVZ53" s="21"/>
      <c r="DWA53" s="21"/>
      <c r="DWB53" s="21"/>
      <c r="DWC53" s="21"/>
      <c r="DWD53" s="21"/>
      <c r="DWE53" s="21"/>
      <c r="DWF53" s="21"/>
      <c r="DWG53" s="21"/>
      <c r="DWH53" s="21"/>
      <c r="DWI53" s="21"/>
      <c r="DWJ53" s="21"/>
      <c r="DWK53" s="21"/>
      <c r="DWL53" s="21"/>
      <c r="DWM53" s="21"/>
      <c r="DWN53" s="21"/>
      <c r="DWO53" s="21"/>
      <c r="DWP53" s="21"/>
      <c r="DWQ53" s="21"/>
      <c r="DWR53" s="21"/>
      <c r="DWS53" s="21"/>
      <c r="DWT53" s="21"/>
      <c r="DWU53" s="21"/>
      <c r="DWV53" s="21"/>
      <c r="DWW53" s="21"/>
      <c r="DWX53" s="21"/>
      <c r="DWY53" s="21"/>
      <c r="DWZ53" s="21"/>
      <c r="DXA53" s="21"/>
      <c r="DXB53" s="21"/>
      <c r="DXC53" s="21"/>
      <c r="DXD53" s="21"/>
      <c r="DXE53" s="21"/>
      <c r="DXF53" s="21"/>
      <c r="DXG53" s="21"/>
      <c r="DXH53" s="21"/>
      <c r="DXI53" s="21"/>
      <c r="DXJ53" s="21"/>
      <c r="DXK53" s="21"/>
      <c r="DXL53" s="21"/>
      <c r="DXM53" s="21"/>
      <c r="DXN53" s="21"/>
      <c r="DXO53" s="21"/>
      <c r="DXP53" s="21"/>
      <c r="DXQ53" s="21"/>
      <c r="DXR53" s="21"/>
      <c r="DXS53" s="21"/>
      <c r="DXT53" s="21"/>
      <c r="DXU53" s="21"/>
      <c r="DXV53" s="21"/>
      <c r="DXW53" s="21"/>
      <c r="DXX53" s="21"/>
      <c r="DXY53" s="21"/>
      <c r="DXZ53" s="21"/>
      <c r="DYA53" s="21"/>
      <c r="DYB53" s="21"/>
      <c r="DYC53" s="21"/>
      <c r="DYD53" s="21"/>
      <c r="DYE53" s="21"/>
      <c r="DYF53" s="21"/>
      <c r="DYG53" s="21"/>
      <c r="DYH53" s="21"/>
      <c r="DYI53" s="21"/>
      <c r="DYJ53" s="21"/>
      <c r="DYK53" s="21"/>
      <c r="DYL53" s="21"/>
      <c r="DYM53" s="21"/>
      <c r="DYN53" s="21"/>
      <c r="DYO53" s="21"/>
      <c r="DYP53" s="21"/>
      <c r="DYQ53" s="21"/>
      <c r="DYR53" s="21"/>
      <c r="DYS53" s="21"/>
      <c r="DYT53" s="21"/>
      <c r="DYU53" s="21"/>
      <c r="DYV53" s="21"/>
      <c r="DYW53" s="21"/>
      <c r="DYX53" s="21"/>
      <c r="DYY53" s="21"/>
      <c r="DYZ53" s="21"/>
      <c r="DZA53" s="21"/>
      <c r="DZB53" s="21"/>
      <c r="DZC53" s="21"/>
      <c r="DZD53" s="21"/>
      <c r="DZE53" s="21"/>
      <c r="DZF53" s="21"/>
      <c r="DZG53" s="21"/>
      <c r="DZH53" s="21"/>
      <c r="DZI53" s="21"/>
      <c r="DZJ53" s="21"/>
      <c r="DZK53" s="21"/>
      <c r="DZL53" s="21"/>
      <c r="DZM53" s="21"/>
      <c r="DZN53" s="21"/>
      <c r="DZO53" s="21"/>
      <c r="DZP53" s="21"/>
      <c r="DZQ53" s="21"/>
      <c r="DZR53" s="21"/>
      <c r="DZS53" s="21"/>
      <c r="DZT53" s="21"/>
      <c r="DZU53" s="21"/>
      <c r="DZV53" s="21"/>
      <c r="DZW53" s="21"/>
      <c r="DZX53" s="21"/>
      <c r="DZY53" s="21"/>
      <c r="DZZ53" s="21"/>
      <c r="EAA53" s="21"/>
      <c r="EAB53" s="21"/>
      <c r="EAC53" s="21"/>
      <c r="EAD53" s="21"/>
      <c r="EAE53" s="21"/>
      <c r="EAF53" s="21"/>
      <c r="EAG53" s="21"/>
      <c r="EAH53" s="21"/>
      <c r="EAI53" s="21"/>
      <c r="EAJ53" s="21"/>
      <c r="EAK53" s="21"/>
      <c r="EAL53" s="21"/>
      <c r="EAM53" s="21"/>
      <c r="EAN53" s="21"/>
      <c r="EAO53" s="21"/>
      <c r="EAP53" s="21"/>
      <c r="EAQ53" s="21"/>
      <c r="EAR53" s="21"/>
      <c r="EAS53" s="21"/>
      <c r="EAT53" s="21"/>
      <c r="EAU53" s="21"/>
      <c r="EAV53" s="21"/>
      <c r="EAW53" s="21"/>
      <c r="EAX53" s="21"/>
      <c r="EAY53" s="21"/>
      <c r="EAZ53" s="21"/>
      <c r="EBA53" s="21"/>
      <c r="EBB53" s="21"/>
      <c r="EBC53" s="21"/>
      <c r="EBD53" s="21"/>
      <c r="EBE53" s="21"/>
      <c r="EBF53" s="21"/>
      <c r="EBG53" s="21"/>
      <c r="EBH53" s="21"/>
      <c r="EBI53" s="21"/>
      <c r="EBJ53" s="21"/>
      <c r="EBK53" s="21"/>
      <c r="EBL53" s="21"/>
      <c r="EBM53" s="21"/>
      <c r="EBN53" s="21"/>
      <c r="EBO53" s="21"/>
      <c r="EBP53" s="21"/>
      <c r="EBQ53" s="21"/>
      <c r="EBR53" s="21"/>
      <c r="EBS53" s="21"/>
      <c r="EBT53" s="21"/>
      <c r="EBU53" s="21"/>
      <c r="EBV53" s="21"/>
      <c r="EBW53" s="21"/>
      <c r="EBX53" s="21"/>
      <c r="EBY53" s="21"/>
      <c r="EBZ53" s="21"/>
      <c r="ECA53" s="21"/>
      <c r="ECB53" s="21"/>
      <c r="ECC53" s="21"/>
      <c r="ECD53" s="21"/>
      <c r="ECE53" s="21"/>
      <c r="ECF53" s="21"/>
      <c r="ECG53" s="21"/>
      <c r="ECH53" s="21"/>
      <c r="ECI53" s="21"/>
      <c r="ECJ53" s="21"/>
      <c r="ECK53" s="21"/>
      <c r="ECL53" s="21"/>
      <c r="ECM53" s="21"/>
      <c r="ECN53" s="21"/>
      <c r="ECO53" s="21"/>
      <c r="ECP53" s="21"/>
      <c r="ECQ53" s="21"/>
      <c r="ECR53" s="21"/>
      <c r="ECS53" s="21"/>
      <c r="ECT53" s="21"/>
      <c r="ECU53" s="21"/>
      <c r="ECV53" s="21"/>
      <c r="ECW53" s="21"/>
      <c r="ECX53" s="21"/>
      <c r="ECY53" s="21"/>
      <c r="ECZ53" s="21"/>
      <c r="EDA53" s="21"/>
      <c r="EDB53" s="21"/>
      <c r="EDC53" s="21"/>
      <c r="EDD53" s="21"/>
      <c r="EDE53" s="21"/>
      <c r="EDF53" s="21"/>
      <c r="EDG53" s="21"/>
      <c r="EDH53" s="21"/>
      <c r="EDI53" s="21"/>
      <c r="EDJ53" s="21"/>
      <c r="EDK53" s="21"/>
      <c r="EDL53" s="21"/>
      <c r="EDM53" s="21"/>
      <c r="EDN53" s="21"/>
      <c r="EDO53" s="21"/>
      <c r="EDP53" s="21"/>
      <c r="EDQ53" s="21"/>
      <c r="EDR53" s="21"/>
      <c r="EDS53" s="21"/>
      <c r="EDT53" s="21"/>
      <c r="EDU53" s="21"/>
      <c r="EDV53" s="21"/>
      <c r="EDW53" s="21"/>
      <c r="EDX53" s="21"/>
      <c r="EDY53" s="21"/>
      <c r="EDZ53" s="21"/>
      <c r="EEA53" s="21"/>
      <c r="EEB53" s="21"/>
      <c r="EEC53" s="21"/>
      <c r="EED53" s="21"/>
      <c r="EEE53" s="21"/>
      <c r="EEF53" s="21"/>
      <c r="EEG53" s="21"/>
      <c r="EEH53" s="21"/>
      <c r="EEI53" s="21"/>
      <c r="EEJ53" s="21"/>
      <c r="EEK53" s="21"/>
      <c r="EEL53" s="21"/>
      <c r="EEM53" s="21"/>
      <c r="EEN53" s="21"/>
      <c r="EEO53" s="21"/>
      <c r="EEP53" s="21"/>
      <c r="EEQ53" s="21"/>
      <c r="EER53" s="21"/>
      <c r="EES53" s="21"/>
      <c r="EET53" s="21"/>
      <c r="EEU53" s="21"/>
      <c r="EEV53" s="21"/>
      <c r="EEW53" s="21"/>
      <c r="EEX53" s="21"/>
      <c r="EEY53" s="21"/>
      <c r="EEZ53" s="21"/>
      <c r="EFA53" s="21"/>
      <c r="EFB53" s="21"/>
      <c r="EFC53" s="21"/>
      <c r="EFD53" s="21"/>
      <c r="EFE53" s="21"/>
      <c r="EFF53" s="21"/>
      <c r="EFG53" s="21"/>
      <c r="EFH53" s="21"/>
      <c r="EFI53" s="21"/>
      <c r="EFJ53" s="21"/>
      <c r="EFK53" s="21"/>
      <c r="EFL53" s="21"/>
      <c r="EFM53" s="21"/>
      <c r="EFN53" s="21"/>
      <c r="EFO53" s="21"/>
      <c r="EFP53" s="21"/>
      <c r="EFQ53" s="21"/>
      <c r="EFR53" s="21"/>
      <c r="EFS53" s="21"/>
      <c r="EFT53" s="21"/>
      <c r="EFU53" s="21"/>
      <c r="EFV53" s="21"/>
      <c r="EFW53" s="21"/>
      <c r="EFX53" s="21"/>
      <c r="EFY53" s="21"/>
      <c r="EFZ53" s="21"/>
      <c r="EGA53" s="21"/>
      <c r="EGB53" s="21"/>
      <c r="EGC53" s="21"/>
      <c r="EGD53" s="21"/>
      <c r="EGE53" s="21"/>
      <c r="EGF53" s="21"/>
      <c r="EGG53" s="21"/>
      <c r="EGH53" s="21"/>
      <c r="EGI53" s="21"/>
      <c r="EGJ53" s="21"/>
      <c r="EGK53" s="21"/>
      <c r="EGL53" s="21"/>
      <c r="EGM53" s="21"/>
      <c r="EGN53" s="21"/>
      <c r="EGO53" s="21"/>
      <c r="EGP53" s="21"/>
      <c r="EGQ53" s="21"/>
      <c r="EGR53" s="21"/>
      <c r="EGS53" s="21"/>
      <c r="EGT53" s="21"/>
      <c r="EGU53" s="21"/>
      <c r="EGV53" s="21"/>
      <c r="EGW53" s="21"/>
      <c r="EGX53" s="21"/>
      <c r="EGY53" s="21"/>
      <c r="EGZ53" s="21"/>
      <c r="EHA53" s="21"/>
      <c r="EHB53" s="21"/>
      <c r="EHC53" s="21"/>
      <c r="EHD53" s="21"/>
      <c r="EHE53" s="21"/>
      <c r="EHF53" s="21"/>
      <c r="EHG53" s="21"/>
      <c r="EHH53" s="21"/>
      <c r="EHI53" s="21"/>
      <c r="EHJ53" s="21"/>
      <c r="EHK53" s="21"/>
      <c r="EHL53" s="21"/>
      <c r="EHM53" s="21"/>
      <c r="EHN53" s="21"/>
      <c r="EHO53" s="21"/>
      <c r="EHP53" s="21"/>
      <c r="EHQ53" s="21"/>
      <c r="EHR53" s="21"/>
      <c r="EHS53" s="21"/>
      <c r="EHT53" s="21"/>
      <c r="EHU53" s="21"/>
      <c r="EHV53" s="21"/>
      <c r="EHW53" s="21"/>
      <c r="EHX53" s="21"/>
      <c r="EHY53" s="21"/>
      <c r="EHZ53" s="21"/>
      <c r="EIA53" s="21"/>
      <c r="EIB53" s="21"/>
      <c r="EIC53" s="21"/>
      <c r="EID53" s="21"/>
      <c r="EIE53" s="21"/>
      <c r="EIF53" s="21"/>
      <c r="EIG53" s="21"/>
      <c r="EIH53" s="21"/>
      <c r="EII53" s="21"/>
      <c r="EIJ53" s="21"/>
      <c r="EIK53" s="21"/>
      <c r="EIL53" s="21"/>
      <c r="EIM53" s="21"/>
      <c r="EIN53" s="21"/>
      <c r="EIO53" s="21"/>
      <c r="EIP53" s="21"/>
      <c r="EIQ53" s="21"/>
      <c r="EIR53" s="21"/>
      <c r="EIS53" s="21"/>
      <c r="EIT53" s="21"/>
      <c r="EIU53" s="21"/>
      <c r="EIV53" s="21"/>
      <c r="EIW53" s="21"/>
      <c r="EIX53" s="21"/>
      <c r="EIY53" s="21"/>
      <c r="EIZ53" s="21"/>
      <c r="EJA53" s="21"/>
      <c r="EJB53" s="21"/>
      <c r="EJC53" s="21"/>
      <c r="EJD53" s="21"/>
      <c r="EJE53" s="21"/>
      <c r="EJF53" s="21"/>
      <c r="EJG53" s="21"/>
      <c r="EJH53" s="21"/>
      <c r="EJI53" s="21"/>
      <c r="EJJ53" s="21"/>
      <c r="EJK53" s="21"/>
      <c r="EJL53" s="21"/>
      <c r="EJM53" s="21"/>
      <c r="EJN53" s="21"/>
      <c r="EJO53" s="21"/>
      <c r="EJP53" s="21"/>
      <c r="EJQ53" s="21"/>
      <c r="EJR53" s="21"/>
      <c r="EJS53" s="21"/>
      <c r="EJT53" s="21"/>
      <c r="EJU53" s="21"/>
      <c r="EJV53" s="21"/>
      <c r="EJW53" s="21"/>
      <c r="EJX53" s="21"/>
      <c r="EJY53" s="21"/>
      <c r="EJZ53" s="21"/>
      <c r="EKA53" s="21"/>
      <c r="EKB53" s="21"/>
      <c r="EKC53" s="21"/>
      <c r="EKD53" s="21"/>
      <c r="EKE53" s="21"/>
      <c r="EKF53" s="21"/>
      <c r="EKG53" s="21"/>
      <c r="EKH53" s="21"/>
      <c r="EKI53" s="21"/>
      <c r="EKJ53" s="21"/>
      <c r="EKK53" s="21"/>
      <c r="EKL53" s="21"/>
      <c r="EKM53" s="21"/>
      <c r="EKN53" s="21"/>
      <c r="EKO53" s="21"/>
      <c r="EKP53" s="21"/>
      <c r="EKQ53" s="21"/>
      <c r="EKR53" s="21"/>
      <c r="EKS53" s="21"/>
      <c r="EKT53" s="21"/>
      <c r="EKU53" s="21"/>
      <c r="EKV53" s="21"/>
      <c r="EKW53" s="21"/>
      <c r="EKX53" s="21"/>
      <c r="EKY53" s="21"/>
      <c r="EKZ53" s="21"/>
      <c r="ELA53" s="21"/>
      <c r="ELB53" s="21"/>
      <c r="ELC53" s="21"/>
      <c r="ELD53" s="21"/>
      <c r="ELE53" s="21"/>
      <c r="ELF53" s="21"/>
      <c r="ELG53" s="21"/>
      <c r="ELH53" s="21"/>
      <c r="ELI53" s="21"/>
      <c r="ELJ53" s="21"/>
      <c r="ELK53" s="21"/>
      <c r="ELL53" s="21"/>
      <c r="ELM53" s="21"/>
      <c r="ELN53" s="21"/>
      <c r="ELO53" s="21"/>
      <c r="ELP53" s="21"/>
      <c r="ELQ53" s="21"/>
      <c r="ELR53" s="21"/>
      <c r="ELS53" s="21"/>
      <c r="ELT53" s="21"/>
      <c r="ELU53" s="21"/>
      <c r="ELV53" s="21"/>
      <c r="ELW53" s="21"/>
      <c r="ELX53" s="21"/>
      <c r="ELY53" s="21"/>
      <c r="ELZ53" s="21"/>
      <c r="EMA53" s="21"/>
      <c r="EMB53" s="21"/>
      <c r="EMC53" s="21"/>
      <c r="EMD53" s="21"/>
      <c r="EME53" s="21"/>
      <c r="EMF53" s="21"/>
      <c r="EMG53" s="21"/>
      <c r="EMH53" s="21"/>
      <c r="EMI53" s="21"/>
      <c r="EMJ53" s="21"/>
      <c r="EMK53" s="21"/>
      <c r="EML53" s="21"/>
      <c r="EMM53" s="21"/>
      <c r="EMN53" s="21"/>
      <c r="EMO53" s="21"/>
      <c r="EMP53" s="21"/>
      <c r="EMQ53" s="21"/>
      <c r="EMR53" s="21"/>
      <c r="EMS53" s="21"/>
      <c r="EMT53" s="21"/>
      <c r="EMU53" s="21"/>
      <c r="EMV53" s="21"/>
      <c r="EMW53" s="21"/>
      <c r="EMX53" s="21"/>
      <c r="EMY53" s="21"/>
      <c r="EMZ53" s="21"/>
      <c r="ENA53" s="21"/>
      <c r="ENB53" s="21"/>
      <c r="ENC53" s="21"/>
      <c r="END53" s="21"/>
      <c r="ENE53" s="21"/>
      <c r="ENF53" s="21"/>
      <c r="ENG53" s="21"/>
      <c r="ENH53" s="21"/>
      <c r="ENI53" s="21"/>
      <c r="ENJ53" s="21"/>
      <c r="ENK53" s="21"/>
      <c r="ENL53" s="21"/>
      <c r="ENM53" s="21"/>
      <c r="ENN53" s="21"/>
      <c r="ENO53" s="21"/>
      <c r="ENP53" s="21"/>
      <c r="ENQ53" s="21"/>
      <c r="ENR53" s="21"/>
      <c r="ENS53" s="21"/>
      <c r="ENT53" s="21"/>
      <c r="ENU53" s="21"/>
      <c r="ENV53" s="21"/>
      <c r="ENW53" s="21"/>
      <c r="ENX53" s="21"/>
      <c r="ENY53" s="21"/>
      <c r="ENZ53" s="21"/>
      <c r="EOA53" s="21"/>
      <c r="EOB53" s="21"/>
      <c r="EOC53" s="21"/>
      <c r="EOD53" s="21"/>
      <c r="EOE53" s="21"/>
      <c r="EOF53" s="21"/>
      <c r="EOG53" s="21"/>
      <c r="EOH53" s="21"/>
      <c r="EOI53" s="21"/>
      <c r="EOJ53" s="21"/>
      <c r="EOK53" s="21"/>
      <c r="EOL53" s="21"/>
      <c r="EOM53" s="21"/>
      <c r="EON53" s="21"/>
      <c r="EOO53" s="21"/>
      <c r="EOP53" s="21"/>
      <c r="EOQ53" s="21"/>
      <c r="EOR53" s="21"/>
      <c r="EOS53" s="21"/>
      <c r="EOT53" s="21"/>
      <c r="EOU53" s="21"/>
      <c r="EOV53" s="21"/>
      <c r="EOW53" s="21"/>
      <c r="EOX53" s="21"/>
      <c r="EOY53" s="21"/>
      <c r="EOZ53" s="21"/>
      <c r="EPA53" s="21"/>
      <c r="EPB53" s="21"/>
      <c r="EPC53" s="21"/>
      <c r="EPD53" s="21"/>
      <c r="EPE53" s="21"/>
      <c r="EPF53" s="21"/>
      <c r="EPG53" s="21"/>
      <c r="EPH53" s="21"/>
      <c r="EPI53" s="21"/>
      <c r="EPJ53" s="21"/>
      <c r="EPK53" s="21"/>
      <c r="EPL53" s="21"/>
      <c r="EPM53" s="21"/>
      <c r="EPN53" s="21"/>
      <c r="EPO53" s="21"/>
      <c r="EPP53" s="21"/>
      <c r="EPQ53" s="21"/>
      <c r="EPR53" s="21"/>
      <c r="EPS53" s="21"/>
      <c r="EPT53" s="21"/>
      <c r="EPU53" s="21"/>
      <c r="EPV53" s="21"/>
      <c r="EPW53" s="21"/>
      <c r="EPX53" s="21"/>
      <c r="EPY53" s="21"/>
      <c r="EPZ53" s="21"/>
      <c r="EQA53" s="21"/>
      <c r="EQB53" s="21"/>
      <c r="EQC53" s="21"/>
      <c r="EQD53" s="21"/>
      <c r="EQE53" s="21"/>
      <c r="EQF53" s="21"/>
      <c r="EQG53" s="21"/>
      <c r="EQH53" s="21"/>
      <c r="EQI53" s="21"/>
      <c r="EQJ53" s="21"/>
      <c r="EQK53" s="21"/>
      <c r="EQL53" s="21"/>
      <c r="EQM53" s="21"/>
      <c r="EQN53" s="21"/>
      <c r="EQO53" s="21"/>
      <c r="EQP53" s="21"/>
      <c r="EQQ53" s="21"/>
      <c r="EQR53" s="21"/>
      <c r="EQS53" s="21"/>
      <c r="EQT53" s="21"/>
      <c r="EQU53" s="21"/>
      <c r="EQV53" s="21"/>
      <c r="EQW53" s="21"/>
      <c r="EQX53" s="21"/>
      <c r="EQY53" s="21"/>
      <c r="EQZ53" s="21"/>
      <c r="ERA53" s="21"/>
      <c r="ERB53" s="21"/>
      <c r="ERC53" s="21"/>
      <c r="ERD53" s="21"/>
      <c r="ERE53" s="21"/>
      <c r="ERF53" s="21"/>
      <c r="ERG53" s="21"/>
      <c r="ERH53" s="21"/>
      <c r="ERI53" s="21"/>
      <c r="ERJ53" s="21"/>
      <c r="ERK53" s="21"/>
      <c r="ERL53" s="21"/>
      <c r="ERM53" s="21"/>
      <c r="ERN53" s="21"/>
      <c r="ERO53" s="21"/>
      <c r="ERP53" s="21"/>
      <c r="ERQ53" s="21"/>
      <c r="ERR53" s="21"/>
      <c r="ERS53" s="21"/>
      <c r="ERT53" s="21"/>
      <c r="ERU53" s="21"/>
      <c r="ERV53" s="21"/>
      <c r="ERW53" s="21"/>
      <c r="ERX53" s="21"/>
      <c r="ERY53" s="21"/>
      <c r="ERZ53" s="21"/>
      <c r="ESA53" s="21"/>
      <c r="ESB53" s="21"/>
      <c r="ESC53" s="21"/>
      <c r="ESD53" s="21"/>
      <c r="ESE53" s="21"/>
      <c r="ESF53" s="21"/>
      <c r="ESG53" s="21"/>
      <c r="ESH53" s="21"/>
      <c r="ESI53" s="21"/>
      <c r="ESJ53" s="21"/>
      <c r="ESK53" s="21"/>
      <c r="ESL53" s="21"/>
      <c r="ESM53" s="21"/>
      <c r="ESN53" s="21"/>
      <c r="ESO53" s="21"/>
      <c r="ESP53" s="21"/>
      <c r="ESQ53" s="21"/>
      <c r="ESR53" s="21"/>
      <c r="ESS53" s="21"/>
      <c r="EST53" s="21"/>
      <c r="ESU53" s="21"/>
      <c r="ESV53" s="21"/>
      <c r="ESW53" s="21"/>
      <c r="ESX53" s="21"/>
      <c r="ESY53" s="21"/>
      <c r="ESZ53" s="21"/>
      <c r="ETA53" s="21"/>
      <c r="ETB53" s="21"/>
      <c r="ETC53" s="21"/>
      <c r="ETD53" s="21"/>
      <c r="ETE53" s="21"/>
      <c r="ETF53" s="21"/>
      <c r="ETG53" s="21"/>
      <c r="ETH53" s="21"/>
      <c r="ETI53" s="21"/>
      <c r="ETJ53" s="21"/>
      <c r="ETK53" s="21"/>
      <c r="ETL53" s="21"/>
      <c r="ETM53" s="21"/>
      <c r="ETN53" s="21"/>
      <c r="ETO53" s="21"/>
      <c r="ETP53" s="21"/>
      <c r="ETQ53" s="21"/>
      <c r="ETR53" s="21"/>
      <c r="ETS53" s="21"/>
      <c r="ETT53" s="21"/>
      <c r="ETU53" s="21"/>
      <c r="ETV53" s="21"/>
      <c r="ETW53" s="21"/>
      <c r="ETX53" s="21"/>
      <c r="ETY53" s="21"/>
      <c r="ETZ53" s="21"/>
      <c r="EUA53" s="21"/>
      <c r="EUB53" s="21"/>
      <c r="EUC53" s="21"/>
      <c r="EUD53" s="21"/>
      <c r="EUE53" s="21"/>
      <c r="EUF53" s="21"/>
      <c r="EUG53" s="21"/>
      <c r="EUH53" s="21"/>
      <c r="EUI53" s="21"/>
      <c r="EUJ53" s="21"/>
      <c r="EUK53" s="21"/>
      <c r="EUL53" s="21"/>
      <c r="EUM53" s="21"/>
      <c r="EUN53" s="21"/>
      <c r="EUO53" s="21"/>
      <c r="EUP53" s="21"/>
      <c r="EUQ53" s="21"/>
      <c r="EUR53" s="21"/>
      <c r="EUS53" s="21"/>
      <c r="EUT53" s="21"/>
      <c r="EUU53" s="21"/>
      <c r="EUV53" s="21"/>
      <c r="EUW53" s="21"/>
      <c r="EUX53" s="21"/>
      <c r="EUY53" s="21"/>
      <c r="EUZ53" s="21"/>
      <c r="EVA53" s="21"/>
      <c r="EVB53" s="21"/>
      <c r="EVC53" s="21"/>
      <c r="EVD53" s="21"/>
      <c r="EVE53" s="21"/>
      <c r="EVF53" s="21"/>
      <c r="EVG53" s="21"/>
      <c r="EVH53" s="21"/>
      <c r="EVI53" s="21"/>
      <c r="EVJ53" s="21"/>
      <c r="EVK53" s="21"/>
      <c r="EVL53" s="21"/>
      <c r="EVM53" s="21"/>
      <c r="EVN53" s="21"/>
      <c r="EVO53" s="21"/>
      <c r="EVP53" s="21"/>
      <c r="EVQ53" s="21"/>
      <c r="EVR53" s="21"/>
      <c r="EVS53" s="21"/>
      <c r="EVT53" s="21"/>
      <c r="EVU53" s="21"/>
      <c r="EVV53" s="21"/>
      <c r="EVW53" s="21"/>
      <c r="EVX53" s="21"/>
      <c r="EVY53" s="21"/>
      <c r="EVZ53" s="21"/>
      <c r="EWA53" s="21"/>
      <c r="EWB53" s="21"/>
      <c r="EWC53" s="21"/>
      <c r="EWD53" s="21"/>
      <c r="EWE53" s="21"/>
      <c r="EWF53" s="21"/>
      <c r="EWG53" s="21"/>
      <c r="EWH53" s="21"/>
      <c r="EWI53" s="21"/>
      <c r="EWJ53" s="21"/>
      <c r="EWK53" s="21"/>
      <c r="EWL53" s="21"/>
      <c r="EWM53" s="21"/>
      <c r="EWN53" s="21"/>
      <c r="EWO53" s="21"/>
      <c r="EWP53" s="21"/>
      <c r="EWQ53" s="21"/>
      <c r="EWR53" s="21"/>
      <c r="EWS53" s="21"/>
      <c r="EWT53" s="21"/>
      <c r="EWU53" s="21"/>
      <c r="EWV53" s="21"/>
      <c r="EWW53" s="21"/>
      <c r="EWX53" s="21"/>
      <c r="EWY53" s="21"/>
      <c r="EWZ53" s="21"/>
      <c r="EXA53" s="21"/>
      <c r="EXB53" s="21"/>
      <c r="EXC53" s="21"/>
      <c r="EXD53" s="21"/>
      <c r="EXE53" s="21"/>
      <c r="EXF53" s="21"/>
      <c r="EXG53" s="21"/>
      <c r="EXH53" s="21"/>
      <c r="EXI53" s="21"/>
      <c r="EXJ53" s="21"/>
      <c r="EXK53" s="21"/>
      <c r="EXL53" s="21"/>
      <c r="EXM53" s="21"/>
      <c r="EXN53" s="21"/>
      <c r="EXO53" s="21"/>
      <c r="EXP53" s="21"/>
      <c r="EXQ53" s="21"/>
      <c r="EXR53" s="21"/>
      <c r="EXS53" s="21"/>
      <c r="EXT53" s="21"/>
      <c r="EXU53" s="21"/>
      <c r="EXV53" s="21"/>
      <c r="EXW53" s="21"/>
      <c r="EXX53" s="21"/>
      <c r="EXY53" s="21"/>
      <c r="EXZ53" s="21"/>
      <c r="EYA53" s="21"/>
      <c r="EYB53" s="21"/>
      <c r="EYC53" s="21"/>
      <c r="EYD53" s="21"/>
      <c r="EYE53" s="21"/>
      <c r="EYF53" s="21"/>
      <c r="EYG53" s="21"/>
      <c r="EYH53" s="21"/>
      <c r="EYI53" s="21"/>
      <c r="EYJ53" s="21"/>
      <c r="EYK53" s="21"/>
      <c r="EYL53" s="21"/>
      <c r="EYM53" s="21"/>
      <c r="EYN53" s="21"/>
      <c r="EYO53" s="21"/>
      <c r="EYP53" s="21"/>
      <c r="EYQ53" s="21"/>
      <c r="EYR53" s="21"/>
      <c r="EYS53" s="21"/>
      <c r="EYT53" s="21"/>
      <c r="EYU53" s="21"/>
      <c r="EYV53" s="21"/>
      <c r="EYW53" s="21"/>
      <c r="EYX53" s="21"/>
      <c r="EYY53" s="21"/>
      <c r="EYZ53" s="21"/>
      <c r="EZA53" s="21"/>
      <c r="EZB53" s="21"/>
      <c r="EZC53" s="21"/>
      <c r="EZD53" s="21"/>
      <c r="EZE53" s="21"/>
      <c r="EZF53" s="21"/>
      <c r="EZG53" s="21"/>
      <c r="EZH53" s="21"/>
      <c r="EZI53" s="21"/>
      <c r="EZJ53" s="21"/>
      <c r="EZK53" s="21"/>
      <c r="EZL53" s="21"/>
      <c r="EZM53" s="21"/>
      <c r="EZN53" s="21"/>
      <c r="EZO53" s="21"/>
      <c r="EZP53" s="21"/>
      <c r="EZQ53" s="21"/>
      <c r="EZR53" s="21"/>
      <c r="EZS53" s="21"/>
      <c r="EZT53" s="21"/>
      <c r="EZU53" s="21"/>
      <c r="EZV53" s="21"/>
      <c r="EZW53" s="21"/>
      <c r="EZX53" s="21"/>
      <c r="EZY53" s="21"/>
      <c r="EZZ53" s="21"/>
      <c r="FAA53" s="21"/>
      <c r="FAB53" s="21"/>
      <c r="FAC53" s="21"/>
      <c r="FAD53" s="21"/>
      <c r="FAE53" s="21"/>
      <c r="FAF53" s="21"/>
      <c r="FAG53" s="21"/>
      <c r="FAH53" s="21"/>
      <c r="FAI53" s="21"/>
      <c r="FAJ53" s="21"/>
      <c r="FAK53" s="21"/>
      <c r="FAL53" s="21"/>
      <c r="FAM53" s="21"/>
      <c r="FAN53" s="21"/>
      <c r="FAO53" s="21"/>
      <c r="FAP53" s="21"/>
      <c r="FAQ53" s="21"/>
      <c r="FAR53" s="21"/>
      <c r="FAS53" s="21"/>
      <c r="FAT53" s="21"/>
      <c r="FAU53" s="21"/>
      <c r="FAV53" s="21"/>
      <c r="FAW53" s="21"/>
      <c r="FAX53" s="21"/>
      <c r="FAY53" s="21"/>
      <c r="FAZ53" s="21"/>
      <c r="FBA53" s="21"/>
      <c r="FBB53" s="21"/>
      <c r="FBC53" s="21"/>
      <c r="FBD53" s="21"/>
      <c r="FBE53" s="21"/>
      <c r="FBF53" s="21"/>
      <c r="FBG53" s="21"/>
      <c r="FBH53" s="21"/>
      <c r="FBI53" s="21"/>
      <c r="FBJ53" s="21"/>
      <c r="FBK53" s="21"/>
      <c r="FBL53" s="21"/>
      <c r="FBM53" s="21"/>
      <c r="FBN53" s="21"/>
      <c r="FBO53" s="21"/>
      <c r="FBP53" s="21"/>
      <c r="FBQ53" s="21"/>
      <c r="FBR53" s="21"/>
      <c r="FBS53" s="21"/>
      <c r="FBT53" s="21"/>
      <c r="FBU53" s="21"/>
      <c r="FBV53" s="21"/>
      <c r="FBW53" s="21"/>
      <c r="FBX53" s="21"/>
      <c r="FBY53" s="21"/>
      <c r="FBZ53" s="21"/>
      <c r="FCA53" s="21"/>
      <c r="FCB53" s="21"/>
      <c r="FCC53" s="21"/>
      <c r="FCD53" s="21"/>
      <c r="FCE53" s="21"/>
      <c r="FCF53" s="21"/>
      <c r="FCG53" s="21"/>
      <c r="FCH53" s="21"/>
      <c r="FCI53" s="21"/>
      <c r="FCJ53" s="21"/>
      <c r="FCK53" s="21"/>
      <c r="FCL53" s="21"/>
      <c r="FCM53" s="21"/>
      <c r="FCN53" s="21"/>
      <c r="FCO53" s="21"/>
      <c r="FCP53" s="21"/>
      <c r="FCQ53" s="21"/>
      <c r="FCR53" s="21"/>
      <c r="FCS53" s="21"/>
      <c r="FCT53" s="21"/>
      <c r="FCU53" s="21"/>
      <c r="FCV53" s="21"/>
      <c r="FCW53" s="21"/>
      <c r="FCX53" s="21"/>
      <c r="FCY53" s="21"/>
      <c r="FCZ53" s="21"/>
      <c r="FDA53" s="21"/>
      <c r="FDB53" s="21"/>
      <c r="FDC53" s="21"/>
      <c r="FDD53" s="21"/>
      <c r="FDE53" s="21"/>
      <c r="FDF53" s="21"/>
      <c r="FDG53" s="21"/>
      <c r="FDH53" s="21"/>
      <c r="FDI53" s="21"/>
      <c r="FDJ53" s="21"/>
      <c r="FDK53" s="21"/>
      <c r="FDL53" s="21"/>
      <c r="FDM53" s="21"/>
      <c r="FDN53" s="21"/>
      <c r="FDO53" s="21"/>
      <c r="FDP53" s="21"/>
      <c r="FDQ53" s="21"/>
      <c r="FDR53" s="21"/>
      <c r="FDS53" s="21"/>
      <c r="FDT53" s="21"/>
      <c r="FDU53" s="21"/>
      <c r="FDV53" s="21"/>
      <c r="FDW53" s="21"/>
      <c r="FDX53" s="21"/>
      <c r="FDY53" s="21"/>
      <c r="FDZ53" s="21"/>
      <c r="FEA53" s="21"/>
      <c r="FEB53" s="21"/>
      <c r="FEC53" s="21"/>
      <c r="FED53" s="21"/>
      <c r="FEE53" s="21"/>
      <c r="FEF53" s="21"/>
      <c r="FEG53" s="21"/>
      <c r="FEH53" s="21"/>
      <c r="FEI53" s="21"/>
      <c r="FEJ53" s="21"/>
      <c r="FEK53" s="21"/>
      <c r="FEL53" s="21"/>
      <c r="FEM53" s="21"/>
      <c r="FEN53" s="21"/>
      <c r="FEO53" s="21"/>
      <c r="FEP53" s="21"/>
      <c r="FEQ53" s="21"/>
      <c r="FER53" s="21"/>
      <c r="FES53" s="21"/>
      <c r="FET53" s="21"/>
      <c r="FEU53" s="21"/>
      <c r="FEV53" s="21"/>
      <c r="FEW53" s="21"/>
      <c r="FEX53" s="21"/>
      <c r="FEY53" s="21"/>
      <c r="FEZ53" s="21"/>
      <c r="FFA53" s="21"/>
      <c r="FFB53" s="21"/>
      <c r="FFC53" s="21"/>
      <c r="FFD53" s="21"/>
      <c r="FFE53" s="21"/>
      <c r="FFF53" s="21" t="s">
        <v>45</v>
      </c>
      <c r="FFG53" s="21"/>
      <c r="FFH53" s="21"/>
      <c r="FFI53" s="21"/>
      <c r="FFJ53" s="21"/>
      <c r="FFK53" s="21"/>
      <c r="FFL53" s="21"/>
      <c r="FFM53" s="21"/>
      <c r="FFN53" s="21"/>
      <c r="FFO53" s="21"/>
      <c r="FFP53" s="21" t="s">
        <v>27</v>
      </c>
      <c r="FFQ53" s="21"/>
      <c r="FFR53" s="21"/>
      <c r="FFS53" s="21"/>
      <c r="FFT53" s="21"/>
      <c r="FFU53" s="21"/>
      <c r="FFV53" s="21"/>
      <c r="FFW53" s="21"/>
      <c r="FFX53" s="21"/>
      <c r="FFY53" s="21"/>
      <c r="FFZ53" s="21"/>
      <c r="FGA53" s="21"/>
      <c r="FGB53" s="21"/>
      <c r="FGC53" s="21"/>
      <c r="FGD53" s="21"/>
      <c r="FGE53" s="21"/>
      <c r="FGF53" s="21"/>
      <c r="FGG53" s="21"/>
      <c r="FGH53" s="21"/>
      <c r="FGI53" s="21"/>
      <c r="FGJ53" s="21"/>
      <c r="FGK53" s="21"/>
      <c r="FGL53" s="21"/>
      <c r="FGM53" s="21"/>
      <c r="FGN53" s="21"/>
      <c r="FGO53" s="21"/>
      <c r="FGP53" s="21"/>
      <c r="FGQ53" s="21"/>
      <c r="FGR53" s="21"/>
      <c r="FGS53" s="21"/>
      <c r="FGT53" s="21"/>
      <c r="FGU53" s="21"/>
      <c r="FGV53" s="21"/>
      <c r="FGW53" s="21"/>
      <c r="FGX53" s="21"/>
      <c r="FGY53" s="21"/>
      <c r="FGZ53" s="21"/>
      <c r="FHA53" s="21"/>
      <c r="FHB53" s="21"/>
      <c r="FHC53" s="21"/>
      <c r="FHD53" s="21"/>
      <c r="FHE53" s="21"/>
      <c r="FHF53" s="21"/>
      <c r="FHG53" s="21"/>
      <c r="FHH53" s="21"/>
      <c r="FHI53" s="21"/>
      <c r="FHJ53" s="21"/>
      <c r="FHK53" s="21"/>
      <c r="FHL53" s="21"/>
      <c r="FHM53" s="21"/>
      <c r="FHN53" s="21"/>
      <c r="FHO53" s="21"/>
      <c r="FHP53" s="21"/>
      <c r="FHQ53" s="21"/>
      <c r="FHR53" s="21"/>
      <c r="FHS53" s="21"/>
      <c r="FHT53" s="21"/>
      <c r="FHU53" s="21"/>
      <c r="FHV53" s="21"/>
      <c r="FHW53" s="21"/>
      <c r="FHX53" s="21"/>
      <c r="FHY53" s="21"/>
      <c r="FHZ53" s="21"/>
      <c r="FIA53" s="21"/>
      <c r="FIB53" s="21"/>
      <c r="FIC53" s="21"/>
      <c r="FID53" s="21"/>
      <c r="FIE53" s="21"/>
      <c r="FIF53" s="21"/>
      <c r="FIG53" s="21"/>
      <c r="FIH53" s="21"/>
      <c r="FII53" s="21"/>
      <c r="FIJ53" s="21"/>
      <c r="FIK53" s="21"/>
      <c r="FIL53" s="21"/>
      <c r="FIM53" s="21"/>
      <c r="FIN53" s="21"/>
      <c r="FIO53" s="21"/>
      <c r="FIP53" s="21"/>
      <c r="FIQ53" s="21"/>
      <c r="FIR53" s="21"/>
      <c r="FIS53" s="21"/>
      <c r="FIT53" s="21"/>
      <c r="FIU53" s="21"/>
      <c r="FIV53" s="21"/>
      <c r="FIW53" s="21"/>
      <c r="FIX53" s="21"/>
      <c r="FIY53" s="21"/>
      <c r="FIZ53" s="21"/>
      <c r="FJA53" s="21"/>
      <c r="FJB53" s="21"/>
      <c r="FJC53" s="21"/>
      <c r="FJD53" s="21"/>
      <c r="FJE53" s="21"/>
      <c r="FJF53" s="21"/>
      <c r="FJG53" s="21"/>
      <c r="FJH53" s="21"/>
      <c r="FJI53" s="21"/>
      <c r="FJJ53" s="21"/>
      <c r="FJK53" s="21"/>
      <c r="FJL53" s="21"/>
      <c r="FJM53" s="21"/>
      <c r="FJN53" s="21"/>
      <c r="FJO53" s="21"/>
      <c r="FJP53" s="21"/>
      <c r="FJQ53" s="21"/>
      <c r="FJR53" s="21"/>
      <c r="FJS53" s="21"/>
      <c r="FJT53" s="21"/>
      <c r="FJU53" s="21"/>
      <c r="FJV53" s="21"/>
      <c r="FJW53" s="21"/>
      <c r="FJX53" s="21"/>
      <c r="FJY53" s="21"/>
      <c r="FJZ53" s="21"/>
      <c r="FKA53" s="21"/>
      <c r="FKB53" s="21"/>
      <c r="FKC53" s="21"/>
      <c r="FKD53" s="21"/>
      <c r="FKE53" s="21"/>
      <c r="FKF53" s="21"/>
      <c r="FKG53" s="21"/>
      <c r="FKH53" s="21"/>
      <c r="FKI53" s="21"/>
      <c r="FKJ53" s="21"/>
      <c r="FKK53" s="21"/>
      <c r="FKL53" s="21"/>
      <c r="FKM53" s="21"/>
      <c r="FKN53" s="21"/>
      <c r="FKO53" s="21"/>
      <c r="FKP53" s="21"/>
      <c r="FKQ53" s="21"/>
      <c r="FKR53" s="21"/>
      <c r="FKS53" s="21"/>
      <c r="FKT53" s="21"/>
      <c r="FKU53" s="21"/>
      <c r="FKV53" s="21"/>
      <c r="FKW53" s="21"/>
      <c r="FKX53" s="21"/>
      <c r="FKY53" s="21"/>
      <c r="FKZ53" s="21"/>
      <c r="FLA53" s="21"/>
      <c r="FLB53" s="21"/>
      <c r="FLC53" s="21"/>
      <c r="FLD53" s="21"/>
      <c r="FLE53" s="21"/>
      <c r="FLF53" s="21"/>
      <c r="FLG53" s="21"/>
      <c r="FLH53" s="21"/>
      <c r="FLI53" s="21"/>
      <c r="FLJ53" s="21"/>
      <c r="FLK53" s="21"/>
      <c r="FLL53" s="21"/>
      <c r="FLM53" s="21"/>
      <c r="FLN53" s="21"/>
      <c r="FLO53" s="21"/>
      <c r="FLP53" s="21"/>
      <c r="FLQ53" s="21"/>
      <c r="FLR53" s="21"/>
      <c r="FLS53" s="21"/>
      <c r="FLT53" s="21"/>
      <c r="FLU53" s="21"/>
      <c r="FLV53" s="21"/>
      <c r="FLW53" s="21"/>
      <c r="FLX53" s="21"/>
      <c r="FLY53" s="21"/>
      <c r="FLZ53" s="21"/>
      <c r="FMA53" s="21"/>
      <c r="FMB53" s="21"/>
      <c r="FMC53" s="21"/>
      <c r="FMD53" s="21"/>
      <c r="FME53" s="21"/>
      <c r="FMF53" s="21"/>
      <c r="FMG53" s="21"/>
      <c r="FMH53" s="21"/>
      <c r="FMI53" s="21"/>
      <c r="FMJ53" s="21"/>
      <c r="FMK53" s="21"/>
      <c r="FML53" s="21"/>
      <c r="FMM53" s="21"/>
      <c r="FMN53" s="21"/>
      <c r="FMO53" s="21"/>
      <c r="FMP53" s="21"/>
      <c r="FMQ53" s="21"/>
      <c r="FMR53" s="21"/>
      <c r="FMS53" s="21"/>
      <c r="FMT53" s="21"/>
      <c r="FMU53" s="21"/>
      <c r="FMV53" s="21"/>
      <c r="FMW53" s="21"/>
      <c r="FMX53" s="21"/>
      <c r="FMY53" s="21"/>
      <c r="FMZ53" s="21"/>
      <c r="FNA53" s="21"/>
      <c r="FNB53" s="21"/>
      <c r="FNC53" s="21"/>
      <c r="FND53" s="21"/>
      <c r="FNE53" s="21"/>
      <c r="FNF53" s="21"/>
      <c r="FNG53" s="21"/>
      <c r="FNH53" s="21"/>
      <c r="FNI53" s="21"/>
      <c r="FNJ53" s="21"/>
      <c r="FNK53" s="21"/>
      <c r="FNL53" s="21"/>
      <c r="FNM53" s="21"/>
      <c r="FNN53" s="21"/>
      <c r="FNO53" s="21"/>
      <c r="FNP53" s="21"/>
      <c r="FNQ53" s="21"/>
      <c r="FNR53" s="21"/>
      <c r="FNS53" s="21"/>
      <c r="FNT53" s="21"/>
      <c r="FNU53" s="21"/>
      <c r="FNV53" s="21"/>
      <c r="FNW53" s="21"/>
      <c r="FNX53" s="21"/>
      <c r="FNY53" s="21"/>
      <c r="FNZ53" s="21"/>
      <c r="FOA53" s="21"/>
      <c r="FOB53" s="21"/>
      <c r="FOC53" s="21"/>
      <c r="FOD53" s="21"/>
      <c r="FOE53" s="21"/>
      <c r="FOF53" s="21"/>
      <c r="FOG53" s="21"/>
      <c r="FOH53" s="21"/>
      <c r="FOI53" s="21"/>
      <c r="FOJ53" s="21"/>
      <c r="FOK53" s="21"/>
      <c r="FOL53" s="21"/>
      <c r="FOM53" s="21"/>
      <c r="FON53" s="21"/>
      <c r="FOO53" s="21"/>
      <c r="FOP53" s="21"/>
      <c r="FOQ53" s="21"/>
      <c r="FOR53" s="21"/>
      <c r="FOS53" s="21"/>
      <c r="FOT53" s="21"/>
      <c r="FOU53" s="21"/>
      <c r="FOV53" s="21"/>
      <c r="FOW53" s="21"/>
      <c r="FOX53" s="21"/>
      <c r="FOY53" s="21"/>
      <c r="FOZ53" s="21"/>
      <c r="FPA53" s="21"/>
      <c r="FPB53" s="21"/>
      <c r="FPC53" s="21"/>
      <c r="FPD53" s="21"/>
      <c r="FPE53" s="21"/>
      <c r="FPF53" s="21"/>
      <c r="FPG53" s="21"/>
      <c r="FPH53" s="21"/>
      <c r="FPI53" s="21"/>
      <c r="FPJ53" s="21"/>
      <c r="FPK53" s="21"/>
      <c r="FPL53" s="21"/>
      <c r="FPM53" s="21"/>
      <c r="FPN53" s="21"/>
      <c r="FPO53" s="21"/>
      <c r="FPP53" s="21"/>
      <c r="FPQ53" s="21"/>
      <c r="FPR53" s="21"/>
      <c r="FPS53" s="21"/>
      <c r="FPT53" s="21"/>
      <c r="FPU53" s="21"/>
      <c r="FPV53" s="21"/>
      <c r="FPW53" s="21"/>
      <c r="FPX53" s="21"/>
      <c r="FPY53" s="21"/>
      <c r="FPZ53" s="21"/>
      <c r="FQA53" s="21"/>
      <c r="FQB53" s="21"/>
      <c r="FQC53" s="21"/>
      <c r="FQD53" s="21"/>
      <c r="FQE53" s="21"/>
      <c r="FQF53" s="21"/>
      <c r="FQG53" s="21"/>
      <c r="FQH53" s="21"/>
      <c r="FQI53" s="21"/>
      <c r="FQJ53" s="21"/>
      <c r="FQK53" s="21"/>
      <c r="FQL53" s="21"/>
      <c r="FQM53" s="21"/>
      <c r="FQN53" s="21"/>
      <c r="FQO53" s="21"/>
      <c r="FQP53" s="21"/>
      <c r="FQQ53" s="21"/>
      <c r="FQR53" s="21"/>
      <c r="FQS53" s="21"/>
      <c r="FQT53" s="21"/>
      <c r="FQU53" s="21"/>
      <c r="FQV53" s="21"/>
      <c r="FQW53" s="21"/>
      <c r="FQX53" s="21"/>
      <c r="FQY53" s="21"/>
      <c r="FQZ53" s="21"/>
      <c r="FRA53" s="21"/>
      <c r="FRB53" s="21"/>
      <c r="FRC53" s="21"/>
      <c r="FRD53" s="21"/>
      <c r="FRE53" s="21"/>
      <c r="FRF53" s="21"/>
      <c r="FRG53" s="21"/>
      <c r="FRH53" s="21"/>
      <c r="FRI53" s="21"/>
      <c r="FRJ53" s="21"/>
      <c r="FRK53" s="21"/>
      <c r="FRL53" s="21"/>
      <c r="FRM53" s="21"/>
      <c r="FRN53" s="21"/>
      <c r="FRO53" s="21"/>
      <c r="FRP53" s="21"/>
      <c r="FRQ53" s="21"/>
      <c r="FRR53" s="21"/>
      <c r="FRS53" s="21"/>
      <c r="FRT53" s="21"/>
      <c r="FRU53" s="21"/>
      <c r="FRV53" s="21"/>
      <c r="FRW53" s="21"/>
      <c r="FRX53" s="21"/>
      <c r="FRY53" s="21"/>
      <c r="FRZ53" s="21"/>
      <c r="FSA53" s="21"/>
      <c r="FSB53" s="21"/>
      <c r="FSC53" s="21"/>
      <c r="FSD53" s="21"/>
      <c r="FSE53" s="21"/>
      <c r="FSF53" s="21"/>
      <c r="FSG53" s="21"/>
      <c r="FSH53" s="21"/>
      <c r="FSI53" s="21"/>
      <c r="FSJ53" s="21"/>
      <c r="FSK53" s="21"/>
      <c r="FSL53" s="21"/>
      <c r="FSM53" s="21"/>
      <c r="FSN53" s="21"/>
      <c r="FSO53" s="21"/>
      <c r="FSP53" s="21"/>
      <c r="FSQ53" s="21"/>
      <c r="FSR53" s="21"/>
      <c r="FSS53" s="21"/>
      <c r="FST53" s="21"/>
      <c r="FSU53" s="21"/>
      <c r="FSV53" s="21"/>
      <c r="FSW53" s="21"/>
      <c r="FSX53" s="21"/>
      <c r="FSY53" s="21"/>
      <c r="FSZ53" s="21"/>
      <c r="FTA53" s="21"/>
      <c r="FTB53" s="21"/>
      <c r="FTC53" s="21"/>
      <c r="FTD53" s="21"/>
      <c r="FTE53" s="21"/>
      <c r="FTF53" s="21"/>
      <c r="FTG53" s="21"/>
      <c r="FTH53" s="21"/>
      <c r="FTI53" s="21"/>
      <c r="FTJ53" s="21"/>
      <c r="FTK53" s="21"/>
      <c r="FTL53" s="21"/>
      <c r="FTM53" s="21"/>
      <c r="FTN53" s="21"/>
      <c r="FTO53" s="21"/>
      <c r="FTP53" s="21"/>
      <c r="FTQ53" s="21"/>
      <c r="FTR53" s="21"/>
      <c r="FTS53" s="21"/>
      <c r="FTT53" s="21"/>
      <c r="FTU53" s="21"/>
      <c r="FTV53" s="21"/>
      <c r="FTW53" s="21"/>
      <c r="FTX53" s="21"/>
      <c r="FTY53" s="21"/>
      <c r="FTZ53" s="21"/>
      <c r="FUA53" s="21"/>
      <c r="FUB53" s="21"/>
      <c r="FUC53" s="21"/>
      <c r="FUD53" s="21"/>
      <c r="FUE53" s="21"/>
      <c r="FUF53" s="21"/>
      <c r="FUG53" s="21"/>
      <c r="FUH53" s="21"/>
      <c r="FUI53" s="21"/>
      <c r="FUJ53" s="21"/>
      <c r="FUK53" s="21"/>
      <c r="FUL53" s="21"/>
      <c r="FUM53" s="21"/>
      <c r="FUN53" s="21"/>
      <c r="FUO53" s="21"/>
      <c r="FUP53" s="21"/>
      <c r="FUQ53" s="21"/>
      <c r="FUR53" s="21"/>
      <c r="FUS53" s="21"/>
      <c r="FUT53" s="21"/>
      <c r="FUU53" s="21"/>
      <c r="FUV53" s="21"/>
      <c r="FUW53" s="21"/>
      <c r="FUX53" s="21"/>
      <c r="FUY53" s="21"/>
      <c r="FUZ53" s="21"/>
      <c r="FVA53" s="21"/>
      <c r="FVB53" s="21"/>
      <c r="FVC53" s="21"/>
      <c r="FVD53" s="21"/>
      <c r="FVE53" s="21"/>
      <c r="FVF53" s="21"/>
      <c r="FVG53" s="21"/>
      <c r="FVH53" s="21"/>
      <c r="FVI53" s="21"/>
      <c r="FVJ53" s="21"/>
      <c r="FVK53" s="21"/>
      <c r="FVL53" s="21"/>
      <c r="FVM53" s="21"/>
      <c r="FVN53" s="21"/>
      <c r="FVO53" s="21"/>
      <c r="FVP53" s="21"/>
      <c r="FVQ53" s="21"/>
      <c r="FVR53" s="21"/>
      <c r="FVS53" s="21"/>
      <c r="FVT53" s="21"/>
      <c r="FVU53" s="21"/>
      <c r="FVV53" s="21"/>
      <c r="FVW53" s="21"/>
      <c r="FVX53" s="21"/>
      <c r="FVY53" s="21"/>
      <c r="FVZ53" s="21"/>
      <c r="FWA53" s="21"/>
      <c r="FWB53" s="21"/>
      <c r="FWC53" s="21"/>
      <c r="FWD53" s="21"/>
      <c r="FWE53" s="21"/>
      <c r="FWF53" s="21"/>
      <c r="FWG53" s="21"/>
      <c r="FWH53" s="21"/>
      <c r="FWI53" s="21"/>
      <c r="FWJ53" s="21"/>
      <c r="FWK53" s="21"/>
      <c r="FWL53" s="21"/>
      <c r="FWM53" s="21"/>
      <c r="FWN53" s="21"/>
      <c r="FWO53" s="21"/>
      <c r="FWP53" s="21"/>
      <c r="FWQ53" s="21"/>
      <c r="FWR53" s="21"/>
      <c r="FWS53" s="21"/>
      <c r="FWT53" s="21"/>
      <c r="FWU53" s="21"/>
      <c r="FWV53" s="21"/>
      <c r="FWW53" s="21"/>
      <c r="FWX53" s="21"/>
      <c r="FWY53" s="21"/>
      <c r="FWZ53" s="21"/>
      <c r="FXA53" s="21"/>
      <c r="FXB53" s="21"/>
      <c r="FXC53" s="21"/>
      <c r="FXD53" s="21"/>
      <c r="FXE53" s="21"/>
      <c r="FXF53" s="21"/>
      <c r="FXG53" s="21"/>
      <c r="FXH53" s="21"/>
      <c r="FXI53" s="21"/>
      <c r="FXJ53" s="21"/>
      <c r="FXK53" s="21"/>
      <c r="FXL53" s="21"/>
      <c r="FXM53" s="21"/>
      <c r="FXN53" s="21"/>
      <c r="FXO53" s="21"/>
      <c r="FXP53" s="21"/>
      <c r="FXQ53" s="21"/>
      <c r="FXR53" s="21"/>
      <c r="FXS53" s="21"/>
      <c r="FXT53" s="21"/>
      <c r="FXU53" s="21"/>
      <c r="FXV53" s="21"/>
      <c r="FXW53" s="21"/>
      <c r="FXX53" s="21"/>
      <c r="FXY53" s="21"/>
      <c r="FXZ53" s="21"/>
      <c r="FYA53" s="21"/>
      <c r="FYB53" s="21"/>
      <c r="FYC53" s="21"/>
      <c r="FYD53" s="21"/>
      <c r="FYE53" s="21"/>
      <c r="FYF53" s="21"/>
      <c r="FYG53" s="21"/>
      <c r="FYH53" s="21"/>
      <c r="FYI53" s="21"/>
      <c r="FYJ53" s="21"/>
      <c r="FYK53" s="21"/>
      <c r="FYL53" s="21"/>
      <c r="FYM53" s="21"/>
      <c r="FYN53" s="21"/>
      <c r="FYO53" s="21"/>
      <c r="FYP53" s="21"/>
      <c r="FYQ53" s="21"/>
      <c r="FYR53" s="21"/>
      <c r="FYS53" s="21"/>
      <c r="FYT53" s="21"/>
      <c r="FYU53" s="21"/>
      <c r="FYV53" s="21"/>
      <c r="FYW53" s="21"/>
      <c r="FYX53" s="21"/>
      <c r="FYY53" s="21"/>
      <c r="FYZ53" s="21"/>
      <c r="FZA53" s="21"/>
      <c r="FZB53" s="21"/>
      <c r="FZC53" s="21"/>
      <c r="FZD53" s="21"/>
      <c r="FZE53" s="21"/>
      <c r="FZF53" s="21"/>
      <c r="FZG53" s="21"/>
      <c r="FZH53" s="21"/>
      <c r="FZI53" s="21"/>
      <c r="FZJ53" s="21"/>
      <c r="FZK53" s="21"/>
      <c r="FZL53" s="21"/>
      <c r="FZM53" s="21"/>
      <c r="FZN53" s="21"/>
      <c r="FZO53" s="21"/>
      <c r="FZP53" s="21"/>
      <c r="FZQ53" s="21"/>
      <c r="FZR53" s="21"/>
      <c r="FZS53" s="21"/>
      <c r="FZT53" s="21"/>
      <c r="FZU53" s="21"/>
      <c r="FZV53" s="21"/>
      <c r="FZW53" s="21"/>
      <c r="FZX53" s="21"/>
      <c r="FZY53" s="21"/>
      <c r="FZZ53" s="21"/>
      <c r="GAA53" s="21"/>
      <c r="GAB53" s="21"/>
      <c r="GAC53" s="21"/>
      <c r="GAD53" s="21"/>
      <c r="GAE53" s="21"/>
      <c r="GAF53" s="21"/>
      <c r="GAG53" s="21"/>
      <c r="GAH53" s="21"/>
      <c r="GAI53" s="21"/>
      <c r="GAJ53" s="21"/>
      <c r="GAK53" s="21"/>
      <c r="GAL53" s="21"/>
      <c r="GAM53" s="21"/>
      <c r="GAN53" s="21"/>
      <c r="GAO53" s="21"/>
      <c r="GAP53" s="21"/>
      <c r="GAQ53" s="21"/>
      <c r="GAR53" s="21"/>
      <c r="GAS53" s="21"/>
      <c r="GAT53" s="21"/>
      <c r="GAU53" s="21"/>
      <c r="GAV53" s="21"/>
      <c r="GAW53" s="21"/>
      <c r="GAX53" s="21"/>
      <c r="GAY53" s="21"/>
      <c r="GAZ53" s="21"/>
      <c r="GBA53" s="21"/>
      <c r="GBB53" s="21"/>
      <c r="GBC53" s="21"/>
      <c r="GBD53" s="21"/>
      <c r="GBE53" s="21"/>
      <c r="GBF53" s="21"/>
      <c r="GBG53" s="21"/>
      <c r="GBH53" s="21"/>
      <c r="GBI53" s="21"/>
      <c r="GBJ53" s="21"/>
      <c r="GBK53" s="21"/>
      <c r="GBL53" s="21"/>
      <c r="GBM53" s="21"/>
      <c r="GBN53" s="21"/>
      <c r="GBO53" s="21"/>
      <c r="GBP53" s="21"/>
      <c r="GBQ53" s="21"/>
      <c r="GBR53" s="21"/>
      <c r="GBS53" s="21"/>
      <c r="GBT53" s="21"/>
      <c r="GBU53" s="21"/>
      <c r="GBV53" s="21"/>
      <c r="GBW53" s="21"/>
      <c r="GBX53" s="21"/>
      <c r="GBY53" s="21"/>
      <c r="GBZ53" s="21"/>
      <c r="GCA53" s="21"/>
      <c r="GCB53" s="21"/>
      <c r="GCC53" s="21"/>
      <c r="GCD53" s="21"/>
      <c r="GCE53" s="21"/>
      <c r="GCF53" s="21"/>
      <c r="GCG53" s="21"/>
      <c r="GCH53" s="21"/>
      <c r="GCI53" s="21"/>
      <c r="GCJ53" s="21"/>
      <c r="GCK53" s="21"/>
      <c r="GCL53" s="21"/>
      <c r="GCM53" s="21"/>
      <c r="GCN53" s="21"/>
      <c r="GCO53" s="21"/>
      <c r="GCP53" s="21"/>
      <c r="GCQ53" s="21"/>
      <c r="GCR53" s="21"/>
      <c r="GCS53" s="21"/>
      <c r="GCT53" s="21"/>
      <c r="GCU53" s="21"/>
      <c r="GCV53" s="21"/>
      <c r="GCW53" s="21"/>
      <c r="GCX53" s="21"/>
      <c r="GCY53" s="21"/>
      <c r="GCZ53" s="21"/>
      <c r="GDA53" s="21"/>
      <c r="GDB53" s="21"/>
      <c r="GDC53" s="21"/>
      <c r="GDD53" s="21"/>
      <c r="GDE53" s="21"/>
      <c r="GDF53" s="21"/>
      <c r="GDG53" s="21"/>
      <c r="GDH53" s="21"/>
      <c r="GDI53" s="21"/>
      <c r="GDJ53" s="21"/>
      <c r="GDK53" s="21"/>
      <c r="GDL53" s="21"/>
      <c r="GDM53" s="21"/>
      <c r="GDN53" s="21"/>
      <c r="GDO53" s="21"/>
      <c r="GDP53" s="21"/>
      <c r="GDQ53" s="21"/>
      <c r="GDR53" s="21"/>
      <c r="GDS53" s="21"/>
      <c r="GDT53" s="21"/>
      <c r="GDU53" s="21"/>
      <c r="GDV53" s="21"/>
      <c r="GDW53" s="21"/>
      <c r="GDX53" s="21"/>
      <c r="GDY53" s="21"/>
      <c r="GDZ53" s="21"/>
      <c r="GEA53" s="21"/>
      <c r="GEB53" s="21"/>
      <c r="GEC53" s="21"/>
      <c r="GED53" s="21"/>
      <c r="GEE53" s="21"/>
      <c r="GEF53" s="21"/>
      <c r="GEG53" s="21"/>
      <c r="GEH53" s="21"/>
      <c r="GEI53" s="21"/>
      <c r="GEJ53" s="21"/>
      <c r="GEK53" s="21"/>
      <c r="GEL53" s="21"/>
      <c r="GEM53" s="21"/>
      <c r="GEN53" s="21"/>
      <c r="GEO53" s="21"/>
      <c r="GEP53" s="21"/>
      <c r="GEQ53" s="21"/>
      <c r="GER53" s="21"/>
      <c r="GES53" s="21"/>
      <c r="GET53" s="21"/>
      <c r="GEU53" s="21"/>
      <c r="GEV53" s="21"/>
      <c r="GEW53" s="21"/>
      <c r="GEX53" s="21"/>
      <c r="GEY53" s="21"/>
      <c r="GEZ53" s="21"/>
      <c r="GFA53" s="21"/>
      <c r="GFB53" s="21"/>
      <c r="GFC53" s="21"/>
      <c r="GFD53" s="21"/>
      <c r="GFE53" s="21"/>
      <c r="GFF53" s="21"/>
      <c r="GFG53" s="21"/>
      <c r="GFH53" s="21"/>
      <c r="GFI53" s="21"/>
      <c r="GFJ53" s="21"/>
      <c r="GFK53" s="21"/>
      <c r="GFL53" s="21"/>
      <c r="GFM53" s="21"/>
      <c r="GFN53" s="21"/>
      <c r="GFO53" s="21"/>
      <c r="GFP53" s="21"/>
      <c r="GFQ53" s="21"/>
      <c r="GFR53" s="21"/>
      <c r="GFS53" s="21"/>
      <c r="GFT53" s="21"/>
      <c r="GFU53" s="21"/>
      <c r="GFV53" s="21"/>
      <c r="GFW53" s="21"/>
      <c r="GFX53" s="21"/>
      <c r="GFY53" s="21"/>
      <c r="GFZ53" s="21"/>
      <c r="GGA53" s="21"/>
      <c r="GGB53" s="21"/>
      <c r="GGC53" s="21"/>
      <c r="GGD53" s="21"/>
      <c r="GGE53" s="21"/>
      <c r="GGF53" s="21"/>
      <c r="GGG53" s="21"/>
      <c r="GGH53" s="21"/>
      <c r="GGI53" s="21"/>
      <c r="GGJ53" s="21"/>
      <c r="GGK53" s="21"/>
      <c r="GGL53" s="21"/>
      <c r="GGM53" s="21"/>
      <c r="GGN53" s="21"/>
      <c r="GGO53" s="21"/>
      <c r="GGP53" s="21"/>
      <c r="GGQ53" s="21"/>
      <c r="GGR53" s="21"/>
      <c r="GGS53" s="21"/>
      <c r="GGT53" s="21"/>
      <c r="GGU53" s="21"/>
      <c r="GGV53" s="21"/>
      <c r="GGW53" s="21"/>
      <c r="GGX53" s="21"/>
      <c r="GGY53" s="21"/>
      <c r="GGZ53" s="21"/>
      <c r="GHA53" s="21"/>
      <c r="GHB53" s="21"/>
      <c r="GHC53" s="21"/>
      <c r="GHD53" s="21"/>
      <c r="GHE53" s="21"/>
      <c r="GHF53" s="21"/>
      <c r="GHG53" s="21"/>
      <c r="GHH53" s="21"/>
      <c r="GHI53" s="21"/>
      <c r="GHJ53" s="21"/>
      <c r="GHK53" s="21"/>
      <c r="GHL53" s="21"/>
      <c r="GHM53" s="21"/>
      <c r="GHN53" s="21"/>
      <c r="GHO53" s="21"/>
      <c r="GHP53" s="21"/>
      <c r="GHQ53" s="21"/>
      <c r="GHR53" s="21"/>
      <c r="GHS53" s="21"/>
      <c r="GHT53" s="21"/>
      <c r="GHU53" s="21"/>
      <c r="GHV53" s="21"/>
      <c r="GHW53" s="21"/>
      <c r="GHX53" s="21"/>
      <c r="GHY53" s="21"/>
      <c r="GHZ53" s="21"/>
      <c r="GIA53" s="21"/>
      <c r="GIB53" s="21"/>
      <c r="GIC53" s="21"/>
      <c r="GID53" s="21"/>
      <c r="GIE53" s="21"/>
      <c r="GIF53" s="21"/>
      <c r="GIG53" s="21"/>
      <c r="GIH53" s="21"/>
      <c r="GII53" s="21"/>
      <c r="GIJ53" s="21"/>
      <c r="GIK53" s="21"/>
      <c r="GIL53" s="21"/>
      <c r="GIM53" s="21"/>
      <c r="GIN53" s="21"/>
      <c r="GIO53" s="21"/>
      <c r="GIP53" s="21"/>
      <c r="GIQ53" s="21"/>
      <c r="GIR53" s="21"/>
      <c r="GIS53" s="21"/>
      <c r="GIT53" s="21"/>
      <c r="GIU53" s="21"/>
      <c r="GIV53" s="21"/>
      <c r="GIW53" s="21"/>
      <c r="GIX53" s="21"/>
      <c r="GIY53" s="21"/>
      <c r="GIZ53" s="21"/>
      <c r="GJA53" s="21"/>
      <c r="GJB53" s="21"/>
      <c r="GJC53" s="21"/>
      <c r="GJD53" s="21"/>
      <c r="GJE53" s="21"/>
      <c r="GJF53" s="21"/>
      <c r="GJG53" s="21"/>
      <c r="GJH53" s="21"/>
      <c r="GJI53" s="21"/>
      <c r="GJJ53" s="21"/>
      <c r="GJK53" s="21"/>
      <c r="GJL53" s="21"/>
      <c r="GJM53" s="21"/>
      <c r="GJN53" s="21"/>
      <c r="GJO53" s="21"/>
      <c r="GJP53" s="21"/>
      <c r="GJQ53" s="21"/>
      <c r="GJR53" s="21"/>
      <c r="GJS53" s="21"/>
      <c r="GJT53" s="21"/>
      <c r="GJU53" s="21"/>
      <c r="GJV53" s="21"/>
      <c r="GJW53" s="21"/>
      <c r="GJX53" s="21"/>
      <c r="GJY53" s="21"/>
      <c r="GJZ53" s="21"/>
      <c r="GKA53" s="21"/>
      <c r="GKB53" s="21"/>
      <c r="GKC53" s="21"/>
      <c r="GKD53" s="21"/>
      <c r="GKE53" s="21"/>
      <c r="GKF53" s="21"/>
      <c r="GKG53" s="21"/>
      <c r="GKH53" s="21"/>
      <c r="GKI53" s="21"/>
      <c r="GKJ53" s="21"/>
      <c r="GKK53" s="21"/>
      <c r="GKL53" s="21"/>
      <c r="GKM53" s="21"/>
      <c r="GKN53" s="21"/>
      <c r="GKO53" s="21"/>
      <c r="GKP53" s="21"/>
      <c r="GKQ53" s="21"/>
      <c r="GKR53" s="21"/>
      <c r="GKS53" s="21"/>
      <c r="GKT53" s="21"/>
      <c r="GKU53" s="21"/>
      <c r="GKV53" s="21"/>
      <c r="GKW53" s="21"/>
      <c r="GKX53" s="21"/>
      <c r="GKY53" s="21"/>
      <c r="GKZ53" s="21"/>
      <c r="GLA53" s="21"/>
      <c r="GLB53" s="21"/>
      <c r="GLC53" s="21"/>
      <c r="GLD53" s="21"/>
      <c r="GLE53" s="21"/>
      <c r="GLF53" s="21"/>
      <c r="GLG53" s="21"/>
      <c r="GLH53" s="21"/>
      <c r="GLI53" s="21"/>
      <c r="GLJ53" s="21"/>
      <c r="GLK53" s="21"/>
      <c r="GLL53" s="21"/>
      <c r="GLM53" s="21"/>
      <c r="GLN53" s="21"/>
      <c r="GLO53" s="21"/>
      <c r="GLP53" s="21"/>
      <c r="GLQ53" s="21"/>
      <c r="GLR53" s="21"/>
      <c r="GLS53" s="21"/>
      <c r="GLT53" s="21"/>
      <c r="GLU53" s="21"/>
      <c r="GLV53" s="21"/>
      <c r="GLW53" s="21"/>
      <c r="GLX53" s="21"/>
      <c r="GLY53" s="21"/>
      <c r="GLZ53" s="21"/>
      <c r="GMA53" s="21"/>
      <c r="GMB53" s="21"/>
      <c r="GMC53" s="21"/>
      <c r="GMD53" s="21"/>
      <c r="GME53" s="21"/>
      <c r="GMF53" s="21"/>
      <c r="GMG53" s="21"/>
      <c r="GMH53" s="21"/>
      <c r="GMI53" s="21"/>
      <c r="GMJ53" s="21"/>
      <c r="GMK53" s="21"/>
      <c r="GML53" s="21"/>
      <c r="GMM53" s="21"/>
      <c r="GMN53" s="21"/>
      <c r="GMO53" s="21"/>
      <c r="GMP53" s="21"/>
      <c r="GMQ53" s="21"/>
      <c r="GMR53" s="21"/>
      <c r="GMS53" s="21"/>
      <c r="GMT53" s="21"/>
      <c r="GMU53" s="21"/>
      <c r="GMV53" s="21"/>
      <c r="GMW53" s="21"/>
      <c r="GMX53" s="21"/>
      <c r="GMY53" s="21"/>
      <c r="GMZ53" s="21"/>
      <c r="GNA53" s="21"/>
      <c r="GNB53" s="21"/>
      <c r="GNC53" s="21"/>
      <c r="GND53" s="21"/>
      <c r="GNE53" s="21"/>
      <c r="GNF53" s="21"/>
      <c r="GNG53" s="21"/>
      <c r="GNH53" s="21"/>
      <c r="GNI53" s="21"/>
      <c r="GNJ53" s="21"/>
      <c r="GNK53" s="21"/>
      <c r="GNL53" s="21"/>
      <c r="GNM53" s="21"/>
      <c r="GNN53" s="21"/>
      <c r="GNO53" s="21"/>
      <c r="GNP53" s="21"/>
      <c r="GNQ53" s="21"/>
      <c r="GNR53" s="21"/>
      <c r="GNS53" s="21"/>
      <c r="GNT53" s="21"/>
      <c r="GNU53" s="21"/>
      <c r="GNV53" s="21"/>
      <c r="GNW53" s="21"/>
      <c r="GNX53" s="21"/>
      <c r="GNY53" s="21"/>
      <c r="GNZ53" s="21"/>
      <c r="GOA53" s="21"/>
      <c r="GOB53" s="21"/>
      <c r="GOC53" s="21"/>
      <c r="GOD53" s="21"/>
      <c r="GOE53" s="21"/>
      <c r="GOF53" s="21"/>
      <c r="GOG53" s="21"/>
      <c r="GOH53" s="21"/>
      <c r="GOI53" s="21"/>
      <c r="GOJ53" s="21"/>
      <c r="GOK53" s="21"/>
      <c r="GOL53" s="21"/>
      <c r="GOM53" s="21"/>
      <c r="GON53" s="21"/>
      <c r="GOO53" s="21"/>
      <c r="GOP53" s="21"/>
      <c r="GOQ53" s="21"/>
      <c r="GOR53" s="21"/>
      <c r="GOS53" s="21"/>
      <c r="GOT53" s="21"/>
      <c r="GOU53" s="21"/>
      <c r="GOV53" s="21"/>
      <c r="GOW53" s="21"/>
      <c r="GOX53" s="21"/>
      <c r="GOY53" s="21"/>
      <c r="GOZ53" s="21"/>
      <c r="GPA53" s="21"/>
      <c r="GPB53" s="21"/>
      <c r="GPC53" s="21"/>
      <c r="GPD53" s="21"/>
      <c r="GPE53" s="21"/>
      <c r="GPF53" s="21"/>
      <c r="GPG53" s="21"/>
      <c r="GPH53" s="21"/>
      <c r="GPI53" s="21"/>
      <c r="GPJ53" s="21"/>
      <c r="GPK53" s="21"/>
      <c r="GPL53" s="21"/>
      <c r="GPM53" s="21"/>
      <c r="GPN53" s="21"/>
      <c r="GPO53" s="21"/>
      <c r="GPP53" s="21"/>
      <c r="GPQ53" s="21"/>
      <c r="GPR53" s="21"/>
      <c r="GPS53" s="21"/>
      <c r="GPT53" s="21"/>
      <c r="GPU53" s="21"/>
      <c r="GPV53" s="21"/>
      <c r="GPW53" s="21"/>
      <c r="GPX53" s="21"/>
      <c r="GPY53" s="21"/>
      <c r="GPZ53" s="21"/>
      <c r="GQA53" s="21"/>
      <c r="GQB53" s="21"/>
      <c r="GQC53" s="21"/>
      <c r="GQD53" s="21"/>
      <c r="GQE53" s="21"/>
      <c r="GQF53" s="21"/>
      <c r="GQG53" s="21"/>
      <c r="GQH53" s="21"/>
      <c r="GQI53" s="21"/>
      <c r="GQJ53" s="21"/>
      <c r="GQK53" s="21"/>
      <c r="GQL53" s="21"/>
      <c r="GQM53" s="21"/>
      <c r="GQN53" s="21"/>
      <c r="GQO53" s="21"/>
      <c r="GQP53" s="21"/>
      <c r="GQQ53" s="21"/>
      <c r="GQR53" s="21"/>
      <c r="GQS53" s="21"/>
      <c r="GQT53" s="21"/>
      <c r="GQU53" s="21"/>
      <c r="GQV53" s="21"/>
      <c r="GQW53" s="21"/>
      <c r="GQX53" s="21"/>
      <c r="GQY53" s="21"/>
      <c r="GQZ53" s="21"/>
      <c r="GRA53" s="21"/>
      <c r="GRB53" s="21"/>
      <c r="GRC53" s="21"/>
      <c r="GRD53" s="21"/>
      <c r="GRE53" s="21"/>
      <c r="GRF53" s="21"/>
      <c r="GRG53" s="21"/>
      <c r="GRH53" s="21"/>
      <c r="GRI53" s="21"/>
      <c r="GRJ53" s="21"/>
      <c r="GRK53" s="21"/>
      <c r="GRL53" s="21"/>
      <c r="GRM53" s="21"/>
      <c r="GRN53" s="21"/>
      <c r="GRO53" s="21"/>
      <c r="GRP53" s="21"/>
      <c r="GRQ53" s="21"/>
      <c r="GRR53" s="21"/>
      <c r="GRS53" s="21"/>
      <c r="GRT53" s="21"/>
      <c r="GRU53" s="21"/>
      <c r="GRV53" s="21"/>
      <c r="GRW53" s="21"/>
      <c r="GRX53" s="21"/>
      <c r="GRY53" s="21"/>
      <c r="GRZ53" s="21"/>
      <c r="GSA53" s="21"/>
      <c r="GSB53" s="21"/>
      <c r="GSC53" s="21"/>
      <c r="GSD53" s="21"/>
      <c r="GSE53" s="21"/>
      <c r="GSF53" s="21"/>
      <c r="GSG53" s="21"/>
      <c r="GSH53" s="21"/>
      <c r="GSI53" s="21"/>
      <c r="GSJ53" s="21"/>
      <c r="GSK53" s="21"/>
      <c r="GSL53" s="21"/>
      <c r="GSM53" s="21"/>
      <c r="GSN53" s="21"/>
      <c r="GSO53" s="21"/>
      <c r="GSP53" s="21"/>
      <c r="GSQ53" s="21"/>
      <c r="GSR53" s="21"/>
      <c r="GSS53" s="21"/>
      <c r="GST53" s="21"/>
      <c r="GSU53" s="21"/>
      <c r="GSV53" s="21"/>
      <c r="GSW53" s="21"/>
      <c r="GSX53" s="21"/>
      <c r="GSY53" s="21"/>
      <c r="GSZ53" s="21"/>
      <c r="GTA53" s="21"/>
      <c r="GTB53" s="21"/>
      <c r="GTC53" s="21"/>
      <c r="GTD53" s="21"/>
      <c r="GTE53" s="21"/>
      <c r="GTF53" s="21"/>
      <c r="GTG53" s="21"/>
      <c r="GTH53" s="21"/>
      <c r="GTI53" s="21"/>
      <c r="GTJ53" s="21"/>
      <c r="GTK53" s="21"/>
      <c r="GTL53" s="21"/>
      <c r="GTM53" s="21"/>
      <c r="GTN53" s="21"/>
      <c r="GTO53" s="21"/>
      <c r="GTP53" s="21"/>
      <c r="GTQ53" s="21"/>
      <c r="GTR53" s="21"/>
      <c r="GTS53" s="21"/>
      <c r="GTT53" s="21"/>
      <c r="GTU53" s="21"/>
      <c r="GTV53" s="21"/>
      <c r="GTW53" s="21"/>
      <c r="GTX53" s="21"/>
      <c r="GTY53" s="21"/>
      <c r="GTZ53" s="21"/>
      <c r="GUA53" s="21"/>
      <c r="GUB53" s="21"/>
      <c r="GUC53" s="21"/>
      <c r="GUD53" s="21"/>
      <c r="GUE53" s="21"/>
      <c r="GUF53" s="21"/>
      <c r="GUG53" s="21"/>
      <c r="GUH53" s="21"/>
      <c r="GUI53" s="21"/>
      <c r="GUJ53" s="21"/>
      <c r="GUK53" s="21"/>
      <c r="GUL53" s="21"/>
      <c r="GUM53" s="21"/>
      <c r="GUN53" s="21"/>
      <c r="GUO53" s="21"/>
      <c r="GUP53" s="21"/>
      <c r="GUQ53" s="21"/>
      <c r="GUR53" s="21"/>
      <c r="GUS53" s="21"/>
      <c r="GUT53" s="21"/>
      <c r="GUU53" s="21"/>
      <c r="GUV53" s="21"/>
      <c r="GUW53" s="21"/>
      <c r="GUX53" s="21"/>
      <c r="GUY53" s="21"/>
      <c r="GUZ53" s="21"/>
      <c r="GVA53" s="21"/>
      <c r="GVB53" s="21"/>
      <c r="GVC53" s="21"/>
      <c r="GVD53" s="21"/>
      <c r="GVE53" s="21"/>
      <c r="GVF53" s="21"/>
      <c r="GVG53" s="21"/>
      <c r="GVH53" s="21"/>
      <c r="GVI53" s="21"/>
      <c r="GVJ53" s="21"/>
      <c r="GVK53" s="21"/>
      <c r="GVL53" s="21"/>
      <c r="GVM53" s="21"/>
      <c r="GVN53" s="21"/>
      <c r="GVO53" s="21"/>
      <c r="GVP53" s="21"/>
      <c r="GVQ53" s="21"/>
      <c r="GVR53" s="21"/>
      <c r="GVS53" s="21"/>
      <c r="GVT53" s="21"/>
      <c r="GVU53" s="21"/>
      <c r="GVV53" s="21"/>
      <c r="GVW53" s="21"/>
      <c r="GVX53" s="21"/>
      <c r="GVY53" s="21"/>
      <c r="GVZ53" s="21"/>
      <c r="GWA53" s="21"/>
      <c r="GWB53" s="21"/>
      <c r="GWC53" s="21"/>
      <c r="GWD53" s="21"/>
      <c r="GWE53" s="21"/>
      <c r="GWF53" s="21"/>
      <c r="GWG53" s="21"/>
      <c r="GWH53" s="21"/>
      <c r="GWI53" s="21"/>
      <c r="GWJ53" s="21"/>
      <c r="GWK53" s="21"/>
      <c r="GWL53" s="21"/>
      <c r="GWM53" s="21"/>
      <c r="GWN53" s="21"/>
      <c r="GWO53" s="21"/>
      <c r="GWP53" s="21"/>
      <c r="GWQ53" s="21"/>
      <c r="GWR53" s="21"/>
      <c r="GWS53" s="21"/>
      <c r="GWT53" s="21"/>
      <c r="GWU53" s="21"/>
      <c r="GWV53" s="21"/>
      <c r="GWW53" s="21"/>
      <c r="GWX53" s="21"/>
      <c r="GWY53" s="21"/>
      <c r="GWZ53" s="21"/>
      <c r="GXA53" s="21"/>
      <c r="GXB53" s="21"/>
      <c r="GXC53" s="21"/>
      <c r="GXD53" s="21"/>
      <c r="GXE53" s="21"/>
      <c r="GXF53" s="21"/>
      <c r="GXG53" s="21"/>
      <c r="GXH53" s="21"/>
      <c r="GXI53" s="21"/>
      <c r="GXJ53" s="21"/>
      <c r="GXK53" s="21"/>
      <c r="GXL53" s="21"/>
      <c r="GXM53" s="21"/>
      <c r="GXN53" s="21"/>
      <c r="GXO53" s="21"/>
      <c r="GXP53" s="21"/>
      <c r="GXQ53" s="21"/>
      <c r="GXR53" s="21"/>
      <c r="GXS53" s="21"/>
      <c r="GXT53" s="21"/>
      <c r="GXU53" s="21"/>
      <c r="GXV53" s="21"/>
      <c r="GXW53" s="21"/>
      <c r="GXX53" s="21"/>
      <c r="GXY53" s="21"/>
      <c r="GXZ53" s="21"/>
      <c r="GYA53" s="21"/>
      <c r="GYB53" s="21"/>
      <c r="GYC53" s="21"/>
      <c r="GYD53" s="21"/>
      <c r="GYE53" s="21"/>
      <c r="GYF53" s="21"/>
      <c r="GYG53" s="21"/>
      <c r="GYH53" s="21"/>
      <c r="GYI53" s="21"/>
      <c r="GYJ53" s="21"/>
      <c r="GYK53" s="21"/>
      <c r="GYL53" s="21"/>
      <c r="GYM53" s="21"/>
      <c r="GYN53" s="21"/>
      <c r="GYO53" s="21"/>
      <c r="GYP53" s="21"/>
      <c r="GYQ53" s="21"/>
      <c r="GYR53" s="21"/>
      <c r="GYS53" s="21"/>
      <c r="GYT53" s="21"/>
      <c r="GYU53" s="21"/>
      <c r="GYV53" s="21"/>
      <c r="GYW53" s="21"/>
      <c r="GYX53" s="21"/>
      <c r="GYY53" s="21"/>
      <c r="GYZ53" s="21"/>
      <c r="GZA53" s="21"/>
      <c r="GZB53" s="21"/>
      <c r="GZC53" s="21"/>
      <c r="GZD53" s="21"/>
      <c r="GZE53" s="21"/>
      <c r="GZF53" s="21"/>
      <c r="GZG53" s="21"/>
      <c r="GZH53" s="21"/>
      <c r="GZI53" s="21"/>
      <c r="GZJ53" s="21"/>
      <c r="GZK53" s="21"/>
      <c r="GZL53" s="21"/>
      <c r="GZM53" s="21"/>
      <c r="GZN53" s="21"/>
      <c r="GZO53" s="21"/>
      <c r="GZP53" s="21"/>
      <c r="GZQ53" s="21"/>
      <c r="GZR53" s="21"/>
      <c r="GZS53" s="21"/>
      <c r="GZT53" s="21"/>
      <c r="GZU53" s="21"/>
      <c r="GZV53" s="21"/>
      <c r="GZW53" s="21"/>
      <c r="GZX53" s="21"/>
      <c r="GZY53" s="21"/>
      <c r="GZZ53" s="21"/>
      <c r="HAA53" s="21"/>
      <c r="HAB53" s="21"/>
      <c r="HAC53" s="21"/>
      <c r="HAD53" s="21"/>
      <c r="HAE53" s="21"/>
      <c r="HAF53" s="21"/>
      <c r="HAG53" s="21"/>
      <c r="HAH53" s="21"/>
      <c r="HAI53" s="21"/>
      <c r="HAJ53" s="21"/>
      <c r="HAK53" s="21"/>
      <c r="HAL53" s="21"/>
      <c r="HAM53" s="21"/>
      <c r="HAN53" s="21"/>
      <c r="HAO53" s="21"/>
      <c r="HAP53" s="21"/>
      <c r="HAQ53" s="21"/>
      <c r="HAR53" s="21"/>
      <c r="HAS53" s="21"/>
      <c r="HAT53" s="21"/>
      <c r="HAU53" s="21"/>
      <c r="HAV53" s="21"/>
      <c r="HAW53" s="21"/>
      <c r="HAX53" s="21"/>
      <c r="HAY53" s="21"/>
      <c r="HAZ53" s="21"/>
      <c r="HBA53" s="21"/>
      <c r="HBB53" s="21"/>
      <c r="HBC53" s="21"/>
      <c r="HBD53" s="21"/>
      <c r="HBE53" s="21"/>
      <c r="HBF53" s="21"/>
      <c r="HBG53" s="21"/>
      <c r="HBH53" s="21"/>
      <c r="HBI53" s="21"/>
      <c r="HBJ53" s="21"/>
      <c r="HBK53" s="21"/>
      <c r="HBL53" s="21"/>
      <c r="HBM53" s="21"/>
      <c r="HBN53" s="21"/>
      <c r="HBO53" s="21"/>
      <c r="HBP53" s="21"/>
      <c r="HBQ53" s="21"/>
      <c r="HBR53" s="21"/>
      <c r="HBS53" s="21"/>
      <c r="HBT53" s="21"/>
      <c r="HBU53" s="21"/>
      <c r="HBV53" s="21"/>
      <c r="HBW53" s="21"/>
      <c r="HBX53" s="21"/>
      <c r="HBY53" s="21"/>
      <c r="HBZ53" s="21"/>
      <c r="HCA53" s="21"/>
      <c r="HCB53" s="21"/>
      <c r="HCC53" s="21"/>
      <c r="HCD53" s="21"/>
      <c r="HCE53" s="21"/>
      <c r="HCF53" s="21"/>
    </row>
    <row r="54" spans="1:5492" ht="22.5" customHeight="1">
      <c r="A54" s="95"/>
      <c r="B54" s="28">
        <f>B48+1/96</f>
        <v>0.74999999999999933</v>
      </c>
      <c r="C54" s="72" t="s">
        <v>4089</v>
      </c>
      <c r="D54" s="72"/>
      <c r="E54" s="72"/>
      <c r="F54" s="72" t="str">
        <f t="shared" si="5629"/>
        <v>HRB-053**3A**R</v>
      </c>
      <c r="G54" s="72"/>
      <c r="H54" s="72"/>
      <c r="I54" s="72"/>
      <c r="J54" s="72"/>
      <c r="K54" s="72" t="str">
        <f t="shared" si="5630"/>
        <v/>
      </c>
      <c r="L54" s="72"/>
      <c r="M54" s="72"/>
      <c r="N54" s="72"/>
      <c r="O54" s="72"/>
      <c r="P54" s="72" t="str">
        <f t="shared" si="5538"/>
        <v/>
      </c>
      <c r="Q54" s="72"/>
      <c r="R54" s="72"/>
      <c r="S54" s="72"/>
      <c r="T54" s="72"/>
      <c r="U54" s="72" t="str">
        <f t="shared" si="5539"/>
        <v/>
      </c>
      <c r="V54" s="72"/>
      <c r="W54" s="72"/>
      <c r="X54" s="72"/>
      <c r="Y54" s="72"/>
      <c r="Z54" s="72" t="str">
        <f t="shared" si="5540"/>
        <v/>
      </c>
      <c r="AA54" s="72"/>
      <c r="AB54" s="72"/>
      <c r="AC54" s="72"/>
      <c r="AD54" s="72"/>
      <c r="AE54" s="72" t="str">
        <f t="shared" si="5541"/>
        <v/>
      </c>
      <c r="AF54" s="72"/>
      <c r="AG54" s="72"/>
      <c r="AH54" s="72"/>
      <c r="AI54" s="72"/>
      <c r="AJ54" s="72" t="str">
        <f t="shared" si="5542"/>
        <v/>
      </c>
      <c r="AK54" s="72"/>
      <c r="AL54" s="72"/>
      <c r="AM54" s="72"/>
      <c r="AN54" s="72"/>
      <c r="AO54" s="72" t="str">
        <f t="shared" si="5543"/>
        <v/>
      </c>
      <c r="AP54" s="72"/>
      <c r="AQ54" s="72"/>
      <c r="AR54" s="72"/>
      <c r="AS54" s="72"/>
      <c r="AT54" s="72" t="str">
        <f t="shared" si="5544"/>
        <v/>
      </c>
      <c r="AU54" s="72"/>
      <c r="AV54" s="72"/>
      <c r="AW54" s="72"/>
      <c r="AX54" s="72"/>
      <c r="AY54" s="72" t="str">
        <f t="shared" si="5545"/>
        <v/>
      </c>
      <c r="AZ54" s="72"/>
      <c r="BA54" s="72"/>
      <c r="BB54" s="72"/>
      <c r="BC54" s="72"/>
      <c r="BD54" s="72" t="str">
        <f t="shared" si="5546"/>
        <v/>
      </c>
      <c r="BE54" s="72"/>
      <c r="BF54" s="72"/>
      <c r="BG54" s="72"/>
      <c r="BH54" s="72"/>
      <c r="BI54" s="72" t="str">
        <f t="shared" si="5547"/>
        <v/>
      </c>
      <c r="BJ54" s="72"/>
      <c r="BK54" s="72"/>
      <c r="BL54" s="72"/>
      <c r="BM54" s="72"/>
      <c r="BN54" s="72" t="str">
        <f t="shared" si="5548"/>
        <v/>
      </c>
      <c r="BO54" s="72"/>
      <c r="BP54" s="72"/>
      <c r="BQ54" s="72"/>
      <c r="BR54" s="72"/>
      <c r="BS54" s="72" t="str">
        <f t="shared" si="5549"/>
        <v/>
      </c>
      <c r="BT54" s="72"/>
      <c r="BU54" s="72"/>
      <c r="BV54" s="72"/>
      <c r="BW54" s="72"/>
      <c r="BX54" s="72" t="str">
        <f t="shared" si="5550"/>
        <v/>
      </c>
      <c r="BY54" s="72"/>
      <c r="BZ54" s="72"/>
      <c r="CA54" s="72"/>
      <c r="CB54" s="72"/>
      <c r="CC54" s="72" t="str">
        <f t="shared" si="5551"/>
        <v/>
      </c>
      <c r="CD54" s="72"/>
      <c r="CE54" s="72"/>
      <c r="CF54" s="72"/>
      <c r="CG54" s="72"/>
      <c r="CH54" s="72" t="str">
        <f t="shared" si="5552"/>
        <v/>
      </c>
      <c r="CI54" s="72"/>
      <c r="CJ54" s="72"/>
      <c r="CK54" s="72"/>
      <c r="CL54" s="72"/>
      <c r="CM54" s="72" t="str">
        <f t="shared" si="5553"/>
        <v/>
      </c>
      <c r="CN54" s="72"/>
      <c r="CO54" s="72"/>
      <c r="CP54" s="72"/>
      <c r="CQ54" s="72"/>
      <c r="CR54" s="72" t="str">
        <f t="shared" si="5635"/>
        <v/>
      </c>
      <c r="CS54" s="72"/>
      <c r="CT54" s="72"/>
      <c r="CU54" s="72"/>
      <c r="CV54" s="72"/>
      <c r="CW54" s="72" t="str">
        <f t="shared" si="5636"/>
        <v/>
      </c>
      <c r="CX54" s="72"/>
      <c r="CY54" s="72"/>
      <c r="CZ54" s="72"/>
      <c r="DA54" s="72"/>
      <c r="DB54" s="72" t="str">
        <f t="shared" si="5637"/>
        <v/>
      </c>
      <c r="DC54" s="72"/>
      <c r="DD54" s="72"/>
      <c r="DE54" s="72"/>
      <c r="DF54" s="72"/>
      <c r="DG54" s="72" t="str">
        <f t="shared" si="5634"/>
        <v/>
      </c>
      <c r="DH54" s="72"/>
      <c r="DI54" s="72"/>
      <c r="DJ54" s="72"/>
      <c r="DK54" s="72"/>
      <c r="DL54" s="72" t="str">
        <f t="shared" si="5631"/>
        <v/>
      </c>
      <c r="DM54" s="72"/>
      <c r="DN54" s="72"/>
      <c r="DO54" s="72"/>
      <c r="DP54" s="72"/>
      <c r="DQ54" s="72" t="str">
        <f t="shared" si="5632"/>
        <v/>
      </c>
      <c r="DR54" s="72"/>
      <c r="DS54" s="72"/>
      <c r="DT54" s="72"/>
      <c r="DU54" s="72"/>
      <c r="DV54" s="72" t="str">
        <f t="shared" si="5638"/>
        <v/>
      </c>
      <c r="DW54" s="72"/>
      <c r="DX54" s="72"/>
      <c r="DY54" s="72"/>
      <c r="DZ54" s="72"/>
      <c r="EA54" s="72" t="str">
        <f t="shared" si="5639"/>
        <v/>
      </c>
      <c r="EB54" s="72"/>
      <c r="EC54" s="72"/>
      <c r="ED54" s="72"/>
      <c r="EE54" s="72"/>
      <c r="EF54" s="72" t="str">
        <f t="shared" si="5640"/>
        <v/>
      </c>
      <c r="EG54" s="72"/>
      <c r="EH54" s="72"/>
      <c r="EI54" s="72"/>
      <c r="EJ54" s="72"/>
      <c r="EK54" s="72" t="str">
        <f t="shared" si="5641"/>
        <v/>
      </c>
      <c r="EL54" s="72"/>
      <c r="EM54" s="72"/>
      <c r="EN54" s="72"/>
      <c r="EO54" s="72"/>
      <c r="EP54" s="72" t="str">
        <f t="shared" si="5642"/>
        <v/>
      </c>
      <c r="EQ54" s="72"/>
      <c r="ER54" s="72"/>
      <c r="ES54" s="72"/>
      <c r="ET54" s="72"/>
      <c r="EU54" s="72" t="str">
        <f t="shared" si="5643"/>
        <v/>
      </c>
      <c r="EV54" s="72"/>
      <c r="EW54" s="72"/>
      <c r="EX54" s="72"/>
      <c r="EY54" s="72"/>
      <c r="EZ54" s="72" t="str">
        <f t="shared" si="5644"/>
        <v/>
      </c>
      <c r="FA54" s="72"/>
      <c r="FB54" s="72"/>
      <c r="FC54" s="72"/>
      <c r="FD54" s="72"/>
      <c r="FE54" s="72" t="str">
        <f t="shared" si="5645"/>
        <v/>
      </c>
      <c r="FF54" s="72"/>
      <c r="FG54" s="72"/>
      <c r="FH54" s="72"/>
      <c r="FI54" s="72"/>
      <c r="FJ54" s="72" t="str">
        <f t="shared" si="5646"/>
        <v/>
      </c>
      <c r="FK54" s="72"/>
      <c r="FL54" s="72"/>
      <c r="FM54" s="72"/>
      <c r="FN54" s="72"/>
      <c r="FO54" s="72" t="str">
        <f t="shared" si="5647"/>
        <v/>
      </c>
      <c r="FP54" s="72"/>
      <c r="FQ54" s="72"/>
      <c r="FR54" s="72"/>
      <c r="FS54" s="72"/>
      <c r="FT54" s="72" t="str">
        <f t="shared" si="5648"/>
        <v/>
      </c>
      <c r="FU54" s="72"/>
      <c r="FV54" s="72"/>
      <c r="FW54" s="72"/>
      <c r="FX54" s="72"/>
      <c r="FY54" s="72" t="str">
        <f t="shared" si="5649"/>
        <v/>
      </c>
      <c r="FZ54" s="72"/>
      <c r="GA54" s="72"/>
      <c r="GB54" s="72"/>
      <c r="GC54" s="72"/>
      <c r="GD54" s="72" t="str">
        <f t="shared" si="5650"/>
        <v/>
      </c>
      <c r="GE54" s="72"/>
      <c r="GF54" s="72"/>
      <c r="GG54" s="72"/>
      <c r="GH54" s="72"/>
      <c r="GI54" s="72" t="str">
        <f t="shared" si="5651"/>
        <v/>
      </c>
      <c r="GJ54" s="72"/>
      <c r="GK54" s="72"/>
      <c r="GL54" s="72"/>
      <c r="GM54" s="72"/>
      <c r="GN54" s="72" t="str">
        <f t="shared" si="5652"/>
        <v/>
      </c>
      <c r="GO54" s="72"/>
      <c r="GP54" s="72"/>
      <c r="GQ54" s="72"/>
      <c r="GR54" s="72"/>
      <c r="GS54" s="72" t="str">
        <f t="shared" si="5653"/>
        <v/>
      </c>
      <c r="GT54" s="72"/>
      <c r="GU54" s="72"/>
      <c r="GV54" s="72"/>
      <c r="GW54" s="72"/>
      <c r="GX54" s="72" t="str">
        <f t="shared" si="5654"/>
        <v/>
      </c>
      <c r="GY54" s="72"/>
      <c r="GZ54" s="72"/>
      <c r="HA54" s="72"/>
      <c r="HB54" s="72"/>
      <c r="HC54" s="72" t="str">
        <f t="shared" si="5655"/>
        <v/>
      </c>
      <c r="HD54" s="72"/>
      <c r="HE54" s="72"/>
      <c r="HF54" s="72"/>
      <c r="HG54" s="72"/>
      <c r="HH54" s="72" t="str">
        <f t="shared" si="5656"/>
        <v/>
      </c>
      <c r="HI54" s="72"/>
      <c r="HJ54" s="72"/>
      <c r="HK54" s="72"/>
      <c r="HL54" s="72"/>
      <c r="HM54" s="72" t="str">
        <f t="shared" si="5657"/>
        <v/>
      </c>
      <c r="HN54" s="72"/>
      <c r="HO54" s="72"/>
      <c r="HP54" s="72"/>
      <c r="HQ54" s="72"/>
      <c r="HR54" s="72" t="str">
        <f t="shared" si="5658"/>
        <v/>
      </c>
      <c r="HS54" s="72"/>
      <c r="HT54" s="72"/>
      <c r="HU54" s="72"/>
      <c r="HV54" s="72"/>
      <c r="HW54" s="72" t="str">
        <f t="shared" si="5659"/>
        <v/>
      </c>
      <c r="HX54" s="72"/>
      <c r="HY54" s="72"/>
      <c r="HZ54" s="72"/>
      <c r="IA54" s="72"/>
      <c r="IB54" s="72" t="str">
        <f t="shared" si="5660"/>
        <v/>
      </c>
      <c r="IC54" s="72"/>
      <c r="ID54" s="72"/>
      <c r="IE54" s="72"/>
      <c r="IF54" s="72"/>
      <c r="IG54" s="72" t="str">
        <f t="shared" si="5661"/>
        <v/>
      </c>
      <c r="IH54" s="72"/>
      <c r="II54" s="72"/>
      <c r="IJ54" s="72"/>
      <c r="IK54" s="72"/>
      <c r="IL54" s="72" t="str">
        <f t="shared" si="5662"/>
        <v/>
      </c>
      <c r="IM54" s="72"/>
      <c r="IN54" s="72"/>
      <c r="IO54" s="72"/>
      <c r="IP54" s="72"/>
      <c r="IQ54" s="72" t="str">
        <f t="shared" si="5663"/>
        <v/>
      </c>
      <c r="IR54" s="72"/>
      <c r="IS54" s="72"/>
      <c r="IT54" s="72"/>
      <c r="IU54" s="72"/>
      <c r="IV54" s="72" t="str">
        <f t="shared" si="5664"/>
        <v/>
      </c>
      <c r="IW54" s="72"/>
      <c r="IX54" s="72"/>
      <c r="IY54" s="72"/>
      <c r="IZ54" s="72"/>
      <c r="JA54" s="72" t="str">
        <f t="shared" si="5665"/>
        <v/>
      </c>
      <c r="JB54" s="72"/>
      <c r="JC54" s="72"/>
      <c r="JD54" s="72"/>
      <c r="JE54" s="72"/>
      <c r="JF54" s="72" t="str">
        <f t="shared" si="5666"/>
        <v/>
      </c>
      <c r="JG54" s="72"/>
      <c r="JH54" s="72"/>
      <c r="JI54" s="72"/>
      <c r="JJ54" s="72"/>
      <c r="JK54" s="72" t="str">
        <f t="shared" si="5667"/>
        <v/>
      </c>
      <c r="JL54" s="72"/>
      <c r="JM54" s="72"/>
      <c r="JN54" s="72"/>
      <c r="JO54" s="72"/>
      <c r="JP54" s="72" t="str">
        <f t="shared" si="5668"/>
        <v/>
      </c>
      <c r="JQ54" s="72"/>
      <c r="JR54" s="72"/>
      <c r="JS54" s="72"/>
      <c r="JT54" s="72"/>
      <c r="JU54" s="72" t="str">
        <f t="shared" si="5669"/>
        <v/>
      </c>
      <c r="JV54" s="72"/>
      <c r="JW54" s="72"/>
      <c r="JX54" s="72"/>
      <c r="JY54" s="72"/>
      <c r="JZ54" s="72" t="str">
        <f t="shared" si="5670"/>
        <v/>
      </c>
      <c r="KA54" s="72"/>
      <c r="KB54" s="72"/>
      <c r="KC54" s="72"/>
      <c r="KD54" s="72"/>
      <c r="KE54" s="72" t="str">
        <f t="shared" si="5671"/>
        <v/>
      </c>
      <c r="KF54" s="72"/>
      <c r="KG54" s="72"/>
      <c r="KH54" s="72"/>
      <c r="KI54" s="72"/>
      <c r="KJ54" s="72" t="str">
        <f t="shared" si="5672"/>
        <v/>
      </c>
      <c r="KK54" s="72"/>
      <c r="KL54" s="72"/>
      <c r="KM54" s="72"/>
      <c r="KN54" s="72"/>
      <c r="KO54" s="72" t="str">
        <f t="shared" si="5673"/>
        <v/>
      </c>
      <c r="KP54" s="72"/>
      <c r="KQ54" s="72"/>
      <c r="KR54" s="72"/>
      <c r="KS54" s="72"/>
      <c r="KT54" s="72" t="str">
        <f t="shared" si="5674"/>
        <v/>
      </c>
      <c r="KU54" s="72"/>
      <c r="KV54" s="72"/>
      <c r="KW54" s="72"/>
      <c r="KX54" s="72"/>
      <c r="KY54" s="72" t="str">
        <f t="shared" si="5675"/>
        <v/>
      </c>
      <c r="KZ54" s="72"/>
      <c r="LA54" s="72"/>
      <c r="LB54" s="72"/>
      <c r="LC54" s="72"/>
      <c r="LD54" s="72" t="str">
        <f t="shared" si="5676"/>
        <v/>
      </c>
      <c r="LE54" s="72"/>
      <c r="LF54" s="72"/>
      <c r="LG54" s="72"/>
      <c r="LH54" s="72"/>
      <c r="LI54" s="72" t="str">
        <f t="shared" si="5677"/>
        <v/>
      </c>
      <c r="LJ54" s="72"/>
      <c r="LK54" s="72"/>
      <c r="LL54" s="72"/>
      <c r="LM54" s="72"/>
      <c r="LN54" s="72" t="str">
        <f t="shared" si="5678"/>
        <v/>
      </c>
      <c r="LO54" s="72"/>
      <c r="LP54" s="72"/>
      <c r="LQ54" s="72"/>
      <c r="LR54" s="72"/>
      <c r="LS54" s="72" t="str">
        <f t="shared" si="5679"/>
        <v/>
      </c>
      <c r="LT54" s="72"/>
      <c r="LU54" s="72"/>
      <c r="LV54" s="72"/>
      <c r="LW54" s="72"/>
      <c r="LX54" s="72" t="str">
        <f t="shared" si="5680"/>
        <v/>
      </c>
      <c r="LY54" s="72"/>
      <c r="LZ54" s="72"/>
      <c r="MA54" s="72"/>
      <c r="MB54" s="72"/>
      <c r="MC54" s="72" t="str">
        <f t="shared" si="5681"/>
        <v/>
      </c>
      <c r="MD54" s="72"/>
      <c r="ME54" s="72"/>
      <c r="MF54" s="72"/>
      <c r="MG54" s="72"/>
      <c r="MH54" s="72" t="str">
        <f t="shared" si="5682"/>
        <v/>
      </c>
      <c r="MI54" s="72"/>
      <c r="MJ54" s="72"/>
      <c r="MK54" s="72"/>
      <c r="ML54" s="72"/>
      <c r="MM54" s="72" t="str">
        <f t="shared" si="5683"/>
        <v/>
      </c>
      <c r="MN54" s="72"/>
      <c r="MO54" s="72"/>
      <c r="MP54" s="72"/>
      <c r="MQ54" s="72"/>
      <c r="MR54" s="72" t="str">
        <f t="shared" si="5684"/>
        <v/>
      </c>
      <c r="MS54" s="72"/>
      <c r="MT54" s="72"/>
      <c r="MU54" s="72"/>
      <c r="MV54" s="72"/>
      <c r="MW54" s="72" t="str">
        <f t="shared" si="5685"/>
        <v/>
      </c>
      <c r="MX54" s="72"/>
      <c r="MY54" s="72"/>
      <c r="MZ54" s="72"/>
      <c r="NA54" s="72"/>
      <c r="NB54" s="72" t="str">
        <f t="shared" si="5686"/>
        <v/>
      </c>
      <c r="NC54" s="72"/>
      <c r="ND54" s="72"/>
      <c r="NE54" s="72"/>
      <c r="NF54" s="72"/>
      <c r="NG54" s="72" t="str">
        <f t="shared" si="5687"/>
        <v/>
      </c>
      <c r="NH54" s="72"/>
      <c r="NI54" s="72"/>
      <c r="NJ54" s="72"/>
      <c r="NK54" s="72"/>
      <c r="NL54" s="72" t="str">
        <f t="shared" si="5688"/>
        <v/>
      </c>
      <c r="NM54" s="72"/>
      <c r="NN54" s="72"/>
      <c r="NO54" s="72"/>
      <c r="NP54" s="72"/>
      <c r="NQ54" s="72" t="str">
        <f t="shared" si="5689"/>
        <v/>
      </c>
      <c r="NR54" s="72"/>
      <c r="NS54" s="72"/>
      <c r="NT54" s="72"/>
      <c r="NU54" s="72"/>
      <c r="NV54" s="72" t="str">
        <f t="shared" si="5690"/>
        <v/>
      </c>
      <c r="NW54" s="72"/>
      <c r="NX54" s="72"/>
      <c r="NY54" s="72"/>
      <c r="NZ54" s="72"/>
      <c r="OA54" s="72" t="str">
        <f t="shared" si="5691"/>
        <v/>
      </c>
      <c r="OB54" s="72"/>
      <c r="OC54" s="72"/>
      <c r="OD54" s="72"/>
      <c r="OE54" s="72"/>
      <c r="OF54" s="72" t="str">
        <f t="shared" si="5692"/>
        <v/>
      </c>
      <c r="OG54" s="72"/>
      <c r="OH54" s="72"/>
      <c r="OI54" s="72"/>
      <c r="OJ54" s="72"/>
      <c r="OK54" s="72" t="str">
        <f t="shared" si="5693"/>
        <v/>
      </c>
      <c r="OL54" s="72"/>
      <c r="OM54" s="72"/>
      <c r="ON54" s="72"/>
      <c r="OO54" s="72"/>
      <c r="OP54" s="72" t="str">
        <f t="shared" si="5694"/>
        <v/>
      </c>
      <c r="OQ54" s="72"/>
      <c r="OR54" s="72"/>
      <c r="OS54" s="72"/>
      <c r="OT54" s="72"/>
      <c r="OU54" s="72" t="str">
        <f t="shared" si="5695"/>
        <v/>
      </c>
      <c r="OV54" s="72"/>
      <c r="OW54" s="72"/>
      <c r="OX54" s="72"/>
      <c r="OY54" s="72"/>
      <c r="OZ54" s="72" t="str">
        <f t="shared" si="5696"/>
        <v/>
      </c>
      <c r="PA54" s="72"/>
      <c r="PB54" s="72"/>
      <c r="PC54" s="72"/>
      <c r="PD54" s="72"/>
      <c r="PE54" s="72" t="str">
        <f t="shared" si="5697"/>
        <v/>
      </c>
      <c r="PF54" s="72"/>
      <c r="PG54" s="72"/>
      <c r="PH54" s="72"/>
      <c r="PI54" s="72"/>
      <c r="PJ54" s="72" t="str">
        <f t="shared" si="5698"/>
        <v/>
      </c>
      <c r="PK54" s="72"/>
      <c r="PL54" s="72"/>
      <c r="PM54" s="72"/>
      <c r="PN54" s="72"/>
      <c r="PO54" s="72" t="str">
        <f t="shared" si="5699"/>
        <v/>
      </c>
      <c r="PP54" s="72"/>
      <c r="PQ54" s="72"/>
      <c r="PR54" s="72"/>
      <c r="PS54" s="72"/>
      <c r="PT54" s="72" t="str">
        <f t="shared" si="5700"/>
        <v/>
      </c>
      <c r="PU54" s="72"/>
      <c r="PV54" s="72"/>
      <c r="PW54" s="72"/>
      <c r="PX54" s="72"/>
      <c r="PY54" s="72" t="str">
        <f t="shared" si="5701"/>
        <v/>
      </c>
      <c r="PZ54" s="72"/>
      <c r="QA54" s="72"/>
      <c r="QB54" s="72"/>
      <c r="QC54" s="72"/>
      <c r="QD54" s="72" t="str">
        <f t="shared" si="5702"/>
        <v/>
      </c>
      <c r="QE54" s="72"/>
      <c r="QF54" s="72"/>
      <c r="QG54" s="72"/>
      <c r="QH54" s="72"/>
      <c r="QI54" s="72" t="str">
        <f t="shared" si="5703"/>
        <v/>
      </c>
      <c r="QJ54" s="72"/>
      <c r="QK54" s="72"/>
      <c r="QL54" s="72"/>
      <c r="QM54" s="72"/>
      <c r="QN54" s="72" t="str">
        <f t="shared" si="5626"/>
        <v/>
      </c>
      <c r="QO54" s="72"/>
      <c r="QP54" s="72"/>
      <c r="QQ54" s="72"/>
      <c r="QR54" s="72"/>
      <c r="QS54" s="72" t="str">
        <f t="shared" si="5627"/>
        <v/>
      </c>
      <c r="QT54" s="72"/>
      <c r="QU54" s="72"/>
      <c r="QV54" s="72"/>
      <c r="QW54" s="72"/>
      <c r="QX54" s="72" t="str">
        <f t="shared" si="5628"/>
        <v/>
      </c>
      <c r="QY54" s="72"/>
      <c r="QZ54" s="21"/>
      <c r="RA54" s="21"/>
      <c r="RB54" s="21"/>
      <c r="RC54" s="21"/>
      <c r="RD54" s="21"/>
      <c r="RE54" s="21"/>
      <c r="RF54" s="21"/>
      <c r="RG54" s="21"/>
      <c r="RH54" s="21"/>
      <c r="RI54" s="21"/>
      <c r="RJ54" s="21"/>
      <c r="RK54" s="21"/>
      <c r="RL54" s="21"/>
      <c r="RM54" s="21"/>
      <c r="RN54" s="21"/>
      <c r="RO54" s="21"/>
      <c r="RP54" s="21"/>
      <c r="RQ54" s="21"/>
      <c r="RR54" s="21"/>
      <c r="RS54" s="21"/>
      <c r="RT54" s="21"/>
      <c r="RU54" s="21"/>
      <c r="RV54" s="21"/>
      <c r="RW54" s="21"/>
      <c r="RX54" s="21"/>
      <c r="RY54" s="21"/>
      <c r="RZ54" s="21"/>
      <c r="SA54" s="21"/>
      <c r="SB54" s="21"/>
      <c r="SC54" s="21"/>
      <c r="SD54" s="21"/>
      <c r="SE54" s="21"/>
      <c r="SF54" s="21"/>
      <c r="SG54" s="21"/>
      <c r="SH54" s="21"/>
      <c r="SI54" s="21"/>
      <c r="SJ54" s="21"/>
      <c r="SK54" s="21"/>
      <c r="SL54" s="21"/>
      <c r="SM54" s="21"/>
      <c r="SN54" s="21"/>
      <c r="SO54" s="21"/>
      <c r="SP54" s="21"/>
      <c r="SQ54" s="21"/>
      <c r="SR54" s="21"/>
      <c r="SS54" s="21"/>
      <c r="ST54" s="21"/>
      <c r="SU54" s="21"/>
      <c r="SV54" s="21"/>
      <c r="SW54" s="21"/>
      <c r="SX54" s="21"/>
      <c r="SY54" s="21"/>
      <c r="SZ54" s="21"/>
      <c r="TA54" s="21"/>
      <c r="TB54" s="21"/>
      <c r="TC54" s="21"/>
      <c r="TD54" s="21"/>
      <c r="TE54" s="21"/>
      <c r="TF54" s="21"/>
      <c r="TG54" s="21"/>
      <c r="TH54" s="21"/>
      <c r="TI54" s="21"/>
      <c r="TJ54" s="21"/>
      <c r="TK54" s="21"/>
      <c r="TL54" s="21"/>
      <c r="TM54" s="21"/>
      <c r="TN54" s="21"/>
      <c r="TO54" s="21"/>
      <c r="TP54" s="21"/>
      <c r="TQ54" s="21"/>
      <c r="TR54" s="21"/>
      <c r="TS54" s="21"/>
      <c r="TT54" s="21"/>
      <c r="TU54" s="21"/>
      <c r="TV54" s="21"/>
      <c r="TW54" s="21"/>
      <c r="TX54" s="21"/>
      <c r="TY54" s="21"/>
      <c r="TZ54" s="21"/>
      <c r="UA54" s="21"/>
      <c r="UB54" s="21"/>
      <c r="UC54" s="21"/>
      <c r="UD54" s="21"/>
      <c r="UE54" s="21"/>
      <c r="UF54" s="21"/>
      <c r="UG54" s="21"/>
      <c r="UH54" s="21"/>
      <c r="UI54" s="21"/>
      <c r="UJ54" s="21"/>
      <c r="UK54" s="21"/>
      <c r="UL54" s="21"/>
      <c r="UM54" s="21"/>
      <c r="UN54" s="21"/>
      <c r="UO54" s="21"/>
      <c r="UP54" s="21"/>
      <c r="UQ54" s="21"/>
      <c r="UR54" s="21"/>
      <c r="US54" s="21"/>
      <c r="UT54" s="21"/>
      <c r="UU54" s="21"/>
      <c r="UV54" s="21"/>
      <c r="UW54" s="21"/>
      <c r="UX54" s="21"/>
      <c r="UY54" s="21"/>
      <c r="UZ54" s="21"/>
      <c r="VA54" s="21"/>
      <c r="VB54" s="21"/>
      <c r="VC54" s="21"/>
      <c r="VD54" s="21"/>
      <c r="VE54" s="21"/>
      <c r="VF54" s="21"/>
      <c r="VG54" s="21"/>
      <c r="VH54" s="21"/>
      <c r="VI54" s="21"/>
      <c r="VJ54" s="21"/>
      <c r="VK54" s="21"/>
      <c r="VL54" s="21"/>
      <c r="VM54" s="21"/>
      <c r="VN54" s="21"/>
      <c r="VO54" s="21"/>
      <c r="VP54" s="21"/>
      <c r="VQ54" s="21"/>
      <c r="VR54" s="21"/>
      <c r="VS54" s="21"/>
      <c r="VT54" s="21"/>
      <c r="VU54" s="21"/>
      <c r="VV54" s="21"/>
      <c r="VW54" s="21"/>
      <c r="VX54" s="21"/>
      <c r="VY54" s="21"/>
      <c r="VZ54" s="21"/>
      <c r="WA54" s="21"/>
      <c r="WB54" s="21"/>
      <c r="WC54" s="21"/>
      <c r="WD54" s="21"/>
      <c r="WE54" s="21"/>
      <c r="WF54" s="21"/>
      <c r="WG54" s="21"/>
      <c r="WH54" s="21"/>
      <c r="WI54" s="21"/>
      <c r="WJ54" s="21"/>
      <c r="WK54" s="21"/>
      <c r="WL54" s="21"/>
      <c r="WM54" s="21"/>
      <c r="WN54" s="21"/>
      <c r="WO54" s="21"/>
      <c r="WP54" s="21"/>
      <c r="WQ54" s="21"/>
      <c r="WR54" s="21"/>
      <c r="WS54" s="21"/>
      <c r="WT54" s="21"/>
      <c r="WU54" s="21"/>
      <c r="WV54" s="21"/>
      <c r="WW54" s="21"/>
      <c r="WX54" s="21"/>
      <c r="WY54" s="21"/>
      <c r="WZ54" s="21"/>
      <c r="XA54" s="21"/>
      <c r="XB54" s="21"/>
      <c r="XC54" s="21"/>
      <c r="XD54" s="21"/>
      <c r="XE54" s="21"/>
      <c r="XF54" s="21"/>
      <c r="XG54" s="21"/>
      <c r="XH54" s="21"/>
      <c r="XI54" s="21"/>
      <c r="XJ54" s="21"/>
      <c r="XK54" s="21"/>
      <c r="XL54" s="21"/>
      <c r="XM54" s="21"/>
      <c r="XN54" s="21"/>
      <c r="XO54" s="21"/>
      <c r="XP54" s="21"/>
      <c r="XQ54" s="21"/>
      <c r="XR54" s="21"/>
      <c r="XS54" s="21"/>
      <c r="XT54" s="21"/>
      <c r="XU54" s="21"/>
      <c r="XV54" s="21"/>
      <c r="XW54" s="21"/>
      <c r="XX54" s="21"/>
      <c r="XY54" s="21"/>
      <c r="XZ54" s="21"/>
      <c r="YA54" s="21"/>
      <c r="YB54" s="21"/>
      <c r="YC54" s="21"/>
      <c r="YD54" s="21"/>
      <c r="YE54" s="21"/>
      <c r="YF54" s="21"/>
      <c r="YG54" s="21"/>
      <c r="YH54" s="21"/>
      <c r="YI54" s="21"/>
      <c r="YJ54" s="21"/>
      <c r="YK54" s="21"/>
      <c r="YL54" s="21"/>
      <c r="YM54" s="21"/>
      <c r="YN54" s="21"/>
      <c r="YO54" s="21"/>
      <c r="YP54" s="21"/>
      <c r="YQ54" s="21"/>
      <c r="YR54" s="21"/>
      <c r="YS54" s="21"/>
      <c r="YT54" s="21"/>
      <c r="YU54" s="21"/>
      <c r="YV54" s="21"/>
      <c r="YW54" s="21"/>
      <c r="YX54" s="21"/>
      <c r="YY54" s="21"/>
      <c r="YZ54" s="21"/>
      <c r="ZA54" s="21"/>
      <c r="ZB54" s="21"/>
      <c r="ZC54" s="21"/>
      <c r="ZD54" s="21"/>
      <c r="ZE54" s="21"/>
      <c r="ZF54" s="21"/>
      <c r="ZG54" s="21"/>
      <c r="ZH54" s="21"/>
      <c r="ZI54" s="21"/>
      <c r="ZJ54" s="21"/>
      <c r="ZK54" s="21"/>
      <c r="ZL54" s="21"/>
      <c r="ZM54" s="21"/>
      <c r="ZN54" s="21"/>
      <c r="ZO54" s="21"/>
      <c r="ZP54" s="21"/>
      <c r="ZQ54" s="21"/>
      <c r="ZR54" s="21"/>
      <c r="ZS54" s="21"/>
      <c r="ZT54" s="21"/>
      <c r="ZU54" s="21"/>
      <c r="ZV54" s="21"/>
      <c r="ZW54" s="21"/>
      <c r="ZX54" s="21"/>
      <c r="ZY54" s="21"/>
      <c r="ZZ54" s="21"/>
      <c r="AAA54" s="21"/>
      <c r="AAB54" s="21"/>
      <c r="AAC54" s="21"/>
      <c r="AAD54" s="21"/>
      <c r="AAE54" s="21"/>
      <c r="AAF54" s="21"/>
      <c r="AAG54" s="21"/>
      <c r="AAH54" s="21"/>
      <c r="AAI54" s="21"/>
      <c r="AAJ54" s="21"/>
      <c r="AAK54" s="21"/>
      <c r="AAL54" s="21"/>
      <c r="AAM54" s="21"/>
      <c r="AAN54" s="21"/>
      <c r="AAO54" s="21"/>
      <c r="AAP54" s="21"/>
      <c r="AAQ54" s="21"/>
      <c r="AAR54" s="21"/>
      <c r="AAS54" s="21"/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/>
      <c r="ABE54" s="21"/>
      <c r="ABF54" s="21"/>
      <c r="ABG54" s="21"/>
      <c r="ABH54" s="21"/>
      <c r="ABI54" s="21"/>
      <c r="ABJ54" s="21"/>
      <c r="ABK54" s="21"/>
      <c r="ABL54" s="21"/>
      <c r="ABM54" s="21"/>
      <c r="ABN54" s="21"/>
      <c r="ABO54" s="21"/>
      <c r="ABP54" s="21"/>
      <c r="ABQ54" s="21"/>
      <c r="ABR54" s="21"/>
      <c r="ABS54" s="21"/>
      <c r="ABT54" s="21"/>
      <c r="ABU54" s="21"/>
      <c r="ABV54" s="21"/>
      <c r="ABW54" s="21"/>
      <c r="ABX54" s="21"/>
      <c r="ABY54" s="21"/>
      <c r="ABZ54" s="21"/>
      <c r="ACA54" s="21"/>
      <c r="ACB54" s="21"/>
      <c r="ACC54" s="21"/>
      <c r="ACD54" s="21"/>
      <c r="ACE54" s="21"/>
      <c r="ACF54" s="21"/>
      <c r="ACG54" s="21"/>
      <c r="ACH54" s="21"/>
      <c r="ACI54" s="21"/>
      <c r="ACJ54" s="21"/>
      <c r="ACK54" s="21"/>
      <c r="ACL54" s="21"/>
      <c r="ACM54" s="21"/>
      <c r="ACN54" s="21"/>
      <c r="ACO54" s="21"/>
      <c r="ACP54" s="21"/>
      <c r="ACQ54" s="21"/>
      <c r="ACR54" s="21"/>
      <c r="ACS54" s="21"/>
      <c r="ACT54" s="21"/>
      <c r="ACU54" s="21"/>
      <c r="ACV54" s="21"/>
      <c r="ACW54" s="21"/>
      <c r="ACX54" s="21"/>
      <c r="ACY54" s="21"/>
      <c r="ACZ54" s="21"/>
      <c r="ADA54" s="21"/>
      <c r="ADB54" s="21"/>
      <c r="ADC54" s="21"/>
      <c r="ADD54" s="21"/>
      <c r="ADE54" s="21"/>
      <c r="ADF54" s="21"/>
      <c r="ADG54" s="21"/>
      <c r="ADH54" s="21"/>
      <c r="ADI54" s="21"/>
      <c r="ADJ54" s="21"/>
      <c r="ADK54" s="21"/>
      <c r="ADL54" s="21"/>
      <c r="ADM54" s="21"/>
      <c r="ADN54" s="21"/>
      <c r="ADO54" s="21"/>
      <c r="ADP54" s="21"/>
      <c r="ADQ54" s="21"/>
      <c r="ADR54" s="21"/>
      <c r="ADS54" s="21"/>
      <c r="ADT54" s="21"/>
      <c r="ADU54" s="21"/>
      <c r="ADV54" s="21"/>
      <c r="ADW54" s="21"/>
      <c r="ADX54" s="21"/>
      <c r="ADY54" s="21"/>
      <c r="ADZ54" s="21"/>
      <c r="AEA54" s="21"/>
      <c r="AEB54" s="21"/>
      <c r="AEC54" s="21"/>
      <c r="AED54" s="21"/>
      <c r="AEE54" s="21"/>
      <c r="AEF54" s="21"/>
      <c r="AEG54" s="21"/>
      <c r="AEH54" s="21"/>
      <c r="AEI54" s="21"/>
      <c r="AEJ54" s="21"/>
      <c r="AEK54" s="21"/>
      <c r="AEL54" s="21"/>
      <c r="AEM54" s="21"/>
      <c r="AEN54" s="21"/>
      <c r="AEO54" s="21"/>
      <c r="AEP54" s="21"/>
      <c r="AEQ54" s="21"/>
      <c r="AER54" s="21"/>
      <c r="AES54" s="21"/>
      <c r="AET54" s="21"/>
      <c r="AEU54" s="21"/>
      <c r="AEV54" s="21"/>
      <c r="AEW54" s="21"/>
      <c r="AEX54" s="21"/>
      <c r="AEY54" s="21"/>
      <c r="AEZ54" s="21"/>
      <c r="AFA54" s="21"/>
      <c r="AFB54" s="21"/>
      <c r="AFC54" s="21"/>
      <c r="AFD54" s="21"/>
      <c r="AFE54" s="21"/>
      <c r="AFF54" s="21"/>
      <c r="AFG54" s="21"/>
      <c r="AFH54" s="21"/>
      <c r="AFI54" s="21"/>
      <c r="AFJ54" s="21"/>
      <c r="AFK54" s="21"/>
      <c r="AFL54" s="21"/>
      <c r="AFM54" s="21"/>
      <c r="AFN54" s="21"/>
      <c r="AFO54" s="21"/>
      <c r="AFP54" s="21"/>
      <c r="AFQ54" s="21"/>
      <c r="AFR54" s="21"/>
      <c r="AFS54" s="21"/>
      <c r="AFT54" s="21"/>
      <c r="AFU54" s="21"/>
      <c r="AFV54" s="21"/>
      <c r="AFW54" s="21"/>
      <c r="AFX54" s="21"/>
      <c r="AFY54" s="21"/>
      <c r="AFZ54" s="21"/>
      <c r="AGA54" s="21"/>
      <c r="AGB54" s="21"/>
      <c r="AGC54" s="21"/>
      <c r="AGD54" s="21"/>
      <c r="AGE54" s="21"/>
      <c r="AGF54" s="21"/>
      <c r="AGG54" s="21"/>
      <c r="AGH54" s="21"/>
      <c r="AGI54" s="21"/>
      <c r="AGJ54" s="21"/>
      <c r="AGK54" s="21"/>
      <c r="AGL54" s="21"/>
      <c r="AGM54" s="21"/>
      <c r="AGN54" s="21"/>
      <c r="AGO54" s="21"/>
      <c r="AGP54" s="21"/>
      <c r="AGQ54" s="21"/>
      <c r="AGR54" s="21"/>
      <c r="AGS54" s="21"/>
      <c r="AGT54" s="21"/>
      <c r="AGU54" s="21"/>
      <c r="AGV54" s="21"/>
      <c r="AGW54" s="21"/>
      <c r="AGX54" s="21"/>
      <c r="AGY54" s="21"/>
      <c r="AGZ54" s="21"/>
      <c r="AHA54" s="21"/>
      <c r="AHB54" s="21"/>
      <c r="AHC54" s="21"/>
      <c r="AHD54" s="21"/>
      <c r="AHE54" s="21"/>
      <c r="AHF54" s="21"/>
      <c r="AHG54" s="21"/>
      <c r="AHH54" s="21"/>
      <c r="AHI54" s="21"/>
      <c r="AHJ54" s="21"/>
      <c r="AHK54" s="21"/>
      <c r="AHL54" s="21"/>
      <c r="AHM54" s="21"/>
      <c r="AHN54" s="21"/>
      <c r="AHO54" s="21"/>
      <c r="AHP54" s="21"/>
      <c r="AHQ54" s="21"/>
      <c r="AHR54" s="21"/>
      <c r="AHS54" s="21"/>
      <c r="AHT54" s="21"/>
      <c r="AHU54" s="21"/>
      <c r="AHV54" s="21"/>
      <c r="AHW54" s="21"/>
      <c r="AHX54" s="21"/>
      <c r="AHY54" s="21"/>
      <c r="AHZ54" s="21"/>
      <c r="AIA54" s="21"/>
      <c r="AIB54" s="21"/>
      <c r="AIC54" s="21"/>
      <c r="AID54" s="21"/>
      <c r="AIE54" s="21"/>
      <c r="AIF54" s="21"/>
      <c r="AIG54" s="21"/>
      <c r="AIH54" s="21"/>
      <c r="AII54" s="21"/>
      <c r="AIJ54" s="21"/>
      <c r="AIK54" s="21"/>
      <c r="AIL54" s="21"/>
      <c r="AIM54" s="21"/>
      <c r="AIN54" s="21"/>
      <c r="AIO54" s="21"/>
      <c r="AIP54" s="21"/>
      <c r="AIQ54" s="21"/>
      <c r="AIR54" s="21"/>
      <c r="AIS54" s="21"/>
      <c r="AIT54" s="21"/>
      <c r="AIU54" s="21"/>
      <c r="AIV54" s="21"/>
      <c r="AIW54" s="21"/>
      <c r="AIX54" s="21"/>
      <c r="AIY54" s="21"/>
      <c r="AIZ54" s="21"/>
      <c r="AJA54" s="21"/>
      <c r="AJB54" s="21"/>
      <c r="AJC54" s="21"/>
      <c r="AJD54" s="21"/>
      <c r="AJE54" s="21"/>
      <c r="AJF54" s="21"/>
      <c r="AJG54" s="21"/>
      <c r="AJH54" s="21"/>
      <c r="AJI54" s="21"/>
      <c r="AJJ54" s="21"/>
      <c r="AJK54" s="21"/>
      <c r="AJL54" s="21"/>
      <c r="AJM54" s="21"/>
      <c r="AJN54" s="21"/>
      <c r="AJO54" s="21"/>
      <c r="AJP54" s="21"/>
      <c r="AJQ54" s="21"/>
      <c r="AJR54" s="21"/>
      <c r="AJS54" s="21"/>
      <c r="AJT54" s="21"/>
      <c r="AJU54" s="21"/>
      <c r="AJV54" s="21"/>
      <c r="AJW54" s="21"/>
      <c r="AJX54" s="21"/>
      <c r="AJY54" s="21"/>
      <c r="AJZ54" s="21"/>
      <c r="AKA54" s="21"/>
      <c r="AKB54" s="21"/>
      <c r="AKC54" s="21"/>
      <c r="AKD54" s="21"/>
      <c r="AKE54" s="21"/>
      <c r="AKF54" s="21"/>
      <c r="AKG54" s="21"/>
      <c r="AKH54" s="21"/>
      <c r="AKI54" s="21"/>
      <c r="AKJ54" s="21"/>
      <c r="AKK54" s="21"/>
      <c r="AKL54" s="21"/>
      <c r="AKM54" s="21"/>
      <c r="AKN54" s="21"/>
      <c r="AKO54" s="21"/>
      <c r="AKP54" s="21"/>
      <c r="AKQ54" s="21"/>
      <c r="AKR54" s="21"/>
      <c r="AKS54" s="21"/>
      <c r="AKT54" s="21"/>
      <c r="AKU54" s="21"/>
      <c r="AKV54" s="21"/>
      <c r="AKW54" s="21"/>
      <c r="AKX54" s="21"/>
      <c r="AKY54" s="21"/>
      <c r="AKZ54" s="21"/>
      <c r="ALA54" s="21"/>
      <c r="ALB54" s="21"/>
      <c r="ALC54" s="21"/>
      <c r="ALD54" s="21"/>
      <c r="ALE54" s="21"/>
      <c r="ALF54" s="21"/>
      <c r="ALG54" s="21"/>
      <c r="ALH54" s="21"/>
      <c r="ALI54" s="21"/>
      <c r="ALJ54" s="21"/>
      <c r="ALK54" s="21"/>
      <c r="ALL54" s="21"/>
      <c r="ALM54" s="21"/>
      <c r="ALN54" s="21"/>
      <c r="ALO54" s="21"/>
      <c r="ALP54" s="21"/>
      <c r="ALQ54" s="21"/>
      <c r="ALR54" s="21"/>
      <c r="ALS54" s="21"/>
      <c r="ALT54" s="21"/>
      <c r="ALU54" s="21"/>
      <c r="ALV54" s="21"/>
      <c r="ALW54" s="21"/>
      <c r="ALX54" s="21"/>
      <c r="ALY54" s="21"/>
      <c r="ALZ54" s="21"/>
      <c r="AMA54" s="21"/>
      <c r="AMB54" s="21"/>
      <c r="AMC54" s="21"/>
      <c r="AMD54" s="21"/>
      <c r="AME54" s="21"/>
      <c r="AMF54" s="21"/>
      <c r="AMG54" s="21"/>
      <c r="AMH54" s="21"/>
      <c r="AMI54" s="21"/>
      <c r="AMJ54" s="21"/>
      <c r="AMK54" s="21"/>
      <c r="AML54" s="21"/>
      <c r="AMM54" s="21"/>
      <c r="AMN54" s="21"/>
      <c r="AMO54" s="21"/>
      <c r="AMP54" s="21"/>
      <c r="AMQ54" s="21"/>
      <c r="AMR54" s="21"/>
      <c r="AMS54" s="21"/>
      <c r="AMT54" s="21"/>
      <c r="AMU54" s="21"/>
      <c r="AMV54" s="21"/>
      <c r="AMW54" s="21"/>
      <c r="AMX54" s="21"/>
      <c r="AMY54" s="21"/>
      <c r="AMZ54" s="21"/>
      <c r="ANA54" s="21"/>
      <c r="ANB54" s="21"/>
      <c r="ANC54" s="21"/>
      <c r="AND54" s="21"/>
      <c r="ANE54" s="21"/>
      <c r="ANF54" s="21"/>
      <c r="ANG54" s="21"/>
      <c r="ANH54" s="21"/>
      <c r="ANI54" s="21"/>
      <c r="ANJ54" s="21"/>
      <c r="ANK54" s="21"/>
      <c r="ANL54" s="21"/>
      <c r="ANM54" s="21"/>
      <c r="ANN54" s="21"/>
      <c r="ANO54" s="21"/>
      <c r="ANP54" s="21"/>
      <c r="ANQ54" s="21"/>
      <c r="ANR54" s="21"/>
      <c r="ANS54" s="21"/>
      <c r="ANT54" s="21"/>
      <c r="ANU54" s="21"/>
      <c r="ANV54" s="21"/>
      <c r="ANW54" s="21"/>
      <c r="ANX54" s="21"/>
      <c r="ANY54" s="21"/>
      <c r="ANZ54" s="21"/>
      <c r="AOA54" s="21"/>
      <c r="AOB54" s="21"/>
      <c r="AOC54" s="21"/>
      <c r="AOD54" s="21"/>
      <c r="AOE54" s="21"/>
      <c r="AOF54" s="21"/>
      <c r="AOG54" s="21"/>
      <c r="AOH54" s="21"/>
      <c r="AOI54" s="21"/>
      <c r="AOJ54" s="21"/>
      <c r="AOK54" s="21"/>
      <c r="AOL54" s="21"/>
      <c r="AOM54" s="21"/>
      <c r="AON54" s="21"/>
      <c r="AOO54" s="21"/>
      <c r="AOP54" s="21"/>
      <c r="AOQ54" s="21"/>
      <c r="AOR54" s="21"/>
      <c r="AOS54" s="21"/>
      <c r="AOT54" s="21"/>
      <c r="AOU54" s="21"/>
      <c r="AOV54" s="21"/>
      <c r="AOW54" s="21"/>
      <c r="AOX54" s="21"/>
      <c r="AOY54" s="21"/>
      <c r="AOZ54" s="21"/>
      <c r="APA54" s="21"/>
      <c r="APB54" s="21"/>
      <c r="APC54" s="21"/>
      <c r="APD54" s="21"/>
      <c r="APE54" s="21"/>
      <c r="APF54" s="21"/>
      <c r="APG54" s="21"/>
      <c r="APH54" s="21"/>
      <c r="API54" s="21"/>
      <c r="APJ54" s="21"/>
      <c r="APK54" s="21"/>
      <c r="APL54" s="21"/>
      <c r="APM54" s="21"/>
      <c r="APN54" s="21"/>
      <c r="APO54" s="21"/>
      <c r="APP54" s="21"/>
      <c r="APQ54" s="21"/>
      <c r="APR54" s="21"/>
      <c r="APS54" s="21"/>
      <c r="APT54" s="21"/>
      <c r="APU54" s="21"/>
      <c r="APV54" s="21"/>
      <c r="APW54" s="21"/>
      <c r="APX54" s="21"/>
      <c r="APY54" s="21"/>
      <c r="APZ54" s="21"/>
      <c r="AQA54" s="21"/>
      <c r="AQB54" s="21"/>
      <c r="AQC54" s="21"/>
      <c r="AQD54" s="21"/>
      <c r="AQE54" s="21"/>
      <c r="AQF54" s="21"/>
      <c r="AQG54" s="21"/>
      <c r="AQH54" s="21"/>
      <c r="AQI54" s="21"/>
      <c r="AQJ54" s="21"/>
      <c r="AQK54" s="21"/>
      <c r="AQL54" s="21"/>
      <c r="AQM54" s="21"/>
      <c r="AQN54" s="21"/>
      <c r="AQO54" s="21"/>
      <c r="AQP54" s="21"/>
      <c r="AQQ54" s="21"/>
      <c r="AQR54" s="21"/>
      <c r="AQS54" s="21"/>
      <c r="AQT54" s="21"/>
      <c r="AQU54" s="21"/>
      <c r="AQV54" s="21"/>
      <c r="AQW54" s="21"/>
      <c r="AQX54" s="21"/>
      <c r="AQY54" s="21"/>
      <c r="AQZ54" s="21"/>
      <c r="ARA54" s="21"/>
      <c r="ARB54" s="21"/>
      <c r="ARC54" s="21"/>
      <c r="ARD54" s="21"/>
      <c r="ARE54" s="21"/>
      <c r="ARF54" s="21"/>
      <c r="ARG54" s="21"/>
      <c r="ARH54" s="21"/>
      <c r="ARI54" s="21"/>
      <c r="ARJ54" s="21"/>
      <c r="ARK54" s="21"/>
      <c r="ARL54" s="21"/>
      <c r="ARM54" s="21"/>
      <c r="ARN54" s="21"/>
      <c r="ARO54" s="21"/>
      <c r="ARP54" s="21"/>
      <c r="ARQ54" s="21"/>
      <c r="ARR54" s="21"/>
      <c r="ARS54" s="21"/>
      <c r="ART54" s="21"/>
      <c r="ARU54" s="21"/>
      <c r="ARV54" s="21"/>
      <c r="ARW54" s="21"/>
      <c r="ARX54" s="21"/>
      <c r="ARY54" s="21"/>
      <c r="ARZ54" s="21"/>
      <c r="ASA54" s="21"/>
      <c r="ASB54" s="21"/>
      <c r="ASC54" s="21"/>
      <c r="ASD54" s="21"/>
      <c r="ASE54" s="21"/>
      <c r="ASF54" s="21"/>
      <c r="ASG54" s="21"/>
      <c r="ASH54" s="21"/>
      <c r="ASI54" s="21"/>
      <c r="ASJ54" s="21"/>
      <c r="ASK54" s="21"/>
      <c r="ASL54" s="21"/>
      <c r="ASM54" s="21"/>
      <c r="ASN54" s="21"/>
      <c r="ASO54" s="21"/>
      <c r="ASP54" s="21"/>
      <c r="ASQ54" s="21"/>
      <c r="ASR54" s="21"/>
      <c r="ASS54" s="21"/>
      <c r="AST54" s="21"/>
      <c r="ASU54" s="21"/>
      <c r="ASV54" s="21"/>
      <c r="ASW54" s="21"/>
      <c r="ASX54" s="21"/>
      <c r="ASY54" s="21"/>
      <c r="ASZ54" s="21"/>
      <c r="ATA54" s="21"/>
      <c r="ATB54" s="21"/>
      <c r="ATC54" s="21"/>
      <c r="ATD54" s="21"/>
      <c r="ATE54" s="21"/>
      <c r="ATF54" s="21"/>
      <c r="ATG54" s="21"/>
      <c r="ATH54" s="21"/>
      <c r="ATI54" s="21"/>
      <c r="ATJ54" s="21"/>
      <c r="ATK54" s="21"/>
      <c r="ATL54" s="21"/>
      <c r="ATM54" s="21"/>
      <c r="ATN54" s="21"/>
      <c r="ATO54" s="21"/>
      <c r="ATP54" s="21"/>
      <c r="ATQ54" s="21"/>
      <c r="ATR54" s="21"/>
      <c r="ATS54" s="21"/>
      <c r="ATT54" s="21"/>
      <c r="ATU54" s="21"/>
      <c r="ATV54" s="21"/>
      <c r="ATW54" s="21"/>
      <c r="ATX54" s="21"/>
      <c r="ATY54" s="21"/>
      <c r="ATZ54" s="21"/>
      <c r="AUA54" s="21"/>
      <c r="AUB54" s="21"/>
      <c r="AUC54" s="21"/>
      <c r="AUD54" s="21"/>
      <c r="AUE54" s="21"/>
      <c r="AUF54" s="21"/>
      <c r="AUG54" s="21"/>
      <c r="AUH54" s="21"/>
      <c r="AUI54" s="21"/>
      <c r="AUJ54" s="21"/>
      <c r="AUK54" s="21"/>
      <c r="AUL54" s="21"/>
      <c r="AUM54" s="21"/>
      <c r="AUN54" s="21"/>
      <c r="AUO54" s="21"/>
      <c r="AUP54" s="21"/>
      <c r="AUQ54" s="21"/>
      <c r="AUR54" s="21"/>
      <c r="AUS54" s="21"/>
      <c r="AUT54" s="21"/>
      <c r="AUU54" s="21"/>
      <c r="AUV54" s="21"/>
      <c r="AUW54" s="21"/>
      <c r="AUX54" s="21"/>
      <c r="AUY54" s="21"/>
      <c r="AUZ54" s="21"/>
      <c r="AVA54" s="21"/>
      <c r="AVB54" s="21"/>
      <c r="AVC54" s="21"/>
      <c r="AVD54" s="21"/>
      <c r="AVE54" s="21"/>
      <c r="AVF54" s="21"/>
      <c r="AVG54" s="21"/>
      <c r="AVH54" s="21"/>
      <c r="AVI54" s="21"/>
      <c r="AVJ54" s="21"/>
      <c r="AVK54" s="21"/>
      <c r="AVL54" s="21"/>
      <c r="AVM54" s="21"/>
      <c r="AVN54" s="21"/>
      <c r="AVO54" s="21"/>
      <c r="AVP54" s="21"/>
      <c r="AVQ54" s="21"/>
      <c r="AVR54" s="21"/>
      <c r="AVS54" s="21"/>
      <c r="AVT54" s="21"/>
      <c r="AVU54" s="21"/>
      <c r="AVV54" s="21"/>
      <c r="AVW54" s="21"/>
      <c r="AVX54" s="21"/>
      <c r="AVY54" s="21"/>
      <c r="AVZ54" s="21"/>
      <c r="AWA54" s="21"/>
      <c r="AWB54" s="21"/>
      <c r="AWC54" s="21"/>
      <c r="AWD54" s="21"/>
      <c r="AWE54" s="21"/>
      <c r="AWF54" s="21"/>
      <c r="AWG54" s="21"/>
      <c r="AWH54" s="21"/>
      <c r="AWI54" s="21"/>
      <c r="AWJ54" s="21"/>
      <c r="AWK54" s="21"/>
      <c r="AWL54" s="21"/>
      <c r="AWM54" s="21"/>
      <c r="AWN54" s="21"/>
      <c r="AWO54" s="21"/>
      <c r="AWP54" s="21"/>
      <c r="AWQ54" s="21"/>
      <c r="AWR54" s="21"/>
      <c r="AWS54" s="21"/>
      <c r="AWT54" s="21"/>
      <c r="AWU54" s="21"/>
      <c r="AWV54" s="21"/>
      <c r="AWW54" s="21"/>
      <c r="AWX54" s="21"/>
      <c r="AWY54" s="21"/>
      <c r="AWZ54" s="21"/>
      <c r="AXA54" s="21"/>
      <c r="AXB54" s="21"/>
      <c r="AXC54" s="21"/>
      <c r="AXD54" s="21"/>
      <c r="AXE54" s="21"/>
      <c r="AXF54" s="21"/>
      <c r="AXG54" s="21"/>
      <c r="AXH54" s="21"/>
      <c r="AXI54" s="21"/>
      <c r="AXJ54" s="21"/>
      <c r="AXK54" s="21"/>
      <c r="AXL54" s="21"/>
      <c r="AXM54" s="21"/>
      <c r="AXN54" s="21"/>
      <c r="AXO54" s="21"/>
      <c r="AXP54" s="21"/>
      <c r="AXQ54" s="21"/>
      <c r="AXR54" s="21"/>
      <c r="AXS54" s="21"/>
      <c r="AXT54" s="21"/>
      <c r="AXU54" s="21"/>
      <c r="AXV54" s="21"/>
      <c r="AXW54" s="21"/>
      <c r="AXX54" s="21"/>
      <c r="AXY54" s="21"/>
      <c r="AXZ54" s="21"/>
      <c r="AYA54" s="21"/>
      <c r="AYB54" s="21"/>
      <c r="AYC54" s="21"/>
      <c r="AYD54" s="21"/>
      <c r="AYE54" s="21"/>
      <c r="AYF54" s="21"/>
      <c r="AYG54" s="21"/>
      <c r="AYH54" s="21"/>
      <c r="AYI54" s="21"/>
      <c r="AYJ54" s="21"/>
      <c r="AYK54" s="21"/>
      <c r="AYL54" s="21"/>
      <c r="AYM54" s="21"/>
      <c r="AYN54" s="21"/>
      <c r="AYO54" s="21"/>
      <c r="AYP54" s="21"/>
      <c r="AYQ54" s="21"/>
      <c r="AYR54" s="21"/>
      <c r="AYS54" s="21"/>
      <c r="AYT54" s="21"/>
      <c r="AYU54" s="21"/>
      <c r="AYV54" s="21"/>
      <c r="AYW54" s="21"/>
      <c r="AYX54" s="21"/>
      <c r="AYY54" s="21"/>
      <c r="AYZ54" s="21"/>
      <c r="AZA54" s="21"/>
      <c r="AZB54" s="21"/>
      <c r="AZC54" s="21"/>
      <c r="AZD54" s="21"/>
      <c r="AZE54" s="21"/>
      <c r="AZF54" s="21"/>
      <c r="AZG54" s="21"/>
      <c r="AZH54" s="21"/>
      <c r="AZI54" s="21"/>
      <c r="AZJ54" s="21"/>
      <c r="AZK54" s="21"/>
      <c r="AZL54" s="21"/>
      <c r="AZM54" s="21"/>
      <c r="AZN54" s="21"/>
      <c r="AZO54" s="21"/>
      <c r="AZP54" s="21"/>
      <c r="AZQ54" s="21"/>
      <c r="AZR54" s="21"/>
      <c r="AZS54" s="21"/>
      <c r="AZT54" s="21"/>
      <c r="AZU54" s="21"/>
      <c r="AZV54" s="21"/>
      <c r="AZW54" s="21"/>
      <c r="AZX54" s="21"/>
      <c r="AZY54" s="21"/>
      <c r="AZZ54" s="21"/>
      <c r="BAA54" s="21"/>
      <c r="BAB54" s="21"/>
      <c r="BAC54" s="21"/>
      <c r="BAD54" s="21"/>
      <c r="BAE54" s="21"/>
      <c r="BAF54" s="21"/>
      <c r="BAG54" s="21"/>
      <c r="BAH54" s="21"/>
      <c r="BAI54" s="21"/>
      <c r="BAJ54" s="21"/>
      <c r="BAK54" s="21"/>
      <c r="BAL54" s="21"/>
      <c r="BAM54" s="21"/>
      <c r="BAN54" s="21"/>
      <c r="BAO54" s="21"/>
      <c r="BAP54" s="21"/>
      <c r="BAQ54" s="21"/>
      <c r="BAR54" s="21"/>
      <c r="BAS54" s="21"/>
      <c r="BAT54" s="21"/>
      <c r="BAU54" s="21"/>
      <c r="BAV54" s="21"/>
      <c r="BAW54" s="21"/>
      <c r="BAX54" s="21"/>
      <c r="BAY54" s="21"/>
      <c r="BAZ54" s="21"/>
      <c r="BBA54" s="21"/>
      <c r="BBB54" s="21"/>
      <c r="BBC54" s="21"/>
      <c r="BBD54" s="21"/>
      <c r="BBE54" s="21"/>
      <c r="BBF54" s="21"/>
      <c r="BBG54" s="21"/>
      <c r="BBH54" s="21"/>
      <c r="BBI54" s="21"/>
      <c r="BBJ54" s="21"/>
      <c r="BBK54" s="21"/>
      <c r="BBL54" s="21"/>
      <c r="BBM54" s="21"/>
      <c r="BBN54" s="21"/>
      <c r="BBO54" s="21"/>
      <c r="BBP54" s="21"/>
      <c r="BBQ54" s="21"/>
      <c r="BBR54" s="21"/>
      <c r="BBS54" s="21"/>
      <c r="BBT54" s="21"/>
      <c r="BBU54" s="21"/>
      <c r="BBV54" s="21"/>
      <c r="BBW54" s="21"/>
      <c r="BBX54" s="21"/>
      <c r="BBY54" s="21"/>
      <c r="BBZ54" s="21"/>
      <c r="BCA54" s="21"/>
      <c r="BCB54" s="21"/>
      <c r="BCC54" s="21"/>
      <c r="BCD54" s="21"/>
      <c r="BCE54" s="21"/>
      <c r="BCF54" s="21"/>
      <c r="BCG54" s="21"/>
      <c r="BCH54" s="21"/>
      <c r="BCI54" s="21"/>
      <c r="BCJ54" s="21"/>
      <c r="BCK54" s="21"/>
      <c r="BCL54" s="21"/>
      <c r="BCM54" s="21"/>
      <c r="BCN54" s="21"/>
      <c r="BCO54" s="21"/>
      <c r="BCP54" s="21"/>
      <c r="BCQ54" s="21"/>
      <c r="BCR54" s="21"/>
      <c r="BCS54" s="21"/>
      <c r="BCT54" s="21"/>
      <c r="BCU54" s="21"/>
      <c r="BCV54" s="21"/>
      <c r="BCW54" s="21"/>
      <c r="BCX54" s="21"/>
      <c r="BCY54" s="21"/>
      <c r="BCZ54" s="21"/>
      <c r="BDA54" s="21"/>
      <c r="BDB54" s="21"/>
      <c r="BDC54" s="21"/>
      <c r="BDD54" s="21"/>
      <c r="BDE54" s="21"/>
      <c r="BDF54" s="21"/>
      <c r="BDG54" s="21"/>
      <c r="BDH54" s="21"/>
      <c r="BDI54" s="21"/>
      <c r="BDJ54" s="21"/>
      <c r="BDK54" s="21"/>
      <c r="BDL54" s="21"/>
      <c r="BDM54" s="21"/>
      <c r="BDN54" s="21"/>
      <c r="BDO54" s="21"/>
      <c r="BDP54" s="21"/>
      <c r="BDQ54" s="21"/>
      <c r="BDR54" s="21"/>
      <c r="BDS54" s="21"/>
      <c r="BDT54" s="21"/>
      <c r="BDU54" s="21"/>
      <c r="BDV54" s="21"/>
      <c r="BDW54" s="21"/>
      <c r="BDX54" s="21"/>
      <c r="BDY54" s="21"/>
      <c r="BDZ54" s="21"/>
      <c r="BEA54" s="21"/>
      <c r="BEB54" s="21"/>
      <c r="BEC54" s="21"/>
      <c r="BED54" s="21"/>
      <c r="BEE54" s="21"/>
      <c r="BEF54" s="21"/>
      <c r="BEG54" s="21"/>
      <c r="BEH54" s="21"/>
      <c r="BEI54" s="21"/>
      <c r="BEJ54" s="21"/>
      <c r="BEK54" s="21"/>
      <c r="BEL54" s="21"/>
      <c r="BEM54" s="21"/>
      <c r="BEN54" s="21"/>
      <c r="BEO54" s="21"/>
      <c r="BEP54" s="21"/>
      <c r="BEQ54" s="21"/>
      <c r="BER54" s="21"/>
      <c r="BES54" s="21"/>
      <c r="BET54" s="21"/>
      <c r="BEU54" s="21"/>
      <c r="BEV54" s="21"/>
      <c r="BEW54" s="21"/>
      <c r="BEX54" s="21"/>
      <c r="BEY54" s="21"/>
      <c r="BEZ54" s="21"/>
      <c r="BFA54" s="21"/>
      <c r="BFB54" s="21"/>
      <c r="BFC54" s="21"/>
      <c r="BFD54" s="21"/>
      <c r="BFE54" s="21"/>
      <c r="BFF54" s="21"/>
      <c r="BFG54" s="21"/>
      <c r="BFH54" s="21"/>
      <c r="BFI54" s="21"/>
      <c r="BFJ54" s="21"/>
      <c r="BFK54" s="21"/>
      <c r="BFL54" s="21"/>
      <c r="BFM54" s="21"/>
      <c r="BFN54" s="21"/>
      <c r="BFO54" s="21"/>
      <c r="BFP54" s="21"/>
      <c r="BFQ54" s="21"/>
      <c r="BFR54" s="21"/>
      <c r="BFS54" s="21"/>
      <c r="BFT54" s="21"/>
      <c r="BFU54" s="21"/>
      <c r="BFV54" s="21"/>
      <c r="BFW54" s="21"/>
      <c r="BFX54" s="21"/>
      <c r="BFY54" s="21"/>
      <c r="BFZ54" s="21"/>
      <c r="BGA54" s="21"/>
      <c r="BGB54" s="21"/>
      <c r="BGC54" s="21"/>
      <c r="BGD54" s="21"/>
      <c r="BGE54" s="21"/>
      <c r="BGF54" s="21"/>
      <c r="BGG54" s="21"/>
      <c r="BGH54" s="21"/>
      <c r="BGI54" s="21"/>
      <c r="BGJ54" s="21"/>
      <c r="BGK54" s="21"/>
      <c r="BGL54" s="21"/>
      <c r="BGM54" s="21"/>
      <c r="BGN54" s="21"/>
      <c r="BGO54" s="21"/>
      <c r="BGP54" s="21"/>
      <c r="BGQ54" s="21"/>
      <c r="BGR54" s="21"/>
      <c r="BGS54" s="21"/>
      <c r="BGT54" s="21"/>
      <c r="BGU54" s="21"/>
      <c r="BGV54" s="21"/>
      <c r="BGW54" s="21"/>
      <c r="BGX54" s="21"/>
      <c r="BGY54" s="21"/>
      <c r="BGZ54" s="21"/>
      <c r="BHA54" s="21"/>
      <c r="BHB54" s="21"/>
      <c r="BHC54" s="21"/>
      <c r="BHD54" s="21"/>
      <c r="BHE54" s="21"/>
      <c r="BHF54" s="21"/>
      <c r="BHG54" s="21"/>
      <c r="BHH54" s="21"/>
      <c r="BHI54" s="21"/>
      <c r="BHJ54" s="21"/>
      <c r="BHK54" s="21"/>
      <c r="BHL54" s="21"/>
      <c r="BHM54" s="21"/>
      <c r="BHN54" s="21"/>
      <c r="BHO54" s="21"/>
      <c r="BHP54" s="21"/>
      <c r="BHQ54" s="21"/>
      <c r="BHR54" s="21"/>
      <c r="BHS54" s="21"/>
      <c r="BHT54" s="21"/>
      <c r="BHU54" s="21"/>
      <c r="BHV54" s="21"/>
      <c r="BHW54" s="21"/>
      <c r="BHX54" s="21"/>
      <c r="BHY54" s="21"/>
      <c r="BHZ54" s="21"/>
      <c r="BIA54" s="21"/>
      <c r="BIB54" s="21"/>
      <c r="BIC54" s="21"/>
      <c r="BID54" s="21"/>
      <c r="BIE54" s="21"/>
      <c r="BIF54" s="21"/>
      <c r="BIG54" s="21"/>
      <c r="BIH54" s="21"/>
      <c r="BII54" s="21"/>
      <c r="BIJ54" s="21"/>
      <c r="BIK54" s="21"/>
      <c r="BIL54" s="21"/>
      <c r="BIM54" s="21"/>
      <c r="BIN54" s="21"/>
      <c r="BIO54" s="21"/>
      <c r="BIP54" s="21"/>
      <c r="BIQ54" s="21"/>
      <c r="BIR54" s="21"/>
      <c r="BIS54" s="21"/>
      <c r="BIT54" s="21"/>
      <c r="BIU54" s="21"/>
      <c r="BIV54" s="21"/>
      <c r="BIW54" s="21"/>
      <c r="BIX54" s="21"/>
      <c r="BIY54" s="21"/>
      <c r="BIZ54" s="21"/>
      <c r="BJA54" s="21"/>
      <c r="BJB54" s="21"/>
      <c r="BJC54" s="21"/>
      <c r="BJD54" s="21"/>
      <c r="BJE54" s="21"/>
      <c r="BJF54" s="21"/>
      <c r="BJG54" s="21"/>
      <c r="BJH54" s="21"/>
      <c r="BJI54" s="21"/>
      <c r="BJJ54" s="21"/>
      <c r="BJK54" s="21"/>
      <c r="BJL54" s="21"/>
      <c r="BJM54" s="21"/>
      <c r="BJN54" s="21"/>
      <c r="BJO54" s="21"/>
      <c r="BJP54" s="21"/>
      <c r="BJQ54" s="21"/>
      <c r="BJR54" s="21"/>
      <c r="BJS54" s="21"/>
      <c r="BJT54" s="21"/>
      <c r="BJU54" s="21"/>
      <c r="BJV54" s="21"/>
      <c r="BJW54" s="21"/>
      <c r="BJX54" s="21"/>
      <c r="BJY54" s="21"/>
      <c r="BJZ54" s="21"/>
      <c r="BKA54" s="21"/>
      <c r="BKB54" s="21"/>
      <c r="BKC54" s="21"/>
      <c r="BKD54" s="21"/>
      <c r="BKE54" s="21"/>
      <c r="BKF54" s="21"/>
      <c r="BKG54" s="21"/>
      <c r="BKH54" s="21"/>
      <c r="BKI54" s="21"/>
      <c r="BKJ54" s="21"/>
      <c r="BKK54" s="21"/>
      <c r="BKL54" s="21"/>
      <c r="BKM54" s="21"/>
      <c r="BKN54" s="21"/>
      <c r="BKO54" s="21"/>
      <c r="BKP54" s="21"/>
      <c r="BKQ54" s="21"/>
      <c r="BKR54" s="21"/>
      <c r="BKS54" s="21"/>
      <c r="BKT54" s="21"/>
      <c r="BKU54" s="21"/>
      <c r="BKV54" s="21"/>
      <c r="BKW54" s="21"/>
      <c r="BKX54" s="21"/>
      <c r="BKY54" s="21"/>
      <c r="BKZ54" s="21"/>
      <c r="BLA54" s="21"/>
      <c r="BLB54" s="21"/>
      <c r="BLC54" s="21"/>
      <c r="BLD54" s="21"/>
      <c r="BLE54" s="21"/>
      <c r="BLF54" s="21"/>
      <c r="BLG54" s="21"/>
      <c r="BLH54" s="21"/>
      <c r="BLI54" s="21"/>
      <c r="BLJ54" s="21"/>
      <c r="BLK54" s="21"/>
      <c r="BLL54" s="21"/>
      <c r="BLM54" s="21"/>
      <c r="BLN54" s="21"/>
      <c r="BLO54" s="21"/>
      <c r="BLP54" s="21"/>
      <c r="BLQ54" s="21"/>
      <c r="BLR54" s="21"/>
      <c r="BLS54" s="21"/>
      <c r="BLT54" s="21"/>
      <c r="BLU54" s="21"/>
      <c r="BLV54" s="21"/>
      <c r="BLW54" s="21"/>
      <c r="BLX54" s="21"/>
      <c r="BLY54" s="21"/>
      <c r="BLZ54" s="21"/>
      <c r="BMA54" s="21"/>
      <c r="BMB54" s="21"/>
      <c r="BMC54" s="21"/>
      <c r="BMD54" s="21"/>
      <c r="BME54" s="21"/>
      <c r="BMF54" s="21"/>
      <c r="BMG54" s="21"/>
      <c r="BMH54" s="21"/>
      <c r="BMI54" s="21"/>
      <c r="BMJ54" s="21"/>
      <c r="BMK54" s="21"/>
      <c r="BML54" s="21"/>
      <c r="BMM54" s="21"/>
      <c r="BMN54" s="21"/>
      <c r="BMO54" s="21"/>
      <c r="BMP54" s="21"/>
      <c r="BMQ54" s="21"/>
      <c r="BMR54" s="21"/>
      <c r="BMS54" s="21"/>
      <c r="BMT54" s="21"/>
      <c r="BMU54" s="21"/>
      <c r="BMV54" s="21"/>
      <c r="BMW54" s="21"/>
      <c r="BMX54" s="21"/>
      <c r="BMY54" s="21"/>
      <c r="BMZ54" s="21"/>
      <c r="BNA54" s="21"/>
      <c r="BNB54" s="21"/>
      <c r="BNC54" s="21"/>
      <c r="BND54" s="21"/>
      <c r="BNE54" s="21"/>
      <c r="BNF54" s="21"/>
      <c r="BNG54" s="21"/>
      <c r="BNH54" s="21"/>
      <c r="BNI54" s="21"/>
      <c r="BNJ54" s="21"/>
      <c r="BNK54" s="21"/>
      <c r="BNL54" s="21"/>
      <c r="BNM54" s="21"/>
      <c r="BNN54" s="21"/>
      <c r="BNO54" s="21"/>
      <c r="BNP54" s="21"/>
      <c r="BNQ54" s="21"/>
      <c r="BNR54" s="21"/>
      <c r="BNS54" s="21"/>
      <c r="BNT54" s="21"/>
      <c r="BNU54" s="21"/>
      <c r="BNV54" s="21"/>
      <c r="BNW54" s="21"/>
      <c r="BNX54" s="21"/>
      <c r="BNY54" s="21"/>
      <c r="BNZ54" s="21"/>
      <c r="BOA54" s="21"/>
      <c r="BOB54" s="21"/>
      <c r="BOC54" s="21"/>
      <c r="BOD54" s="21"/>
      <c r="BOE54" s="21"/>
      <c r="BOF54" s="21"/>
      <c r="BOG54" s="21"/>
      <c r="BOH54" s="21"/>
      <c r="BOI54" s="21"/>
      <c r="BOJ54" s="21"/>
      <c r="BOK54" s="21"/>
      <c r="BOL54" s="21"/>
      <c r="BOM54" s="21"/>
      <c r="BON54" s="21"/>
      <c r="BOO54" s="21"/>
      <c r="BOP54" s="21"/>
      <c r="BOQ54" s="21"/>
      <c r="BOR54" s="21"/>
      <c r="BOS54" s="21"/>
      <c r="BOT54" s="21"/>
      <c r="BOU54" s="21"/>
      <c r="BOV54" s="21"/>
      <c r="BOW54" s="21"/>
      <c r="BOX54" s="21"/>
      <c r="BOY54" s="21"/>
      <c r="BOZ54" s="21"/>
      <c r="BPA54" s="21"/>
      <c r="BPB54" s="21"/>
      <c r="BPC54" s="21"/>
      <c r="BPD54" s="21"/>
      <c r="BPE54" s="21"/>
      <c r="BPF54" s="21"/>
      <c r="BPG54" s="21"/>
      <c r="BPH54" s="21"/>
      <c r="BPI54" s="21"/>
      <c r="BPJ54" s="21"/>
      <c r="BPK54" s="21"/>
      <c r="BPL54" s="21"/>
      <c r="BPM54" s="21"/>
      <c r="BPN54" s="21"/>
      <c r="BPO54" s="21"/>
      <c r="BPP54" s="21"/>
      <c r="BPQ54" s="21"/>
      <c r="BPR54" s="21"/>
      <c r="BPS54" s="21"/>
      <c r="BPT54" s="21"/>
      <c r="BPU54" s="21"/>
      <c r="BPV54" s="21"/>
      <c r="BPW54" s="21"/>
      <c r="BPX54" s="21"/>
      <c r="BPY54" s="21"/>
      <c r="BPZ54" s="21"/>
      <c r="BQA54" s="21"/>
      <c r="BQB54" s="21"/>
      <c r="BQC54" s="21"/>
      <c r="BQD54" s="21"/>
      <c r="BQE54" s="21"/>
      <c r="BQF54" s="21"/>
      <c r="BQG54" s="21"/>
      <c r="BQH54" s="21"/>
      <c r="BQI54" s="21"/>
      <c r="BQJ54" s="21"/>
      <c r="BQK54" s="21"/>
      <c r="BQL54" s="21"/>
      <c r="BQM54" s="21"/>
      <c r="BQN54" s="21"/>
      <c r="BQO54" s="21"/>
      <c r="BQP54" s="21"/>
      <c r="BQQ54" s="21"/>
      <c r="BQR54" s="21"/>
      <c r="BQS54" s="21"/>
      <c r="BQT54" s="21"/>
      <c r="BQU54" s="21"/>
      <c r="BQV54" s="21"/>
      <c r="BQW54" s="21"/>
      <c r="BQX54" s="21"/>
      <c r="BQY54" s="21"/>
      <c r="BQZ54" s="21"/>
      <c r="BRA54" s="21"/>
      <c r="BRB54" s="21"/>
      <c r="BRC54" s="21"/>
      <c r="BRD54" s="21"/>
      <c r="BRE54" s="21"/>
      <c r="BRF54" s="21"/>
      <c r="BRG54" s="21"/>
      <c r="BRH54" s="21"/>
      <c r="BRI54" s="21"/>
      <c r="BRJ54" s="21"/>
      <c r="BRK54" s="21"/>
      <c r="BRL54" s="21"/>
      <c r="BRM54" s="21"/>
      <c r="BRN54" s="21"/>
      <c r="BRO54" s="21"/>
      <c r="BRP54" s="21"/>
      <c r="BRQ54" s="21"/>
      <c r="BRR54" s="21"/>
      <c r="BRS54" s="21"/>
      <c r="BRT54" s="21"/>
      <c r="BRU54" s="21"/>
      <c r="BRV54" s="21"/>
      <c r="BRW54" s="21"/>
      <c r="BRX54" s="21"/>
      <c r="BRY54" s="21"/>
      <c r="BRZ54" s="21"/>
      <c r="BSA54" s="21"/>
      <c r="BSB54" s="21"/>
      <c r="BSC54" s="21"/>
      <c r="BSD54" s="21"/>
      <c r="BSE54" s="21"/>
      <c r="BSF54" s="21"/>
      <c r="BSG54" s="21"/>
      <c r="BSH54" s="21"/>
      <c r="BSI54" s="21"/>
      <c r="BSJ54" s="21"/>
      <c r="BSK54" s="21"/>
      <c r="BSL54" s="21"/>
      <c r="BSM54" s="21"/>
      <c r="BSN54" s="21"/>
      <c r="BSO54" s="21"/>
      <c r="BSP54" s="21"/>
      <c r="BSQ54" s="21"/>
      <c r="BSR54" s="21"/>
      <c r="BSS54" s="21"/>
      <c r="BST54" s="21"/>
      <c r="BSU54" s="21"/>
      <c r="BSV54" s="21"/>
      <c r="BSW54" s="21"/>
      <c r="BSX54" s="21"/>
      <c r="BSY54" s="21"/>
      <c r="BSZ54" s="21"/>
      <c r="BTA54" s="21"/>
      <c r="BTB54" s="21"/>
      <c r="BTC54" s="21"/>
      <c r="BTD54" s="21"/>
      <c r="BTE54" s="21"/>
      <c r="BTF54" s="21"/>
      <c r="BTG54" s="21"/>
      <c r="BTH54" s="21"/>
      <c r="BTI54" s="21"/>
      <c r="BTJ54" s="21"/>
      <c r="BTK54" s="21"/>
      <c r="BTL54" s="21"/>
      <c r="BTM54" s="21"/>
      <c r="BTN54" s="21"/>
      <c r="BTO54" s="21"/>
      <c r="BTP54" s="21"/>
      <c r="BTQ54" s="21"/>
      <c r="BTR54" s="21"/>
      <c r="BTS54" s="21"/>
      <c r="BTT54" s="21"/>
      <c r="BTU54" s="21"/>
      <c r="BTV54" s="21"/>
      <c r="BTW54" s="21"/>
      <c r="BTX54" s="21"/>
      <c r="BTY54" s="21"/>
      <c r="BTZ54" s="21"/>
      <c r="BUA54" s="21"/>
      <c r="BUB54" s="21"/>
      <c r="BUC54" s="21"/>
      <c r="BUD54" s="21"/>
      <c r="BUE54" s="21"/>
      <c r="BUF54" s="21"/>
      <c r="BUG54" s="21"/>
      <c r="BUH54" s="21"/>
      <c r="BUI54" s="21"/>
      <c r="BUJ54" s="21"/>
      <c r="BUK54" s="21"/>
      <c r="BUL54" s="21"/>
      <c r="BUM54" s="21"/>
      <c r="BUN54" s="21"/>
      <c r="BUO54" s="21"/>
      <c r="BUP54" s="21"/>
      <c r="BUQ54" s="21"/>
      <c r="BUR54" s="21"/>
      <c r="BUS54" s="21"/>
      <c r="BUT54" s="21"/>
      <c r="BUU54" s="21"/>
      <c r="BUV54" s="21"/>
      <c r="BUW54" s="21"/>
      <c r="BUX54" s="21"/>
      <c r="BUY54" s="21"/>
      <c r="BUZ54" s="21"/>
      <c r="BVA54" s="21"/>
      <c r="BVB54" s="21"/>
      <c r="BVC54" s="21"/>
      <c r="BVD54" s="21"/>
      <c r="BVE54" s="21"/>
      <c r="BVF54" s="21"/>
      <c r="BVG54" s="21"/>
      <c r="BVH54" s="21"/>
      <c r="BVI54" s="21"/>
      <c r="BVJ54" s="21"/>
      <c r="BVK54" s="21"/>
      <c r="BVL54" s="21"/>
      <c r="BVM54" s="21"/>
      <c r="BVN54" s="21"/>
      <c r="BVO54" s="21"/>
      <c r="BVP54" s="21"/>
      <c r="BVQ54" s="21"/>
      <c r="BVR54" s="21"/>
      <c r="BVS54" s="21"/>
      <c r="BVT54" s="21"/>
      <c r="BVU54" s="21"/>
      <c r="BVV54" s="21"/>
      <c r="BVW54" s="21"/>
      <c r="BVX54" s="21"/>
      <c r="BVY54" s="21"/>
      <c r="BVZ54" s="21"/>
      <c r="BWA54" s="21"/>
      <c r="BWB54" s="21"/>
      <c r="BWC54" s="21"/>
      <c r="BWD54" s="21"/>
      <c r="BWE54" s="21"/>
      <c r="BWF54" s="21"/>
      <c r="BWG54" s="21"/>
      <c r="BWH54" s="21"/>
      <c r="BWI54" s="21"/>
      <c r="BWJ54" s="21"/>
      <c r="BWK54" s="21"/>
      <c r="BWL54" s="21"/>
      <c r="BWM54" s="21"/>
      <c r="BWN54" s="21"/>
      <c r="BWO54" s="21"/>
      <c r="BWP54" s="21"/>
      <c r="BWQ54" s="21"/>
      <c r="BWR54" s="21"/>
      <c r="BWS54" s="21"/>
      <c r="BWT54" s="21"/>
      <c r="BWU54" s="21"/>
      <c r="BWV54" s="21"/>
      <c r="BWW54" s="21"/>
      <c r="BWX54" s="21"/>
      <c r="BWY54" s="21"/>
      <c r="BWZ54" s="21"/>
      <c r="BXA54" s="21"/>
      <c r="BXB54" s="21"/>
      <c r="BXC54" s="21"/>
      <c r="BXD54" s="21"/>
      <c r="BXE54" s="21"/>
      <c r="BXF54" s="21"/>
      <c r="BXG54" s="21"/>
      <c r="BXH54" s="21"/>
      <c r="BXI54" s="21"/>
      <c r="BXJ54" s="21"/>
      <c r="BXK54" s="21"/>
      <c r="BXL54" s="21"/>
      <c r="BXM54" s="21"/>
      <c r="BXN54" s="21"/>
      <c r="BXO54" s="21"/>
      <c r="BXP54" s="21"/>
      <c r="BXQ54" s="21"/>
      <c r="BXR54" s="21"/>
      <c r="BXS54" s="21"/>
      <c r="BXT54" s="21"/>
      <c r="BXU54" s="21"/>
      <c r="BXV54" s="21"/>
      <c r="BXW54" s="21"/>
      <c r="BXX54" s="21"/>
      <c r="BXY54" s="21"/>
      <c r="BXZ54" s="21"/>
      <c r="BYA54" s="21"/>
      <c r="BYB54" s="21"/>
      <c r="BYC54" s="21"/>
      <c r="BYD54" s="21"/>
      <c r="BYE54" s="21"/>
      <c r="BYF54" s="21"/>
      <c r="BYG54" s="21"/>
      <c r="BYH54" s="21"/>
      <c r="BYI54" s="21"/>
      <c r="BYJ54" s="21"/>
      <c r="BYK54" s="21"/>
      <c r="BYL54" s="21"/>
      <c r="BYM54" s="21"/>
      <c r="BYN54" s="21"/>
      <c r="BYO54" s="21"/>
      <c r="BYP54" s="21"/>
      <c r="BYQ54" s="21"/>
      <c r="BYR54" s="21"/>
      <c r="BYS54" s="21"/>
      <c r="BYT54" s="21"/>
      <c r="BYU54" s="21"/>
      <c r="BYV54" s="21"/>
      <c r="BYW54" s="21"/>
      <c r="BYX54" s="21"/>
      <c r="BYY54" s="21"/>
      <c r="BYZ54" s="21"/>
      <c r="BZA54" s="21"/>
      <c r="BZB54" s="21"/>
      <c r="BZC54" s="21"/>
      <c r="BZD54" s="21"/>
      <c r="BZE54" s="21"/>
      <c r="BZF54" s="21"/>
      <c r="BZG54" s="21"/>
      <c r="BZH54" s="21"/>
      <c r="BZI54" s="21"/>
      <c r="BZJ54" s="21"/>
      <c r="BZK54" s="21"/>
      <c r="BZL54" s="21"/>
      <c r="BZM54" s="21"/>
      <c r="BZN54" s="21"/>
      <c r="BZO54" s="21"/>
      <c r="BZP54" s="21"/>
      <c r="BZQ54" s="21"/>
      <c r="BZR54" s="21"/>
      <c r="BZS54" s="21"/>
      <c r="BZT54" s="21"/>
      <c r="BZU54" s="21"/>
      <c r="BZV54" s="21"/>
      <c r="BZW54" s="21"/>
      <c r="BZX54" s="21"/>
      <c r="BZY54" s="21"/>
      <c r="BZZ54" s="21"/>
      <c r="CAA54" s="21"/>
      <c r="CAB54" s="21"/>
      <c r="CAC54" s="21"/>
      <c r="CAD54" s="21"/>
      <c r="CAE54" s="21"/>
      <c r="CAF54" s="21"/>
      <c r="CAG54" s="21"/>
      <c r="CAH54" s="21"/>
      <c r="CAI54" s="21"/>
      <c r="CAJ54" s="21"/>
      <c r="CAK54" s="21"/>
      <c r="CAL54" s="21"/>
      <c r="CAM54" s="21"/>
      <c r="CAN54" s="21"/>
      <c r="CAO54" s="21"/>
      <c r="CAP54" s="21"/>
      <c r="CAQ54" s="21"/>
      <c r="CAR54" s="21"/>
      <c r="CAS54" s="21"/>
      <c r="CAT54" s="21"/>
      <c r="CAU54" s="21"/>
      <c r="CAV54" s="21"/>
      <c r="CAW54" s="21"/>
      <c r="CAX54" s="21"/>
      <c r="CAY54" s="21"/>
      <c r="CAZ54" s="21"/>
      <c r="CBA54" s="21"/>
      <c r="CBB54" s="21"/>
      <c r="CBC54" s="21"/>
      <c r="CBD54" s="21"/>
      <c r="CBE54" s="21"/>
      <c r="CBF54" s="21"/>
      <c r="CBG54" s="21"/>
      <c r="CBH54" s="21"/>
      <c r="CBI54" s="21"/>
      <c r="CBJ54" s="21"/>
      <c r="CBK54" s="21"/>
      <c r="CBL54" s="21"/>
      <c r="CBM54" s="21"/>
      <c r="CBN54" s="21"/>
      <c r="CBO54" s="21"/>
      <c r="CBP54" s="21"/>
      <c r="CBQ54" s="21"/>
      <c r="CBR54" s="21"/>
      <c r="CBS54" s="21"/>
      <c r="CBT54" s="21"/>
      <c r="CBU54" s="21"/>
      <c r="CBV54" s="21"/>
      <c r="CBW54" s="21"/>
      <c r="CBX54" s="21"/>
      <c r="CBY54" s="21"/>
      <c r="CBZ54" s="21"/>
      <c r="CCA54" s="21"/>
      <c r="CCB54" s="21"/>
      <c r="CCC54" s="21"/>
      <c r="CCD54" s="21"/>
      <c r="CCE54" s="21"/>
      <c r="CCF54" s="21"/>
      <c r="CCG54" s="21"/>
      <c r="CCH54" s="21"/>
      <c r="CCI54" s="21"/>
      <c r="CCJ54" s="21"/>
      <c r="CCK54" s="21"/>
      <c r="CCL54" s="21"/>
      <c r="CCM54" s="21"/>
      <c r="CCN54" s="21"/>
      <c r="CCO54" s="21"/>
      <c r="CCP54" s="21"/>
      <c r="CCQ54" s="21"/>
      <c r="CCR54" s="21"/>
      <c r="CCS54" s="21"/>
      <c r="CCT54" s="21"/>
      <c r="CCU54" s="21"/>
      <c r="CCV54" s="21"/>
      <c r="CCW54" s="21"/>
      <c r="CCX54" s="21"/>
      <c r="CCY54" s="21"/>
      <c r="CCZ54" s="21"/>
      <c r="CDA54" s="21"/>
      <c r="CDB54" s="21"/>
      <c r="CDC54" s="21"/>
      <c r="CDD54" s="21"/>
      <c r="CDE54" s="21"/>
      <c r="CDF54" s="21"/>
      <c r="CDG54" s="21"/>
      <c r="CDH54" s="21"/>
      <c r="CDI54" s="21"/>
      <c r="CDJ54" s="21"/>
      <c r="CDK54" s="21"/>
      <c r="CDL54" s="21"/>
      <c r="CDM54" s="21"/>
      <c r="CDN54" s="21"/>
      <c r="CDO54" s="21"/>
      <c r="CDP54" s="21"/>
      <c r="CDQ54" s="21"/>
      <c r="CDR54" s="21"/>
      <c r="CDS54" s="21"/>
      <c r="CDT54" s="21"/>
      <c r="CDU54" s="21"/>
      <c r="CDV54" s="21"/>
      <c r="CDW54" s="21"/>
      <c r="CDX54" s="21"/>
      <c r="CDY54" s="21"/>
      <c r="CDZ54" s="21"/>
      <c r="CEA54" s="21"/>
      <c r="CEB54" s="21"/>
      <c r="CEC54" s="21"/>
      <c r="CED54" s="21"/>
      <c r="CEE54" s="21"/>
      <c r="CEF54" s="21"/>
      <c r="CEG54" s="21"/>
      <c r="CEH54" s="21"/>
      <c r="CEI54" s="21"/>
      <c r="CEJ54" s="21"/>
      <c r="CEK54" s="21"/>
      <c r="CEL54" s="21"/>
      <c r="CEM54" s="21"/>
      <c r="CEN54" s="21"/>
      <c r="CEO54" s="21"/>
      <c r="CEP54" s="21"/>
      <c r="CEQ54" s="21"/>
      <c r="CER54" s="21"/>
      <c r="CES54" s="21"/>
      <c r="CET54" s="21"/>
      <c r="CEU54" s="21"/>
      <c r="CEV54" s="21"/>
      <c r="CEW54" s="21"/>
      <c r="CEX54" s="21"/>
      <c r="CEY54" s="21"/>
      <c r="CEZ54" s="21"/>
      <c r="CFA54" s="21"/>
      <c r="CFB54" s="21"/>
      <c r="CFC54" s="21"/>
      <c r="CFD54" s="21"/>
      <c r="CFE54" s="21"/>
      <c r="CFF54" s="21"/>
      <c r="CFG54" s="21"/>
      <c r="CFH54" s="21"/>
      <c r="CFI54" s="21"/>
      <c r="CFJ54" s="21"/>
      <c r="CFK54" s="21"/>
      <c r="CFL54" s="21"/>
      <c r="CFM54" s="21"/>
      <c r="CFN54" s="21"/>
      <c r="CFO54" s="21"/>
      <c r="CFP54" s="21"/>
      <c r="CFQ54" s="21"/>
      <c r="CFR54" s="21"/>
      <c r="CFS54" s="21"/>
      <c r="CFT54" s="21"/>
      <c r="CFU54" s="21"/>
      <c r="CFV54" s="21"/>
      <c r="CFW54" s="21"/>
      <c r="CFX54" s="21"/>
      <c r="CFY54" s="21"/>
      <c r="CFZ54" s="21"/>
      <c r="CGA54" s="21"/>
      <c r="CGB54" s="21"/>
      <c r="CGC54" s="21"/>
      <c r="CGD54" s="21"/>
      <c r="CGE54" s="21"/>
      <c r="CGF54" s="21"/>
      <c r="CGG54" s="21"/>
      <c r="CGH54" s="21"/>
      <c r="CGI54" s="21"/>
      <c r="CGJ54" s="21"/>
      <c r="CGK54" s="21"/>
      <c r="CGL54" s="21"/>
      <c r="CGM54" s="21"/>
      <c r="CGN54" s="21"/>
      <c r="CGO54" s="21"/>
      <c r="CGP54" s="21"/>
      <c r="CGQ54" s="21"/>
      <c r="CGR54" s="21"/>
      <c r="CGS54" s="21"/>
      <c r="CGT54" s="21"/>
      <c r="CGU54" s="21"/>
      <c r="CGV54" s="21"/>
      <c r="CGW54" s="21"/>
      <c r="CGX54" s="21"/>
      <c r="CGY54" s="21"/>
      <c r="CGZ54" s="21"/>
      <c r="CHA54" s="21"/>
      <c r="CHB54" s="21"/>
      <c r="CHC54" s="21"/>
      <c r="CHD54" s="21"/>
      <c r="CHE54" s="21"/>
      <c r="CHF54" s="21"/>
      <c r="CHG54" s="21"/>
      <c r="CHH54" s="21"/>
      <c r="CHI54" s="21"/>
      <c r="CHJ54" s="21"/>
      <c r="CHK54" s="21"/>
      <c r="CHL54" s="21"/>
      <c r="CHM54" s="21"/>
      <c r="CHN54" s="21"/>
      <c r="CHO54" s="21"/>
      <c r="CHP54" s="21"/>
      <c r="CHQ54" s="21"/>
      <c r="CHR54" s="21"/>
      <c r="CHS54" s="21"/>
      <c r="CHT54" s="21"/>
      <c r="CHU54" s="21"/>
      <c r="CHV54" s="21"/>
      <c r="CHW54" s="21"/>
      <c r="CHX54" s="21"/>
      <c r="CHY54" s="21"/>
      <c r="CHZ54" s="21"/>
      <c r="CIA54" s="21"/>
      <c r="CIB54" s="21"/>
      <c r="CIC54" s="21"/>
      <c r="CID54" s="21"/>
      <c r="CIE54" s="21"/>
      <c r="CIF54" s="21"/>
      <c r="CIG54" s="21"/>
      <c r="CIH54" s="21"/>
      <c r="CII54" s="21"/>
      <c r="CIJ54" s="21"/>
      <c r="CIK54" s="21"/>
      <c r="CIL54" s="21"/>
      <c r="CIM54" s="21"/>
      <c r="CIN54" s="21"/>
      <c r="CIO54" s="21"/>
      <c r="CIP54" s="21"/>
      <c r="CIQ54" s="21"/>
      <c r="CIR54" s="21"/>
      <c r="CIS54" s="21"/>
      <c r="CIT54" s="21"/>
      <c r="CIU54" s="21"/>
      <c r="CIV54" s="21"/>
      <c r="CIW54" s="21"/>
      <c r="CIX54" s="21"/>
      <c r="CIY54" s="21"/>
      <c r="CIZ54" s="21"/>
      <c r="CJA54" s="21"/>
      <c r="CJB54" s="21"/>
      <c r="CJC54" s="21"/>
      <c r="CJD54" s="21"/>
      <c r="CJE54" s="21"/>
      <c r="CJF54" s="21"/>
      <c r="CJG54" s="21"/>
      <c r="CJH54" s="21"/>
      <c r="CJI54" s="21"/>
      <c r="CJJ54" s="21"/>
      <c r="CJK54" s="21"/>
      <c r="CJL54" s="21"/>
      <c r="CJM54" s="21"/>
      <c r="CJN54" s="21"/>
      <c r="CJO54" s="21"/>
      <c r="CJP54" s="21"/>
      <c r="CJQ54" s="21"/>
      <c r="CJR54" s="21"/>
      <c r="CJS54" s="21"/>
      <c r="CJT54" s="21"/>
      <c r="CJU54" s="21"/>
      <c r="CJV54" s="21"/>
      <c r="CJW54" s="21"/>
      <c r="CJX54" s="21"/>
      <c r="CJY54" s="21"/>
      <c r="CJZ54" s="21"/>
      <c r="CKA54" s="21"/>
      <c r="CKB54" s="21"/>
      <c r="CKC54" s="21"/>
      <c r="CKD54" s="21"/>
      <c r="CKE54" s="21"/>
      <c r="CKF54" s="21"/>
      <c r="CKG54" s="21"/>
      <c r="CKH54" s="21"/>
      <c r="CKI54" s="21"/>
      <c r="CKJ54" s="21"/>
      <c r="CKK54" s="21"/>
      <c r="CKL54" s="21"/>
      <c r="CKM54" s="21"/>
      <c r="CKN54" s="21"/>
      <c r="CKO54" s="21"/>
      <c r="CKP54" s="21"/>
      <c r="CKQ54" s="21"/>
      <c r="CKR54" s="21"/>
      <c r="CKS54" s="21"/>
      <c r="CKT54" s="21"/>
      <c r="CKU54" s="21"/>
      <c r="CKV54" s="21"/>
      <c r="CKW54" s="21"/>
      <c r="CKX54" s="21"/>
      <c r="CKY54" s="21"/>
      <c r="CKZ54" s="21"/>
      <c r="CLA54" s="21"/>
      <c r="CLB54" s="21"/>
      <c r="CLC54" s="21"/>
      <c r="CLD54" s="21"/>
      <c r="CLE54" s="21"/>
      <c r="CLF54" s="21"/>
      <c r="CLG54" s="21"/>
      <c r="CLH54" s="21"/>
      <c r="CLI54" s="21"/>
      <c r="CLJ54" s="21"/>
      <c r="CLK54" s="21"/>
      <c r="CLL54" s="21"/>
      <c r="CLM54" s="21"/>
      <c r="CLN54" s="21"/>
      <c r="CLO54" s="21"/>
      <c r="CLP54" s="21"/>
      <c r="CLQ54" s="21"/>
      <c r="CLR54" s="21"/>
      <c r="CLS54" s="21"/>
      <c r="CLT54" s="21"/>
      <c r="CLU54" s="21"/>
      <c r="CLV54" s="21"/>
      <c r="CLW54" s="21"/>
      <c r="CLX54" s="21"/>
      <c r="CLY54" s="21"/>
      <c r="CLZ54" s="21"/>
      <c r="CMA54" s="21"/>
      <c r="CMB54" s="21"/>
      <c r="CMC54" s="21"/>
      <c r="CMD54" s="21"/>
      <c r="CME54" s="21"/>
      <c r="CMF54" s="21"/>
      <c r="CMG54" s="21"/>
      <c r="CMH54" s="21"/>
      <c r="CMI54" s="21"/>
      <c r="CMJ54" s="21"/>
      <c r="CMK54" s="21"/>
      <c r="CML54" s="21"/>
      <c r="CMM54" s="21"/>
      <c r="CMN54" s="21"/>
      <c r="CMO54" s="21"/>
      <c r="CMP54" s="21"/>
      <c r="CMQ54" s="21"/>
      <c r="CMR54" s="21"/>
      <c r="CMS54" s="21"/>
      <c r="CMT54" s="21"/>
      <c r="CMU54" s="21"/>
      <c r="CMV54" s="21"/>
      <c r="CMW54" s="21"/>
      <c r="CMX54" s="21"/>
      <c r="CMY54" s="21"/>
      <c r="CMZ54" s="21"/>
      <c r="CNA54" s="21"/>
      <c r="CNB54" s="21"/>
      <c r="CNC54" s="21"/>
      <c r="CND54" s="21"/>
      <c r="CNE54" s="21"/>
      <c r="CNF54" s="21"/>
      <c r="CNG54" s="21"/>
      <c r="CNH54" s="21"/>
      <c r="CNI54" s="21"/>
      <c r="CNJ54" s="21"/>
      <c r="CNK54" s="21"/>
      <c r="CNL54" s="21"/>
      <c r="CNM54" s="21"/>
      <c r="CNN54" s="21"/>
      <c r="CNO54" s="21"/>
      <c r="CNP54" s="21"/>
      <c r="CNQ54" s="21"/>
      <c r="CNR54" s="21"/>
      <c r="CNS54" s="21"/>
      <c r="CNT54" s="21"/>
      <c r="CNU54" s="21"/>
      <c r="CNV54" s="21"/>
      <c r="CNW54" s="21"/>
      <c r="CNX54" s="21"/>
      <c r="CNY54" s="21"/>
      <c r="CNZ54" s="21"/>
      <c r="COA54" s="21"/>
      <c r="COB54" s="21"/>
      <c r="COC54" s="21"/>
      <c r="COD54" s="21"/>
      <c r="COE54" s="21"/>
      <c r="COF54" s="21"/>
      <c r="COG54" s="21"/>
      <c r="COH54" s="21"/>
      <c r="COI54" s="21"/>
      <c r="COJ54" s="21"/>
      <c r="COK54" s="21"/>
      <c r="COL54" s="21"/>
      <c r="COM54" s="21"/>
      <c r="CON54" s="21"/>
      <c r="COO54" s="21"/>
      <c r="COP54" s="21"/>
      <c r="COQ54" s="21"/>
      <c r="COR54" s="21"/>
      <c r="COS54" s="21"/>
      <c r="COT54" s="21"/>
      <c r="COU54" s="21"/>
      <c r="COV54" s="21"/>
      <c r="COW54" s="21"/>
      <c r="COX54" s="21"/>
      <c r="COY54" s="21"/>
      <c r="COZ54" s="21"/>
      <c r="CPA54" s="21"/>
      <c r="CPB54" s="21"/>
      <c r="CPC54" s="21"/>
      <c r="CPD54" s="21"/>
      <c r="CPE54" s="21"/>
      <c r="CPF54" s="21"/>
      <c r="CPG54" s="21"/>
      <c r="CPH54" s="21"/>
      <c r="CPI54" s="21"/>
      <c r="CPJ54" s="21"/>
      <c r="CPK54" s="21"/>
      <c r="CPL54" s="21"/>
      <c r="CPM54" s="21"/>
      <c r="CPN54" s="21"/>
      <c r="CPO54" s="21"/>
      <c r="CPP54" s="21"/>
      <c r="CPQ54" s="21"/>
      <c r="CPR54" s="21"/>
      <c r="CPS54" s="21"/>
      <c r="CPT54" s="21"/>
      <c r="CPU54" s="21"/>
      <c r="CPV54" s="21"/>
      <c r="CPW54" s="21"/>
      <c r="CPX54" s="21"/>
      <c r="CPY54" s="21"/>
      <c r="CPZ54" s="21"/>
      <c r="CQA54" s="21"/>
      <c r="CQB54" s="21"/>
      <c r="CQC54" s="21"/>
      <c r="CQD54" s="21"/>
      <c r="CQE54" s="21"/>
      <c r="CQF54" s="21"/>
      <c r="CQG54" s="21"/>
      <c r="CQH54" s="21"/>
      <c r="CQI54" s="21"/>
      <c r="CQJ54" s="21"/>
      <c r="CQK54" s="21"/>
      <c r="CQL54" s="21"/>
      <c r="CQM54" s="21"/>
      <c r="CQN54" s="21"/>
      <c r="CQO54" s="21"/>
      <c r="CQP54" s="21"/>
      <c r="CQQ54" s="21"/>
      <c r="CQR54" s="21"/>
      <c r="CQS54" s="21"/>
      <c r="CQT54" s="21"/>
      <c r="CQU54" s="21"/>
      <c r="CQV54" s="21"/>
      <c r="CQW54" s="21"/>
      <c r="CQX54" s="21"/>
      <c r="CQY54" s="21"/>
      <c r="CQZ54" s="21"/>
      <c r="CRA54" s="21"/>
      <c r="CRB54" s="21"/>
      <c r="CRC54" s="21"/>
      <c r="CRD54" s="21"/>
      <c r="CRE54" s="21"/>
      <c r="CRF54" s="21"/>
      <c r="CRG54" s="21"/>
      <c r="CRH54" s="21"/>
      <c r="CRI54" s="21"/>
      <c r="CRJ54" s="21"/>
      <c r="CRK54" s="21"/>
      <c r="CRL54" s="21"/>
      <c r="CRM54" s="21"/>
      <c r="CRN54" s="21"/>
      <c r="CRO54" s="21"/>
      <c r="CRP54" s="21"/>
      <c r="CRQ54" s="21"/>
      <c r="CRR54" s="21"/>
      <c r="CRS54" s="21"/>
      <c r="CRT54" s="21"/>
      <c r="CRU54" s="21"/>
      <c r="CRV54" s="21"/>
      <c r="CRW54" s="21"/>
      <c r="CRX54" s="21"/>
      <c r="CRY54" s="21"/>
      <c r="CRZ54" s="21"/>
      <c r="CSA54" s="21"/>
      <c r="CSB54" s="21"/>
      <c r="CSC54" s="21"/>
      <c r="CSD54" s="21"/>
      <c r="CSE54" s="21"/>
      <c r="CSF54" s="21"/>
      <c r="CSG54" s="21"/>
      <c r="CSH54" s="21"/>
      <c r="CSI54" s="21"/>
      <c r="CSJ54" s="21"/>
      <c r="CSK54" s="21"/>
      <c r="CSL54" s="21"/>
      <c r="CSM54" s="21"/>
      <c r="CSN54" s="21"/>
      <c r="CSO54" s="21"/>
      <c r="CSP54" s="21"/>
      <c r="CSQ54" s="21"/>
      <c r="CSR54" s="21"/>
      <c r="CSS54" s="21"/>
      <c r="CST54" s="21"/>
      <c r="CSU54" s="21"/>
      <c r="CSV54" s="21"/>
      <c r="CSW54" s="21"/>
      <c r="CSX54" s="21"/>
      <c r="CSY54" s="21"/>
      <c r="CSZ54" s="21"/>
      <c r="CTA54" s="21"/>
      <c r="CTB54" s="21"/>
      <c r="CTC54" s="21"/>
      <c r="CTD54" s="21"/>
      <c r="CTE54" s="21"/>
      <c r="CTF54" s="21"/>
      <c r="CTG54" s="21"/>
      <c r="CTH54" s="21"/>
      <c r="CTI54" s="21"/>
      <c r="CTJ54" s="21"/>
      <c r="CTK54" s="21"/>
      <c r="CTL54" s="21"/>
      <c r="CTM54" s="21"/>
      <c r="CTN54" s="21"/>
      <c r="CTO54" s="21"/>
      <c r="CTP54" s="21"/>
      <c r="CTQ54" s="21"/>
      <c r="CTR54" s="21"/>
      <c r="CTS54" s="21"/>
      <c r="CTT54" s="21"/>
      <c r="CTU54" s="21"/>
      <c r="CTV54" s="21"/>
      <c r="CTW54" s="21"/>
      <c r="CTX54" s="21"/>
      <c r="CTY54" s="21"/>
      <c r="CTZ54" s="21"/>
      <c r="CUA54" s="21"/>
      <c r="CUB54" s="21"/>
      <c r="CUC54" s="21"/>
      <c r="CUD54" s="21"/>
      <c r="CUE54" s="21"/>
      <c r="CUF54" s="21"/>
      <c r="CUG54" s="21"/>
      <c r="CUH54" s="21"/>
      <c r="CUI54" s="21"/>
      <c r="CUJ54" s="21"/>
      <c r="CUK54" s="21"/>
      <c r="CUL54" s="21"/>
      <c r="CUM54" s="21"/>
      <c r="CUN54" s="21"/>
      <c r="CUO54" s="21"/>
      <c r="CUP54" s="21"/>
      <c r="CUQ54" s="21"/>
      <c r="CUR54" s="21"/>
      <c r="CUS54" s="21"/>
      <c r="CUT54" s="21"/>
      <c r="CUU54" s="21"/>
      <c r="CUV54" s="21"/>
      <c r="CUW54" s="21"/>
      <c r="CUX54" s="21"/>
      <c r="CUY54" s="21"/>
      <c r="CUZ54" s="21"/>
      <c r="CVA54" s="21"/>
      <c r="CVB54" s="21"/>
      <c r="CVC54" s="21"/>
      <c r="CVD54" s="21"/>
      <c r="CVE54" s="21"/>
      <c r="CVF54" s="21"/>
      <c r="CVG54" s="21"/>
      <c r="CVH54" s="21"/>
      <c r="CVI54" s="21"/>
      <c r="CVJ54" s="21"/>
      <c r="CVK54" s="21"/>
      <c r="CVL54" s="21"/>
      <c r="CVM54" s="21"/>
      <c r="CVN54" s="21"/>
      <c r="CVO54" s="21"/>
      <c r="CVP54" s="21"/>
      <c r="CVQ54" s="21"/>
      <c r="CVR54" s="21"/>
      <c r="CVS54" s="21"/>
      <c r="CVT54" s="21"/>
      <c r="CVU54" s="21"/>
      <c r="CVV54" s="21"/>
      <c r="CVW54" s="21"/>
      <c r="CVX54" s="21"/>
      <c r="CVY54" s="21"/>
      <c r="CVZ54" s="21"/>
      <c r="CWA54" s="21"/>
      <c r="CWB54" s="21"/>
      <c r="CWC54" s="21"/>
      <c r="CWD54" s="21"/>
      <c r="CWE54" s="21"/>
      <c r="CWF54" s="21"/>
      <c r="CWG54" s="21"/>
      <c r="CWH54" s="21"/>
      <c r="CWI54" s="21"/>
      <c r="CWJ54" s="21"/>
      <c r="CWK54" s="21"/>
      <c r="CWL54" s="21"/>
      <c r="CWM54" s="21"/>
      <c r="CWN54" s="21"/>
      <c r="CWO54" s="21"/>
      <c r="CWP54" s="21"/>
      <c r="CWQ54" s="21"/>
      <c r="CWR54" s="21"/>
      <c r="CWS54" s="21"/>
      <c r="CWT54" s="21"/>
      <c r="CWU54" s="21"/>
      <c r="CWV54" s="21"/>
      <c r="CWW54" s="21"/>
      <c r="CWX54" s="21"/>
      <c r="CWY54" s="21"/>
      <c r="CWZ54" s="21"/>
      <c r="CXA54" s="21"/>
      <c r="CXB54" s="21"/>
      <c r="CXC54" s="21"/>
      <c r="CXD54" s="21"/>
      <c r="CXE54" s="21"/>
      <c r="CXF54" s="21"/>
      <c r="CXG54" s="21"/>
      <c r="CXH54" s="21"/>
      <c r="CXI54" s="21"/>
      <c r="CXJ54" s="21"/>
      <c r="CXK54" s="21"/>
      <c r="CXL54" s="21"/>
      <c r="CXM54" s="21"/>
      <c r="CXN54" s="21"/>
      <c r="CXO54" s="21"/>
      <c r="CXP54" s="21"/>
      <c r="CXQ54" s="21"/>
      <c r="CXR54" s="21"/>
      <c r="CXS54" s="21"/>
      <c r="CXT54" s="21"/>
      <c r="CXU54" s="21"/>
      <c r="CXV54" s="21"/>
      <c r="CXW54" s="21"/>
      <c r="CXX54" s="21"/>
      <c r="CXY54" s="21"/>
      <c r="CXZ54" s="21"/>
      <c r="CYA54" s="21"/>
      <c r="CYB54" s="21"/>
      <c r="CYC54" s="21"/>
      <c r="CYD54" s="21"/>
      <c r="CYE54" s="21"/>
      <c r="CYF54" s="21"/>
      <c r="CYG54" s="21"/>
      <c r="CYH54" s="21"/>
      <c r="CYI54" s="21"/>
      <c r="CYJ54" s="21"/>
      <c r="CYK54" s="21"/>
      <c r="CYL54" s="21"/>
      <c r="CYM54" s="21"/>
      <c r="CYN54" s="21"/>
      <c r="CYO54" s="21"/>
      <c r="CYP54" s="21"/>
      <c r="CYQ54" s="21"/>
      <c r="CYR54" s="21"/>
      <c r="CYS54" s="21"/>
      <c r="CYT54" s="21"/>
      <c r="CYU54" s="21"/>
      <c r="CYV54" s="21"/>
      <c r="CYW54" s="21"/>
      <c r="CYX54" s="21"/>
      <c r="CYY54" s="21"/>
      <c r="CYZ54" s="21"/>
      <c r="CZA54" s="21"/>
      <c r="CZB54" s="21"/>
      <c r="CZC54" s="21"/>
      <c r="CZD54" s="21"/>
      <c r="CZE54" s="21"/>
      <c r="CZF54" s="21"/>
      <c r="CZG54" s="21"/>
      <c r="CZH54" s="21"/>
      <c r="CZI54" s="21"/>
      <c r="CZJ54" s="21"/>
      <c r="CZK54" s="21"/>
      <c r="CZL54" s="21"/>
      <c r="CZM54" s="21"/>
      <c r="CZN54" s="21"/>
      <c r="CZO54" s="21"/>
      <c r="CZP54" s="21"/>
      <c r="CZQ54" s="21"/>
      <c r="CZR54" s="21"/>
      <c r="CZS54" s="21"/>
      <c r="CZT54" s="21"/>
      <c r="CZU54" s="21"/>
      <c r="CZV54" s="21"/>
      <c r="CZW54" s="21"/>
      <c r="CZX54" s="21"/>
      <c r="CZY54" s="21"/>
      <c r="CZZ54" s="21"/>
      <c r="DAA54" s="21"/>
      <c r="DAB54" s="21"/>
      <c r="DAC54" s="21"/>
      <c r="DAD54" s="21"/>
      <c r="DAE54" s="21"/>
      <c r="DAF54" s="21"/>
      <c r="DAG54" s="21"/>
      <c r="DAH54" s="21"/>
      <c r="DAI54" s="21"/>
      <c r="DAJ54" s="21"/>
      <c r="DAK54" s="21"/>
      <c r="DAL54" s="21"/>
      <c r="DAM54" s="21"/>
      <c r="DAN54" s="21"/>
      <c r="DAO54" s="21"/>
      <c r="DAP54" s="21"/>
      <c r="DAQ54" s="21"/>
      <c r="DAR54" s="21"/>
      <c r="DAS54" s="21"/>
      <c r="DAT54" s="21"/>
      <c r="DAU54" s="21"/>
      <c r="DAV54" s="21"/>
      <c r="DAW54" s="21"/>
      <c r="DAX54" s="21"/>
      <c r="DAY54" s="21"/>
      <c r="DAZ54" s="21"/>
      <c r="DBA54" s="21"/>
      <c r="DBB54" s="21"/>
      <c r="DBC54" s="21"/>
      <c r="DBD54" s="21"/>
      <c r="DBE54" s="21"/>
      <c r="DBF54" s="21"/>
      <c r="DBG54" s="21"/>
      <c r="DBH54" s="21"/>
      <c r="DBI54" s="21"/>
      <c r="DBJ54" s="21"/>
      <c r="DBK54" s="21"/>
      <c r="DBL54" s="21"/>
      <c r="DBM54" s="21"/>
      <c r="DBN54" s="21"/>
      <c r="DBO54" s="21"/>
      <c r="DBP54" s="21"/>
      <c r="DBQ54" s="21"/>
      <c r="DBR54" s="21"/>
      <c r="DBS54" s="21"/>
      <c r="DBT54" s="21"/>
      <c r="DBU54" s="21"/>
      <c r="DBV54" s="21"/>
      <c r="DBW54" s="21"/>
      <c r="DBX54" s="21"/>
      <c r="DBY54" s="21"/>
      <c r="DBZ54" s="21"/>
      <c r="DCA54" s="21"/>
      <c r="DCB54" s="21"/>
      <c r="DCC54" s="21"/>
      <c r="DCD54" s="21"/>
      <c r="DCE54" s="21"/>
      <c r="DCF54" s="21"/>
      <c r="DCG54" s="21"/>
      <c r="DCH54" s="21"/>
      <c r="DCI54" s="21"/>
      <c r="DCJ54" s="21"/>
      <c r="DCK54" s="21"/>
      <c r="DCL54" s="21"/>
      <c r="DCM54" s="21"/>
      <c r="DCN54" s="21"/>
      <c r="DCO54" s="21"/>
      <c r="DCP54" s="21"/>
      <c r="DCQ54" s="21"/>
      <c r="DCR54" s="21"/>
      <c r="DCS54" s="21"/>
      <c r="DCT54" s="21"/>
      <c r="DCU54" s="21"/>
      <c r="DCV54" s="21"/>
      <c r="DCW54" s="21"/>
      <c r="DCX54" s="21"/>
      <c r="DCY54" s="21"/>
      <c r="DCZ54" s="21"/>
      <c r="DDA54" s="21"/>
      <c r="DDB54" s="21"/>
      <c r="DDC54" s="21"/>
      <c r="DDD54" s="21"/>
      <c r="DDE54" s="21"/>
      <c r="DDF54" s="21"/>
      <c r="DDG54" s="21"/>
      <c r="DDH54" s="21"/>
      <c r="DDI54" s="21"/>
      <c r="DDJ54" s="21"/>
      <c r="DDK54" s="21"/>
      <c r="DDL54" s="21"/>
      <c r="DDM54" s="21"/>
      <c r="DDN54" s="21"/>
      <c r="DDO54" s="21"/>
      <c r="DDP54" s="21"/>
      <c r="DDQ54" s="21"/>
      <c r="DDR54" s="21"/>
      <c r="DDS54" s="21"/>
      <c r="DDT54" s="21"/>
      <c r="DDU54" s="21"/>
      <c r="DDV54" s="21"/>
      <c r="DDW54" s="21"/>
      <c r="DDX54" s="21"/>
      <c r="DDY54" s="21"/>
      <c r="DDZ54" s="21"/>
      <c r="DEA54" s="21"/>
      <c r="DEB54" s="21"/>
      <c r="DEC54" s="21"/>
      <c r="DED54" s="21"/>
      <c r="DEE54" s="21"/>
      <c r="DEF54" s="21"/>
      <c r="DEG54" s="21"/>
      <c r="DEH54" s="21"/>
      <c r="DEI54" s="21"/>
      <c r="DEJ54" s="21"/>
      <c r="DEK54" s="21"/>
      <c r="DEL54" s="21"/>
      <c r="DEM54" s="21"/>
      <c r="DEN54" s="21"/>
      <c r="DEO54" s="21"/>
      <c r="DEP54" s="21"/>
      <c r="DEQ54" s="21"/>
      <c r="DER54" s="21"/>
      <c r="DES54" s="21"/>
      <c r="DET54" s="21"/>
      <c r="DEU54" s="21"/>
      <c r="DEV54" s="21"/>
      <c r="DEW54" s="21"/>
      <c r="DEX54" s="21"/>
      <c r="DEY54" s="21"/>
      <c r="DEZ54" s="21"/>
      <c r="DFA54" s="21"/>
      <c r="DFB54" s="21"/>
      <c r="DFC54" s="21"/>
      <c r="DFD54" s="21"/>
      <c r="DFE54" s="21"/>
      <c r="DFF54" s="21"/>
      <c r="DFG54" s="21"/>
      <c r="DFH54" s="21"/>
      <c r="DFI54" s="21"/>
      <c r="DFJ54" s="21"/>
      <c r="DFK54" s="21"/>
      <c r="DFL54" s="21"/>
      <c r="DFM54" s="21"/>
      <c r="DFN54" s="21"/>
      <c r="DFO54" s="21"/>
      <c r="DFP54" s="21"/>
      <c r="DFQ54" s="21"/>
      <c r="DFR54" s="21"/>
      <c r="DFS54" s="21"/>
      <c r="DFT54" s="21"/>
      <c r="DFU54" s="21"/>
      <c r="DFV54" s="21"/>
      <c r="DFW54" s="21"/>
      <c r="DFX54" s="21"/>
      <c r="DFY54" s="21"/>
      <c r="DFZ54" s="21"/>
      <c r="DGA54" s="21"/>
      <c r="DGB54" s="21"/>
      <c r="DGC54" s="21"/>
      <c r="DGD54" s="21"/>
      <c r="DGE54" s="21"/>
      <c r="DGF54" s="21"/>
      <c r="DGG54" s="21"/>
      <c r="DGH54" s="21"/>
      <c r="DGI54" s="21"/>
      <c r="DGJ54" s="21"/>
      <c r="DGK54" s="21"/>
      <c r="DGL54" s="21"/>
      <c r="DGM54" s="21"/>
      <c r="DGN54" s="21"/>
      <c r="DGO54" s="21"/>
      <c r="DGP54" s="21"/>
      <c r="DGQ54" s="21"/>
      <c r="DGR54" s="21"/>
      <c r="DGS54" s="21"/>
      <c r="DGT54" s="21"/>
      <c r="DGU54" s="21"/>
      <c r="DGV54" s="21"/>
      <c r="DGW54" s="21"/>
      <c r="DGX54" s="21"/>
      <c r="DGY54" s="21"/>
      <c r="DGZ54" s="21"/>
      <c r="DHA54" s="21"/>
      <c r="DHB54" s="21"/>
      <c r="DHC54" s="21"/>
      <c r="DHD54" s="21"/>
      <c r="DHE54" s="21"/>
      <c r="DHF54" s="21"/>
      <c r="DHG54" s="21"/>
      <c r="DHH54" s="21"/>
      <c r="DHI54" s="21"/>
      <c r="DHJ54" s="21"/>
      <c r="DHK54" s="21"/>
      <c r="DHL54" s="21"/>
      <c r="DHM54" s="21"/>
      <c r="DHN54" s="21"/>
      <c r="DHO54" s="21"/>
      <c r="DHP54" s="21"/>
      <c r="DHQ54" s="21"/>
      <c r="DHR54" s="21"/>
      <c r="DHS54" s="21"/>
      <c r="DHT54" s="21"/>
      <c r="DHU54" s="21"/>
      <c r="DHV54" s="21"/>
      <c r="DHW54" s="21"/>
      <c r="DHX54" s="21"/>
      <c r="DHY54" s="21"/>
      <c r="DHZ54" s="21"/>
      <c r="DIA54" s="21"/>
      <c r="DIB54" s="21"/>
      <c r="DIC54" s="21"/>
      <c r="DID54" s="21"/>
      <c r="DIE54" s="21"/>
      <c r="DIF54" s="21"/>
      <c r="DIG54" s="21"/>
      <c r="DIH54" s="21"/>
      <c r="DII54" s="21"/>
      <c r="DIJ54" s="21"/>
      <c r="DIK54" s="21"/>
      <c r="DIL54" s="21"/>
      <c r="DIM54" s="21"/>
      <c r="DIN54" s="21"/>
      <c r="DIO54" s="21"/>
      <c r="DIP54" s="21"/>
      <c r="DIQ54" s="21"/>
      <c r="DIR54" s="21"/>
      <c r="DIS54" s="21"/>
      <c r="DIT54" s="21"/>
      <c r="DIU54" s="21"/>
      <c r="DIV54" s="21"/>
      <c r="DIW54" s="21"/>
      <c r="DIX54" s="21"/>
      <c r="DIY54" s="21"/>
      <c r="DIZ54" s="21"/>
      <c r="DJA54" s="21"/>
      <c r="DJB54" s="21"/>
      <c r="DJC54" s="21"/>
      <c r="DJD54" s="21"/>
      <c r="DJE54" s="21"/>
      <c r="DJF54" s="21"/>
      <c r="DJG54" s="21"/>
      <c r="DJH54" s="21"/>
      <c r="DJI54" s="21"/>
      <c r="DJJ54" s="21"/>
      <c r="DJK54" s="21"/>
      <c r="DJL54" s="21"/>
      <c r="DJM54" s="21"/>
      <c r="DJN54" s="21"/>
      <c r="DJO54" s="21"/>
      <c r="DJP54" s="21"/>
      <c r="DJQ54" s="21"/>
      <c r="DJR54" s="21"/>
      <c r="DJS54" s="21"/>
      <c r="DJT54" s="21"/>
      <c r="DJU54" s="21"/>
      <c r="DJV54" s="21"/>
      <c r="DJW54" s="21"/>
      <c r="DJX54" s="21"/>
      <c r="DJY54" s="21"/>
      <c r="DJZ54" s="21"/>
      <c r="DKA54" s="21"/>
      <c r="DKB54" s="21"/>
      <c r="DKC54" s="21"/>
      <c r="DKD54" s="21"/>
      <c r="DKE54" s="21"/>
      <c r="DKF54" s="21"/>
      <c r="DKG54" s="21"/>
      <c r="DKH54" s="21"/>
      <c r="DKI54" s="21"/>
      <c r="DKJ54" s="21"/>
      <c r="DKK54" s="21"/>
      <c r="DKL54" s="21"/>
      <c r="DKM54" s="21"/>
      <c r="DKN54" s="21"/>
      <c r="DKO54" s="21"/>
      <c r="DKP54" s="21"/>
      <c r="DKQ54" s="21"/>
      <c r="DKR54" s="21"/>
      <c r="DKS54" s="21"/>
      <c r="DKT54" s="21"/>
      <c r="DKU54" s="21"/>
      <c r="DKV54" s="21"/>
      <c r="DKW54" s="21"/>
      <c r="DKX54" s="21"/>
      <c r="DKY54" s="21"/>
      <c r="DKZ54" s="21"/>
      <c r="DLA54" s="21"/>
      <c r="DLB54" s="21"/>
      <c r="DLC54" s="21"/>
      <c r="DLD54" s="21"/>
      <c r="DLE54" s="21"/>
      <c r="DLF54" s="21"/>
      <c r="DLG54" s="21"/>
      <c r="DLH54" s="21"/>
      <c r="DLI54" s="21"/>
      <c r="DLJ54" s="21"/>
      <c r="DLK54" s="21"/>
      <c r="DLL54" s="21"/>
      <c r="DLM54" s="21"/>
      <c r="DLN54" s="21"/>
      <c r="DLO54" s="21"/>
      <c r="DLP54" s="21"/>
      <c r="DLQ54" s="21"/>
      <c r="DLR54" s="21"/>
      <c r="DLS54" s="21"/>
      <c r="DLT54" s="21"/>
      <c r="DLU54" s="21"/>
      <c r="DLV54" s="21"/>
      <c r="DLW54" s="21"/>
      <c r="DLX54" s="21"/>
      <c r="DLY54" s="21"/>
      <c r="DLZ54" s="21"/>
      <c r="DMA54" s="21"/>
      <c r="DMB54" s="21"/>
      <c r="DMC54" s="21"/>
      <c r="DMD54" s="21"/>
      <c r="DME54" s="21"/>
      <c r="DMF54" s="21"/>
      <c r="DMG54" s="21"/>
      <c r="DMH54" s="21"/>
      <c r="DMI54" s="21"/>
      <c r="DMJ54" s="21"/>
      <c r="DMK54" s="21"/>
      <c r="DML54" s="21"/>
      <c r="DMM54" s="21"/>
      <c r="DMN54" s="21"/>
      <c r="DMO54" s="21"/>
      <c r="DMP54" s="21"/>
      <c r="DMQ54" s="21"/>
      <c r="DMR54" s="21"/>
      <c r="DMS54" s="21"/>
      <c r="DMT54" s="21"/>
      <c r="DMU54" s="21"/>
      <c r="DMV54" s="21"/>
      <c r="DMW54" s="21"/>
      <c r="DMX54" s="21"/>
      <c r="DMY54" s="21"/>
      <c r="DMZ54" s="21"/>
      <c r="DNA54" s="21"/>
      <c r="DNB54" s="21"/>
      <c r="DNC54" s="21"/>
      <c r="DND54" s="21"/>
      <c r="DNE54" s="21"/>
      <c r="DNF54" s="21"/>
      <c r="DNG54" s="21"/>
      <c r="DNH54" s="21"/>
      <c r="DNI54" s="21"/>
      <c r="DNJ54" s="21"/>
      <c r="DNK54" s="21"/>
      <c r="DNL54" s="21"/>
      <c r="DNM54" s="21"/>
      <c r="DNN54" s="21"/>
      <c r="DNO54" s="21"/>
      <c r="DNP54" s="21"/>
      <c r="DNQ54" s="21"/>
      <c r="DNR54" s="21"/>
      <c r="DNS54" s="21"/>
      <c r="DNT54" s="21"/>
      <c r="DNU54" s="21"/>
      <c r="DNV54" s="21"/>
      <c r="DNW54" s="21"/>
      <c r="DNX54" s="21"/>
      <c r="DNY54" s="21"/>
      <c r="DNZ54" s="21"/>
      <c r="DOA54" s="21"/>
      <c r="DOB54" s="21"/>
      <c r="DOC54" s="21"/>
      <c r="DOD54" s="21"/>
      <c r="DOE54" s="21"/>
      <c r="DOF54" s="21"/>
      <c r="DOG54" s="21"/>
      <c r="DOH54" s="21"/>
      <c r="DOI54" s="21"/>
      <c r="DOJ54" s="21"/>
      <c r="DOK54" s="21"/>
      <c r="DOL54" s="21"/>
      <c r="DOM54" s="21"/>
      <c r="DON54" s="21"/>
      <c r="DOO54" s="21"/>
      <c r="DOP54" s="21"/>
      <c r="DOQ54" s="21"/>
      <c r="DOR54" s="21"/>
      <c r="DOS54" s="21"/>
      <c r="DOT54" s="21"/>
      <c r="DOU54" s="21"/>
      <c r="DOV54" s="21"/>
      <c r="DOW54" s="21"/>
      <c r="DOX54" s="21"/>
      <c r="DOY54" s="21"/>
      <c r="DOZ54" s="21"/>
      <c r="DPA54" s="21"/>
      <c r="DPB54" s="21"/>
      <c r="DPC54" s="21"/>
      <c r="DPD54" s="21"/>
      <c r="DPE54" s="21"/>
      <c r="DPF54" s="21"/>
      <c r="DPG54" s="21"/>
      <c r="DPH54" s="21"/>
      <c r="DPI54" s="21"/>
      <c r="DPJ54" s="21"/>
      <c r="DPK54" s="21"/>
      <c r="DPL54" s="21"/>
      <c r="DPM54" s="21"/>
      <c r="DPN54" s="21"/>
      <c r="DPO54" s="21"/>
      <c r="DPP54" s="21"/>
      <c r="DPQ54" s="21"/>
      <c r="DPR54" s="21"/>
      <c r="DPS54" s="21"/>
      <c r="DPT54" s="21"/>
      <c r="DPU54" s="21"/>
      <c r="DPV54" s="21"/>
      <c r="DPW54" s="21"/>
      <c r="DPX54" s="21"/>
      <c r="DPY54" s="21"/>
      <c r="DPZ54" s="21"/>
      <c r="DQA54" s="21"/>
      <c r="DQB54" s="21"/>
      <c r="DQC54" s="21"/>
      <c r="DQD54" s="21"/>
      <c r="DQE54" s="21"/>
      <c r="DQF54" s="21"/>
      <c r="DQG54" s="21"/>
      <c r="DQH54" s="21"/>
      <c r="DQI54" s="21"/>
      <c r="DQJ54" s="21"/>
      <c r="DQK54" s="21"/>
      <c r="DQL54" s="21"/>
      <c r="DQM54" s="21"/>
      <c r="DQN54" s="21"/>
      <c r="DQO54" s="21"/>
      <c r="DQP54" s="21"/>
      <c r="DQQ54" s="21"/>
      <c r="DQR54" s="21"/>
      <c r="DQS54" s="21"/>
      <c r="DQT54" s="21"/>
      <c r="DQU54" s="21"/>
      <c r="DQV54" s="21"/>
      <c r="DQW54" s="21"/>
      <c r="DQX54" s="21"/>
      <c r="DQY54" s="21"/>
      <c r="DQZ54" s="21"/>
      <c r="DRA54" s="21"/>
      <c r="DRB54" s="21"/>
      <c r="DRC54" s="21"/>
      <c r="DRD54" s="21"/>
      <c r="DRE54" s="21"/>
      <c r="DRF54" s="21"/>
      <c r="DRG54" s="21"/>
      <c r="DRH54" s="21"/>
      <c r="DRI54" s="21"/>
      <c r="DRJ54" s="21"/>
      <c r="DRK54" s="21"/>
      <c r="DRL54" s="21"/>
      <c r="DRM54" s="21"/>
      <c r="DRN54" s="21"/>
      <c r="DRO54" s="21"/>
      <c r="DRP54" s="21"/>
      <c r="DRQ54" s="21"/>
      <c r="DRR54" s="21"/>
      <c r="DRS54" s="21"/>
      <c r="DRT54" s="21"/>
      <c r="DRU54" s="21"/>
      <c r="DRV54" s="21"/>
      <c r="DRW54" s="21"/>
      <c r="DRX54" s="21"/>
      <c r="DRY54" s="21"/>
      <c r="DRZ54" s="21"/>
      <c r="DSA54" s="21"/>
      <c r="DSB54" s="21"/>
      <c r="DSC54" s="21"/>
      <c r="DSD54" s="21"/>
      <c r="DSE54" s="21"/>
      <c r="DSF54" s="21"/>
      <c r="DSG54" s="21"/>
      <c r="DSH54" s="21"/>
      <c r="DSI54" s="21"/>
      <c r="DSJ54" s="21"/>
      <c r="DSK54" s="21"/>
      <c r="DSL54" s="21"/>
      <c r="DSM54" s="21"/>
      <c r="DSN54" s="21"/>
      <c r="DSO54" s="21"/>
      <c r="DSP54" s="21"/>
      <c r="DSQ54" s="21"/>
      <c r="DSR54" s="21"/>
      <c r="DSS54" s="21"/>
      <c r="DST54" s="21"/>
      <c r="DSU54" s="21"/>
      <c r="DSV54" s="21"/>
      <c r="DSW54" s="21"/>
      <c r="DSX54" s="21"/>
      <c r="DSY54" s="21"/>
      <c r="DSZ54" s="21"/>
      <c r="DTA54" s="21"/>
      <c r="DTB54" s="21"/>
      <c r="DTC54" s="21"/>
      <c r="DTD54" s="21"/>
      <c r="DTE54" s="21"/>
      <c r="DTF54" s="21"/>
      <c r="DTG54" s="21"/>
      <c r="DTH54" s="21"/>
      <c r="DTI54" s="21"/>
      <c r="DTJ54" s="21"/>
      <c r="DTK54" s="21"/>
      <c r="DTL54" s="21"/>
      <c r="DTM54" s="21"/>
      <c r="DTN54" s="21"/>
      <c r="DTO54" s="21"/>
      <c r="DTP54" s="21"/>
      <c r="DTQ54" s="21"/>
      <c r="DTR54" s="21"/>
      <c r="DTS54" s="21"/>
      <c r="DTT54" s="21"/>
      <c r="DTU54" s="21"/>
      <c r="DTV54" s="21"/>
      <c r="DTW54" s="21"/>
      <c r="DTX54" s="21"/>
      <c r="DTY54" s="21"/>
      <c r="DTZ54" s="21"/>
      <c r="DUA54" s="21"/>
      <c r="DUB54" s="21"/>
      <c r="DUC54" s="21"/>
      <c r="DUD54" s="21"/>
      <c r="DUE54" s="21"/>
      <c r="DUF54" s="21"/>
      <c r="DUG54" s="21"/>
      <c r="DUH54" s="21"/>
      <c r="DUI54" s="21"/>
      <c r="DUJ54" s="21"/>
      <c r="DUK54" s="21"/>
      <c r="DUL54" s="21"/>
      <c r="DUM54" s="21"/>
      <c r="DUN54" s="21"/>
      <c r="DUO54" s="21"/>
      <c r="DUP54" s="21"/>
      <c r="DUQ54" s="21"/>
      <c r="DUR54" s="21"/>
      <c r="DUS54" s="21"/>
      <c r="DUT54" s="21"/>
      <c r="DUU54" s="21"/>
      <c r="DUV54" s="21"/>
      <c r="DUW54" s="21"/>
      <c r="DUX54" s="21"/>
      <c r="DUY54" s="21"/>
      <c r="DUZ54" s="21"/>
      <c r="DVA54" s="21"/>
      <c r="DVB54" s="21"/>
      <c r="DVC54" s="21"/>
      <c r="DVD54" s="21"/>
      <c r="DVE54" s="21"/>
      <c r="DVF54" s="21"/>
      <c r="DVG54" s="21"/>
      <c r="DVH54" s="21"/>
      <c r="DVI54" s="21"/>
      <c r="DVJ54" s="21"/>
      <c r="DVK54" s="21"/>
      <c r="DVL54" s="21"/>
      <c r="DVM54" s="21"/>
      <c r="DVN54" s="21"/>
      <c r="DVO54" s="21"/>
      <c r="DVP54" s="21"/>
      <c r="DVQ54" s="21"/>
      <c r="DVR54" s="21"/>
      <c r="DVS54" s="21"/>
      <c r="DVT54" s="21"/>
      <c r="DVU54" s="21"/>
      <c r="DVV54" s="21"/>
      <c r="DVW54" s="21"/>
      <c r="DVX54" s="21"/>
      <c r="DVY54" s="21"/>
      <c r="DVZ54" s="21"/>
      <c r="DWA54" s="21"/>
      <c r="DWB54" s="21"/>
      <c r="DWC54" s="21"/>
      <c r="DWD54" s="21"/>
      <c r="DWE54" s="21"/>
      <c r="DWF54" s="21"/>
      <c r="DWG54" s="21"/>
      <c r="DWH54" s="21"/>
      <c r="DWI54" s="21"/>
      <c r="DWJ54" s="21"/>
      <c r="DWK54" s="21"/>
      <c r="DWL54" s="21"/>
      <c r="DWM54" s="21"/>
      <c r="DWN54" s="21"/>
      <c r="DWO54" s="21"/>
      <c r="DWP54" s="21"/>
      <c r="DWQ54" s="21"/>
      <c r="DWR54" s="21"/>
      <c r="DWS54" s="21"/>
      <c r="DWT54" s="21"/>
      <c r="DWU54" s="21"/>
      <c r="DWV54" s="21"/>
      <c r="DWW54" s="21"/>
      <c r="DWX54" s="21"/>
      <c r="DWY54" s="21"/>
      <c r="DWZ54" s="21"/>
      <c r="DXA54" s="21"/>
      <c r="DXB54" s="21"/>
      <c r="DXC54" s="21"/>
      <c r="DXD54" s="21"/>
      <c r="DXE54" s="21"/>
      <c r="DXF54" s="21"/>
      <c r="DXG54" s="21"/>
      <c r="DXH54" s="21"/>
      <c r="DXI54" s="21"/>
      <c r="DXJ54" s="21"/>
      <c r="DXK54" s="21"/>
      <c r="DXL54" s="21"/>
      <c r="DXM54" s="21"/>
      <c r="DXN54" s="21"/>
      <c r="DXO54" s="21"/>
      <c r="DXP54" s="21"/>
      <c r="DXQ54" s="21"/>
      <c r="DXR54" s="21"/>
      <c r="DXS54" s="21"/>
      <c r="DXT54" s="21"/>
      <c r="DXU54" s="21"/>
      <c r="DXV54" s="21"/>
      <c r="DXW54" s="21"/>
      <c r="DXX54" s="21"/>
      <c r="DXY54" s="21"/>
      <c r="DXZ54" s="21"/>
      <c r="DYA54" s="21"/>
      <c r="DYB54" s="21"/>
      <c r="DYC54" s="21"/>
      <c r="DYD54" s="21"/>
      <c r="DYE54" s="21"/>
      <c r="DYF54" s="21"/>
      <c r="DYG54" s="21"/>
      <c r="DYH54" s="21"/>
      <c r="DYI54" s="21"/>
      <c r="DYJ54" s="21"/>
      <c r="DYK54" s="21"/>
      <c r="DYL54" s="21"/>
      <c r="DYM54" s="21"/>
      <c r="DYN54" s="21"/>
      <c r="DYO54" s="21"/>
      <c r="DYP54" s="21"/>
      <c r="DYQ54" s="21"/>
      <c r="DYR54" s="21"/>
      <c r="DYS54" s="21"/>
      <c r="DYT54" s="21"/>
      <c r="DYU54" s="21"/>
      <c r="DYV54" s="21"/>
      <c r="DYW54" s="21"/>
      <c r="DYX54" s="21"/>
      <c r="DYY54" s="21"/>
      <c r="DYZ54" s="21"/>
      <c r="DZA54" s="21"/>
      <c r="DZB54" s="21"/>
      <c r="DZC54" s="21"/>
      <c r="DZD54" s="21"/>
      <c r="DZE54" s="21"/>
      <c r="DZF54" s="21"/>
      <c r="DZG54" s="21"/>
      <c r="DZH54" s="21"/>
      <c r="DZI54" s="21"/>
      <c r="DZJ54" s="21"/>
      <c r="DZK54" s="21"/>
      <c r="DZL54" s="21"/>
      <c r="DZM54" s="21"/>
      <c r="DZN54" s="21"/>
      <c r="DZO54" s="21"/>
      <c r="DZP54" s="21"/>
      <c r="DZQ54" s="21"/>
      <c r="DZR54" s="21"/>
      <c r="DZS54" s="21"/>
      <c r="DZT54" s="21"/>
      <c r="DZU54" s="21"/>
      <c r="DZV54" s="21"/>
      <c r="DZW54" s="21"/>
      <c r="DZX54" s="21"/>
      <c r="DZY54" s="21"/>
      <c r="DZZ54" s="21"/>
      <c r="EAA54" s="21"/>
      <c r="EAB54" s="21"/>
      <c r="EAC54" s="21"/>
      <c r="EAD54" s="21"/>
      <c r="EAE54" s="21"/>
      <c r="EAF54" s="21"/>
      <c r="EAG54" s="21"/>
      <c r="EAH54" s="21"/>
      <c r="EAI54" s="21"/>
      <c r="EAJ54" s="21"/>
      <c r="EAK54" s="21"/>
      <c r="EAL54" s="21"/>
      <c r="EAM54" s="21"/>
      <c r="EAN54" s="21"/>
      <c r="EAO54" s="21"/>
      <c r="EAP54" s="21"/>
      <c r="EAQ54" s="21"/>
      <c r="EAR54" s="21"/>
      <c r="EAS54" s="21"/>
      <c r="EAT54" s="21"/>
      <c r="EAU54" s="21"/>
      <c r="EAV54" s="21"/>
      <c r="EAW54" s="21"/>
      <c r="EAX54" s="21"/>
      <c r="EAY54" s="21"/>
      <c r="EAZ54" s="21"/>
      <c r="EBA54" s="21"/>
      <c r="EBB54" s="21"/>
      <c r="EBC54" s="21"/>
      <c r="EBD54" s="21"/>
      <c r="EBE54" s="21"/>
      <c r="EBF54" s="21"/>
      <c r="EBG54" s="21"/>
      <c r="EBH54" s="21"/>
      <c r="EBI54" s="21"/>
      <c r="EBJ54" s="21"/>
      <c r="EBK54" s="21"/>
      <c r="EBL54" s="21"/>
      <c r="EBM54" s="21"/>
      <c r="EBN54" s="21"/>
      <c r="EBO54" s="21"/>
      <c r="EBP54" s="21"/>
      <c r="EBQ54" s="21"/>
      <c r="EBR54" s="21"/>
      <c r="EBS54" s="21"/>
      <c r="EBT54" s="21"/>
      <c r="EBU54" s="21"/>
      <c r="EBV54" s="21"/>
      <c r="EBW54" s="21"/>
      <c r="EBX54" s="21"/>
      <c r="EBY54" s="21"/>
      <c r="EBZ54" s="21"/>
      <c r="ECA54" s="21"/>
      <c r="ECB54" s="21"/>
      <c r="ECC54" s="21"/>
      <c r="ECD54" s="21"/>
      <c r="ECE54" s="21"/>
      <c r="ECF54" s="21"/>
      <c r="ECG54" s="21"/>
      <c r="ECH54" s="21"/>
      <c r="ECI54" s="21"/>
      <c r="ECJ54" s="21"/>
      <c r="ECK54" s="21"/>
      <c r="ECL54" s="21"/>
      <c r="ECM54" s="21"/>
      <c r="ECN54" s="21"/>
      <c r="ECO54" s="21"/>
      <c r="ECP54" s="21"/>
      <c r="ECQ54" s="21"/>
      <c r="ECR54" s="21"/>
      <c r="ECS54" s="21"/>
      <c r="ECT54" s="21"/>
      <c r="ECU54" s="21"/>
      <c r="ECV54" s="21"/>
      <c r="ECW54" s="21"/>
      <c r="ECX54" s="21"/>
      <c r="ECY54" s="21"/>
      <c r="ECZ54" s="21"/>
      <c r="EDA54" s="21"/>
      <c r="EDB54" s="21"/>
      <c r="EDC54" s="21"/>
      <c r="EDD54" s="21"/>
      <c r="EDE54" s="21"/>
      <c r="EDF54" s="21"/>
      <c r="EDG54" s="21"/>
      <c r="EDH54" s="21"/>
      <c r="EDI54" s="21"/>
      <c r="EDJ54" s="21"/>
      <c r="EDK54" s="21"/>
      <c r="EDL54" s="21"/>
      <c r="EDM54" s="21"/>
      <c r="EDN54" s="21"/>
      <c r="EDO54" s="21"/>
      <c r="EDP54" s="21"/>
      <c r="EDQ54" s="21"/>
      <c r="EDR54" s="21"/>
      <c r="EDS54" s="21"/>
      <c r="EDT54" s="21"/>
      <c r="EDU54" s="21"/>
      <c r="EDV54" s="21"/>
      <c r="EDW54" s="21"/>
      <c r="EDX54" s="21"/>
      <c r="EDY54" s="21"/>
      <c r="EDZ54" s="21"/>
      <c r="EEA54" s="21"/>
      <c r="EEB54" s="21"/>
      <c r="EEC54" s="21"/>
      <c r="EED54" s="21"/>
      <c r="EEE54" s="21"/>
      <c r="EEF54" s="21"/>
      <c r="EEG54" s="21"/>
      <c r="EEH54" s="21"/>
      <c r="EEI54" s="21"/>
      <c r="EEJ54" s="21"/>
      <c r="EEK54" s="21"/>
      <c r="EEL54" s="21"/>
      <c r="EEM54" s="21"/>
      <c r="EEN54" s="21"/>
      <c r="EEO54" s="21"/>
      <c r="EEP54" s="21"/>
      <c r="EEQ54" s="21"/>
      <c r="EER54" s="21"/>
      <c r="EES54" s="21"/>
      <c r="EET54" s="21"/>
      <c r="EEU54" s="21"/>
      <c r="EEV54" s="21"/>
      <c r="EEW54" s="21"/>
      <c r="EEX54" s="21"/>
      <c r="EEY54" s="21"/>
      <c r="EEZ54" s="21"/>
      <c r="EFA54" s="21"/>
      <c r="EFB54" s="21"/>
      <c r="EFC54" s="21"/>
      <c r="EFD54" s="21"/>
      <c r="EFE54" s="21"/>
      <c r="EFF54" s="21"/>
      <c r="EFG54" s="21"/>
      <c r="EFH54" s="21"/>
      <c r="EFI54" s="21"/>
      <c r="EFJ54" s="21"/>
      <c r="EFK54" s="21"/>
      <c r="EFL54" s="21"/>
      <c r="EFM54" s="21"/>
      <c r="EFN54" s="21"/>
      <c r="EFO54" s="21"/>
      <c r="EFP54" s="21"/>
      <c r="EFQ54" s="21"/>
      <c r="EFR54" s="21"/>
      <c r="EFS54" s="21"/>
      <c r="EFT54" s="21"/>
      <c r="EFU54" s="21"/>
      <c r="EFV54" s="21"/>
      <c r="EFW54" s="21"/>
      <c r="EFX54" s="21"/>
      <c r="EFY54" s="21"/>
      <c r="EFZ54" s="21"/>
      <c r="EGA54" s="21"/>
      <c r="EGB54" s="21"/>
      <c r="EGC54" s="21"/>
      <c r="EGD54" s="21"/>
      <c r="EGE54" s="21"/>
      <c r="EGF54" s="21"/>
      <c r="EGG54" s="21"/>
      <c r="EGH54" s="21"/>
      <c r="EGI54" s="21"/>
      <c r="EGJ54" s="21"/>
      <c r="EGK54" s="21"/>
      <c r="EGL54" s="21"/>
      <c r="EGM54" s="21"/>
      <c r="EGN54" s="21"/>
      <c r="EGO54" s="21"/>
      <c r="EGP54" s="21"/>
      <c r="EGQ54" s="21"/>
      <c r="EGR54" s="21"/>
      <c r="EGS54" s="21"/>
      <c r="EGT54" s="21"/>
      <c r="EGU54" s="21"/>
      <c r="EGV54" s="21"/>
      <c r="EGW54" s="21"/>
      <c r="EGX54" s="21"/>
      <c r="EGY54" s="21"/>
      <c r="EGZ54" s="21"/>
      <c r="EHA54" s="21"/>
      <c r="EHB54" s="21"/>
      <c r="EHC54" s="21"/>
      <c r="EHD54" s="21"/>
      <c r="EHE54" s="21"/>
      <c r="EHF54" s="21"/>
      <c r="EHG54" s="21"/>
      <c r="EHH54" s="21"/>
      <c r="EHI54" s="21"/>
      <c r="EHJ54" s="21"/>
      <c r="EHK54" s="21"/>
      <c r="EHL54" s="21"/>
      <c r="EHM54" s="21"/>
      <c r="EHN54" s="21"/>
      <c r="EHO54" s="21"/>
      <c r="EHP54" s="21"/>
      <c r="EHQ54" s="21"/>
      <c r="EHR54" s="21"/>
      <c r="EHS54" s="21"/>
      <c r="EHT54" s="21"/>
      <c r="EHU54" s="21"/>
      <c r="EHV54" s="21"/>
      <c r="EHW54" s="21"/>
      <c r="EHX54" s="21"/>
      <c r="EHY54" s="21"/>
      <c r="EHZ54" s="21"/>
      <c r="EIA54" s="21"/>
      <c r="EIB54" s="21"/>
      <c r="EIC54" s="21"/>
      <c r="EID54" s="21"/>
      <c r="EIE54" s="21"/>
      <c r="EIF54" s="21"/>
      <c r="EIG54" s="21"/>
      <c r="EIH54" s="21"/>
      <c r="EII54" s="21"/>
      <c r="EIJ54" s="21"/>
      <c r="EIK54" s="21"/>
      <c r="EIL54" s="21"/>
      <c r="EIM54" s="21"/>
      <c r="EIN54" s="21"/>
      <c r="EIO54" s="21"/>
      <c r="EIP54" s="21"/>
      <c r="EIQ54" s="21"/>
      <c r="EIR54" s="21"/>
      <c r="EIS54" s="21"/>
      <c r="EIT54" s="21"/>
      <c r="EIU54" s="21"/>
      <c r="EIV54" s="21"/>
      <c r="EIW54" s="21"/>
      <c r="EIX54" s="21"/>
      <c r="EIY54" s="21"/>
      <c r="EIZ54" s="21"/>
      <c r="EJA54" s="21"/>
      <c r="EJB54" s="21"/>
      <c r="EJC54" s="21"/>
      <c r="EJD54" s="21"/>
      <c r="EJE54" s="21"/>
      <c r="EJF54" s="21"/>
      <c r="EJG54" s="21"/>
      <c r="EJH54" s="21"/>
      <c r="EJI54" s="21"/>
      <c r="EJJ54" s="21"/>
      <c r="EJK54" s="21"/>
      <c r="EJL54" s="21"/>
      <c r="EJM54" s="21"/>
      <c r="EJN54" s="21"/>
      <c r="EJO54" s="21"/>
      <c r="EJP54" s="21"/>
      <c r="EJQ54" s="21"/>
      <c r="EJR54" s="21"/>
      <c r="EJS54" s="21"/>
      <c r="EJT54" s="21"/>
      <c r="EJU54" s="21"/>
      <c r="EJV54" s="21"/>
      <c r="EJW54" s="21"/>
      <c r="EJX54" s="21"/>
      <c r="EJY54" s="21"/>
      <c r="EJZ54" s="21"/>
      <c r="EKA54" s="21"/>
      <c r="EKB54" s="21"/>
      <c r="EKC54" s="21"/>
      <c r="EKD54" s="21"/>
      <c r="EKE54" s="21"/>
      <c r="EKF54" s="21"/>
      <c r="EKG54" s="21"/>
      <c r="EKH54" s="21"/>
      <c r="EKI54" s="21"/>
      <c r="EKJ54" s="21"/>
      <c r="EKK54" s="21"/>
      <c r="EKL54" s="21"/>
      <c r="EKM54" s="21"/>
      <c r="EKN54" s="21"/>
      <c r="EKO54" s="21"/>
      <c r="EKP54" s="21"/>
      <c r="EKQ54" s="21"/>
      <c r="EKR54" s="21"/>
      <c r="EKS54" s="21"/>
      <c r="EKT54" s="21"/>
      <c r="EKU54" s="21"/>
      <c r="EKV54" s="21"/>
      <c r="EKW54" s="21"/>
      <c r="EKX54" s="21"/>
      <c r="EKY54" s="21"/>
      <c r="EKZ54" s="21"/>
      <c r="ELA54" s="21"/>
      <c r="ELB54" s="21"/>
      <c r="ELC54" s="21"/>
      <c r="ELD54" s="21"/>
      <c r="ELE54" s="21"/>
      <c r="ELF54" s="21"/>
      <c r="ELG54" s="21"/>
      <c r="ELH54" s="21"/>
      <c r="ELI54" s="21"/>
      <c r="ELJ54" s="21"/>
      <c r="ELK54" s="21"/>
      <c r="ELL54" s="21"/>
      <c r="ELM54" s="21"/>
      <c r="ELN54" s="21"/>
      <c r="ELO54" s="21"/>
      <c r="ELP54" s="21"/>
      <c r="ELQ54" s="21"/>
      <c r="ELR54" s="21"/>
      <c r="ELS54" s="21"/>
      <c r="ELT54" s="21"/>
      <c r="ELU54" s="21"/>
      <c r="ELV54" s="21"/>
      <c r="ELW54" s="21"/>
      <c r="ELX54" s="21"/>
      <c r="ELY54" s="21"/>
      <c r="ELZ54" s="21"/>
      <c r="EMA54" s="21"/>
      <c r="EMB54" s="21"/>
      <c r="EMC54" s="21"/>
      <c r="EMD54" s="21"/>
      <c r="EME54" s="21"/>
      <c r="EMF54" s="21"/>
      <c r="EMG54" s="21"/>
      <c r="EMH54" s="21"/>
      <c r="EMI54" s="21"/>
      <c r="EMJ54" s="21"/>
      <c r="EMK54" s="21"/>
      <c r="EML54" s="21"/>
      <c r="EMM54" s="21"/>
      <c r="EMN54" s="21"/>
      <c r="EMO54" s="21"/>
      <c r="EMP54" s="21"/>
      <c r="EMQ54" s="21"/>
      <c r="EMR54" s="21"/>
      <c r="EMS54" s="21"/>
      <c r="EMT54" s="21"/>
      <c r="EMU54" s="21"/>
      <c r="EMV54" s="21"/>
      <c r="EMW54" s="21"/>
      <c r="EMX54" s="21"/>
      <c r="EMY54" s="21"/>
      <c r="EMZ54" s="21"/>
      <c r="ENA54" s="21"/>
      <c r="ENB54" s="21"/>
      <c r="ENC54" s="21"/>
      <c r="END54" s="21"/>
      <c r="ENE54" s="21"/>
      <c r="ENF54" s="21"/>
      <c r="ENG54" s="21"/>
      <c r="ENH54" s="21"/>
      <c r="ENI54" s="21"/>
      <c r="ENJ54" s="21"/>
      <c r="ENK54" s="21"/>
      <c r="ENL54" s="21"/>
      <c r="ENM54" s="21"/>
      <c r="ENN54" s="21"/>
      <c r="ENO54" s="21"/>
      <c r="ENP54" s="21"/>
      <c r="ENQ54" s="21"/>
      <c r="ENR54" s="21"/>
      <c r="ENS54" s="21"/>
      <c r="ENT54" s="21"/>
      <c r="ENU54" s="21"/>
      <c r="ENV54" s="21"/>
      <c r="ENW54" s="21"/>
      <c r="ENX54" s="21"/>
      <c r="ENY54" s="21"/>
      <c r="ENZ54" s="21"/>
      <c r="EOA54" s="21"/>
      <c r="EOB54" s="21"/>
      <c r="EOC54" s="21"/>
      <c r="EOD54" s="21"/>
      <c r="EOE54" s="21"/>
      <c r="EOF54" s="21"/>
      <c r="EOG54" s="21"/>
      <c r="EOH54" s="21"/>
      <c r="EOI54" s="21"/>
      <c r="EOJ54" s="21"/>
      <c r="EOK54" s="21"/>
      <c r="EOL54" s="21"/>
      <c r="EOM54" s="21"/>
      <c r="EON54" s="21"/>
      <c r="EOO54" s="21"/>
      <c r="EOP54" s="21"/>
      <c r="EOQ54" s="21"/>
      <c r="EOR54" s="21"/>
      <c r="EOS54" s="21"/>
      <c r="EOT54" s="21"/>
      <c r="EOU54" s="21"/>
      <c r="EOV54" s="21"/>
      <c r="EOW54" s="21"/>
      <c r="EOX54" s="21"/>
      <c r="EOY54" s="21"/>
      <c r="EOZ54" s="21"/>
      <c r="EPA54" s="21"/>
      <c r="EPB54" s="21"/>
      <c r="EPC54" s="21"/>
      <c r="EPD54" s="21"/>
      <c r="EPE54" s="21"/>
      <c r="EPF54" s="21"/>
      <c r="EPG54" s="21"/>
      <c r="EPH54" s="21"/>
      <c r="EPI54" s="21"/>
      <c r="EPJ54" s="21"/>
      <c r="EPK54" s="21"/>
      <c r="EPL54" s="21"/>
      <c r="EPM54" s="21"/>
      <c r="EPN54" s="21"/>
      <c r="EPO54" s="21"/>
      <c r="EPP54" s="21"/>
      <c r="EPQ54" s="21"/>
      <c r="EPR54" s="21"/>
      <c r="EPS54" s="21"/>
      <c r="EPT54" s="21"/>
      <c r="EPU54" s="21"/>
      <c r="EPV54" s="21"/>
      <c r="EPW54" s="21"/>
      <c r="EPX54" s="21"/>
      <c r="EPY54" s="21"/>
      <c r="EPZ54" s="21"/>
      <c r="EQA54" s="21"/>
      <c r="EQB54" s="21"/>
      <c r="EQC54" s="21"/>
      <c r="EQD54" s="21"/>
      <c r="EQE54" s="21"/>
      <c r="EQF54" s="21"/>
      <c r="EQG54" s="21"/>
      <c r="EQH54" s="21"/>
      <c r="EQI54" s="21"/>
      <c r="EQJ54" s="21"/>
      <c r="EQK54" s="21"/>
      <c r="EQL54" s="21"/>
      <c r="EQM54" s="21"/>
      <c r="EQN54" s="21"/>
      <c r="EQO54" s="21"/>
      <c r="EQP54" s="21"/>
      <c r="EQQ54" s="21"/>
      <c r="EQR54" s="21"/>
      <c r="EQS54" s="21"/>
      <c r="EQT54" s="21"/>
      <c r="EQU54" s="21"/>
      <c r="EQV54" s="21"/>
      <c r="EQW54" s="21"/>
      <c r="EQX54" s="21"/>
      <c r="EQY54" s="21"/>
      <c r="EQZ54" s="21"/>
      <c r="ERA54" s="21"/>
      <c r="ERB54" s="21"/>
      <c r="ERC54" s="21"/>
      <c r="ERD54" s="21"/>
      <c r="ERE54" s="21"/>
      <c r="ERF54" s="21"/>
      <c r="ERG54" s="21"/>
      <c r="ERH54" s="21"/>
      <c r="ERI54" s="21"/>
      <c r="ERJ54" s="21"/>
      <c r="ERK54" s="21"/>
      <c r="ERL54" s="21"/>
      <c r="ERM54" s="21"/>
      <c r="ERN54" s="21"/>
      <c r="ERO54" s="21"/>
      <c r="ERP54" s="21"/>
      <c r="ERQ54" s="21"/>
      <c r="ERR54" s="21"/>
      <c r="ERS54" s="21"/>
      <c r="ERT54" s="21"/>
      <c r="ERU54" s="21"/>
      <c r="ERV54" s="21"/>
      <c r="ERW54" s="21"/>
      <c r="ERX54" s="21"/>
      <c r="ERY54" s="21"/>
      <c r="ERZ54" s="21"/>
      <c r="ESA54" s="21"/>
      <c r="ESB54" s="21"/>
      <c r="ESC54" s="21"/>
      <c r="ESD54" s="21"/>
      <c r="ESE54" s="21"/>
      <c r="ESF54" s="21"/>
      <c r="ESG54" s="21"/>
      <c r="ESH54" s="21"/>
      <c r="ESI54" s="21"/>
      <c r="ESJ54" s="21"/>
      <c r="ESK54" s="21"/>
      <c r="ESL54" s="21"/>
      <c r="ESM54" s="21"/>
      <c r="ESN54" s="21"/>
      <c r="ESO54" s="21"/>
      <c r="ESP54" s="21"/>
      <c r="ESQ54" s="21"/>
      <c r="ESR54" s="21"/>
      <c r="ESS54" s="21"/>
      <c r="EST54" s="21"/>
      <c r="ESU54" s="21"/>
      <c r="ESV54" s="21"/>
      <c r="ESW54" s="21"/>
      <c r="ESX54" s="21"/>
      <c r="ESY54" s="21"/>
      <c r="ESZ54" s="21"/>
      <c r="ETA54" s="21"/>
      <c r="ETB54" s="21"/>
      <c r="ETC54" s="21"/>
      <c r="ETD54" s="21"/>
      <c r="ETE54" s="21"/>
      <c r="ETF54" s="21"/>
      <c r="ETG54" s="21"/>
      <c r="ETH54" s="21"/>
      <c r="ETI54" s="21"/>
      <c r="ETJ54" s="21"/>
      <c r="ETK54" s="21"/>
      <c r="ETL54" s="21"/>
      <c r="ETM54" s="21"/>
      <c r="ETN54" s="21"/>
      <c r="ETO54" s="21"/>
      <c r="ETP54" s="21"/>
      <c r="ETQ54" s="21"/>
      <c r="ETR54" s="21"/>
      <c r="ETS54" s="21"/>
      <c r="ETT54" s="21"/>
      <c r="ETU54" s="21"/>
      <c r="ETV54" s="21"/>
      <c r="ETW54" s="21"/>
      <c r="ETX54" s="21"/>
      <c r="ETY54" s="21"/>
      <c r="ETZ54" s="21"/>
      <c r="EUA54" s="21"/>
      <c r="EUB54" s="21"/>
      <c r="EUC54" s="21"/>
      <c r="EUD54" s="21"/>
      <c r="EUE54" s="21"/>
      <c r="EUF54" s="21"/>
      <c r="EUG54" s="21"/>
      <c r="EUH54" s="21"/>
      <c r="EUI54" s="21"/>
      <c r="EUJ54" s="21"/>
      <c r="EUK54" s="21"/>
      <c r="EUL54" s="21"/>
      <c r="EUM54" s="21"/>
      <c r="EUN54" s="21"/>
      <c r="EUO54" s="21"/>
      <c r="EUP54" s="21"/>
      <c r="EUQ54" s="21"/>
      <c r="EUR54" s="21"/>
      <c r="EUS54" s="21"/>
      <c r="EUT54" s="21"/>
      <c r="EUU54" s="21"/>
      <c r="EUV54" s="21"/>
      <c r="EUW54" s="21"/>
      <c r="EUX54" s="21"/>
      <c r="EUY54" s="21"/>
      <c r="EUZ54" s="21"/>
      <c r="EVA54" s="21"/>
      <c r="EVB54" s="21"/>
      <c r="EVC54" s="21"/>
      <c r="EVD54" s="21"/>
      <c r="EVE54" s="21"/>
      <c r="EVF54" s="21"/>
      <c r="EVG54" s="21"/>
      <c r="EVH54" s="21"/>
      <c r="EVI54" s="21"/>
      <c r="EVJ54" s="21"/>
      <c r="EVK54" s="21"/>
      <c r="EVL54" s="21"/>
      <c r="EVM54" s="21"/>
      <c r="EVN54" s="21"/>
      <c r="EVO54" s="21"/>
      <c r="EVP54" s="21"/>
      <c r="EVQ54" s="21"/>
      <c r="EVR54" s="21"/>
      <c r="EVS54" s="21"/>
      <c r="EVT54" s="21"/>
      <c r="EVU54" s="21"/>
      <c r="EVV54" s="21"/>
      <c r="EVW54" s="21"/>
      <c r="EVX54" s="21"/>
      <c r="EVY54" s="21"/>
      <c r="EVZ54" s="21"/>
      <c r="EWA54" s="21"/>
      <c r="EWB54" s="21"/>
      <c r="EWC54" s="21"/>
      <c r="EWD54" s="21"/>
      <c r="EWE54" s="21"/>
      <c r="EWF54" s="21"/>
      <c r="EWG54" s="21"/>
      <c r="EWH54" s="21"/>
      <c r="EWI54" s="21"/>
      <c r="EWJ54" s="21"/>
      <c r="EWK54" s="21"/>
      <c r="EWL54" s="21"/>
      <c r="EWM54" s="21"/>
      <c r="EWN54" s="21"/>
      <c r="EWO54" s="21"/>
      <c r="EWP54" s="21"/>
      <c r="EWQ54" s="21"/>
      <c r="EWR54" s="21"/>
      <c r="EWS54" s="21"/>
      <c r="EWT54" s="21"/>
      <c r="EWU54" s="21"/>
      <c r="EWV54" s="21"/>
      <c r="EWW54" s="21"/>
      <c r="EWX54" s="21"/>
      <c r="EWY54" s="21"/>
      <c r="EWZ54" s="21"/>
      <c r="EXA54" s="21"/>
      <c r="EXB54" s="21"/>
      <c r="EXC54" s="21"/>
      <c r="EXD54" s="21"/>
      <c r="EXE54" s="21"/>
      <c r="EXF54" s="21"/>
      <c r="EXG54" s="21"/>
      <c r="EXH54" s="21"/>
      <c r="EXI54" s="21"/>
      <c r="EXJ54" s="21"/>
      <c r="EXK54" s="21"/>
      <c r="EXL54" s="21"/>
      <c r="EXM54" s="21"/>
      <c r="EXN54" s="21"/>
      <c r="EXO54" s="21"/>
      <c r="EXP54" s="21"/>
      <c r="EXQ54" s="21"/>
      <c r="EXR54" s="21"/>
      <c r="EXS54" s="21"/>
      <c r="EXT54" s="21"/>
      <c r="EXU54" s="21"/>
      <c r="EXV54" s="21"/>
      <c r="EXW54" s="21"/>
      <c r="EXX54" s="21"/>
      <c r="EXY54" s="21"/>
      <c r="EXZ54" s="21"/>
      <c r="EYA54" s="21"/>
      <c r="EYB54" s="21"/>
      <c r="EYC54" s="21"/>
      <c r="EYD54" s="21"/>
      <c r="EYE54" s="21"/>
      <c r="EYF54" s="21"/>
      <c r="EYG54" s="21"/>
      <c r="EYH54" s="21"/>
      <c r="EYI54" s="21"/>
      <c r="EYJ54" s="21"/>
      <c r="EYK54" s="21"/>
      <c r="EYL54" s="21"/>
      <c r="EYM54" s="21"/>
      <c r="EYN54" s="21"/>
      <c r="EYO54" s="21"/>
      <c r="EYP54" s="21"/>
      <c r="EYQ54" s="21"/>
      <c r="EYR54" s="21"/>
      <c r="EYS54" s="21"/>
      <c r="EYT54" s="21"/>
      <c r="EYU54" s="21"/>
      <c r="EYV54" s="21"/>
      <c r="EYW54" s="21"/>
      <c r="EYX54" s="21"/>
      <c r="EYY54" s="21"/>
      <c r="EYZ54" s="21"/>
      <c r="EZA54" s="21"/>
      <c r="EZB54" s="21"/>
      <c r="EZC54" s="21"/>
      <c r="EZD54" s="21"/>
      <c r="EZE54" s="21"/>
      <c r="EZF54" s="21"/>
      <c r="EZG54" s="21"/>
      <c r="EZH54" s="21"/>
      <c r="EZI54" s="21"/>
      <c r="EZJ54" s="21"/>
      <c r="EZK54" s="21"/>
      <c r="EZL54" s="21"/>
      <c r="EZM54" s="21"/>
      <c r="EZN54" s="21"/>
      <c r="EZO54" s="21"/>
      <c r="EZP54" s="21"/>
      <c r="EZQ54" s="21"/>
      <c r="EZR54" s="21"/>
      <c r="EZS54" s="21"/>
      <c r="EZT54" s="21"/>
      <c r="EZU54" s="21"/>
      <c r="EZV54" s="21"/>
      <c r="EZW54" s="21"/>
      <c r="EZX54" s="21"/>
      <c r="EZY54" s="21"/>
      <c r="EZZ54" s="21"/>
      <c r="FAA54" s="21"/>
      <c r="FAB54" s="21"/>
      <c r="FAC54" s="21"/>
      <c r="FAD54" s="21"/>
      <c r="FAE54" s="21"/>
      <c r="FAF54" s="21"/>
      <c r="FAG54" s="21"/>
      <c r="FAH54" s="21"/>
      <c r="FAI54" s="21"/>
      <c r="FAJ54" s="21"/>
      <c r="FAK54" s="21"/>
      <c r="FAL54" s="21"/>
      <c r="FAM54" s="21"/>
      <c r="FAN54" s="21"/>
      <c r="FAO54" s="21"/>
      <c r="FAP54" s="21"/>
      <c r="FAQ54" s="21"/>
      <c r="FAR54" s="21"/>
      <c r="FAS54" s="21"/>
      <c r="FAT54" s="21"/>
      <c r="FAU54" s="21"/>
      <c r="FAV54" s="21"/>
      <c r="FAW54" s="21"/>
      <c r="FAX54" s="21"/>
      <c r="FAY54" s="21"/>
      <c r="FAZ54" s="21"/>
      <c r="FBA54" s="21"/>
      <c r="FBB54" s="21"/>
      <c r="FBC54" s="21"/>
      <c r="FBD54" s="21"/>
      <c r="FBE54" s="21"/>
      <c r="FBF54" s="21"/>
      <c r="FBG54" s="21"/>
      <c r="FBH54" s="21"/>
      <c r="FBI54" s="21"/>
      <c r="FBJ54" s="21"/>
      <c r="FBK54" s="21"/>
      <c r="FBL54" s="21"/>
      <c r="FBM54" s="21"/>
      <c r="FBN54" s="21"/>
      <c r="FBO54" s="21"/>
      <c r="FBP54" s="21"/>
      <c r="FBQ54" s="21"/>
      <c r="FBR54" s="21"/>
      <c r="FBS54" s="21"/>
      <c r="FBT54" s="21"/>
      <c r="FBU54" s="21"/>
      <c r="FBV54" s="21"/>
      <c r="FBW54" s="21"/>
      <c r="FBX54" s="21"/>
      <c r="FBY54" s="21"/>
      <c r="FBZ54" s="21"/>
      <c r="FCA54" s="21"/>
      <c r="FCB54" s="21"/>
      <c r="FCC54" s="21"/>
      <c r="FCD54" s="21"/>
      <c r="FCE54" s="21"/>
      <c r="FCF54" s="21"/>
      <c r="FCG54" s="21"/>
      <c r="FCH54" s="21"/>
      <c r="FCI54" s="21"/>
      <c r="FCJ54" s="21"/>
      <c r="FCK54" s="21"/>
      <c r="FCL54" s="21"/>
      <c r="FCM54" s="21"/>
      <c r="FCN54" s="21"/>
      <c r="FCO54" s="21"/>
      <c r="FCP54" s="21"/>
      <c r="FCQ54" s="21"/>
      <c r="FCR54" s="21"/>
      <c r="FCS54" s="21"/>
      <c r="FCT54" s="21"/>
      <c r="FCU54" s="21"/>
      <c r="FCV54" s="21"/>
      <c r="FCW54" s="21"/>
      <c r="FCX54" s="21"/>
      <c r="FCY54" s="21"/>
      <c r="FCZ54" s="21"/>
      <c r="FDA54" s="21"/>
      <c r="FDB54" s="21"/>
      <c r="FDC54" s="21"/>
      <c r="FDD54" s="21"/>
      <c r="FDE54" s="21"/>
      <c r="FDF54" s="21"/>
      <c r="FDG54" s="21"/>
      <c r="FDH54" s="21"/>
      <c r="FDI54" s="21"/>
      <c r="FDJ54" s="21"/>
      <c r="FDK54" s="21"/>
      <c r="FDL54" s="21"/>
      <c r="FDM54" s="21"/>
      <c r="FDN54" s="21"/>
      <c r="FDO54" s="21"/>
      <c r="FDP54" s="21"/>
      <c r="FDQ54" s="21"/>
      <c r="FDR54" s="21"/>
      <c r="FDS54" s="21"/>
      <c r="FDT54" s="21"/>
      <c r="FDU54" s="21"/>
      <c r="FDV54" s="21"/>
      <c r="FDW54" s="21"/>
      <c r="FDX54" s="21"/>
      <c r="FDY54" s="21"/>
      <c r="FDZ54" s="21"/>
      <c r="FEA54" s="21"/>
      <c r="FEB54" s="21"/>
      <c r="FEC54" s="21"/>
      <c r="FED54" s="21"/>
      <c r="FEE54" s="21"/>
      <c r="FEF54" s="21"/>
      <c r="FEG54" s="21"/>
      <c r="FEH54" s="21"/>
      <c r="FEI54" s="21"/>
      <c r="FEJ54" s="21"/>
      <c r="FEK54" s="21"/>
      <c r="FEL54" s="21"/>
      <c r="FEM54" s="21"/>
      <c r="FEN54" s="21"/>
      <c r="FEO54" s="21"/>
      <c r="FEP54" s="21"/>
      <c r="FEQ54" s="21"/>
      <c r="FER54" s="21"/>
      <c r="FES54" s="21"/>
      <c r="FET54" s="21"/>
      <c r="FEU54" s="21"/>
      <c r="FEV54" s="21"/>
      <c r="FEW54" s="21"/>
      <c r="FEX54" s="21"/>
      <c r="FEY54" s="21"/>
      <c r="FEZ54" s="21"/>
      <c r="FFA54" s="21"/>
      <c r="FFB54" s="21"/>
      <c r="FFC54" s="21"/>
      <c r="FFD54" s="21"/>
      <c r="FFE54" s="21"/>
      <c r="FFF54" s="21" t="s">
        <v>68</v>
      </c>
      <c r="FFG54" s="21"/>
      <c r="FFH54" s="21"/>
      <c r="FFI54" s="21"/>
      <c r="FFJ54" s="21"/>
      <c r="FFK54" s="21"/>
      <c r="FFL54" s="21"/>
      <c r="FFM54" s="21"/>
      <c r="FFN54" s="21"/>
      <c r="FFO54" s="21"/>
      <c r="FFP54" s="21"/>
      <c r="FFQ54" s="21"/>
      <c r="FFR54" s="21"/>
      <c r="FFS54" s="21"/>
      <c r="FFT54" s="21"/>
      <c r="FFU54" s="21"/>
      <c r="FFV54" s="21"/>
      <c r="FFW54" s="21"/>
      <c r="FFX54" s="21"/>
      <c r="FFY54" s="21"/>
      <c r="FFZ54" s="21"/>
      <c r="FGA54" s="21"/>
      <c r="FGB54" s="21"/>
      <c r="FGC54" s="21"/>
      <c r="FGD54" s="21"/>
      <c r="FGE54" s="21"/>
      <c r="FGF54" s="21"/>
      <c r="FGG54" s="21"/>
      <c r="FGH54" s="21"/>
      <c r="FGI54" s="21"/>
      <c r="FGJ54" s="21"/>
      <c r="FGK54" s="21"/>
      <c r="FGL54" s="21"/>
      <c r="FGM54" s="21"/>
      <c r="FGN54" s="21"/>
      <c r="FGO54" s="21"/>
      <c r="FGP54" s="21"/>
      <c r="FGQ54" s="21"/>
      <c r="FGR54" s="21"/>
      <c r="FGS54" s="21"/>
      <c r="FGT54" s="21"/>
      <c r="FGU54" s="21"/>
      <c r="FGV54" s="21"/>
      <c r="FGW54" s="21"/>
      <c r="FGX54" s="21"/>
      <c r="FGY54" s="21"/>
      <c r="FGZ54" s="21"/>
      <c r="FHA54" s="21"/>
      <c r="FHB54" s="21"/>
      <c r="FHC54" s="21"/>
      <c r="FHD54" s="21"/>
      <c r="FHE54" s="21"/>
      <c r="FHF54" s="21"/>
      <c r="FHG54" s="21"/>
      <c r="FHH54" s="21"/>
      <c r="FHI54" s="21"/>
      <c r="FHJ54" s="21"/>
      <c r="FHK54" s="21"/>
      <c r="FHL54" s="21"/>
      <c r="FHM54" s="21"/>
      <c r="FHN54" s="21"/>
      <c r="FHO54" s="21"/>
      <c r="FHP54" s="21"/>
      <c r="FHQ54" s="21"/>
      <c r="FHR54" s="21"/>
      <c r="FHS54" s="21"/>
      <c r="FHT54" s="21"/>
      <c r="FHU54" s="21"/>
      <c r="FHV54" s="21"/>
      <c r="FHW54" s="21"/>
      <c r="FHX54" s="21"/>
      <c r="FHY54" s="21"/>
      <c r="FHZ54" s="21"/>
      <c r="FIA54" s="21"/>
      <c r="FIB54" s="21"/>
      <c r="FIC54" s="21"/>
      <c r="FID54" s="21"/>
      <c r="FIE54" s="21"/>
      <c r="FIF54" s="21"/>
      <c r="FIG54" s="21"/>
      <c r="FIH54" s="21"/>
      <c r="FII54" s="21"/>
      <c r="FIJ54" s="21"/>
      <c r="FIK54" s="21"/>
      <c r="FIL54" s="21"/>
      <c r="FIM54" s="21"/>
      <c r="FIN54" s="21"/>
      <c r="FIO54" s="21"/>
      <c r="FIP54" s="21"/>
      <c r="FIQ54" s="21"/>
      <c r="FIR54" s="21"/>
      <c r="FIS54" s="21"/>
      <c r="FIT54" s="21"/>
      <c r="FIU54" s="21"/>
      <c r="FIV54" s="21"/>
      <c r="FIW54" s="21"/>
      <c r="FIX54" s="21"/>
      <c r="FIY54" s="21"/>
      <c r="FIZ54" s="21"/>
      <c r="FJA54" s="21"/>
      <c r="FJB54" s="21"/>
      <c r="FJC54" s="21"/>
      <c r="FJD54" s="21"/>
      <c r="FJE54" s="21"/>
      <c r="FJF54" s="21"/>
      <c r="FJG54" s="21"/>
      <c r="FJH54" s="21"/>
      <c r="FJI54" s="21"/>
      <c r="FJJ54" s="21"/>
      <c r="FJK54" s="21"/>
      <c r="FJL54" s="21"/>
      <c r="FJM54" s="21"/>
      <c r="FJN54" s="21"/>
      <c r="FJO54" s="21"/>
      <c r="FJP54" s="21"/>
      <c r="FJQ54" s="21"/>
      <c r="FJR54" s="21"/>
      <c r="FJS54" s="21"/>
      <c r="FJT54" s="21"/>
      <c r="FJU54" s="21"/>
      <c r="FJV54" s="21"/>
      <c r="FJW54" s="21"/>
      <c r="FJX54" s="21"/>
      <c r="FJY54" s="21"/>
      <c r="FJZ54" s="21"/>
      <c r="FKA54" s="21"/>
      <c r="FKB54" s="21"/>
      <c r="FKC54" s="21"/>
      <c r="FKD54" s="21"/>
      <c r="FKE54" s="21"/>
      <c r="FKF54" s="21"/>
      <c r="FKG54" s="21"/>
      <c r="FKH54" s="21"/>
      <c r="FKI54" s="21"/>
      <c r="FKJ54" s="21"/>
      <c r="FKK54" s="21"/>
      <c r="FKL54" s="21"/>
      <c r="FKM54" s="21"/>
      <c r="FKN54" s="21"/>
      <c r="FKO54" s="21"/>
      <c r="FKP54" s="21"/>
      <c r="FKQ54" s="21"/>
      <c r="FKR54" s="21"/>
      <c r="FKS54" s="21"/>
      <c r="FKT54" s="21"/>
      <c r="FKU54" s="21"/>
      <c r="FKV54" s="21"/>
      <c r="FKW54" s="21"/>
      <c r="FKX54" s="21"/>
      <c r="FKY54" s="21"/>
      <c r="FKZ54" s="21"/>
      <c r="FLA54" s="21"/>
      <c r="FLB54" s="21"/>
      <c r="FLC54" s="21"/>
      <c r="FLD54" s="21"/>
      <c r="FLE54" s="21"/>
      <c r="FLF54" s="21"/>
      <c r="FLG54" s="21"/>
      <c r="FLH54" s="21"/>
      <c r="FLI54" s="21"/>
      <c r="FLJ54" s="21"/>
      <c r="FLK54" s="21"/>
      <c r="FLL54" s="21"/>
      <c r="FLM54" s="21"/>
      <c r="FLN54" s="21"/>
      <c r="FLO54" s="21"/>
      <c r="FLP54" s="21"/>
      <c r="FLQ54" s="21"/>
      <c r="FLR54" s="21"/>
      <c r="FLS54" s="21"/>
      <c r="FLT54" s="21"/>
      <c r="FLU54" s="21"/>
      <c r="FLV54" s="21"/>
      <c r="FLW54" s="21"/>
      <c r="FLX54" s="21"/>
      <c r="FLY54" s="21"/>
      <c r="FLZ54" s="21"/>
      <c r="FMA54" s="21"/>
      <c r="FMB54" s="21"/>
      <c r="FMC54" s="21"/>
      <c r="FMD54" s="21"/>
      <c r="FME54" s="21"/>
      <c r="FMF54" s="21"/>
      <c r="FMG54" s="21"/>
      <c r="FMH54" s="21"/>
      <c r="FMI54" s="21"/>
      <c r="FMJ54" s="21"/>
      <c r="FMK54" s="21"/>
      <c r="FML54" s="21"/>
      <c r="FMM54" s="21"/>
      <c r="FMN54" s="21"/>
      <c r="FMO54" s="21"/>
      <c r="FMP54" s="21"/>
      <c r="FMQ54" s="21"/>
      <c r="FMR54" s="21"/>
      <c r="FMS54" s="21"/>
      <c r="FMT54" s="21"/>
      <c r="FMU54" s="21"/>
      <c r="FMV54" s="21"/>
      <c r="FMW54" s="21"/>
      <c r="FMX54" s="21"/>
      <c r="FMY54" s="21"/>
      <c r="FMZ54" s="21"/>
      <c r="FNA54" s="21"/>
      <c r="FNB54" s="21"/>
      <c r="FNC54" s="21"/>
      <c r="FND54" s="21"/>
      <c r="FNE54" s="21"/>
      <c r="FNF54" s="21"/>
      <c r="FNG54" s="21"/>
      <c r="FNH54" s="21"/>
      <c r="FNI54" s="21"/>
      <c r="FNJ54" s="21"/>
      <c r="FNK54" s="21"/>
      <c r="FNL54" s="21"/>
      <c r="FNM54" s="21"/>
      <c r="FNN54" s="21"/>
      <c r="FNO54" s="21"/>
      <c r="FNP54" s="21"/>
      <c r="FNQ54" s="21"/>
      <c r="FNR54" s="21"/>
      <c r="FNS54" s="21"/>
      <c r="FNT54" s="21"/>
      <c r="FNU54" s="21"/>
      <c r="FNV54" s="21"/>
      <c r="FNW54" s="21"/>
      <c r="FNX54" s="21"/>
      <c r="FNY54" s="21"/>
      <c r="FNZ54" s="21"/>
      <c r="FOA54" s="21"/>
      <c r="FOB54" s="21"/>
      <c r="FOC54" s="21"/>
      <c r="FOD54" s="21"/>
      <c r="FOE54" s="21"/>
      <c r="FOF54" s="21"/>
      <c r="FOG54" s="21"/>
      <c r="FOH54" s="21"/>
      <c r="FOI54" s="21"/>
      <c r="FOJ54" s="21"/>
      <c r="FOK54" s="21"/>
      <c r="FOL54" s="21"/>
      <c r="FOM54" s="21"/>
      <c r="FON54" s="21"/>
      <c r="FOO54" s="21"/>
      <c r="FOP54" s="21"/>
      <c r="FOQ54" s="21"/>
      <c r="FOR54" s="21"/>
      <c r="FOS54" s="21"/>
      <c r="FOT54" s="21"/>
      <c r="FOU54" s="21"/>
      <c r="FOV54" s="21"/>
      <c r="FOW54" s="21"/>
      <c r="FOX54" s="21"/>
      <c r="FOY54" s="21"/>
      <c r="FOZ54" s="21"/>
      <c r="FPA54" s="21"/>
      <c r="FPB54" s="21"/>
      <c r="FPC54" s="21"/>
      <c r="FPD54" s="21"/>
      <c r="FPE54" s="21"/>
      <c r="FPF54" s="21"/>
      <c r="FPG54" s="21"/>
      <c r="FPH54" s="21"/>
      <c r="FPI54" s="21"/>
      <c r="FPJ54" s="21"/>
      <c r="FPK54" s="21"/>
      <c r="FPL54" s="21"/>
      <c r="FPM54" s="21"/>
      <c r="FPN54" s="21"/>
      <c r="FPO54" s="21"/>
      <c r="FPP54" s="21"/>
      <c r="FPQ54" s="21"/>
      <c r="FPR54" s="21"/>
      <c r="FPS54" s="21"/>
      <c r="FPT54" s="21"/>
      <c r="FPU54" s="21"/>
      <c r="FPV54" s="21"/>
      <c r="FPW54" s="21"/>
      <c r="FPX54" s="21"/>
      <c r="FPY54" s="21"/>
      <c r="FPZ54" s="21"/>
      <c r="FQA54" s="21"/>
      <c r="FQB54" s="21"/>
      <c r="FQC54" s="21"/>
      <c r="FQD54" s="21"/>
      <c r="FQE54" s="21"/>
      <c r="FQF54" s="21"/>
      <c r="FQG54" s="21"/>
      <c r="FQH54" s="21"/>
      <c r="FQI54" s="21"/>
      <c r="FQJ54" s="21"/>
      <c r="FQK54" s="21"/>
      <c r="FQL54" s="21"/>
      <c r="FQM54" s="21"/>
      <c r="FQN54" s="21"/>
      <c r="FQO54" s="21"/>
      <c r="FQP54" s="21"/>
      <c r="FQQ54" s="21"/>
      <c r="FQR54" s="21"/>
      <c r="FQS54" s="21"/>
      <c r="FQT54" s="21"/>
      <c r="FQU54" s="21"/>
      <c r="FQV54" s="21"/>
      <c r="FQW54" s="21"/>
      <c r="FQX54" s="21"/>
      <c r="FQY54" s="21"/>
      <c r="FQZ54" s="21"/>
      <c r="FRA54" s="21"/>
      <c r="FRB54" s="21"/>
      <c r="FRC54" s="21"/>
      <c r="FRD54" s="21"/>
      <c r="FRE54" s="21"/>
      <c r="FRF54" s="21"/>
      <c r="FRG54" s="21"/>
      <c r="FRH54" s="21"/>
      <c r="FRI54" s="21"/>
      <c r="FRJ54" s="21"/>
      <c r="FRK54" s="21"/>
      <c r="FRL54" s="21"/>
      <c r="FRM54" s="21"/>
      <c r="FRN54" s="21"/>
      <c r="FRO54" s="21"/>
      <c r="FRP54" s="21"/>
      <c r="FRQ54" s="21"/>
      <c r="FRR54" s="21"/>
      <c r="FRS54" s="21"/>
      <c r="FRT54" s="21"/>
      <c r="FRU54" s="21"/>
      <c r="FRV54" s="21"/>
      <c r="FRW54" s="21"/>
      <c r="FRX54" s="21"/>
      <c r="FRY54" s="21"/>
      <c r="FRZ54" s="21"/>
      <c r="FSA54" s="21"/>
      <c r="FSB54" s="21"/>
      <c r="FSC54" s="21"/>
      <c r="FSD54" s="21"/>
      <c r="FSE54" s="21"/>
      <c r="FSF54" s="21"/>
      <c r="FSG54" s="21"/>
      <c r="FSH54" s="21"/>
      <c r="FSI54" s="21"/>
      <c r="FSJ54" s="21"/>
      <c r="FSK54" s="21"/>
      <c r="FSL54" s="21"/>
      <c r="FSM54" s="21"/>
      <c r="FSN54" s="21"/>
      <c r="FSO54" s="21"/>
      <c r="FSP54" s="21"/>
      <c r="FSQ54" s="21"/>
      <c r="FSR54" s="21"/>
      <c r="FSS54" s="21"/>
      <c r="FST54" s="21"/>
      <c r="FSU54" s="21"/>
      <c r="FSV54" s="21"/>
      <c r="FSW54" s="21"/>
      <c r="FSX54" s="21"/>
      <c r="FSY54" s="21"/>
      <c r="FSZ54" s="21"/>
      <c r="FTA54" s="21"/>
      <c r="FTB54" s="21"/>
      <c r="FTC54" s="21"/>
      <c r="FTD54" s="21"/>
      <c r="FTE54" s="21"/>
      <c r="FTF54" s="21"/>
      <c r="FTG54" s="21"/>
      <c r="FTH54" s="21"/>
      <c r="FTI54" s="21"/>
      <c r="FTJ54" s="21"/>
      <c r="FTK54" s="21"/>
      <c r="FTL54" s="21"/>
      <c r="FTM54" s="21"/>
      <c r="FTN54" s="21"/>
      <c r="FTO54" s="21"/>
      <c r="FTP54" s="21"/>
      <c r="FTQ54" s="21"/>
      <c r="FTR54" s="21"/>
      <c r="FTS54" s="21"/>
      <c r="FTT54" s="21"/>
      <c r="FTU54" s="21"/>
      <c r="FTV54" s="21"/>
      <c r="FTW54" s="21"/>
      <c r="FTX54" s="21"/>
      <c r="FTY54" s="21"/>
      <c r="FTZ54" s="21"/>
      <c r="FUA54" s="21"/>
      <c r="FUB54" s="21"/>
      <c r="FUC54" s="21"/>
      <c r="FUD54" s="21"/>
      <c r="FUE54" s="21"/>
      <c r="FUF54" s="21"/>
      <c r="FUG54" s="21"/>
      <c r="FUH54" s="21"/>
      <c r="FUI54" s="21"/>
      <c r="FUJ54" s="21"/>
      <c r="FUK54" s="21"/>
      <c r="FUL54" s="21"/>
      <c r="FUM54" s="21"/>
      <c r="FUN54" s="21"/>
      <c r="FUO54" s="21"/>
      <c r="FUP54" s="21"/>
      <c r="FUQ54" s="21"/>
      <c r="FUR54" s="21"/>
      <c r="FUS54" s="21"/>
      <c r="FUT54" s="21"/>
      <c r="FUU54" s="21"/>
      <c r="FUV54" s="21"/>
      <c r="FUW54" s="21"/>
      <c r="FUX54" s="21"/>
      <c r="FUY54" s="21"/>
      <c r="FUZ54" s="21"/>
      <c r="FVA54" s="21"/>
      <c r="FVB54" s="21"/>
      <c r="FVC54" s="21"/>
      <c r="FVD54" s="21"/>
      <c r="FVE54" s="21"/>
      <c r="FVF54" s="21"/>
      <c r="FVG54" s="21"/>
      <c r="FVH54" s="21"/>
      <c r="FVI54" s="21"/>
      <c r="FVJ54" s="21"/>
      <c r="FVK54" s="21"/>
      <c r="FVL54" s="21"/>
      <c r="FVM54" s="21"/>
      <c r="FVN54" s="21"/>
      <c r="FVO54" s="21"/>
      <c r="FVP54" s="21"/>
      <c r="FVQ54" s="21"/>
      <c r="FVR54" s="21"/>
      <c r="FVS54" s="21"/>
      <c r="FVT54" s="21"/>
      <c r="FVU54" s="21"/>
      <c r="FVV54" s="21"/>
      <c r="FVW54" s="21"/>
      <c r="FVX54" s="21"/>
      <c r="FVY54" s="21"/>
      <c r="FVZ54" s="21"/>
      <c r="FWA54" s="21"/>
      <c r="FWB54" s="21"/>
      <c r="FWC54" s="21"/>
      <c r="FWD54" s="21"/>
      <c r="FWE54" s="21"/>
      <c r="FWF54" s="21"/>
      <c r="FWG54" s="21"/>
      <c r="FWH54" s="21"/>
      <c r="FWI54" s="21"/>
      <c r="FWJ54" s="21"/>
      <c r="FWK54" s="21"/>
      <c r="FWL54" s="21"/>
      <c r="FWM54" s="21"/>
      <c r="FWN54" s="21"/>
      <c r="FWO54" s="21"/>
      <c r="FWP54" s="21"/>
      <c r="FWQ54" s="21"/>
      <c r="FWR54" s="21"/>
      <c r="FWS54" s="21"/>
      <c r="FWT54" s="21"/>
      <c r="FWU54" s="21"/>
      <c r="FWV54" s="21"/>
      <c r="FWW54" s="21"/>
      <c r="FWX54" s="21"/>
      <c r="FWY54" s="21"/>
      <c r="FWZ54" s="21"/>
      <c r="FXA54" s="21"/>
      <c r="FXB54" s="21"/>
      <c r="FXC54" s="21"/>
      <c r="FXD54" s="21"/>
      <c r="FXE54" s="21"/>
      <c r="FXF54" s="21"/>
      <c r="FXG54" s="21"/>
      <c r="FXH54" s="21"/>
      <c r="FXI54" s="21"/>
      <c r="FXJ54" s="21"/>
      <c r="FXK54" s="21"/>
      <c r="FXL54" s="21"/>
      <c r="FXM54" s="21"/>
      <c r="FXN54" s="21"/>
      <c r="FXO54" s="21"/>
      <c r="FXP54" s="21"/>
      <c r="FXQ54" s="21"/>
      <c r="FXR54" s="21"/>
      <c r="FXS54" s="21"/>
      <c r="FXT54" s="21"/>
      <c r="FXU54" s="21"/>
      <c r="FXV54" s="21"/>
      <c r="FXW54" s="21"/>
      <c r="FXX54" s="21"/>
      <c r="FXY54" s="21"/>
      <c r="FXZ54" s="21"/>
      <c r="FYA54" s="21"/>
      <c r="FYB54" s="21"/>
      <c r="FYC54" s="21"/>
      <c r="FYD54" s="21"/>
      <c r="FYE54" s="21"/>
      <c r="FYF54" s="21"/>
      <c r="FYG54" s="21"/>
      <c r="FYH54" s="21"/>
      <c r="FYI54" s="21"/>
      <c r="FYJ54" s="21"/>
      <c r="FYK54" s="21"/>
      <c r="FYL54" s="21"/>
      <c r="FYM54" s="21"/>
      <c r="FYN54" s="21"/>
      <c r="FYO54" s="21"/>
      <c r="FYP54" s="21"/>
      <c r="FYQ54" s="21"/>
      <c r="FYR54" s="21"/>
      <c r="FYS54" s="21"/>
      <c r="FYT54" s="21"/>
      <c r="FYU54" s="21"/>
      <c r="FYV54" s="21"/>
      <c r="FYW54" s="21"/>
      <c r="FYX54" s="21"/>
      <c r="FYY54" s="21"/>
      <c r="FYZ54" s="21"/>
      <c r="FZA54" s="21"/>
      <c r="FZB54" s="21"/>
      <c r="FZC54" s="21"/>
      <c r="FZD54" s="21"/>
      <c r="FZE54" s="21"/>
      <c r="FZF54" s="21"/>
      <c r="FZG54" s="21"/>
      <c r="FZH54" s="21"/>
      <c r="FZI54" s="21"/>
      <c r="FZJ54" s="21"/>
      <c r="FZK54" s="21"/>
      <c r="FZL54" s="21"/>
      <c r="FZM54" s="21"/>
      <c r="FZN54" s="21"/>
      <c r="FZO54" s="21"/>
      <c r="FZP54" s="21"/>
      <c r="FZQ54" s="21"/>
      <c r="FZR54" s="21"/>
      <c r="FZS54" s="21"/>
      <c r="FZT54" s="21"/>
      <c r="FZU54" s="21"/>
      <c r="FZV54" s="21"/>
      <c r="FZW54" s="21"/>
      <c r="FZX54" s="21"/>
      <c r="FZY54" s="21"/>
      <c r="FZZ54" s="21"/>
      <c r="GAA54" s="21"/>
      <c r="GAB54" s="21"/>
      <c r="GAC54" s="21"/>
      <c r="GAD54" s="21"/>
      <c r="GAE54" s="21"/>
      <c r="GAF54" s="21"/>
      <c r="GAG54" s="21"/>
      <c r="GAH54" s="21"/>
      <c r="GAI54" s="21"/>
      <c r="GAJ54" s="21"/>
      <c r="GAK54" s="21"/>
      <c r="GAL54" s="21"/>
      <c r="GAM54" s="21"/>
      <c r="GAN54" s="21"/>
      <c r="GAO54" s="21"/>
      <c r="GAP54" s="21"/>
      <c r="GAQ54" s="21"/>
      <c r="GAR54" s="21"/>
      <c r="GAS54" s="21"/>
      <c r="GAT54" s="21"/>
      <c r="GAU54" s="21"/>
      <c r="GAV54" s="21"/>
      <c r="GAW54" s="21"/>
      <c r="GAX54" s="21"/>
      <c r="GAY54" s="21"/>
      <c r="GAZ54" s="21"/>
      <c r="GBA54" s="21"/>
      <c r="GBB54" s="21"/>
      <c r="GBC54" s="21"/>
      <c r="GBD54" s="21"/>
      <c r="GBE54" s="21"/>
      <c r="GBF54" s="21"/>
      <c r="GBG54" s="21"/>
      <c r="GBH54" s="21"/>
      <c r="GBI54" s="21"/>
      <c r="GBJ54" s="21"/>
      <c r="GBK54" s="21"/>
      <c r="GBL54" s="21"/>
      <c r="GBM54" s="21"/>
      <c r="GBN54" s="21"/>
      <c r="GBO54" s="21"/>
      <c r="GBP54" s="21"/>
      <c r="GBQ54" s="21"/>
      <c r="GBR54" s="21"/>
      <c r="GBS54" s="21"/>
      <c r="GBT54" s="21"/>
      <c r="GBU54" s="21"/>
      <c r="GBV54" s="21"/>
      <c r="GBW54" s="21"/>
      <c r="GBX54" s="21"/>
      <c r="GBY54" s="21"/>
      <c r="GBZ54" s="21"/>
      <c r="GCA54" s="21"/>
      <c r="GCB54" s="21"/>
      <c r="GCC54" s="21"/>
      <c r="GCD54" s="21"/>
      <c r="GCE54" s="21"/>
      <c r="GCF54" s="21"/>
      <c r="GCG54" s="21"/>
      <c r="GCH54" s="21"/>
      <c r="GCI54" s="21"/>
      <c r="GCJ54" s="21"/>
      <c r="GCK54" s="21"/>
      <c r="GCL54" s="21"/>
      <c r="GCM54" s="21"/>
      <c r="GCN54" s="21"/>
      <c r="GCO54" s="21"/>
      <c r="GCP54" s="21"/>
      <c r="GCQ54" s="21"/>
      <c r="GCR54" s="21"/>
      <c r="GCS54" s="21"/>
      <c r="GCT54" s="21"/>
      <c r="GCU54" s="21"/>
      <c r="GCV54" s="21"/>
      <c r="GCW54" s="21"/>
      <c r="GCX54" s="21"/>
      <c r="GCY54" s="21"/>
      <c r="GCZ54" s="21"/>
      <c r="GDA54" s="21"/>
      <c r="GDB54" s="21"/>
      <c r="GDC54" s="21"/>
      <c r="GDD54" s="21"/>
      <c r="GDE54" s="21"/>
      <c r="GDF54" s="21"/>
      <c r="GDG54" s="21"/>
      <c r="GDH54" s="21"/>
      <c r="GDI54" s="21"/>
      <c r="GDJ54" s="21"/>
      <c r="GDK54" s="21"/>
      <c r="GDL54" s="21"/>
      <c r="GDM54" s="21"/>
      <c r="GDN54" s="21"/>
      <c r="GDO54" s="21"/>
      <c r="GDP54" s="21"/>
      <c r="GDQ54" s="21"/>
      <c r="GDR54" s="21"/>
      <c r="GDS54" s="21"/>
      <c r="GDT54" s="21"/>
      <c r="GDU54" s="21"/>
      <c r="GDV54" s="21"/>
      <c r="GDW54" s="21"/>
      <c r="GDX54" s="21"/>
      <c r="GDY54" s="21"/>
      <c r="GDZ54" s="21"/>
      <c r="GEA54" s="21"/>
      <c r="GEB54" s="21"/>
      <c r="GEC54" s="21"/>
      <c r="GED54" s="21"/>
      <c r="GEE54" s="21"/>
      <c r="GEF54" s="21"/>
      <c r="GEG54" s="21"/>
      <c r="GEH54" s="21"/>
      <c r="GEI54" s="21"/>
      <c r="GEJ54" s="21"/>
      <c r="GEK54" s="21"/>
      <c r="GEL54" s="21"/>
      <c r="GEM54" s="21"/>
      <c r="GEN54" s="21"/>
      <c r="GEO54" s="21"/>
      <c r="GEP54" s="21"/>
      <c r="GEQ54" s="21"/>
      <c r="GER54" s="21"/>
      <c r="GES54" s="21"/>
      <c r="GET54" s="21"/>
      <c r="GEU54" s="21"/>
      <c r="GEV54" s="21"/>
      <c r="GEW54" s="21"/>
      <c r="GEX54" s="21"/>
      <c r="GEY54" s="21"/>
      <c r="GEZ54" s="21"/>
      <c r="GFA54" s="21"/>
      <c r="GFB54" s="21"/>
      <c r="GFC54" s="21"/>
      <c r="GFD54" s="21"/>
      <c r="GFE54" s="21"/>
      <c r="GFF54" s="21"/>
      <c r="GFG54" s="21"/>
      <c r="GFH54" s="21"/>
      <c r="GFI54" s="21"/>
      <c r="GFJ54" s="21"/>
      <c r="GFK54" s="21"/>
      <c r="GFL54" s="21"/>
      <c r="GFM54" s="21"/>
      <c r="GFN54" s="21"/>
      <c r="GFO54" s="21"/>
      <c r="GFP54" s="21"/>
      <c r="GFQ54" s="21"/>
      <c r="GFR54" s="21"/>
      <c r="GFS54" s="21"/>
      <c r="GFT54" s="21"/>
      <c r="GFU54" s="21"/>
      <c r="GFV54" s="21"/>
      <c r="GFW54" s="21"/>
      <c r="GFX54" s="21"/>
      <c r="GFY54" s="21"/>
      <c r="GFZ54" s="21"/>
      <c r="GGA54" s="21"/>
      <c r="GGB54" s="21"/>
      <c r="GGC54" s="21"/>
      <c r="GGD54" s="21"/>
      <c r="GGE54" s="21"/>
      <c r="GGF54" s="21"/>
      <c r="GGG54" s="21"/>
      <c r="GGH54" s="21"/>
      <c r="GGI54" s="21"/>
      <c r="GGJ54" s="21"/>
      <c r="GGK54" s="21"/>
      <c r="GGL54" s="21"/>
      <c r="GGM54" s="21"/>
      <c r="GGN54" s="21"/>
      <c r="GGO54" s="21"/>
      <c r="GGP54" s="21"/>
      <c r="GGQ54" s="21"/>
      <c r="GGR54" s="21"/>
      <c r="GGS54" s="21"/>
      <c r="GGT54" s="21"/>
      <c r="GGU54" s="21"/>
      <c r="GGV54" s="21"/>
      <c r="GGW54" s="21"/>
      <c r="GGX54" s="21"/>
      <c r="GGY54" s="21"/>
      <c r="GGZ54" s="21"/>
      <c r="GHA54" s="21"/>
      <c r="GHB54" s="21"/>
      <c r="GHC54" s="21"/>
      <c r="GHD54" s="21"/>
      <c r="GHE54" s="21"/>
      <c r="GHF54" s="21"/>
      <c r="GHG54" s="21"/>
      <c r="GHH54" s="21"/>
      <c r="GHI54" s="21"/>
      <c r="GHJ54" s="21"/>
      <c r="GHK54" s="21"/>
      <c r="GHL54" s="21"/>
      <c r="GHM54" s="21"/>
      <c r="GHN54" s="21"/>
      <c r="GHO54" s="21"/>
      <c r="GHP54" s="21"/>
      <c r="GHQ54" s="21"/>
      <c r="GHR54" s="21"/>
      <c r="GHS54" s="21"/>
      <c r="GHT54" s="21"/>
      <c r="GHU54" s="21"/>
      <c r="GHV54" s="21"/>
      <c r="GHW54" s="21"/>
      <c r="GHX54" s="21"/>
      <c r="GHY54" s="21"/>
      <c r="GHZ54" s="21"/>
      <c r="GIA54" s="21"/>
      <c r="GIB54" s="21"/>
      <c r="GIC54" s="21"/>
      <c r="GID54" s="21"/>
      <c r="GIE54" s="21"/>
      <c r="GIF54" s="21"/>
      <c r="GIG54" s="21"/>
      <c r="GIH54" s="21"/>
      <c r="GII54" s="21"/>
      <c r="GIJ54" s="21"/>
      <c r="GIK54" s="21"/>
      <c r="GIL54" s="21"/>
      <c r="GIM54" s="21"/>
      <c r="GIN54" s="21"/>
      <c r="GIO54" s="21"/>
      <c r="GIP54" s="21"/>
      <c r="GIQ54" s="21"/>
      <c r="GIR54" s="21"/>
      <c r="GIS54" s="21"/>
      <c r="GIT54" s="21"/>
      <c r="GIU54" s="21"/>
      <c r="GIV54" s="21"/>
      <c r="GIW54" s="21"/>
      <c r="GIX54" s="21"/>
      <c r="GIY54" s="21"/>
      <c r="GIZ54" s="21"/>
      <c r="GJA54" s="21"/>
      <c r="GJB54" s="21"/>
      <c r="GJC54" s="21"/>
      <c r="GJD54" s="21"/>
      <c r="GJE54" s="21"/>
      <c r="GJF54" s="21"/>
      <c r="GJG54" s="21"/>
      <c r="GJH54" s="21"/>
      <c r="GJI54" s="21"/>
      <c r="GJJ54" s="21"/>
      <c r="GJK54" s="21"/>
      <c r="GJL54" s="21"/>
      <c r="GJM54" s="21"/>
      <c r="GJN54" s="21"/>
      <c r="GJO54" s="21"/>
      <c r="GJP54" s="21"/>
      <c r="GJQ54" s="21"/>
      <c r="GJR54" s="21"/>
      <c r="GJS54" s="21"/>
      <c r="GJT54" s="21"/>
      <c r="GJU54" s="21"/>
      <c r="GJV54" s="21"/>
      <c r="GJW54" s="21"/>
      <c r="GJX54" s="21"/>
      <c r="GJY54" s="21"/>
      <c r="GJZ54" s="21"/>
      <c r="GKA54" s="21"/>
      <c r="GKB54" s="21"/>
      <c r="GKC54" s="21"/>
      <c r="GKD54" s="21"/>
      <c r="GKE54" s="21"/>
      <c r="GKF54" s="21"/>
      <c r="GKG54" s="21"/>
      <c r="GKH54" s="21"/>
      <c r="GKI54" s="21"/>
      <c r="GKJ54" s="21"/>
      <c r="GKK54" s="21"/>
      <c r="GKL54" s="21"/>
      <c r="GKM54" s="21"/>
      <c r="GKN54" s="21"/>
      <c r="GKO54" s="21"/>
      <c r="GKP54" s="21"/>
      <c r="GKQ54" s="21"/>
      <c r="GKR54" s="21"/>
      <c r="GKS54" s="21"/>
      <c r="GKT54" s="21"/>
      <c r="GKU54" s="21"/>
      <c r="GKV54" s="21"/>
      <c r="GKW54" s="21"/>
      <c r="GKX54" s="21"/>
      <c r="GKY54" s="21"/>
      <c r="GKZ54" s="21"/>
      <c r="GLA54" s="21"/>
      <c r="GLB54" s="21"/>
      <c r="GLC54" s="21"/>
      <c r="GLD54" s="21"/>
      <c r="GLE54" s="21"/>
      <c r="GLF54" s="21"/>
      <c r="GLG54" s="21"/>
      <c r="GLH54" s="21"/>
      <c r="GLI54" s="21"/>
      <c r="GLJ54" s="21"/>
      <c r="GLK54" s="21"/>
      <c r="GLL54" s="21"/>
      <c r="GLM54" s="21"/>
      <c r="GLN54" s="21"/>
      <c r="GLO54" s="21"/>
      <c r="GLP54" s="21"/>
      <c r="GLQ54" s="21"/>
      <c r="GLR54" s="21"/>
      <c r="GLS54" s="21"/>
      <c r="GLT54" s="21"/>
      <c r="GLU54" s="21"/>
      <c r="GLV54" s="21"/>
      <c r="GLW54" s="21"/>
      <c r="GLX54" s="21"/>
      <c r="GLY54" s="21"/>
      <c r="GLZ54" s="21"/>
      <c r="GMA54" s="21"/>
      <c r="GMB54" s="21"/>
      <c r="GMC54" s="21"/>
      <c r="GMD54" s="21"/>
      <c r="GME54" s="21"/>
      <c r="GMF54" s="21"/>
      <c r="GMG54" s="21"/>
      <c r="GMH54" s="21"/>
      <c r="GMI54" s="21"/>
      <c r="GMJ54" s="21"/>
      <c r="GMK54" s="21"/>
      <c r="GML54" s="21"/>
      <c r="GMM54" s="21"/>
      <c r="GMN54" s="21"/>
      <c r="GMO54" s="21"/>
      <c r="GMP54" s="21"/>
      <c r="GMQ54" s="21"/>
      <c r="GMR54" s="21"/>
      <c r="GMS54" s="21"/>
      <c r="GMT54" s="21"/>
      <c r="GMU54" s="21"/>
      <c r="GMV54" s="21"/>
      <c r="GMW54" s="21"/>
      <c r="GMX54" s="21"/>
      <c r="GMY54" s="21"/>
      <c r="GMZ54" s="21"/>
      <c r="GNA54" s="21"/>
      <c r="GNB54" s="21"/>
      <c r="GNC54" s="21"/>
      <c r="GND54" s="21"/>
      <c r="GNE54" s="21"/>
      <c r="GNF54" s="21"/>
      <c r="GNG54" s="21"/>
      <c r="GNH54" s="21"/>
      <c r="GNI54" s="21"/>
      <c r="GNJ54" s="21"/>
      <c r="GNK54" s="21"/>
      <c r="GNL54" s="21"/>
      <c r="GNM54" s="21"/>
      <c r="GNN54" s="21"/>
      <c r="GNO54" s="21"/>
      <c r="GNP54" s="21"/>
      <c r="GNQ54" s="21"/>
      <c r="GNR54" s="21"/>
      <c r="GNS54" s="21"/>
      <c r="GNT54" s="21"/>
      <c r="GNU54" s="21"/>
      <c r="GNV54" s="21"/>
      <c r="GNW54" s="21"/>
      <c r="GNX54" s="21"/>
      <c r="GNY54" s="21"/>
      <c r="GNZ54" s="21"/>
      <c r="GOA54" s="21"/>
      <c r="GOB54" s="21"/>
      <c r="GOC54" s="21"/>
      <c r="GOD54" s="21"/>
      <c r="GOE54" s="21"/>
      <c r="GOF54" s="21"/>
      <c r="GOG54" s="21"/>
      <c r="GOH54" s="21"/>
      <c r="GOI54" s="21"/>
      <c r="GOJ54" s="21"/>
      <c r="GOK54" s="21"/>
      <c r="GOL54" s="21"/>
      <c r="GOM54" s="21"/>
      <c r="GON54" s="21"/>
      <c r="GOO54" s="21"/>
      <c r="GOP54" s="21"/>
      <c r="GOQ54" s="21"/>
      <c r="GOR54" s="21"/>
      <c r="GOS54" s="21"/>
      <c r="GOT54" s="21"/>
      <c r="GOU54" s="21"/>
      <c r="GOV54" s="21"/>
      <c r="GOW54" s="21"/>
      <c r="GOX54" s="21"/>
      <c r="GOY54" s="21"/>
      <c r="GOZ54" s="21"/>
      <c r="GPA54" s="21"/>
      <c r="GPB54" s="21"/>
      <c r="GPC54" s="21"/>
      <c r="GPD54" s="21"/>
      <c r="GPE54" s="21"/>
      <c r="GPF54" s="21"/>
      <c r="GPG54" s="21"/>
      <c r="GPH54" s="21"/>
      <c r="GPI54" s="21"/>
      <c r="GPJ54" s="21"/>
      <c r="GPK54" s="21"/>
      <c r="GPL54" s="21"/>
      <c r="GPM54" s="21"/>
      <c r="GPN54" s="21"/>
      <c r="GPO54" s="21"/>
      <c r="GPP54" s="21"/>
      <c r="GPQ54" s="21"/>
      <c r="GPR54" s="21"/>
      <c r="GPS54" s="21"/>
      <c r="GPT54" s="21"/>
      <c r="GPU54" s="21"/>
      <c r="GPV54" s="21"/>
      <c r="GPW54" s="21"/>
      <c r="GPX54" s="21"/>
      <c r="GPY54" s="21"/>
      <c r="GPZ54" s="21"/>
      <c r="GQA54" s="21"/>
      <c r="GQB54" s="21"/>
      <c r="GQC54" s="21"/>
      <c r="GQD54" s="21"/>
      <c r="GQE54" s="21"/>
      <c r="GQF54" s="21"/>
      <c r="GQG54" s="21"/>
      <c r="GQH54" s="21"/>
      <c r="GQI54" s="21"/>
      <c r="GQJ54" s="21"/>
      <c r="GQK54" s="21"/>
      <c r="GQL54" s="21"/>
      <c r="GQM54" s="21"/>
      <c r="GQN54" s="21"/>
      <c r="GQO54" s="21"/>
      <c r="GQP54" s="21"/>
      <c r="GQQ54" s="21"/>
      <c r="GQR54" s="21"/>
      <c r="GQS54" s="21"/>
      <c r="GQT54" s="21"/>
      <c r="GQU54" s="21"/>
      <c r="GQV54" s="21"/>
      <c r="GQW54" s="21"/>
      <c r="GQX54" s="21"/>
      <c r="GQY54" s="21"/>
      <c r="GQZ54" s="21"/>
      <c r="GRA54" s="21"/>
      <c r="GRB54" s="21"/>
      <c r="GRC54" s="21"/>
      <c r="GRD54" s="21"/>
      <c r="GRE54" s="21"/>
      <c r="GRF54" s="21"/>
      <c r="GRG54" s="21"/>
      <c r="GRH54" s="21"/>
      <c r="GRI54" s="21"/>
      <c r="GRJ54" s="21"/>
      <c r="GRK54" s="21"/>
      <c r="GRL54" s="21"/>
      <c r="GRM54" s="21"/>
      <c r="GRN54" s="21"/>
      <c r="GRO54" s="21"/>
      <c r="GRP54" s="21"/>
      <c r="GRQ54" s="21"/>
      <c r="GRR54" s="21"/>
      <c r="GRS54" s="21"/>
      <c r="GRT54" s="21"/>
      <c r="GRU54" s="21"/>
      <c r="GRV54" s="21"/>
      <c r="GRW54" s="21"/>
      <c r="GRX54" s="21"/>
      <c r="GRY54" s="21"/>
      <c r="GRZ54" s="21"/>
      <c r="GSA54" s="21"/>
      <c r="GSB54" s="21"/>
      <c r="GSC54" s="21"/>
      <c r="GSD54" s="21"/>
      <c r="GSE54" s="21"/>
      <c r="GSF54" s="21"/>
      <c r="GSG54" s="21"/>
      <c r="GSH54" s="21"/>
      <c r="GSI54" s="21"/>
      <c r="GSJ54" s="21"/>
      <c r="GSK54" s="21"/>
      <c r="GSL54" s="21"/>
      <c r="GSM54" s="21"/>
      <c r="GSN54" s="21"/>
      <c r="GSO54" s="21"/>
      <c r="GSP54" s="21"/>
      <c r="GSQ54" s="21"/>
      <c r="GSR54" s="21"/>
      <c r="GSS54" s="21"/>
      <c r="GST54" s="21"/>
      <c r="GSU54" s="21"/>
      <c r="GSV54" s="21"/>
      <c r="GSW54" s="21"/>
      <c r="GSX54" s="21"/>
      <c r="GSY54" s="21"/>
      <c r="GSZ54" s="21"/>
      <c r="GTA54" s="21"/>
      <c r="GTB54" s="21"/>
      <c r="GTC54" s="21"/>
      <c r="GTD54" s="21"/>
      <c r="GTE54" s="21"/>
      <c r="GTF54" s="21"/>
      <c r="GTG54" s="21"/>
      <c r="GTH54" s="21"/>
      <c r="GTI54" s="21"/>
      <c r="GTJ54" s="21"/>
      <c r="GTK54" s="21"/>
      <c r="GTL54" s="21"/>
      <c r="GTM54" s="21"/>
      <c r="GTN54" s="21"/>
      <c r="GTO54" s="21"/>
      <c r="GTP54" s="21"/>
      <c r="GTQ54" s="21"/>
      <c r="GTR54" s="21"/>
      <c r="GTS54" s="21"/>
      <c r="GTT54" s="21"/>
      <c r="GTU54" s="21"/>
      <c r="GTV54" s="21"/>
      <c r="GTW54" s="21"/>
      <c r="GTX54" s="21"/>
      <c r="GTY54" s="21"/>
      <c r="GTZ54" s="21"/>
      <c r="GUA54" s="21"/>
      <c r="GUB54" s="21"/>
      <c r="GUC54" s="21"/>
      <c r="GUD54" s="21"/>
      <c r="GUE54" s="21"/>
      <c r="GUF54" s="21"/>
      <c r="GUG54" s="21"/>
      <c r="GUH54" s="21"/>
      <c r="GUI54" s="21"/>
      <c r="GUJ54" s="21"/>
      <c r="GUK54" s="21"/>
      <c r="GUL54" s="21"/>
      <c r="GUM54" s="21"/>
      <c r="GUN54" s="21"/>
      <c r="GUO54" s="21"/>
      <c r="GUP54" s="21"/>
      <c r="GUQ54" s="21"/>
      <c r="GUR54" s="21"/>
      <c r="GUS54" s="21"/>
      <c r="GUT54" s="21"/>
      <c r="GUU54" s="21"/>
      <c r="GUV54" s="21"/>
      <c r="GUW54" s="21"/>
      <c r="GUX54" s="21"/>
      <c r="GUY54" s="21"/>
      <c r="GUZ54" s="21"/>
      <c r="GVA54" s="21"/>
      <c r="GVB54" s="21"/>
      <c r="GVC54" s="21"/>
      <c r="GVD54" s="21"/>
      <c r="GVE54" s="21"/>
      <c r="GVF54" s="21"/>
      <c r="GVG54" s="21"/>
      <c r="GVH54" s="21"/>
      <c r="GVI54" s="21"/>
      <c r="GVJ54" s="21"/>
      <c r="GVK54" s="21"/>
      <c r="GVL54" s="21"/>
      <c r="GVM54" s="21"/>
      <c r="GVN54" s="21"/>
      <c r="GVO54" s="21"/>
      <c r="GVP54" s="21"/>
      <c r="GVQ54" s="21"/>
      <c r="GVR54" s="21"/>
      <c r="GVS54" s="21"/>
      <c r="GVT54" s="21"/>
      <c r="GVU54" s="21"/>
      <c r="GVV54" s="21"/>
      <c r="GVW54" s="21"/>
      <c r="GVX54" s="21"/>
      <c r="GVY54" s="21"/>
      <c r="GVZ54" s="21"/>
      <c r="GWA54" s="21"/>
      <c r="GWB54" s="21"/>
      <c r="GWC54" s="21"/>
      <c r="GWD54" s="21"/>
      <c r="GWE54" s="21"/>
      <c r="GWF54" s="21"/>
      <c r="GWG54" s="21"/>
      <c r="GWH54" s="21"/>
      <c r="GWI54" s="21"/>
      <c r="GWJ54" s="21"/>
      <c r="GWK54" s="21"/>
      <c r="GWL54" s="21"/>
      <c r="GWM54" s="21"/>
      <c r="GWN54" s="21"/>
      <c r="GWO54" s="21"/>
      <c r="GWP54" s="21"/>
      <c r="GWQ54" s="21"/>
      <c r="GWR54" s="21"/>
      <c r="GWS54" s="21"/>
      <c r="GWT54" s="21"/>
      <c r="GWU54" s="21"/>
      <c r="GWV54" s="21"/>
      <c r="GWW54" s="21"/>
      <c r="GWX54" s="21"/>
      <c r="GWY54" s="21"/>
      <c r="GWZ54" s="21"/>
      <c r="GXA54" s="21"/>
      <c r="GXB54" s="21"/>
      <c r="GXC54" s="21"/>
      <c r="GXD54" s="21"/>
      <c r="GXE54" s="21"/>
      <c r="GXF54" s="21"/>
      <c r="GXG54" s="21"/>
      <c r="GXH54" s="21"/>
      <c r="GXI54" s="21"/>
      <c r="GXJ54" s="21"/>
      <c r="GXK54" s="21"/>
      <c r="GXL54" s="21"/>
      <c r="GXM54" s="21"/>
      <c r="GXN54" s="21"/>
      <c r="GXO54" s="21"/>
      <c r="GXP54" s="21"/>
      <c r="GXQ54" s="21"/>
      <c r="GXR54" s="21"/>
      <c r="GXS54" s="21"/>
      <c r="GXT54" s="21"/>
      <c r="GXU54" s="21"/>
      <c r="GXV54" s="21"/>
      <c r="GXW54" s="21"/>
      <c r="GXX54" s="21"/>
      <c r="GXY54" s="21"/>
      <c r="GXZ54" s="21"/>
      <c r="GYA54" s="21"/>
      <c r="GYB54" s="21"/>
      <c r="GYC54" s="21"/>
      <c r="GYD54" s="21"/>
      <c r="GYE54" s="21"/>
      <c r="GYF54" s="21"/>
      <c r="GYG54" s="21"/>
      <c r="GYH54" s="21"/>
      <c r="GYI54" s="21"/>
      <c r="GYJ54" s="21"/>
      <c r="GYK54" s="21"/>
      <c r="GYL54" s="21"/>
      <c r="GYM54" s="21"/>
      <c r="GYN54" s="21"/>
      <c r="GYO54" s="21"/>
      <c r="GYP54" s="21"/>
      <c r="GYQ54" s="21"/>
      <c r="GYR54" s="21"/>
      <c r="GYS54" s="21"/>
      <c r="GYT54" s="21"/>
      <c r="GYU54" s="21"/>
      <c r="GYV54" s="21"/>
      <c r="GYW54" s="21"/>
      <c r="GYX54" s="21"/>
      <c r="GYY54" s="21"/>
      <c r="GYZ54" s="21"/>
      <c r="GZA54" s="21"/>
      <c r="GZB54" s="21"/>
      <c r="GZC54" s="21"/>
      <c r="GZD54" s="21"/>
      <c r="GZE54" s="21"/>
      <c r="GZF54" s="21"/>
      <c r="GZG54" s="21"/>
      <c r="GZH54" s="21"/>
      <c r="GZI54" s="21"/>
      <c r="GZJ54" s="21"/>
      <c r="GZK54" s="21"/>
      <c r="GZL54" s="21"/>
      <c r="GZM54" s="21"/>
      <c r="GZN54" s="21"/>
      <c r="GZO54" s="21"/>
      <c r="GZP54" s="21"/>
      <c r="GZQ54" s="21"/>
      <c r="GZR54" s="21"/>
      <c r="GZS54" s="21"/>
      <c r="GZT54" s="21"/>
      <c r="GZU54" s="21"/>
      <c r="GZV54" s="21"/>
      <c r="GZW54" s="21"/>
      <c r="GZX54" s="21"/>
      <c r="GZY54" s="21"/>
      <c r="GZZ54" s="21"/>
      <c r="HAA54" s="21"/>
      <c r="HAB54" s="21"/>
      <c r="HAC54" s="21"/>
      <c r="HAD54" s="21"/>
      <c r="HAE54" s="21"/>
      <c r="HAF54" s="21"/>
      <c r="HAG54" s="21"/>
      <c r="HAH54" s="21"/>
      <c r="HAI54" s="21"/>
      <c r="HAJ54" s="21"/>
      <c r="HAK54" s="21"/>
      <c r="HAL54" s="21"/>
      <c r="HAM54" s="21"/>
      <c r="HAN54" s="21"/>
      <c r="HAO54" s="21"/>
      <c r="HAP54" s="21"/>
      <c r="HAQ54" s="21"/>
      <c r="HAR54" s="21"/>
      <c r="HAS54" s="21"/>
      <c r="HAT54" s="21"/>
      <c r="HAU54" s="21"/>
      <c r="HAV54" s="21"/>
      <c r="HAW54" s="21"/>
      <c r="HAX54" s="21"/>
      <c r="HAY54" s="21"/>
      <c r="HAZ54" s="21"/>
      <c r="HBA54" s="21"/>
      <c r="HBB54" s="21"/>
      <c r="HBC54" s="21"/>
      <c r="HBD54" s="21"/>
      <c r="HBE54" s="21"/>
      <c r="HBF54" s="21"/>
      <c r="HBG54" s="21"/>
      <c r="HBH54" s="21"/>
      <c r="HBI54" s="21"/>
      <c r="HBJ54" s="21"/>
      <c r="HBK54" s="21"/>
      <c r="HBL54" s="21"/>
      <c r="HBM54" s="21"/>
      <c r="HBN54" s="21"/>
      <c r="HBO54" s="21"/>
      <c r="HBP54" s="21"/>
      <c r="HBQ54" s="21"/>
      <c r="HBR54" s="21"/>
      <c r="HBS54" s="21"/>
      <c r="HBT54" s="21"/>
      <c r="HBU54" s="21"/>
      <c r="HBV54" s="21"/>
      <c r="HBW54" s="21"/>
      <c r="HBX54" s="21"/>
      <c r="HBY54" s="21"/>
      <c r="HBZ54" s="21"/>
      <c r="HCA54" s="21"/>
      <c r="HCB54" s="21"/>
      <c r="HCC54" s="21"/>
      <c r="HCD54" s="21"/>
      <c r="HCE54" s="21"/>
      <c r="HCF54" s="21"/>
    </row>
    <row r="55" spans="1:5492" ht="22.5" customHeight="1">
      <c r="A55" s="95"/>
      <c r="B55" s="28">
        <f>B48+1/96</f>
        <v>0.74999999999999933</v>
      </c>
      <c r="C55" s="72"/>
      <c r="D55" s="72"/>
      <c r="E55" s="72"/>
      <c r="F55" s="72" t="str">
        <f t="shared" si="5629"/>
        <v/>
      </c>
      <c r="G55" s="72"/>
      <c r="H55" s="72"/>
      <c r="I55" s="72"/>
      <c r="J55" s="72"/>
      <c r="K55" s="72" t="str">
        <f t="shared" si="5630"/>
        <v/>
      </c>
      <c r="L55" s="72"/>
      <c r="M55" s="72"/>
      <c r="N55" s="72"/>
      <c r="O55" s="72"/>
      <c r="P55" s="72" t="str">
        <f t="shared" si="5538"/>
        <v/>
      </c>
      <c r="Q55" s="72"/>
      <c r="R55" s="72"/>
      <c r="S55" s="72"/>
      <c r="T55" s="72"/>
      <c r="U55" s="72" t="str">
        <f t="shared" si="5539"/>
        <v/>
      </c>
      <c r="V55" s="72"/>
      <c r="W55" s="72"/>
      <c r="X55" s="72"/>
      <c r="Y55" s="72"/>
      <c r="Z55" s="72" t="str">
        <f t="shared" si="5540"/>
        <v/>
      </c>
      <c r="AA55" s="72"/>
      <c r="AB55" s="72"/>
      <c r="AC55" s="72"/>
      <c r="AD55" s="72"/>
      <c r="AE55" s="72" t="str">
        <f t="shared" si="5541"/>
        <v/>
      </c>
      <c r="AF55" s="72"/>
      <c r="AG55" s="72"/>
      <c r="AH55" s="72"/>
      <c r="AI55" s="72"/>
      <c r="AJ55" s="72" t="str">
        <f t="shared" si="5542"/>
        <v/>
      </c>
      <c r="AK55" s="72"/>
      <c r="AL55" s="72"/>
      <c r="AM55" s="72"/>
      <c r="AN55" s="72"/>
      <c r="AO55" s="72" t="str">
        <f t="shared" si="5543"/>
        <v/>
      </c>
      <c r="AP55" s="72"/>
      <c r="AQ55" s="72"/>
      <c r="AR55" s="72"/>
      <c r="AS55" s="72"/>
      <c r="AT55" s="72" t="str">
        <f t="shared" si="5544"/>
        <v/>
      </c>
      <c r="AU55" s="72"/>
      <c r="AV55" s="72"/>
      <c r="AW55" s="72"/>
      <c r="AX55" s="72"/>
      <c r="AY55" s="72" t="str">
        <f t="shared" si="5545"/>
        <v/>
      </c>
      <c r="AZ55" s="72"/>
      <c r="BA55" s="72"/>
      <c r="BB55" s="72"/>
      <c r="BC55" s="72"/>
      <c r="BD55" s="72" t="str">
        <f t="shared" si="5546"/>
        <v/>
      </c>
      <c r="BE55" s="72"/>
      <c r="BF55" s="72"/>
      <c r="BG55" s="72"/>
      <c r="BH55" s="72"/>
      <c r="BI55" s="72" t="str">
        <f t="shared" si="5547"/>
        <v/>
      </c>
      <c r="BJ55" s="72"/>
      <c r="BK55" s="72"/>
      <c r="BL55" s="72"/>
      <c r="BM55" s="72"/>
      <c r="BN55" s="72" t="str">
        <f t="shared" si="5548"/>
        <v/>
      </c>
      <c r="BO55" s="72"/>
      <c r="BP55" s="72"/>
      <c r="BQ55" s="72"/>
      <c r="BR55" s="72"/>
      <c r="BS55" s="72" t="str">
        <f t="shared" si="5549"/>
        <v/>
      </c>
      <c r="BT55" s="72"/>
      <c r="BU55" s="72"/>
      <c r="BV55" s="72"/>
      <c r="BW55" s="72"/>
      <c r="BX55" s="72" t="str">
        <f t="shared" si="5550"/>
        <v/>
      </c>
      <c r="BY55" s="72"/>
      <c r="BZ55" s="72"/>
      <c r="CA55" s="72"/>
      <c r="CB55" s="72"/>
      <c r="CC55" s="72" t="str">
        <f t="shared" si="5551"/>
        <v/>
      </c>
      <c r="CD55" s="72"/>
      <c r="CE55" s="72"/>
      <c r="CF55" s="72"/>
      <c r="CG55" s="72"/>
      <c r="CH55" s="72" t="str">
        <f t="shared" si="5552"/>
        <v/>
      </c>
      <c r="CI55" s="72"/>
      <c r="CJ55" s="72"/>
      <c r="CK55" s="72"/>
      <c r="CL55" s="72"/>
      <c r="CM55" s="72" t="str">
        <f t="shared" si="5553"/>
        <v/>
      </c>
      <c r="CN55" s="72"/>
      <c r="CO55" s="72"/>
      <c r="CP55" s="72"/>
      <c r="CQ55" s="72"/>
      <c r="CR55" s="72" t="str">
        <f t="shared" si="5635"/>
        <v/>
      </c>
      <c r="CS55" s="72"/>
      <c r="CT55" s="72"/>
      <c r="CU55" s="72"/>
      <c r="CV55" s="72"/>
      <c r="CW55" s="72" t="str">
        <f t="shared" si="5636"/>
        <v/>
      </c>
      <c r="CX55" s="72"/>
      <c r="CY55" s="72"/>
      <c r="CZ55" s="72"/>
      <c r="DA55" s="72"/>
      <c r="DB55" s="72" t="str">
        <f t="shared" si="5637"/>
        <v/>
      </c>
      <c r="DC55" s="72"/>
      <c r="DD55" s="72"/>
      <c r="DE55" s="72"/>
      <c r="DF55" s="72"/>
      <c r="DG55" s="72" t="str">
        <f t="shared" si="5634"/>
        <v/>
      </c>
      <c r="DH55" s="72"/>
      <c r="DI55" s="72"/>
      <c r="DJ55" s="72"/>
      <c r="DK55" s="72"/>
      <c r="DL55" s="72" t="str">
        <f t="shared" si="5631"/>
        <v/>
      </c>
      <c r="DM55" s="72"/>
      <c r="DN55" s="72"/>
      <c r="DO55" s="72"/>
      <c r="DP55" s="72"/>
      <c r="DQ55" s="72" t="str">
        <f t="shared" si="5632"/>
        <v/>
      </c>
      <c r="DR55" s="72"/>
      <c r="DS55" s="72"/>
      <c r="DT55" s="72"/>
      <c r="DU55" s="72"/>
      <c r="DV55" s="72" t="str">
        <f t="shared" si="5638"/>
        <v/>
      </c>
      <c r="DW55" s="72"/>
      <c r="DX55" s="72"/>
      <c r="DY55" s="72"/>
      <c r="DZ55" s="72"/>
      <c r="EA55" s="72" t="str">
        <f t="shared" si="5639"/>
        <v/>
      </c>
      <c r="EB55" s="72"/>
      <c r="EC55" s="72"/>
      <c r="ED55" s="72"/>
      <c r="EE55" s="72"/>
      <c r="EF55" s="72" t="str">
        <f t="shared" si="5640"/>
        <v/>
      </c>
      <c r="EG55" s="72"/>
      <c r="EH55" s="72"/>
      <c r="EI55" s="72"/>
      <c r="EJ55" s="72"/>
      <c r="EK55" s="72" t="str">
        <f t="shared" si="5641"/>
        <v/>
      </c>
      <c r="EL55" s="72"/>
      <c r="EM55" s="72"/>
      <c r="EN55" s="72"/>
      <c r="EO55" s="72"/>
      <c r="EP55" s="72" t="str">
        <f t="shared" si="5642"/>
        <v/>
      </c>
      <c r="EQ55" s="72"/>
      <c r="ER55" s="72"/>
      <c r="ES55" s="72"/>
      <c r="ET55" s="72"/>
      <c r="EU55" s="72" t="str">
        <f t="shared" si="5643"/>
        <v/>
      </c>
      <c r="EV55" s="72"/>
      <c r="EW55" s="72"/>
      <c r="EX55" s="72"/>
      <c r="EY55" s="72"/>
      <c r="EZ55" s="72" t="str">
        <f t="shared" si="5644"/>
        <v/>
      </c>
      <c r="FA55" s="72"/>
      <c r="FB55" s="72"/>
      <c r="FC55" s="72"/>
      <c r="FD55" s="72"/>
      <c r="FE55" s="72" t="str">
        <f t="shared" si="5645"/>
        <v/>
      </c>
      <c r="FF55" s="72"/>
      <c r="FG55" s="72"/>
      <c r="FH55" s="72"/>
      <c r="FI55" s="72"/>
      <c r="FJ55" s="72" t="str">
        <f t="shared" si="5646"/>
        <v/>
      </c>
      <c r="FK55" s="72"/>
      <c r="FL55" s="72"/>
      <c r="FM55" s="72"/>
      <c r="FN55" s="72"/>
      <c r="FO55" s="72" t="str">
        <f t="shared" si="5647"/>
        <v/>
      </c>
      <c r="FP55" s="72"/>
      <c r="FQ55" s="72"/>
      <c r="FR55" s="72"/>
      <c r="FS55" s="72"/>
      <c r="FT55" s="72" t="str">
        <f t="shared" si="5648"/>
        <v/>
      </c>
      <c r="FU55" s="72"/>
      <c r="FV55" s="72"/>
      <c r="FW55" s="72"/>
      <c r="FX55" s="72"/>
      <c r="FY55" s="72" t="str">
        <f t="shared" si="5649"/>
        <v/>
      </c>
      <c r="FZ55" s="72"/>
      <c r="GA55" s="72"/>
      <c r="GB55" s="72"/>
      <c r="GC55" s="72"/>
      <c r="GD55" s="72" t="str">
        <f t="shared" si="5650"/>
        <v/>
      </c>
      <c r="GE55" s="72"/>
      <c r="GF55" s="72"/>
      <c r="GG55" s="72"/>
      <c r="GH55" s="72"/>
      <c r="GI55" s="72" t="str">
        <f t="shared" si="5651"/>
        <v/>
      </c>
      <c r="GJ55" s="72"/>
      <c r="GK55" s="72"/>
      <c r="GL55" s="72"/>
      <c r="GM55" s="72"/>
      <c r="GN55" s="72" t="str">
        <f t="shared" si="5652"/>
        <v/>
      </c>
      <c r="GO55" s="72"/>
      <c r="GP55" s="72"/>
      <c r="GQ55" s="72"/>
      <c r="GR55" s="72"/>
      <c r="GS55" s="72" t="str">
        <f t="shared" si="5653"/>
        <v/>
      </c>
      <c r="GT55" s="72"/>
      <c r="GU55" s="72"/>
      <c r="GV55" s="72"/>
      <c r="GW55" s="72"/>
      <c r="GX55" s="72" t="str">
        <f t="shared" si="5654"/>
        <v/>
      </c>
      <c r="GY55" s="72"/>
      <c r="GZ55" s="72"/>
      <c r="HA55" s="72"/>
      <c r="HB55" s="72"/>
      <c r="HC55" s="72" t="str">
        <f t="shared" si="5655"/>
        <v/>
      </c>
      <c r="HD55" s="72"/>
      <c r="HE55" s="72"/>
      <c r="HF55" s="72"/>
      <c r="HG55" s="72"/>
      <c r="HH55" s="72" t="str">
        <f t="shared" si="5656"/>
        <v/>
      </c>
      <c r="HI55" s="72"/>
      <c r="HJ55" s="72"/>
      <c r="HK55" s="72"/>
      <c r="HL55" s="72"/>
      <c r="HM55" s="72" t="str">
        <f t="shared" si="5657"/>
        <v/>
      </c>
      <c r="HN55" s="72"/>
      <c r="HO55" s="72"/>
      <c r="HP55" s="72"/>
      <c r="HQ55" s="72"/>
      <c r="HR55" s="72" t="str">
        <f t="shared" si="5658"/>
        <v/>
      </c>
      <c r="HS55" s="72"/>
      <c r="HT55" s="72"/>
      <c r="HU55" s="72"/>
      <c r="HV55" s="72"/>
      <c r="HW55" s="72" t="str">
        <f t="shared" si="5659"/>
        <v/>
      </c>
      <c r="HX55" s="72"/>
      <c r="HY55" s="72"/>
      <c r="HZ55" s="72"/>
      <c r="IA55" s="72"/>
      <c r="IB55" s="72" t="str">
        <f t="shared" si="5660"/>
        <v/>
      </c>
      <c r="IC55" s="72"/>
      <c r="ID55" s="72"/>
      <c r="IE55" s="72"/>
      <c r="IF55" s="72"/>
      <c r="IG55" s="72" t="str">
        <f t="shared" si="5661"/>
        <v/>
      </c>
      <c r="IH55" s="72"/>
      <c r="II55" s="72"/>
      <c r="IJ55" s="72"/>
      <c r="IK55" s="72"/>
      <c r="IL55" s="72" t="str">
        <f t="shared" si="5662"/>
        <v/>
      </c>
      <c r="IM55" s="72"/>
      <c r="IN55" s="72"/>
      <c r="IO55" s="72"/>
      <c r="IP55" s="72"/>
      <c r="IQ55" s="72" t="str">
        <f t="shared" si="5663"/>
        <v/>
      </c>
      <c r="IR55" s="72"/>
      <c r="IS55" s="72"/>
      <c r="IT55" s="72"/>
      <c r="IU55" s="72"/>
      <c r="IV55" s="72" t="str">
        <f t="shared" si="5664"/>
        <v/>
      </c>
      <c r="IW55" s="72"/>
      <c r="IX55" s="72"/>
      <c r="IY55" s="72"/>
      <c r="IZ55" s="72"/>
      <c r="JA55" s="72" t="str">
        <f t="shared" si="5665"/>
        <v/>
      </c>
      <c r="JB55" s="72"/>
      <c r="JC55" s="72"/>
      <c r="JD55" s="72"/>
      <c r="JE55" s="72"/>
      <c r="JF55" s="72" t="str">
        <f t="shared" si="5666"/>
        <v/>
      </c>
      <c r="JG55" s="72"/>
      <c r="JH55" s="72"/>
      <c r="JI55" s="72"/>
      <c r="JJ55" s="72"/>
      <c r="JK55" s="72" t="str">
        <f t="shared" si="5667"/>
        <v/>
      </c>
      <c r="JL55" s="72"/>
      <c r="JM55" s="72"/>
      <c r="JN55" s="72"/>
      <c r="JO55" s="72"/>
      <c r="JP55" s="72" t="str">
        <f t="shared" si="5668"/>
        <v/>
      </c>
      <c r="JQ55" s="72"/>
      <c r="JR55" s="72"/>
      <c r="JS55" s="72"/>
      <c r="JT55" s="72"/>
      <c r="JU55" s="72" t="str">
        <f t="shared" si="5669"/>
        <v/>
      </c>
      <c r="JV55" s="72"/>
      <c r="JW55" s="72"/>
      <c r="JX55" s="72"/>
      <c r="JY55" s="72"/>
      <c r="JZ55" s="72" t="str">
        <f t="shared" si="5670"/>
        <v/>
      </c>
      <c r="KA55" s="72"/>
      <c r="KB55" s="72"/>
      <c r="KC55" s="72"/>
      <c r="KD55" s="72"/>
      <c r="KE55" s="72" t="str">
        <f t="shared" si="5671"/>
        <v/>
      </c>
      <c r="KF55" s="72"/>
      <c r="KG55" s="72"/>
      <c r="KH55" s="72"/>
      <c r="KI55" s="72"/>
      <c r="KJ55" s="72" t="str">
        <f t="shared" si="5672"/>
        <v/>
      </c>
      <c r="KK55" s="72"/>
      <c r="KL55" s="72"/>
      <c r="KM55" s="72"/>
      <c r="KN55" s="72"/>
      <c r="KO55" s="72" t="str">
        <f t="shared" si="5673"/>
        <v/>
      </c>
      <c r="KP55" s="72"/>
      <c r="KQ55" s="72"/>
      <c r="KR55" s="72"/>
      <c r="KS55" s="72"/>
      <c r="KT55" s="72" t="str">
        <f t="shared" si="5674"/>
        <v/>
      </c>
      <c r="KU55" s="72"/>
      <c r="KV55" s="72"/>
      <c r="KW55" s="72"/>
      <c r="KX55" s="72"/>
      <c r="KY55" s="72" t="str">
        <f t="shared" si="5675"/>
        <v/>
      </c>
      <c r="KZ55" s="72"/>
      <c r="LA55" s="72"/>
      <c r="LB55" s="72"/>
      <c r="LC55" s="72"/>
      <c r="LD55" s="72" t="str">
        <f t="shared" si="5676"/>
        <v/>
      </c>
      <c r="LE55" s="72"/>
      <c r="LF55" s="72"/>
      <c r="LG55" s="72"/>
      <c r="LH55" s="72"/>
      <c r="LI55" s="72" t="str">
        <f t="shared" si="5677"/>
        <v/>
      </c>
      <c r="LJ55" s="72"/>
      <c r="LK55" s="72"/>
      <c r="LL55" s="72"/>
      <c r="LM55" s="72"/>
      <c r="LN55" s="72" t="str">
        <f t="shared" si="5678"/>
        <v/>
      </c>
      <c r="LO55" s="72"/>
      <c r="LP55" s="72"/>
      <c r="LQ55" s="72"/>
      <c r="LR55" s="72"/>
      <c r="LS55" s="72" t="str">
        <f t="shared" si="5679"/>
        <v/>
      </c>
      <c r="LT55" s="72"/>
      <c r="LU55" s="72"/>
      <c r="LV55" s="72"/>
      <c r="LW55" s="72"/>
      <c r="LX55" s="72" t="str">
        <f t="shared" si="5680"/>
        <v/>
      </c>
      <c r="LY55" s="72"/>
      <c r="LZ55" s="72"/>
      <c r="MA55" s="72"/>
      <c r="MB55" s="72"/>
      <c r="MC55" s="72" t="str">
        <f t="shared" si="5681"/>
        <v/>
      </c>
      <c r="MD55" s="72"/>
      <c r="ME55" s="72"/>
      <c r="MF55" s="72"/>
      <c r="MG55" s="72"/>
      <c r="MH55" s="72" t="str">
        <f t="shared" si="5682"/>
        <v/>
      </c>
      <c r="MI55" s="72"/>
      <c r="MJ55" s="72"/>
      <c r="MK55" s="72"/>
      <c r="ML55" s="72"/>
      <c r="MM55" s="72" t="str">
        <f t="shared" si="5683"/>
        <v/>
      </c>
      <c r="MN55" s="72"/>
      <c r="MO55" s="72"/>
      <c r="MP55" s="72"/>
      <c r="MQ55" s="72"/>
      <c r="MR55" s="72" t="str">
        <f t="shared" si="5684"/>
        <v/>
      </c>
      <c r="MS55" s="72"/>
      <c r="MT55" s="72"/>
      <c r="MU55" s="72"/>
      <c r="MV55" s="72"/>
      <c r="MW55" s="72" t="str">
        <f t="shared" si="5685"/>
        <v/>
      </c>
      <c r="MX55" s="72"/>
      <c r="MY55" s="72"/>
      <c r="MZ55" s="72"/>
      <c r="NA55" s="72"/>
      <c r="NB55" s="72" t="str">
        <f t="shared" si="5686"/>
        <v/>
      </c>
      <c r="NC55" s="72"/>
      <c r="ND55" s="72"/>
      <c r="NE55" s="72"/>
      <c r="NF55" s="72"/>
      <c r="NG55" s="72" t="str">
        <f t="shared" si="5687"/>
        <v/>
      </c>
      <c r="NH55" s="72"/>
      <c r="NI55" s="72"/>
      <c r="NJ55" s="72"/>
      <c r="NK55" s="72"/>
      <c r="NL55" s="72" t="str">
        <f t="shared" si="5688"/>
        <v/>
      </c>
      <c r="NM55" s="72"/>
      <c r="NN55" s="72"/>
      <c r="NO55" s="72"/>
      <c r="NP55" s="72"/>
      <c r="NQ55" s="72" t="str">
        <f t="shared" si="5689"/>
        <v/>
      </c>
      <c r="NR55" s="72"/>
      <c r="NS55" s="72"/>
      <c r="NT55" s="72"/>
      <c r="NU55" s="72"/>
      <c r="NV55" s="72" t="str">
        <f t="shared" si="5690"/>
        <v/>
      </c>
      <c r="NW55" s="72"/>
      <c r="NX55" s="72"/>
      <c r="NY55" s="72"/>
      <c r="NZ55" s="72"/>
      <c r="OA55" s="72" t="str">
        <f t="shared" si="5691"/>
        <v/>
      </c>
      <c r="OB55" s="72"/>
      <c r="OC55" s="72"/>
      <c r="OD55" s="72"/>
      <c r="OE55" s="72"/>
      <c r="OF55" s="72" t="str">
        <f t="shared" si="5692"/>
        <v/>
      </c>
      <c r="OG55" s="72"/>
      <c r="OH55" s="72"/>
      <c r="OI55" s="72"/>
      <c r="OJ55" s="72"/>
      <c r="OK55" s="72" t="str">
        <f t="shared" si="5693"/>
        <v/>
      </c>
      <c r="OL55" s="72"/>
      <c r="OM55" s="72"/>
      <c r="ON55" s="72"/>
      <c r="OO55" s="72"/>
      <c r="OP55" s="72" t="str">
        <f t="shared" si="5694"/>
        <v/>
      </c>
      <c r="OQ55" s="72"/>
      <c r="OR55" s="72"/>
      <c r="OS55" s="72"/>
      <c r="OT55" s="72"/>
      <c r="OU55" s="72" t="str">
        <f t="shared" si="5695"/>
        <v/>
      </c>
      <c r="OV55" s="72"/>
      <c r="OW55" s="72"/>
      <c r="OX55" s="72"/>
      <c r="OY55" s="72"/>
      <c r="OZ55" s="72" t="str">
        <f t="shared" si="5696"/>
        <v/>
      </c>
      <c r="PA55" s="72"/>
      <c r="PB55" s="72"/>
      <c r="PC55" s="72"/>
      <c r="PD55" s="72"/>
      <c r="PE55" s="72" t="str">
        <f t="shared" si="5697"/>
        <v/>
      </c>
      <c r="PF55" s="72"/>
      <c r="PG55" s="72"/>
      <c r="PH55" s="72"/>
      <c r="PI55" s="72"/>
      <c r="PJ55" s="72" t="str">
        <f t="shared" si="5698"/>
        <v/>
      </c>
      <c r="PK55" s="72"/>
      <c r="PL55" s="72"/>
      <c r="PM55" s="72"/>
      <c r="PN55" s="72"/>
      <c r="PO55" s="72" t="str">
        <f t="shared" si="5699"/>
        <v/>
      </c>
      <c r="PP55" s="72"/>
      <c r="PQ55" s="72"/>
      <c r="PR55" s="72"/>
      <c r="PS55" s="72"/>
      <c r="PT55" s="72" t="str">
        <f t="shared" si="5700"/>
        <v/>
      </c>
      <c r="PU55" s="72"/>
      <c r="PV55" s="72"/>
      <c r="PW55" s="72"/>
      <c r="PX55" s="72"/>
      <c r="PY55" s="72" t="str">
        <f t="shared" si="5701"/>
        <v/>
      </c>
      <c r="PZ55" s="72"/>
      <c r="QA55" s="72"/>
      <c r="QB55" s="72"/>
      <c r="QC55" s="72"/>
      <c r="QD55" s="72" t="str">
        <f t="shared" si="5702"/>
        <v/>
      </c>
      <c r="QE55" s="72"/>
      <c r="QF55" s="72"/>
      <c r="QG55" s="72"/>
      <c r="QH55" s="72"/>
      <c r="QI55" s="72" t="str">
        <f t="shared" si="5703"/>
        <v/>
      </c>
      <c r="QJ55" s="72"/>
      <c r="QK55" s="72"/>
      <c r="QL55" s="72"/>
      <c r="QM55" s="72"/>
      <c r="QN55" s="72" t="str">
        <f t="shared" si="5626"/>
        <v/>
      </c>
      <c r="QO55" s="72"/>
      <c r="QP55" s="72"/>
      <c r="QQ55" s="72"/>
      <c r="QR55" s="72"/>
      <c r="QS55" s="72" t="str">
        <f t="shared" si="5627"/>
        <v/>
      </c>
      <c r="QT55" s="72"/>
      <c r="QU55" s="72"/>
      <c r="QV55" s="72"/>
      <c r="QW55" s="72"/>
      <c r="QX55" s="72" t="str">
        <f t="shared" si="5628"/>
        <v/>
      </c>
      <c r="QY55" s="72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  <c r="AIA55" s="21"/>
      <c r="AIB55" s="21"/>
      <c r="AIC55" s="21"/>
      <c r="AID55" s="21"/>
      <c r="AIE55" s="21"/>
      <c r="AIF55" s="21"/>
      <c r="AIG55" s="21"/>
      <c r="AIH55" s="21"/>
      <c r="AII55" s="21"/>
      <c r="AIJ55" s="21"/>
      <c r="AIK55" s="21"/>
      <c r="AIL55" s="21"/>
      <c r="AIM55" s="21"/>
      <c r="AIN55" s="21"/>
      <c r="AIO55" s="21"/>
      <c r="AIP55" s="21"/>
      <c r="AIQ55" s="21"/>
      <c r="AIR55" s="21"/>
      <c r="AIS55" s="21"/>
      <c r="AIT55" s="21"/>
      <c r="AIU55" s="21"/>
      <c r="AIV55" s="21"/>
      <c r="AIW55" s="21"/>
      <c r="AIX55" s="21"/>
      <c r="AIY55" s="21"/>
      <c r="AIZ55" s="21"/>
      <c r="AJA55" s="21"/>
      <c r="AJB55" s="21"/>
      <c r="AJC55" s="21"/>
      <c r="AJD55" s="21"/>
      <c r="AJE55" s="21"/>
      <c r="AJF55" s="21"/>
      <c r="AJG55" s="21"/>
      <c r="AJH55" s="21"/>
      <c r="AJI55" s="21"/>
      <c r="AJJ55" s="21"/>
      <c r="AJK55" s="21"/>
      <c r="AJL55" s="21"/>
      <c r="AJM55" s="21"/>
      <c r="AJN55" s="21"/>
      <c r="AJO55" s="21"/>
      <c r="AJP55" s="21"/>
      <c r="AJQ55" s="21"/>
      <c r="AJR55" s="21"/>
      <c r="AJS55" s="21"/>
      <c r="AJT55" s="21"/>
      <c r="AJU55" s="21"/>
      <c r="AJV55" s="21"/>
      <c r="AJW55" s="21"/>
      <c r="AJX55" s="21"/>
      <c r="AJY55" s="21"/>
      <c r="AJZ55" s="21"/>
      <c r="AKA55" s="21"/>
      <c r="AKB55" s="21"/>
      <c r="AKC55" s="21"/>
      <c r="AKD55" s="21"/>
      <c r="AKE55" s="21"/>
      <c r="AKF55" s="21"/>
      <c r="AKG55" s="21"/>
      <c r="AKH55" s="21"/>
      <c r="AKI55" s="21"/>
      <c r="AKJ55" s="21"/>
      <c r="AKK55" s="21"/>
      <c r="AKL55" s="21"/>
      <c r="AKM55" s="21"/>
      <c r="AKN55" s="21"/>
      <c r="AKO55" s="21"/>
      <c r="AKP55" s="21"/>
      <c r="AKQ55" s="21"/>
      <c r="AKR55" s="21"/>
      <c r="AKS55" s="21"/>
      <c r="AKT55" s="21"/>
      <c r="AKU55" s="21"/>
      <c r="AKV55" s="21"/>
      <c r="AKW55" s="21"/>
      <c r="AKX55" s="21"/>
      <c r="AKY55" s="21"/>
      <c r="AKZ55" s="21"/>
      <c r="ALA55" s="21"/>
      <c r="ALB55" s="21"/>
      <c r="ALC55" s="21"/>
      <c r="ALD55" s="21"/>
      <c r="ALE55" s="21"/>
      <c r="ALF55" s="21"/>
      <c r="ALG55" s="21"/>
      <c r="ALH55" s="21"/>
      <c r="ALI55" s="21"/>
      <c r="ALJ55" s="21"/>
      <c r="ALK55" s="21"/>
      <c r="ALL55" s="21"/>
      <c r="ALM55" s="21"/>
      <c r="ALN55" s="21"/>
      <c r="ALO55" s="21"/>
      <c r="ALP55" s="21"/>
      <c r="ALQ55" s="21"/>
      <c r="ALR55" s="21"/>
      <c r="ALS55" s="21"/>
      <c r="ALT55" s="21"/>
      <c r="ALU55" s="21"/>
      <c r="ALV55" s="21"/>
      <c r="ALW55" s="21"/>
      <c r="ALX55" s="21"/>
      <c r="ALY55" s="21"/>
      <c r="ALZ55" s="21"/>
      <c r="AMA55" s="21"/>
      <c r="AMB55" s="21"/>
      <c r="AMC55" s="21"/>
      <c r="AMD55" s="21"/>
      <c r="AME55" s="21"/>
      <c r="AMF55" s="21"/>
      <c r="AMG55" s="21"/>
      <c r="AMH55" s="21"/>
      <c r="AMI55" s="21"/>
      <c r="AMJ55" s="21"/>
      <c r="AMK55" s="21"/>
      <c r="AML55" s="21"/>
      <c r="AMM55" s="21"/>
      <c r="AMN55" s="21"/>
      <c r="AMO55" s="21"/>
      <c r="AMP55" s="21"/>
      <c r="AMQ55" s="21"/>
      <c r="AMR55" s="21"/>
      <c r="AMS55" s="21"/>
      <c r="AMT55" s="21"/>
      <c r="AMU55" s="21"/>
      <c r="AMV55" s="21"/>
      <c r="AMW55" s="21"/>
      <c r="AMX55" s="21"/>
      <c r="AMY55" s="21"/>
      <c r="AMZ55" s="21"/>
      <c r="ANA55" s="21"/>
      <c r="ANB55" s="21"/>
      <c r="ANC55" s="21"/>
      <c r="AND55" s="21"/>
      <c r="ANE55" s="21"/>
      <c r="ANF55" s="21"/>
      <c r="ANG55" s="21"/>
      <c r="ANH55" s="21"/>
      <c r="ANI55" s="21"/>
      <c r="ANJ55" s="21"/>
      <c r="ANK55" s="21"/>
      <c r="ANL55" s="21"/>
      <c r="ANM55" s="21"/>
      <c r="ANN55" s="21"/>
      <c r="ANO55" s="21"/>
      <c r="ANP55" s="21"/>
      <c r="ANQ55" s="21"/>
      <c r="ANR55" s="21"/>
      <c r="ANS55" s="21"/>
      <c r="ANT55" s="21"/>
      <c r="ANU55" s="21"/>
      <c r="ANV55" s="21"/>
      <c r="ANW55" s="21"/>
      <c r="ANX55" s="21"/>
      <c r="ANY55" s="21"/>
      <c r="ANZ55" s="21"/>
      <c r="AOA55" s="21"/>
      <c r="AOB55" s="21"/>
      <c r="AOC55" s="21"/>
      <c r="AOD55" s="21"/>
      <c r="AOE55" s="21"/>
      <c r="AOF55" s="21"/>
      <c r="AOG55" s="21"/>
      <c r="AOH55" s="21"/>
      <c r="AOI55" s="21"/>
      <c r="AOJ55" s="21"/>
      <c r="AOK55" s="21"/>
      <c r="AOL55" s="21"/>
      <c r="AOM55" s="21"/>
      <c r="AON55" s="21"/>
      <c r="AOO55" s="21"/>
      <c r="AOP55" s="21"/>
      <c r="AOQ55" s="21"/>
      <c r="AOR55" s="21"/>
      <c r="AOS55" s="21"/>
      <c r="AOT55" s="21"/>
      <c r="AOU55" s="21"/>
      <c r="AOV55" s="21"/>
      <c r="AOW55" s="21"/>
      <c r="AOX55" s="21"/>
      <c r="AOY55" s="21"/>
      <c r="AOZ55" s="21"/>
      <c r="APA55" s="21"/>
      <c r="APB55" s="21"/>
      <c r="APC55" s="21"/>
      <c r="APD55" s="21"/>
      <c r="APE55" s="21"/>
      <c r="APF55" s="21"/>
      <c r="APG55" s="21"/>
      <c r="APH55" s="21"/>
      <c r="API55" s="21"/>
      <c r="APJ55" s="21"/>
      <c r="APK55" s="21"/>
      <c r="APL55" s="21"/>
      <c r="APM55" s="21"/>
      <c r="APN55" s="21"/>
      <c r="APO55" s="21"/>
      <c r="APP55" s="21"/>
      <c r="APQ55" s="21"/>
      <c r="APR55" s="21"/>
      <c r="APS55" s="21"/>
      <c r="APT55" s="21"/>
      <c r="APU55" s="21"/>
      <c r="APV55" s="21"/>
      <c r="APW55" s="21"/>
      <c r="APX55" s="21"/>
      <c r="APY55" s="21"/>
      <c r="APZ55" s="21"/>
      <c r="AQA55" s="21"/>
      <c r="AQB55" s="21"/>
      <c r="AQC55" s="21"/>
      <c r="AQD55" s="21"/>
      <c r="AQE55" s="21"/>
      <c r="AQF55" s="21"/>
      <c r="AQG55" s="21"/>
      <c r="AQH55" s="21"/>
      <c r="AQI55" s="21"/>
      <c r="AQJ55" s="21"/>
      <c r="AQK55" s="21"/>
      <c r="AQL55" s="21"/>
      <c r="AQM55" s="21"/>
      <c r="AQN55" s="21"/>
      <c r="AQO55" s="21"/>
      <c r="AQP55" s="21"/>
      <c r="AQQ55" s="21"/>
      <c r="AQR55" s="21"/>
      <c r="AQS55" s="21"/>
      <c r="AQT55" s="21"/>
      <c r="AQU55" s="21"/>
      <c r="AQV55" s="21"/>
      <c r="AQW55" s="21"/>
      <c r="AQX55" s="21"/>
      <c r="AQY55" s="21"/>
      <c r="AQZ55" s="21"/>
      <c r="ARA55" s="21"/>
      <c r="ARB55" s="21"/>
      <c r="ARC55" s="21"/>
      <c r="ARD55" s="21"/>
      <c r="ARE55" s="21"/>
      <c r="ARF55" s="21"/>
      <c r="ARG55" s="21"/>
      <c r="ARH55" s="21"/>
      <c r="ARI55" s="21"/>
      <c r="ARJ55" s="21"/>
      <c r="ARK55" s="21"/>
      <c r="ARL55" s="21"/>
      <c r="ARM55" s="21"/>
      <c r="ARN55" s="21"/>
      <c r="ARO55" s="21"/>
      <c r="ARP55" s="21"/>
      <c r="ARQ55" s="21"/>
      <c r="ARR55" s="21"/>
      <c r="ARS55" s="21"/>
      <c r="ART55" s="21"/>
      <c r="ARU55" s="21"/>
      <c r="ARV55" s="21"/>
      <c r="ARW55" s="21"/>
      <c r="ARX55" s="21"/>
      <c r="ARY55" s="21"/>
      <c r="ARZ55" s="21"/>
      <c r="ASA55" s="21"/>
      <c r="ASB55" s="21"/>
      <c r="ASC55" s="21"/>
      <c r="ASD55" s="21"/>
      <c r="ASE55" s="21"/>
      <c r="ASF55" s="21"/>
      <c r="ASG55" s="21"/>
      <c r="ASH55" s="21"/>
      <c r="ASI55" s="21"/>
      <c r="ASJ55" s="21"/>
      <c r="ASK55" s="21"/>
      <c r="ASL55" s="21"/>
      <c r="ASM55" s="21"/>
      <c r="ASN55" s="21"/>
      <c r="ASO55" s="21"/>
      <c r="ASP55" s="21"/>
      <c r="ASQ55" s="21"/>
      <c r="ASR55" s="21"/>
      <c r="ASS55" s="21"/>
      <c r="AST55" s="21"/>
      <c r="ASU55" s="21"/>
      <c r="ASV55" s="21"/>
      <c r="ASW55" s="21"/>
      <c r="ASX55" s="21"/>
      <c r="ASY55" s="21"/>
      <c r="ASZ55" s="21"/>
      <c r="ATA55" s="21"/>
      <c r="ATB55" s="21"/>
      <c r="ATC55" s="21"/>
      <c r="ATD55" s="21"/>
      <c r="ATE55" s="21"/>
      <c r="ATF55" s="21"/>
      <c r="ATG55" s="21"/>
      <c r="ATH55" s="21"/>
      <c r="ATI55" s="21"/>
      <c r="ATJ55" s="21"/>
      <c r="ATK55" s="21"/>
      <c r="ATL55" s="21"/>
      <c r="ATM55" s="21"/>
      <c r="ATN55" s="21"/>
      <c r="ATO55" s="21"/>
      <c r="ATP55" s="21"/>
      <c r="ATQ55" s="21"/>
      <c r="ATR55" s="21"/>
      <c r="ATS55" s="21"/>
      <c r="ATT55" s="21"/>
      <c r="ATU55" s="21"/>
      <c r="ATV55" s="21"/>
      <c r="ATW55" s="21"/>
      <c r="ATX55" s="21"/>
      <c r="ATY55" s="21"/>
      <c r="ATZ55" s="21"/>
      <c r="AUA55" s="21"/>
      <c r="AUB55" s="21"/>
      <c r="AUC55" s="21"/>
      <c r="AUD55" s="21"/>
      <c r="AUE55" s="21"/>
      <c r="AUF55" s="21"/>
      <c r="AUG55" s="21"/>
      <c r="AUH55" s="21"/>
      <c r="AUI55" s="21"/>
      <c r="AUJ55" s="21"/>
      <c r="AUK55" s="21"/>
      <c r="AUL55" s="21"/>
      <c r="AUM55" s="21"/>
      <c r="AUN55" s="21"/>
      <c r="AUO55" s="21"/>
      <c r="AUP55" s="21"/>
      <c r="AUQ55" s="21"/>
      <c r="AUR55" s="21"/>
      <c r="AUS55" s="21"/>
      <c r="AUT55" s="21"/>
      <c r="AUU55" s="21"/>
      <c r="AUV55" s="21"/>
      <c r="AUW55" s="21"/>
      <c r="AUX55" s="21"/>
      <c r="AUY55" s="21"/>
      <c r="AUZ55" s="21"/>
      <c r="AVA55" s="21"/>
      <c r="AVB55" s="21"/>
      <c r="AVC55" s="21"/>
      <c r="AVD55" s="21"/>
      <c r="AVE55" s="21"/>
      <c r="AVF55" s="21"/>
      <c r="AVG55" s="21"/>
      <c r="AVH55" s="21"/>
      <c r="AVI55" s="21"/>
      <c r="AVJ55" s="21"/>
      <c r="AVK55" s="21"/>
      <c r="AVL55" s="21"/>
      <c r="AVM55" s="21"/>
      <c r="AVN55" s="21"/>
      <c r="AVO55" s="21"/>
      <c r="AVP55" s="21"/>
      <c r="AVQ55" s="21"/>
      <c r="AVR55" s="21"/>
      <c r="AVS55" s="21"/>
      <c r="AVT55" s="21"/>
      <c r="AVU55" s="21"/>
      <c r="AVV55" s="21"/>
      <c r="AVW55" s="21"/>
      <c r="AVX55" s="21"/>
      <c r="AVY55" s="21"/>
      <c r="AVZ55" s="21"/>
      <c r="AWA55" s="21"/>
      <c r="AWB55" s="21"/>
      <c r="AWC55" s="21"/>
      <c r="AWD55" s="21"/>
      <c r="AWE55" s="21"/>
      <c r="AWF55" s="21"/>
      <c r="AWG55" s="21"/>
      <c r="AWH55" s="21"/>
      <c r="AWI55" s="21"/>
      <c r="AWJ55" s="21"/>
      <c r="AWK55" s="21"/>
      <c r="AWL55" s="21"/>
      <c r="AWM55" s="21"/>
      <c r="AWN55" s="21"/>
      <c r="AWO55" s="21"/>
      <c r="AWP55" s="21"/>
      <c r="AWQ55" s="21"/>
      <c r="AWR55" s="21"/>
      <c r="AWS55" s="21"/>
      <c r="AWT55" s="21"/>
      <c r="AWU55" s="21"/>
      <c r="AWV55" s="21"/>
      <c r="AWW55" s="21"/>
      <c r="AWX55" s="21"/>
      <c r="AWY55" s="21"/>
      <c r="AWZ55" s="21"/>
      <c r="AXA55" s="21"/>
      <c r="AXB55" s="21"/>
      <c r="AXC55" s="21"/>
      <c r="AXD55" s="21"/>
      <c r="AXE55" s="21"/>
      <c r="AXF55" s="21"/>
      <c r="AXG55" s="21"/>
      <c r="AXH55" s="21"/>
      <c r="AXI55" s="21"/>
      <c r="AXJ55" s="21"/>
      <c r="AXK55" s="21"/>
      <c r="AXL55" s="21"/>
      <c r="AXM55" s="21"/>
      <c r="AXN55" s="21"/>
      <c r="AXO55" s="21"/>
      <c r="AXP55" s="21"/>
      <c r="AXQ55" s="21"/>
      <c r="AXR55" s="21"/>
      <c r="AXS55" s="21"/>
      <c r="AXT55" s="21"/>
      <c r="AXU55" s="21"/>
      <c r="AXV55" s="21"/>
      <c r="AXW55" s="21"/>
      <c r="AXX55" s="21"/>
      <c r="AXY55" s="21"/>
      <c r="AXZ55" s="21"/>
      <c r="AYA55" s="21"/>
      <c r="AYB55" s="21"/>
      <c r="AYC55" s="21"/>
      <c r="AYD55" s="21"/>
      <c r="AYE55" s="21"/>
      <c r="AYF55" s="21"/>
      <c r="AYG55" s="21"/>
      <c r="AYH55" s="21"/>
      <c r="AYI55" s="21"/>
      <c r="AYJ55" s="21"/>
      <c r="AYK55" s="21"/>
      <c r="AYL55" s="21"/>
      <c r="AYM55" s="21"/>
      <c r="AYN55" s="21"/>
      <c r="AYO55" s="21"/>
      <c r="AYP55" s="21"/>
      <c r="AYQ55" s="21"/>
      <c r="AYR55" s="21"/>
      <c r="AYS55" s="21"/>
      <c r="AYT55" s="21"/>
      <c r="AYU55" s="21"/>
      <c r="AYV55" s="21"/>
      <c r="AYW55" s="21"/>
      <c r="AYX55" s="21"/>
      <c r="AYY55" s="21"/>
      <c r="AYZ55" s="21"/>
      <c r="AZA55" s="21"/>
      <c r="AZB55" s="21"/>
      <c r="AZC55" s="21"/>
      <c r="AZD55" s="21"/>
      <c r="AZE55" s="21"/>
      <c r="AZF55" s="21"/>
      <c r="AZG55" s="21"/>
      <c r="AZH55" s="21"/>
      <c r="AZI55" s="21"/>
      <c r="AZJ55" s="21"/>
      <c r="AZK55" s="21"/>
      <c r="AZL55" s="21"/>
      <c r="AZM55" s="21"/>
      <c r="AZN55" s="21"/>
      <c r="AZO55" s="21"/>
      <c r="AZP55" s="21"/>
      <c r="AZQ55" s="21"/>
      <c r="AZR55" s="21"/>
      <c r="AZS55" s="21"/>
      <c r="AZT55" s="21"/>
      <c r="AZU55" s="21"/>
      <c r="AZV55" s="21"/>
      <c r="AZW55" s="21"/>
      <c r="AZX55" s="21"/>
      <c r="AZY55" s="21"/>
      <c r="AZZ55" s="21"/>
      <c r="BAA55" s="21"/>
      <c r="BAB55" s="21"/>
      <c r="BAC55" s="21"/>
      <c r="BAD55" s="21"/>
      <c r="BAE55" s="21"/>
      <c r="BAF55" s="21"/>
      <c r="BAG55" s="21"/>
      <c r="BAH55" s="21"/>
      <c r="BAI55" s="21"/>
      <c r="BAJ55" s="21"/>
      <c r="BAK55" s="21"/>
      <c r="BAL55" s="21"/>
      <c r="BAM55" s="21"/>
      <c r="BAN55" s="21"/>
      <c r="BAO55" s="21"/>
      <c r="BAP55" s="21"/>
      <c r="BAQ55" s="21"/>
      <c r="BAR55" s="21"/>
      <c r="BAS55" s="21"/>
      <c r="BAT55" s="21"/>
      <c r="BAU55" s="21"/>
      <c r="BAV55" s="21"/>
      <c r="BAW55" s="21"/>
      <c r="BAX55" s="21"/>
      <c r="BAY55" s="21"/>
      <c r="BAZ55" s="21"/>
      <c r="BBA55" s="21"/>
      <c r="BBB55" s="21"/>
      <c r="BBC55" s="21"/>
      <c r="BBD55" s="21"/>
      <c r="BBE55" s="21"/>
      <c r="BBF55" s="21"/>
      <c r="BBG55" s="21"/>
      <c r="BBH55" s="21"/>
      <c r="BBI55" s="21"/>
      <c r="BBJ55" s="21"/>
      <c r="BBK55" s="21"/>
      <c r="BBL55" s="21"/>
      <c r="BBM55" s="21"/>
      <c r="BBN55" s="21"/>
      <c r="BBO55" s="21"/>
      <c r="BBP55" s="21"/>
      <c r="BBQ55" s="21"/>
      <c r="BBR55" s="21"/>
      <c r="BBS55" s="21"/>
      <c r="BBT55" s="21"/>
      <c r="BBU55" s="21"/>
      <c r="BBV55" s="21"/>
      <c r="BBW55" s="21"/>
      <c r="BBX55" s="21"/>
      <c r="BBY55" s="21"/>
      <c r="BBZ55" s="21"/>
      <c r="BCA55" s="21"/>
      <c r="BCB55" s="21"/>
      <c r="BCC55" s="21"/>
      <c r="BCD55" s="21"/>
      <c r="BCE55" s="21"/>
      <c r="BCF55" s="21"/>
      <c r="BCG55" s="21"/>
      <c r="BCH55" s="21"/>
      <c r="BCI55" s="21"/>
      <c r="BCJ55" s="21"/>
      <c r="BCK55" s="21"/>
      <c r="BCL55" s="21"/>
      <c r="BCM55" s="21"/>
      <c r="BCN55" s="21"/>
      <c r="BCO55" s="21"/>
      <c r="BCP55" s="21"/>
      <c r="BCQ55" s="21"/>
      <c r="BCR55" s="21"/>
      <c r="BCS55" s="21"/>
      <c r="BCT55" s="21"/>
      <c r="BCU55" s="21"/>
      <c r="BCV55" s="21"/>
      <c r="BCW55" s="21"/>
      <c r="BCX55" s="21"/>
      <c r="BCY55" s="21"/>
      <c r="BCZ55" s="21"/>
      <c r="BDA55" s="21"/>
      <c r="BDB55" s="21"/>
      <c r="BDC55" s="21"/>
      <c r="BDD55" s="21"/>
      <c r="BDE55" s="21"/>
      <c r="BDF55" s="21"/>
      <c r="BDG55" s="21"/>
      <c r="BDH55" s="21"/>
      <c r="BDI55" s="21"/>
      <c r="BDJ55" s="21"/>
      <c r="BDK55" s="21"/>
      <c r="BDL55" s="21"/>
      <c r="BDM55" s="21"/>
      <c r="BDN55" s="21"/>
      <c r="BDO55" s="21"/>
      <c r="BDP55" s="21"/>
      <c r="BDQ55" s="21"/>
      <c r="BDR55" s="21"/>
      <c r="BDS55" s="21"/>
      <c r="BDT55" s="21"/>
      <c r="BDU55" s="21"/>
      <c r="BDV55" s="21"/>
      <c r="BDW55" s="21"/>
      <c r="BDX55" s="21"/>
      <c r="BDY55" s="21"/>
      <c r="BDZ55" s="21"/>
      <c r="BEA55" s="21"/>
      <c r="BEB55" s="21"/>
      <c r="BEC55" s="21"/>
      <c r="BED55" s="21"/>
      <c r="BEE55" s="21"/>
      <c r="BEF55" s="21"/>
      <c r="BEG55" s="21"/>
      <c r="BEH55" s="21"/>
      <c r="BEI55" s="21"/>
      <c r="BEJ55" s="21"/>
      <c r="BEK55" s="21"/>
      <c r="BEL55" s="21"/>
      <c r="BEM55" s="21"/>
      <c r="BEN55" s="21"/>
      <c r="BEO55" s="21"/>
      <c r="BEP55" s="21"/>
      <c r="BEQ55" s="21"/>
      <c r="BER55" s="21"/>
      <c r="BES55" s="21"/>
      <c r="BET55" s="21"/>
      <c r="BEU55" s="21"/>
      <c r="BEV55" s="21"/>
      <c r="BEW55" s="21"/>
      <c r="BEX55" s="21"/>
      <c r="BEY55" s="21"/>
      <c r="BEZ55" s="21"/>
      <c r="BFA55" s="21"/>
      <c r="BFB55" s="21"/>
      <c r="BFC55" s="21"/>
      <c r="BFD55" s="21"/>
      <c r="BFE55" s="21"/>
      <c r="BFF55" s="21"/>
      <c r="BFG55" s="21"/>
      <c r="BFH55" s="21"/>
      <c r="BFI55" s="21"/>
      <c r="BFJ55" s="21"/>
      <c r="BFK55" s="21"/>
      <c r="BFL55" s="21"/>
      <c r="BFM55" s="21"/>
      <c r="BFN55" s="21"/>
      <c r="BFO55" s="21"/>
      <c r="BFP55" s="21"/>
      <c r="BFQ55" s="21"/>
      <c r="BFR55" s="21"/>
      <c r="BFS55" s="21"/>
      <c r="BFT55" s="21"/>
      <c r="BFU55" s="21"/>
      <c r="BFV55" s="21"/>
      <c r="BFW55" s="21"/>
      <c r="BFX55" s="21"/>
      <c r="BFY55" s="21"/>
      <c r="BFZ55" s="21"/>
      <c r="BGA55" s="21"/>
      <c r="BGB55" s="21"/>
      <c r="BGC55" s="21"/>
      <c r="BGD55" s="21"/>
      <c r="BGE55" s="21"/>
      <c r="BGF55" s="21"/>
      <c r="BGG55" s="21"/>
      <c r="BGH55" s="21"/>
      <c r="BGI55" s="21"/>
      <c r="BGJ55" s="21"/>
      <c r="BGK55" s="21"/>
      <c r="BGL55" s="21"/>
      <c r="BGM55" s="21"/>
      <c r="BGN55" s="21"/>
      <c r="BGO55" s="21"/>
      <c r="BGP55" s="21"/>
      <c r="BGQ55" s="21"/>
      <c r="BGR55" s="21"/>
      <c r="BGS55" s="21"/>
      <c r="BGT55" s="21"/>
      <c r="BGU55" s="21"/>
      <c r="BGV55" s="21"/>
      <c r="BGW55" s="21"/>
      <c r="BGX55" s="21"/>
      <c r="BGY55" s="21"/>
      <c r="BGZ55" s="21"/>
      <c r="BHA55" s="21"/>
      <c r="BHB55" s="21"/>
      <c r="BHC55" s="21"/>
      <c r="BHD55" s="21"/>
      <c r="BHE55" s="21"/>
      <c r="BHF55" s="21"/>
      <c r="BHG55" s="21"/>
      <c r="BHH55" s="21"/>
      <c r="BHI55" s="21"/>
      <c r="BHJ55" s="21"/>
      <c r="BHK55" s="21"/>
      <c r="BHL55" s="21"/>
      <c r="BHM55" s="21"/>
      <c r="BHN55" s="21"/>
      <c r="BHO55" s="21"/>
      <c r="BHP55" s="21"/>
      <c r="BHQ55" s="21"/>
      <c r="BHR55" s="21"/>
      <c r="BHS55" s="21"/>
      <c r="BHT55" s="21"/>
      <c r="BHU55" s="21"/>
      <c r="BHV55" s="21"/>
      <c r="BHW55" s="21"/>
      <c r="BHX55" s="21"/>
      <c r="BHY55" s="21"/>
      <c r="BHZ55" s="21"/>
      <c r="BIA55" s="21"/>
      <c r="BIB55" s="21"/>
      <c r="BIC55" s="21"/>
      <c r="BID55" s="21"/>
      <c r="BIE55" s="21"/>
      <c r="BIF55" s="21"/>
      <c r="BIG55" s="21"/>
      <c r="BIH55" s="21"/>
      <c r="BII55" s="21"/>
      <c r="BIJ55" s="21"/>
      <c r="BIK55" s="21"/>
      <c r="BIL55" s="21"/>
      <c r="BIM55" s="21"/>
      <c r="BIN55" s="21"/>
      <c r="BIO55" s="21"/>
      <c r="BIP55" s="21"/>
      <c r="BIQ55" s="21"/>
      <c r="BIR55" s="21"/>
      <c r="BIS55" s="21"/>
      <c r="BIT55" s="21"/>
      <c r="BIU55" s="21"/>
      <c r="BIV55" s="21"/>
      <c r="BIW55" s="21"/>
      <c r="BIX55" s="21"/>
      <c r="BIY55" s="21"/>
      <c r="BIZ55" s="21"/>
      <c r="BJA55" s="21"/>
      <c r="BJB55" s="21"/>
      <c r="BJC55" s="21"/>
      <c r="BJD55" s="21"/>
      <c r="BJE55" s="21"/>
      <c r="BJF55" s="21"/>
      <c r="BJG55" s="21"/>
      <c r="BJH55" s="21"/>
      <c r="BJI55" s="21"/>
      <c r="BJJ55" s="21"/>
      <c r="BJK55" s="21"/>
      <c r="BJL55" s="21"/>
      <c r="BJM55" s="21"/>
      <c r="BJN55" s="21"/>
      <c r="BJO55" s="21"/>
      <c r="BJP55" s="21"/>
      <c r="BJQ55" s="21"/>
      <c r="BJR55" s="21"/>
      <c r="BJS55" s="21"/>
      <c r="BJT55" s="21"/>
      <c r="BJU55" s="21"/>
      <c r="BJV55" s="21"/>
      <c r="BJW55" s="21"/>
      <c r="BJX55" s="21"/>
      <c r="BJY55" s="21"/>
      <c r="BJZ55" s="21"/>
      <c r="BKA55" s="21"/>
      <c r="BKB55" s="21"/>
      <c r="BKC55" s="21"/>
      <c r="BKD55" s="21"/>
      <c r="BKE55" s="21"/>
      <c r="BKF55" s="21"/>
      <c r="BKG55" s="21"/>
      <c r="BKH55" s="21"/>
      <c r="BKI55" s="21"/>
      <c r="BKJ55" s="21"/>
      <c r="BKK55" s="21"/>
      <c r="BKL55" s="21"/>
      <c r="BKM55" s="21"/>
      <c r="BKN55" s="21"/>
      <c r="BKO55" s="21"/>
      <c r="BKP55" s="21"/>
      <c r="BKQ55" s="21"/>
      <c r="BKR55" s="21"/>
      <c r="BKS55" s="21"/>
      <c r="BKT55" s="21"/>
      <c r="BKU55" s="21"/>
      <c r="BKV55" s="21"/>
      <c r="BKW55" s="21"/>
      <c r="BKX55" s="21"/>
      <c r="BKY55" s="21"/>
      <c r="BKZ55" s="21"/>
      <c r="BLA55" s="21"/>
      <c r="BLB55" s="21"/>
      <c r="BLC55" s="21"/>
      <c r="BLD55" s="21"/>
      <c r="BLE55" s="21"/>
      <c r="BLF55" s="21"/>
      <c r="BLG55" s="21"/>
      <c r="BLH55" s="21"/>
      <c r="BLI55" s="21"/>
      <c r="BLJ55" s="21"/>
      <c r="BLK55" s="21"/>
      <c r="BLL55" s="21"/>
      <c r="BLM55" s="21"/>
      <c r="BLN55" s="21"/>
      <c r="BLO55" s="21"/>
      <c r="BLP55" s="21"/>
      <c r="BLQ55" s="21"/>
      <c r="BLR55" s="21"/>
      <c r="BLS55" s="21"/>
      <c r="BLT55" s="21"/>
      <c r="BLU55" s="21"/>
      <c r="BLV55" s="21"/>
      <c r="BLW55" s="21"/>
      <c r="BLX55" s="21"/>
      <c r="BLY55" s="21"/>
      <c r="BLZ55" s="21"/>
      <c r="BMA55" s="21"/>
      <c r="BMB55" s="21"/>
      <c r="BMC55" s="21"/>
      <c r="BMD55" s="21"/>
      <c r="BME55" s="21"/>
      <c r="BMF55" s="21"/>
      <c r="BMG55" s="21"/>
      <c r="BMH55" s="21"/>
      <c r="BMI55" s="21"/>
      <c r="BMJ55" s="21"/>
      <c r="BMK55" s="21"/>
      <c r="BML55" s="21"/>
      <c r="BMM55" s="21"/>
      <c r="BMN55" s="21"/>
      <c r="BMO55" s="21"/>
      <c r="BMP55" s="21"/>
      <c r="BMQ55" s="21"/>
      <c r="BMR55" s="21"/>
      <c r="BMS55" s="21"/>
      <c r="BMT55" s="21"/>
      <c r="BMU55" s="21"/>
      <c r="BMV55" s="21"/>
      <c r="BMW55" s="21"/>
      <c r="BMX55" s="21"/>
      <c r="BMY55" s="21"/>
      <c r="BMZ55" s="21"/>
      <c r="BNA55" s="21"/>
      <c r="BNB55" s="21"/>
      <c r="BNC55" s="21"/>
      <c r="BND55" s="21"/>
      <c r="BNE55" s="21"/>
      <c r="BNF55" s="21"/>
      <c r="BNG55" s="21"/>
      <c r="BNH55" s="21"/>
      <c r="BNI55" s="21"/>
      <c r="BNJ55" s="21"/>
      <c r="BNK55" s="21"/>
      <c r="BNL55" s="21"/>
      <c r="BNM55" s="21"/>
      <c r="BNN55" s="21"/>
      <c r="BNO55" s="21"/>
      <c r="BNP55" s="21"/>
      <c r="BNQ55" s="21"/>
      <c r="BNR55" s="21"/>
      <c r="BNS55" s="21"/>
      <c r="BNT55" s="21"/>
      <c r="BNU55" s="21"/>
      <c r="BNV55" s="21"/>
      <c r="BNW55" s="21"/>
      <c r="BNX55" s="21"/>
      <c r="BNY55" s="21"/>
      <c r="BNZ55" s="21"/>
      <c r="BOA55" s="21"/>
      <c r="BOB55" s="21"/>
      <c r="BOC55" s="21"/>
      <c r="BOD55" s="21"/>
      <c r="BOE55" s="21"/>
      <c r="BOF55" s="21"/>
      <c r="BOG55" s="21"/>
      <c r="BOH55" s="21"/>
      <c r="BOI55" s="21"/>
      <c r="BOJ55" s="21"/>
      <c r="BOK55" s="21"/>
      <c r="BOL55" s="21"/>
      <c r="BOM55" s="21"/>
      <c r="BON55" s="21"/>
      <c r="BOO55" s="21"/>
      <c r="BOP55" s="21"/>
      <c r="BOQ55" s="21"/>
      <c r="BOR55" s="21"/>
      <c r="BOS55" s="21"/>
      <c r="BOT55" s="21"/>
      <c r="BOU55" s="21"/>
      <c r="BOV55" s="21"/>
      <c r="BOW55" s="21"/>
      <c r="BOX55" s="21"/>
      <c r="BOY55" s="21"/>
      <c r="BOZ55" s="21"/>
      <c r="BPA55" s="21"/>
      <c r="BPB55" s="21"/>
      <c r="BPC55" s="21"/>
      <c r="BPD55" s="21"/>
      <c r="BPE55" s="21"/>
      <c r="BPF55" s="21"/>
      <c r="BPG55" s="21"/>
      <c r="BPH55" s="21"/>
      <c r="BPI55" s="21"/>
      <c r="BPJ55" s="21"/>
      <c r="BPK55" s="21"/>
      <c r="BPL55" s="21"/>
      <c r="BPM55" s="21"/>
      <c r="BPN55" s="21"/>
      <c r="BPO55" s="21"/>
      <c r="BPP55" s="21"/>
      <c r="BPQ55" s="21"/>
      <c r="BPR55" s="21"/>
      <c r="BPS55" s="21"/>
      <c r="BPT55" s="21"/>
      <c r="BPU55" s="21"/>
      <c r="BPV55" s="21"/>
      <c r="BPW55" s="21"/>
      <c r="BPX55" s="21"/>
      <c r="BPY55" s="21"/>
      <c r="BPZ55" s="21"/>
      <c r="BQA55" s="21"/>
      <c r="BQB55" s="21"/>
      <c r="BQC55" s="21"/>
      <c r="BQD55" s="21"/>
      <c r="BQE55" s="21"/>
      <c r="BQF55" s="21"/>
      <c r="BQG55" s="21"/>
      <c r="BQH55" s="21"/>
      <c r="BQI55" s="21"/>
      <c r="BQJ55" s="21"/>
      <c r="BQK55" s="21"/>
      <c r="BQL55" s="21"/>
      <c r="BQM55" s="21"/>
      <c r="BQN55" s="21"/>
      <c r="BQO55" s="21"/>
      <c r="BQP55" s="21"/>
      <c r="BQQ55" s="21"/>
      <c r="BQR55" s="21"/>
      <c r="BQS55" s="21"/>
      <c r="BQT55" s="21"/>
      <c r="BQU55" s="21"/>
      <c r="BQV55" s="21"/>
      <c r="BQW55" s="21"/>
      <c r="BQX55" s="21"/>
      <c r="BQY55" s="21"/>
      <c r="BQZ55" s="21"/>
      <c r="BRA55" s="21"/>
      <c r="BRB55" s="21"/>
      <c r="BRC55" s="21"/>
      <c r="BRD55" s="21"/>
      <c r="BRE55" s="21"/>
      <c r="BRF55" s="21"/>
      <c r="BRG55" s="21"/>
      <c r="BRH55" s="21"/>
      <c r="BRI55" s="21"/>
      <c r="BRJ55" s="21"/>
      <c r="BRK55" s="21"/>
      <c r="BRL55" s="21"/>
      <c r="BRM55" s="21"/>
      <c r="BRN55" s="21"/>
      <c r="BRO55" s="21"/>
      <c r="BRP55" s="21"/>
      <c r="BRQ55" s="21"/>
      <c r="BRR55" s="21"/>
      <c r="BRS55" s="21"/>
      <c r="BRT55" s="21"/>
      <c r="BRU55" s="21"/>
      <c r="BRV55" s="21"/>
      <c r="BRW55" s="21"/>
      <c r="BRX55" s="21"/>
      <c r="BRY55" s="21"/>
      <c r="BRZ55" s="21"/>
      <c r="BSA55" s="21"/>
      <c r="BSB55" s="21"/>
      <c r="BSC55" s="21"/>
      <c r="BSD55" s="21"/>
      <c r="BSE55" s="21"/>
      <c r="BSF55" s="21"/>
      <c r="BSG55" s="21"/>
      <c r="BSH55" s="21"/>
      <c r="BSI55" s="21"/>
      <c r="BSJ55" s="21"/>
      <c r="BSK55" s="21"/>
      <c r="BSL55" s="21"/>
      <c r="BSM55" s="21"/>
      <c r="BSN55" s="21"/>
      <c r="BSO55" s="21"/>
      <c r="BSP55" s="21"/>
      <c r="BSQ55" s="21"/>
      <c r="BSR55" s="21"/>
      <c r="BSS55" s="21"/>
      <c r="BST55" s="21"/>
      <c r="BSU55" s="21"/>
      <c r="BSV55" s="21"/>
      <c r="BSW55" s="21"/>
      <c r="BSX55" s="21"/>
      <c r="BSY55" s="21"/>
      <c r="BSZ55" s="21"/>
      <c r="BTA55" s="21"/>
      <c r="BTB55" s="21"/>
      <c r="BTC55" s="21"/>
      <c r="BTD55" s="21"/>
      <c r="BTE55" s="21"/>
      <c r="BTF55" s="21"/>
      <c r="BTG55" s="21"/>
      <c r="BTH55" s="21"/>
      <c r="BTI55" s="21"/>
      <c r="BTJ55" s="21"/>
      <c r="BTK55" s="21"/>
      <c r="BTL55" s="21"/>
      <c r="BTM55" s="21"/>
      <c r="BTN55" s="21"/>
      <c r="BTO55" s="21"/>
      <c r="BTP55" s="21"/>
      <c r="BTQ55" s="21"/>
      <c r="BTR55" s="21"/>
      <c r="BTS55" s="21"/>
      <c r="BTT55" s="21"/>
      <c r="BTU55" s="21"/>
      <c r="BTV55" s="21"/>
      <c r="BTW55" s="21"/>
      <c r="BTX55" s="21"/>
      <c r="BTY55" s="21"/>
      <c r="BTZ55" s="21"/>
      <c r="BUA55" s="21"/>
      <c r="BUB55" s="21"/>
      <c r="BUC55" s="21"/>
      <c r="BUD55" s="21"/>
      <c r="BUE55" s="21"/>
      <c r="BUF55" s="21"/>
      <c r="BUG55" s="21"/>
      <c r="BUH55" s="21"/>
      <c r="BUI55" s="21"/>
      <c r="BUJ55" s="21"/>
      <c r="BUK55" s="21"/>
      <c r="BUL55" s="21"/>
      <c r="BUM55" s="21"/>
      <c r="BUN55" s="21"/>
      <c r="BUO55" s="21"/>
      <c r="BUP55" s="21"/>
      <c r="BUQ55" s="21"/>
      <c r="BUR55" s="21"/>
      <c r="BUS55" s="21"/>
      <c r="BUT55" s="21"/>
      <c r="BUU55" s="21"/>
      <c r="BUV55" s="21"/>
      <c r="BUW55" s="21"/>
      <c r="BUX55" s="21"/>
      <c r="BUY55" s="21"/>
      <c r="BUZ55" s="21"/>
      <c r="BVA55" s="21"/>
      <c r="BVB55" s="21"/>
      <c r="BVC55" s="21"/>
      <c r="BVD55" s="21"/>
      <c r="BVE55" s="21"/>
      <c r="BVF55" s="21"/>
      <c r="BVG55" s="21"/>
      <c r="BVH55" s="21"/>
      <c r="BVI55" s="21"/>
      <c r="BVJ55" s="21"/>
      <c r="BVK55" s="21"/>
      <c r="BVL55" s="21"/>
      <c r="BVM55" s="21"/>
      <c r="BVN55" s="21"/>
      <c r="BVO55" s="21"/>
      <c r="BVP55" s="21"/>
      <c r="BVQ55" s="21"/>
      <c r="BVR55" s="21"/>
      <c r="BVS55" s="21"/>
      <c r="BVT55" s="21"/>
      <c r="BVU55" s="21"/>
      <c r="BVV55" s="21"/>
      <c r="BVW55" s="21"/>
      <c r="BVX55" s="21"/>
      <c r="BVY55" s="21"/>
      <c r="BVZ55" s="21"/>
      <c r="BWA55" s="21"/>
      <c r="BWB55" s="21"/>
      <c r="BWC55" s="21"/>
      <c r="BWD55" s="21"/>
      <c r="BWE55" s="21"/>
      <c r="BWF55" s="21"/>
      <c r="BWG55" s="21"/>
      <c r="BWH55" s="21"/>
      <c r="BWI55" s="21"/>
      <c r="BWJ55" s="21"/>
      <c r="BWK55" s="21"/>
      <c r="BWL55" s="21"/>
      <c r="BWM55" s="21"/>
      <c r="BWN55" s="21"/>
      <c r="BWO55" s="21"/>
      <c r="BWP55" s="21"/>
      <c r="BWQ55" s="21"/>
      <c r="BWR55" s="21"/>
      <c r="BWS55" s="21"/>
      <c r="BWT55" s="21"/>
      <c r="BWU55" s="21"/>
      <c r="BWV55" s="21"/>
      <c r="BWW55" s="21"/>
      <c r="BWX55" s="21"/>
      <c r="BWY55" s="21"/>
      <c r="BWZ55" s="21"/>
      <c r="BXA55" s="21"/>
      <c r="BXB55" s="21"/>
      <c r="BXC55" s="21"/>
      <c r="BXD55" s="21"/>
      <c r="BXE55" s="21"/>
      <c r="BXF55" s="21"/>
      <c r="BXG55" s="21"/>
      <c r="BXH55" s="21"/>
      <c r="BXI55" s="21"/>
      <c r="BXJ55" s="21"/>
      <c r="BXK55" s="21"/>
      <c r="BXL55" s="21"/>
      <c r="BXM55" s="21"/>
      <c r="BXN55" s="21"/>
      <c r="BXO55" s="21"/>
      <c r="BXP55" s="21"/>
      <c r="BXQ55" s="21"/>
      <c r="BXR55" s="21"/>
      <c r="BXS55" s="21"/>
      <c r="BXT55" s="21"/>
      <c r="BXU55" s="21"/>
      <c r="BXV55" s="21"/>
      <c r="BXW55" s="21"/>
      <c r="BXX55" s="21"/>
      <c r="BXY55" s="21"/>
      <c r="BXZ55" s="21"/>
      <c r="BYA55" s="21"/>
      <c r="BYB55" s="21"/>
      <c r="BYC55" s="21"/>
      <c r="BYD55" s="21"/>
      <c r="BYE55" s="21"/>
      <c r="BYF55" s="21"/>
      <c r="BYG55" s="21"/>
      <c r="BYH55" s="21"/>
      <c r="BYI55" s="21"/>
      <c r="BYJ55" s="21"/>
      <c r="BYK55" s="21"/>
      <c r="BYL55" s="21"/>
      <c r="BYM55" s="21"/>
      <c r="BYN55" s="21"/>
      <c r="BYO55" s="21"/>
      <c r="BYP55" s="21"/>
      <c r="BYQ55" s="21"/>
      <c r="BYR55" s="21"/>
      <c r="BYS55" s="21"/>
      <c r="BYT55" s="21"/>
      <c r="BYU55" s="21"/>
      <c r="BYV55" s="21"/>
      <c r="BYW55" s="21"/>
      <c r="BYX55" s="21"/>
      <c r="BYY55" s="21"/>
      <c r="BYZ55" s="21"/>
      <c r="BZA55" s="21"/>
      <c r="BZB55" s="21"/>
      <c r="BZC55" s="21"/>
      <c r="BZD55" s="21"/>
      <c r="BZE55" s="21"/>
      <c r="BZF55" s="21"/>
      <c r="BZG55" s="21"/>
      <c r="BZH55" s="21"/>
      <c r="BZI55" s="21"/>
      <c r="BZJ55" s="21"/>
      <c r="BZK55" s="21"/>
      <c r="BZL55" s="21"/>
      <c r="BZM55" s="21"/>
      <c r="BZN55" s="21"/>
      <c r="BZO55" s="21"/>
      <c r="BZP55" s="21"/>
      <c r="BZQ55" s="21"/>
      <c r="BZR55" s="21"/>
      <c r="BZS55" s="21"/>
      <c r="BZT55" s="21"/>
      <c r="BZU55" s="21"/>
      <c r="BZV55" s="21"/>
      <c r="BZW55" s="21"/>
      <c r="BZX55" s="21"/>
      <c r="BZY55" s="21"/>
      <c r="BZZ55" s="21"/>
      <c r="CAA55" s="21"/>
      <c r="CAB55" s="21"/>
      <c r="CAC55" s="21"/>
      <c r="CAD55" s="21"/>
      <c r="CAE55" s="21"/>
      <c r="CAF55" s="21"/>
      <c r="CAG55" s="21"/>
      <c r="CAH55" s="21"/>
      <c r="CAI55" s="21"/>
      <c r="CAJ55" s="21"/>
      <c r="CAK55" s="21"/>
      <c r="CAL55" s="21"/>
      <c r="CAM55" s="21"/>
      <c r="CAN55" s="21"/>
      <c r="CAO55" s="21"/>
      <c r="CAP55" s="21"/>
      <c r="CAQ55" s="21"/>
      <c r="CAR55" s="21"/>
      <c r="CAS55" s="21"/>
      <c r="CAT55" s="21"/>
      <c r="CAU55" s="21"/>
      <c r="CAV55" s="21"/>
      <c r="CAW55" s="21"/>
      <c r="CAX55" s="21"/>
      <c r="CAY55" s="21"/>
      <c r="CAZ55" s="21"/>
      <c r="CBA55" s="21"/>
      <c r="CBB55" s="21"/>
      <c r="CBC55" s="21"/>
      <c r="CBD55" s="21"/>
      <c r="CBE55" s="21"/>
      <c r="CBF55" s="21"/>
      <c r="CBG55" s="21"/>
      <c r="CBH55" s="21"/>
      <c r="CBI55" s="21"/>
      <c r="CBJ55" s="21"/>
      <c r="CBK55" s="21"/>
      <c r="CBL55" s="21"/>
      <c r="CBM55" s="21"/>
      <c r="CBN55" s="21"/>
      <c r="CBO55" s="21"/>
      <c r="CBP55" s="21"/>
      <c r="CBQ55" s="21"/>
      <c r="CBR55" s="21"/>
      <c r="CBS55" s="21"/>
      <c r="CBT55" s="21"/>
      <c r="CBU55" s="21"/>
      <c r="CBV55" s="21"/>
      <c r="CBW55" s="21"/>
      <c r="CBX55" s="21"/>
      <c r="CBY55" s="21"/>
      <c r="CBZ55" s="21"/>
      <c r="CCA55" s="21"/>
      <c r="CCB55" s="21"/>
      <c r="CCC55" s="21"/>
      <c r="CCD55" s="21"/>
      <c r="CCE55" s="21"/>
      <c r="CCF55" s="21"/>
      <c r="CCG55" s="21"/>
      <c r="CCH55" s="21"/>
      <c r="CCI55" s="21"/>
      <c r="CCJ55" s="21"/>
      <c r="CCK55" s="21"/>
      <c r="CCL55" s="21"/>
      <c r="CCM55" s="21"/>
      <c r="CCN55" s="21"/>
      <c r="CCO55" s="21"/>
      <c r="CCP55" s="21"/>
      <c r="CCQ55" s="21"/>
      <c r="CCR55" s="21"/>
      <c r="CCS55" s="21"/>
      <c r="CCT55" s="21"/>
      <c r="CCU55" s="21"/>
      <c r="CCV55" s="21"/>
      <c r="CCW55" s="21"/>
      <c r="CCX55" s="21"/>
      <c r="CCY55" s="21"/>
      <c r="CCZ55" s="21"/>
      <c r="CDA55" s="21"/>
      <c r="CDB55" s="21"/>
      <c r="CDC55" s="21"/>
      <c r="CDD55" s="21"/>
      <c r="CDE55" s="21"/>
      <c r="CDF55" s="21"/>
      <c r="CDG55" s="21"/>
      <c r="CDH55" s="21"/>
      <c r="CDI55" s="21"/>
      <c r="CDJ55" s="21"/>
      <c r="CDK55" s="21"/>
      <c r="CDL55" s="21"/>
      <c r="CDM55" s="21"/>
      <c r="CDN55" s="21"/>
      <c r="CDO55" s="21"/>
      <c r="CDP55" s="21"/>
      <c r="CDQ55" s="21"/>
      <c r="CDR55" s="21"/>
      <c r="CDS55" s="21"/>
      <c r="CDT55" s="21"/>
      <c r="CDU55" s="21"/>
      <c r="CDV55" s="21"/>
      <c r="CDW55" s="21"/>
      <c r="CDX55" s="21"/>
      <c r="CDY55" s="21"/>
      <c r="CDZ55" s="21"/>
      <c r="CEA55" s="21"/>
      <c r="CEB55" s="21"/>
      <c r="CEC55" s="21"/>
      <c r="CED55" s="21"/>
      <c r="CEE55" s="21"/>
      <c r="CEF55" s="21"/>
      <c r="CEG55" s="21"/>
      <c r="CEH55" s="21"/>
      <c r="CEI55" s="21"/>
      <c r="CEJ55" s="21"/>
      <c r="CEK55" s="21"/>
      <c r="CEL55" s="21"/>
      <c r="CEM55" s="21"/>
      <c r="CEN55" s="21"/>
      <c r="CEO55" s="21"/>
      <c r="CEP55" s="21"/>
      <c r="CEQ55" s="21"/>
      <c r="CER55" s="21"/>
      <c r="CES55" s="21"/>
      <c r="CET55" s="21"/>
      <c r="CEU55" s="21"/>
      <c r="CEV55" s="21"/>
      <c r="CEW55" s="21"/>
      <c r="CEX55" s="21"/>
      <c r="CEY55" s="21"/>
      <c r="CEZ55" s="21"/>
      <c r="CFA55" s="21"/>
      <c r="CFB55" s="21"/>
      <c r="CFC55" s="21"/>
      <c r="CFD55" s="21"/>
      <c r="CFE55" s="21"/>
      <c r="CFF55" s="21"/>
      <c r="CFG55" s="21"/>
      <c r="CFH55" s="21"/>
      <c r="CFI55" s="21"/>
      <c r="CFJ55" s="21"/>
      <c r="CFK55" s="21"/>
      <c r="CFL55" s="21"/>
      <c r="CFM55" s="21"/>
      <c r="CFN55" s="21"/>
      <c r="CFO55" s="21"/>
      <c r="CFP55" s="21"/>
      <c r="CFQ55" s="21"/>
      <c r="CFR55" s="21"/>
      <c r="CFS55" s="21"/>
      <c r="CFT55" s="21"/>
      <c r="CFU55" s="21"/>
      <c r="CFV55" s="21"/>
      <c r="CFW55" s="21"/>
      <c r="CFX55" s="21"/>
      <c r="CFY55" s="21"/>
      <c r="CFZ55" s="21"/>
      <c r="CGA55" s="21"/>
      <c r="CGB55" s="21"/>
      <c r="CGC55" s="21"/>
      <c r="CGD55" s="21"/>
      <c r="CGE55" s="21"/>
      <c r="CGF55" s="21"/>
      <c r="CGG55" s="21"/>
      <c r="CGH55" s="21"/>
      <c r="CGI55" s="21"/>
      <c r="CGJ55" s="21"/>
      <c r="CGK55" s="21"/>
      <c r="CGL55" s="21"/>
      <c r="CGM55" s="21"/>
      <c r="CGN55" s="21"/>
      <c r="CGO55" s="21"/>
      <c r="CGP55" s="21"/>
      <c r="CGQ55" s="21"/>
      <c r="CGR55" s="21"/>
      <c r="CGS55" s="21"/>
      <c r="CGT55" s="21"/>
      <c r="CGU55" s="21"/>
      <c r="CGV55" s="21"/>
      <c r="CGW55" s="21"/>
      <c r="CGX55" s="21"/>
      <c r="CGY55" s="21"/>
      <c r="CGZ55" s="21"/>
      <c r="CHA55" s="21"/>
      <c r="CHB55" s="21"/>
      <c r="CHC55" s="21"/>
      <c r="CHD55" s="21"/>
      <c r="CHE55" s="21"/>
      <c r="CHF55" s="21"/>
      <c r="CHG55" s="21"/>
      <c r="CHH55" s="21"/>
      <c r="CHI55" s="21"/>
      <c r="CHJ55" s="21"/>
      <c r="CHK55" s="21"/>
      <c r="CHL55" s="21"/>
      <c r="CHM55" s="21"/>
      <c r="CHN55" s="21"/>
      <c r="CHO55" s="21"/>
      <c r="CHP55" s="21"/>
      <c r="CHQ55" s="21"/>
      <c r="CHR55" s="21"/>
      <c r="CHS55" s="21"/>
      <c r="CHT55" s="21"/>
      <c r="CHU55" s="21"/>
      <c r="CHV55" s="21"/>
      <c r="CHW55" s="21"/>
      <c r="CHX55" s="21"/>
      <c r="CHY55" s="21"/>
      <c r="CHZ55" s="21"/>
      <c r="CIA55" s="21"/>
      <c r="CIB55" s="21"/>
      <c r="CIC55" s="21"/>
      <c r="CID55" s="21"/>
      <c r="CIE55" s="21"/>
      <c r="CIF55" s="21"/>
      <c r="CIG55" s="21"/>
      <c r="CIH55" s="21"/>
      <c r="CII55" s="21"/>
      <c r="CIJ55" s="21"/>
      <c r="CIK55" s="21"/>
      <c r="CIL55" s="21"/>
      <c r="CIM55" s="21"/>
      <c r="CIN55" s="21"/>
      <c r="CIO55" s="21"/>
      <c r="CIP55" s="21"/>
      <c r="CIQ55" s="21"/>
      <c r="CIR55" s="21"/>
      <c r="CIS55" s="21"/>
      <c r="CIT55" s="21"/>
      <c r="CIU55" s="21"/>
      <c r="CIV55" s="21"/>
      <c r="CIW55" s="21"/>
      <c r="CIX55" s="21"/>
      <c r="CIY55" s="21"/>
      <c r="CIZ55" s="21"/>
      <c r="CJA55" s="21"/>
      <c r="CJB55" s="21"/>
      <c r="CJC55" s="21"/>
      <c r="CJD55" s="21"/>
      <c r="CJE55" s="21"/>
      <c r="CJF55" s="21"/>
      <c r="CJG55" s="21"/>
      <c r="CJH55" s="21"/>
      <c r="CJI55" s="21"/>
      <c r="CJJ55" s="21"/>
      <c r="CJK55" s="21"/>
      <c r="CJL55" s="21"/>
      <c r="CJM55" s="21"/>
      <c r="CJN55" s="21"/>
      <c r="CJO55" s="21"/>
      <c r="CJP55" s="21"/>
      <c r="CJQ55" s="21"/>
      <c r="CJR55" s="21"/>
      <c r="CJS55" s="21"/>
      <c r="CJT55" s="21"/>
      <c r="CJU55" s="21"/>
      <c r="CJV55" s="21"/>
      <c r="CJW55" s="21"/>
      <c r="CJX55" s="21"/>
      <c r="CJY55" s="21"/>
      <c r="CJZ55" s="21"/>
      <c r="CKA55" s="21"/>
      <c r="CKB55" s="21"/>
      <c r="CKC55" s="21"/>
      <c r="CKD55" s="21"/>
      <c r="CKE55" s="21"/>
      <c r="CKF55" s="21"/>
      <c r="CKG55" s="21"/>
      <c r="CKH55" s="21"/>
      <c r="CKI55" s="21"/>
      <c r="CKJ55" s="21"/>
      <c r="CKK55" s="21"/>
      <c r="CKL55" s="21"/>
      <c r="CKM55" s="21"/>
      <c r="CKN55" s="21"/>
      <c r="CKO55" s="21"/>
      <c r="CKP55" s="21"/>
      <c r="CKQ55" s="21"/>
      <c r="CKR55" s="21"/>
      <c r="CKS55" s="21"/>
      <c r="CKT55" s="21"/>
      <c r="CKU55" s="21"/>
      <c r="CKV55" s="21"/>
      <c r="CKW55" s="21"/>
      <c r="CKX55" s="21"/>
      <c r="CKY55" s="21"/>
      <c r="CKZ55" s="21"/>
      <c r="CLA55" s="21"/>
      <c r="CLB55" s="21"/>
      <c r="CLC55" s="21"/>
      <c r="CLD55" s="21"/>
      <c r="CLE55" s="21"/>
      <c r="CLF55" s="21"/>
      <c r="CLG55" s="21"/>
      <c r="CLH55" s="21"/>
      <c r="CLI55" s="21"/>
      <c r="CLJ55" s="21"/>
      <c r="CLK55" s="21"/>
      <c r="CLL55" s="21"/>
      <c r="CLM55" s="21"/>
      <c r="CLN55" s="21"/>
      <c r="CLO55" s="21"/>
      <c r="CLP55" s="21"/>
      <c r="CLQ55" s="21"/>
      <c r="CLR55" s="21"/>
      <c r="CLS55" s="21"/>
      <c r="CLT55" s="21"/>
      <c r="CLU55" s="21"/>
      <c r="CLV55" s="21"/>
      <c r="CLW55" s="21"/>
      <c r="CLX55" s="21"/>
      <c r="CLY55" s="21"/>
      <c r="CLZ55" s="21"/>
      <c r="CMA55" s="21"/>
      <c r="CMB55" s="21"/>
      <c r="CMC55" s="21"/>
      <c r="CMD55" s="21"/>
      <c r="CME55" s="21"/>
      <c r="CMF55" s="21"/>
      <c r="CMG55" s="21"/>
      <c r="CMH55" s="21"/>
      <c r="CMI55" s="21"/>
      <c r="CMJ55" s="21"/>
      <c r="CMK55" s="21"/>
      <c r="CML55" s="21"/>
      <c r="CMM55" s="21"/>
      <c r="CMN55" s="21"/>
      <c r="CMO55" s="21"/>
      <c r="CMP55" s="21"/>
      <c r="CMQ55" s="21"/>
      <c r="CMR55" s="21"/>
      <c r="CMS55" s="21"/>
      <c r="CMT55" s="21"/>
      <c r="CMU55" s="21"/>
      <c r="CMV55" s="21"/>
      <c r="CMW55" s="21"/>
      <c r="CMX55" s="21"/>
      <c r="CMY55" s="21"/>
      <c r="CMZ55" s="21"/>
      <c r="CNA55" s="21"/>
      <c r="CNB55" s="21"/>
      <c r="CNC55" s="21"/>
      <c r="CND55" s="21"/>
      <c r="CNE55" s="21"/>
      <c r="CNF55" s="21"/>
      <c r="CNG55" s="21"/>
      <c r="CNH55" s="21"/>
      <c r="CNI55" s="21"/>
      <c r="CNJ55" s="21"/>
      <c r="CNK55" s="21"/>
      <c r="CNL55" s="21"/>
      <c r="CNM55" s="21"/>
      <c r="CNN55" s="21"/>
      <c r="CNO55" s="21"/>
      <c r="CNP55" s="21"/>
      <c r="CNQ55" s="21"/>
      <c r="CNR55" s="21"/>
      <c r="CNS55" s="21"/>
      <c r="CNT55" s="21"/>
      <c r="CNU55" s="21"/>
      <c r="CNV55" s="21"/>
      <c r="CNW55" s="21"/>
      <c r="CNX55" s="21"/>
      <c r="CNY55" s="21"/>
      <c r="CNZ55" s="21"/>
      <c r="COA55" s="21"/>
      <c r="COB55" s="21"/>
      <c r="COC55" s="21"/>
      <c r="COD55" s="21"/>
      <c r="COE55" s="21"/>
      <c r="COF55" s="21"/>
      <c r="COG55" s="21"/>
      <c r="COH55" s="21"/>
      <c r="COI55" s="21"/>
      <c r="COJ55" s="21"/>
      <c r="COK55" s="21"/>
      <c r="COL55" s="21"/>
      <c r="COM55" s="21"/>
      <c r="CON55" s="21"/>
      <c r="COO55" s="21"/>
      <c r="COP55" s="21"/>
      <c r="COQ55" s="21"/>
      <c r="COR55" s="21"/>
      <c r="COS55" s="21"/>
      <c r="COT55" s="21"/>
      <c r="COU55" s="21"/>
      <c r="COV55" s="21"/>
      <c r="COW55" s="21"/>
      <c r="COX55" s="21"/>
      <c r="COY55" s="21"/>
      <c r="COZ55" s="21"/>
      <c r="CPA55" s="21"/>
      <c r="CPB55" s="21"/>
      <c r="CPC55" s="21"/>
      <c r="CPD55" s="21"/>
      <c r="CPE55" s="21"/>
      <c r="CPF55" s="21"/>
      <c r="CPG55" s="21"/>
      <c r="CPH55" s="21"/>
      <c r="CPI55" s="21"/>
      <c r="CPJ55" s="21"/>
      <c r="CPK55" s="21"/>
      <c r="CPL55" s="21"/>
      <c r="CPM55" s="21"/>
      <c r="CPN55" s="21"/>
      <c r="CPO55" s="21"/>
      <c r="CPP55" s="21"/>
      <c r="CPQ55" s="21"/>
      <c r="CPR55" s="21"/>
      <c r="CPS55" s="21"/>
      <c r="CPT55" s="21"/>
      <c r="CPU55" s="21"/>
      <c r="CPV55" s="21"/>
      <c r="CPW55" s="21"/>
      <c r="CPX55" s="21"/>
      <c r="CPY55" s="21"/>
      <c r="CPZ55" s="21"/>
      <c r="CQA55" s="21"/>
      <c r="CQB55" s="21"/>
      <c r="CQC55" s="21"/>
      <c r="CQD55" s="21"/>
      <c r="CQE55" s="21"/>
      <c r="CQF55" s="21"/>
      <c r="CQG55" s="21"/>
      <c r="CQH55" s="21"/>
      <c r="CQI55" s="21"/>
      <c r="CQJ55" s="21"/>
      <c r="CQK55" s="21"/>
      <c r="CQL55" s="21"/>
      <c r="CQM55" s="21"/>
      <c r="CQN55" s="21"/>
      <c r="CQO55" s="21"/>
      <c r="CQP55" s="21"/>
      <c r="CQQ55" s="21"/>
      <c r="CQR55" s="21"/>
      <c r="CQS55" s="21"/>
      <c r="CQT55" s="21"/>
      <c r="CQU55" s="21"/>
      <c r="CQV55" s="21"/>
      <c r="CQW55" s="21"/>
      <c r="CQX55" s="21"/>
      <c r="CQY55" s="21"/>
      <c r="CQZ55" s="21"/>
      <c r="CRA55" s="21"/>
      <c r="CRB55" s="21"/>
      <c r="CRC55" s="21"/>
      <c r="CRD55" s="21"/>
      <c r="CRE55" s="21"/>
      <c r="CRF55" s="21"/>
      <c r="CRG55" s="21"/>
      <c r="CRH55" s="21"/>
      <c r="CRI55" s="21"/>
      <c r="CRJ55" s="21"/>
      <c r="CRK55" s="21"/>
      <c r="CRL55" s="21"/>
      <c r="CRM55" s="21"/>
      <c r="CRN55" s="21"/>
      <c r="CRO55" s="21"/>
      <c r="CRP55" s="21"/>
      <c r="CRQ55" s="21"/>
      <c r="CRR55" s="21"/>
      <c r="CRS55" s="21"/>
      <c r="CRT55" s="21"/>
      <c r="CRU55" s="21"/>
      <c r="CRV55" s="21"/>
      <c r="CRW55" s="21"/>
      <c r="CRX55" s="21"/>
      <c r="CRY55" s="21"/>
      <c r="CRZ55" s="21"/>
      <c r="CSA55" s="21"/>
      <c r="CSB55" s="21"/>
      <c r="CSC55" s="21"/>
      <c r="CSD55" s="21"/>
      <c r="CSE55" s="21"/>
      <c r="CSF55" s="21"/>
      <c r="CSG55" s="21"/>
      <c r="CSH55" s="21"/>
      <c r="CSI55" s="21"/>
      <c r="CSJ55" s="21"/>
      <c r="CSK55" s="21"/>
      <c r="CSL55" s="21"/>
      <c r="CSM55" s="21"/>
      <c r="CSN55" s="21"/>
      <c r="CSO55" s="21"/>
      <c r="CSP55" s="21"/>
      <c r="CSQ55" s="21"/>
      <c r="CSR55" s="21"/>
      <c r="CSS55" s="21"/>
      <c r="CST55" s="21"/>
      <c r="CSU55" s="21"/>
      <c r="CSV55" s="21"/>
      <c r="CSW55" s="21"/>
      <c r="CSX55" s="21"/>
      <c r="CSY55" s="21"/>
      <c r="CSZ55" s="21"/>
      <c r="CTA55" s="21"/>
      <c r="CTB55" s="21"/>
      <c r="CTC55" s="21"/>
      <c r="CTD55" s="21"/>
      <c r="CTE55" s="21"/>
      <c r="CTF55" s="21"/>
      <c r="CTG55" s="21"/>
      <c r="CTH55" s="21"/>
      <c r="CTI55" s="21"/>
      <c r="CTJ55" s="21"/>
      <c r="CTK55" s="21"/>
      <c r="CTL55" s="21"/>
      <c r="CTM55" s="21"/>
      <c r="CTN55" s="21"/>
      <c r="CTO55" s="21"/>
      <c r="CTP55" s="21"/>
      <c r="CTQ55" s="21"/>
      <c r="CTR55" s="21"/>
      <c r="CTS55" s="21"/>
      <c r="CTT55" s="21"/>
      <c r="CTU55" s="21"/>
      <c r="CTV55" s="21"/>
      <c r="CTW55" s="21"/>
      <c r="CTX55" s="21"/>
      <c r="CTY55" s="21"/>
      <c r="CTZ55" s="21"/>
      <c r="CUA55" s="21"/>
      <c r="CUB55" s="21"/>
      <c r="CUC55" s="21"/>
      <c r="CUD55" s="21"/>
      <c r="CUE55" s="21"/>
      <c r="CUF55" s="21"/>
      <c r="CUG55" s="21"/>
      <c r="CUH55" s="21"/>
      <c r="CUI55" s="21"/>
      <c r="CUJ55" s="21"/>
      <c r="CUK55" s="21"/>
      <c r="CUL55" s="21"/>
      <c r="CUM55" s="21"/>
      <c r="CUN55" s="21"/>
      <c r="CUO55" s="21"/>
      <c r="CUP55" s="21"/>
      <c r="CUQ55" s="21"/>
      <c r="CUR55" s="21"/>
      <c r="CUS55" s="21"/>
      <c r="CUT55" s="21"/>
      <c r="CUU55" s="21"/>
      <c r="CUV55" s="21"/>
      <c r="CUW55" s="21"/>
      <c r="CUX55" s="21"/>
      <c r="CUY55" s="21"/>
      <c r="CUZ55" s="21"/>
      <c r="CVA55" s="21"/>
      <c r="CVB55" s="21"/>
      <c r="CVC55" s="21"/>
      <c r="CVD55" s="21"/>
      <c r="CVE55" s="21"/>
      <c r="CVF55" s="21"/>
      <c r="CVG55" s="21"/>
      <c r="CVH55" s="21"/>
      <c r="CVI55" s="21"/>
      <c r="CVJ55" s="21"/>
      <c r="CVK55" s="21"/>
      <c r="CVL55" s="21"/>
      <c r="CVM55" s="21"/>
      <c r="CVN55" s="21"/>
      <c r="CVO55" s="21"/>
      <c r="CVP55" s="21"/>
      <c r="CVQ55" s="21"/>
      <c r="CVR55" s="21"/>
      <c r="CVS55" s="21"/>
      <c r="CVT55" s="21"/>
      <c r="CVU55" s="21"/>
      <c r="CVV55" s="21"/>
      <c r="CVW55" s="21"/>
      <c r="CVX55" s="21"/>
      <c r="CVY55" s="21"/>
      <c r="CVZ55" s="21"/>
      <c r="CWA55" s="21"/>
      <c r="CWB55" s="21"/>
      <c r="CWC55" s="21"/>
      <c r="CWD55" s="21"/>
      <c r="CWE55" s="21"/>
      <c r="CWF55" s="21"/>
      <c r="CWG55" s="21"/>
      <c r="CWH55" s="21"/>
      <c r="CWI55" s="21"/>
      <c r="CWJ55" s="21"/>
      <c r="CWK55" s="21"/>
      <c r="CWL55" s="21"/>
      <c r="CWM55" s="21"/>
      <c r="CWN55" s="21"/>
      <c r="CWO55" s="21"/>
      <c r="CWP55" s="21"/>
      <c r="CWQ55" s="21"/>
      <c r="CWR55" s="21"/>
      <c r="CWS55" s="21"/>
      <c r="CWT55" s="21"/>
      <c r="CWU55" s="21"/>
      <c r="CWV55" s="21"/>
      <c r="CWW55" s="21"/>
      <c r="CWX55" s="21"/>
      <c r="CWY55" s="21"/>
      <c r="CWZ55" s="21"/>
      <c r="CXA55" s="21"/>
      <c r="CXB55" s="21"/>
      <c r="CXC55" s="21"/>
      <c r="CXD55" s="21"/>
      <c r="CXE55" s="21"/>
      <c r="CXF55" s="21"/>
      <c r="CXG55" s="21"/>
      <c r="CXH55" s="21"/>
      <c r="CXI55" s="21"/>
      <c r="CXJ55" s="21"/>
      <c r="CXK55" s="21"/>
      <c r="CXL55" s="21"/>
      <c r="CXM55" s="21"/>
      <c r="CXN55" s="21"/>
      <c r="CXO55" s="21"/>
      <c r="CXP55" s="21"/>
      <c r="CXQ55" s="21"/>
      <c r="CXR55" s="21"/>
      <c r="CXS55" s="21"/>
      <c r="CXT55" s="21"/>
      <c r="CXU55" s="21"/>
      <c r="CXV55" s="21"/>
      <c r="CXW55" s="21"/>
      <c r="CXX55" s="21"/>
      <c r="CXY55" s="21"/>
      <c r="CXZ55" s="21"/>
      <c r="CYA55" s="21"/>
      <c r="CYB55" s="21"/>
      <c r="CYC55" s="21"/>
      <c r="CYD55" s="21"/>
      <c r="CYE55" s="21"/>
      <c r="CYF55" s="21"/>
      <c r="CYG55" s="21"/>
      <c r="CYH55" s="21"/>
      <c r="CYI55" s="21"/>
      <c r="CYJ55" s="21"/>
      <c r="CYK55" s="21"/>
      <c r="CYL55" s="21"/>
      <c r="CYM55" s="21"/>
      <c r="CYN55" s="21"/>
      <c r="CYO55" s="21"/>
      <c r="CYP55" s="21"/>
      <c r="CYQ55" s="21"/>
      <c r="CYR55" s="21"/>
      <c r="CYS55" s="21"/>
      <c r="CYT55" s="21"/>
      <c r="CYU55" s="21"/>
      <c r="CYV55" s="21"/>
      <c r="CYW55" s="21"/>
      <c r="CYX55" s="21"/>
      <c r="CYY55" s="21"/>
      <c r="CYZ55" s="21"/>
      <c r="CZA55" s="21"/>
      <c r="CZB55" s="21"/>
      <c r="CZC55" s="21"/>
      <c r="CZD55" s="21"/>
      <c r="CZE55" s="21"/>
      <c r="CZF55" s="21"/>
      <c r="CZG55" s="21"/>
      <c r="CZH55" s="21"/>
      <c r="CZI55" s="21"/>
      <c r="CZJ55" s="21"/>
      <c r="CZK55" s="21"/>
      <c r="CZL55" s="21"/>
      <c r="CZM55" s="21"/>
      <c r="CZN55" s="21"/>
      <c r="CZO55" s="21"/>
      <c r="CZP55" s="21"/>
      <c r="CZQ55" s="21"/>
      <c r="CZR55" s="21"/>
      <c r="CZS55" s="21"/>
      <c r="CZT55" s="21"/>
      <c r="CZU55" s="21"/>
      <c r="CZV55" s="21"/>
      <c r="CZW55" s="21"/>
      <c r="CZX55" s="21"/>
      <c r="CZY55" s="21"/>
      <c r="CZZ55" s="21"/>
      <c r="DAA55" s="21"/>
      <c r="DAB55" s="21"/>
      <c r="DAC55" s="21"/>
      <c r="DAD55" s="21"/>
      <c r="DAE55" s="21"/>
      <c r="DAF55" s="21"/>
      <c r="DAG55" s="21"/>
      <c r="DAH55" s="21"/>
      <c r="DAI55" s="21"/>
      <c r="DAJ55" s="21"/>
      <c r="DAK55" s="21"/>
      <c r="DAL55" s="21"/>
      <c r="DAM55" s="21"/>
      <c r="DAN55" s="21"/>
      <c r="DAO55" s="21"/>
      <c r="DAP55" s="21"/>
      <c r="DAQ55" s="21"/>
      <c r="DAR55" s="21"/>
      <c r="DAS55" s="21"/>
      <c r="DAT55" s="21"/>
      <c r="DAU55" s="21"/>
      <c r="DAV55" s="21"/>
      <c r="DAW55" s="21"/>
      <c r="DAX55" s="21"/>
      <c r="DAY55" s="21"/>
      <c r="DAZ55" s="21"/>
      <c r="DBA55" s="21"/>
      <c r="DBB55" s="21"/>
      <c r="DBC55" s="21"/>
      <c r="DBD55" s="21"/>
      <c r="DBE55" s="21"/>
      <c r="DBF55" s="21"/>
      <c r="DBG55" s="21"/>
      <c r="DBH55" s="21"/>
      <c r="DBI55" s="21"/>
      <c r="DBJ55" s="21"/>
      <c r="DBK55" s="21"/>
      <c r="DBL55" s="21"/>
      <c r="DBM55" s="21"/>
      <c r="DBN55" s="21"/>
      <c r="DBO55" s="21"/>
      <c r="DBP55" s="21"/>
      <c r="DBQ55" s="21"/>
      <c r="DBR55" s="21"/>
      <c r="DBS55" s="21"/>
      <c r="DBT55" s="21"/>
      <c r="DBU55" s="21"/>
      <c r="DBV55" s="21"/>
      <c r="DBW55" s="21"/>
      <c r="DBX55" s="21"/>
      <c r="DBY55" s="21"/>
      <c r="DBZ55" s="21"/>
      <c r="DCA55" s="21"/>
      <c r="DCB55" s="21"/>
      <c r="DCC55" s="21"/>
      <c r="DCD55" s="21"/>
      <c r="DCE55" s="21"/>
      <c r="DCF55" s="21"/>
      <c r="DCG55" s="21"/>
      <c r="DCH55" s="21"/>
      <c r="DCI55" s="21"/>
      <c r="DCJ55" s="21"/>
      <c r="DCK55" s="21"/>
      <c r="DCL55" s="21"/>
      <c r="DCM55" s="21"/>
      <c r="DCN55" s="21"/>
      <c r="DCO55" s="21"/>
      <c r="DCP55" s="21"/>
      <c r="DCQ55" s="21"/>
      <c r="DCR55" s="21"/>
      <c r="DCS55" s="21"/>
      <c r="DCT55" s="21"/>
      <c r="DCU55" s="21"/>
      <c r="DCV55" s="21"/>
      <c r="DCW55" s="21"/>
      <c r="DCX55" s="21"/>
      <c r="DCY55" s="21"/>
      <c r="DCZ55" s="21"/>
      <c r="DDA55" s="21"/>
      <c r="DDB55" s="21"/>
      <c r="DDC55" s="21"/>
      <c r="DDD55" s="21"/>
      <c r="DDE55" s="21"/>
      <c r="DDF55" s="21"/>
      <c r="DDG55" s="21"/>
      <c r="DDH55" s="21"/>
      <c r="DDI55" s="21"/>
      <c r="DDJ55" s="21"/>
      <c r="DDK55" s="21"/>
      <c r="DDL55" s="21"/>
      <c r="DDM55" s="21"/>
      <c r="DDN55" s="21"/>
      <c r="DDO55" s="21"/>
      <c r="DDP55" s="21"/>
      <c r="DDQ55" s="21"/>
      <c r="DDR55" s="21"/>
      <c r="DDS55" s="21"/>
      <c r="DDT55" s="21"/>
      <c r="DDU55" s="21"/>
      <c r="DDV55" s="21"/>
      <c r="DDW55" s="21"/>
      <c r="DDX55" s="21"/>
      <c r="DDY55" s="21"/>
      <c r="DDZ55" s="21"/>
      <c r="DEA55" s="21"/>
      <c r="DEB55" s="21"/>
      <c r="DEC55" s="21"/>
      <c r="DED55" s="21"/>
      <c r="DEE55" s="21"/>
      <c r="DEF55" s="21"/>
      <c r="DEG55" s="21"/>
      <c r="DEH55" s="21"/>
      <c r="DEI55" s="21"/>
      <c r="DEJ55" s="21"/>
      <c r="DEK55" s="21"/>
      <c r="DEL55" s="21"/>
      <c r="DEM55" s="21"/>
      <c r="DEN55" s="21"/>
      <c r="DEO55" s="21"/>
      <c r="DEP55" s="21"/>
      <c r="DEQ55" s="21"/>
      <c r="DER55" s="21"/>
      <c r="DES55" s="21"/>
      <c r="DET55" s="21"/>
      <c r="DEU55" s="21"/>
      <c r="DEV55" s="21"/>
      <c r="DEW55" s="21"/>
      <c r="DEX55" s="21"/>
      <c r="DEY55" s="21"/>
      <c r="DEZ55" s="21"/>
      <c r="DFA55" s="21"/>
      <c r="DFB55" s="21"/>
      <c r="DFC55" s="21"/>
      <c r="DFD55" s="21"/>
      <c r="DFE55" s="21"/>
      <c r="DFF55" s="21"/>
      <c r="DFG55" s="21"/>
      <c r="DFH55" s="21"/>
      <c r="DFI55" s="21"/>
      <c r="DFJ55" s="21"/>
      <c r="DFK55" s="21"/>
      <c r="DFL55" s="21"/>
      <c r="DFM55" s="21"/>
      <c r="DFN55" s="21"/>
      <c r="DFO55" s="21"/>
      <c r="DFP55" s="21"/>
      <c r="DFQ55" s="21"/>
      <c r="DFR55" s="21"/>
      <c r="DFS55" s="21"/>
      <c r="DFT55" s="21"/>
      <c r="DFU55" s="21"/>
      <c r="DFV55" s="21"/>
      <c r="DFW55" s="21"/>
      <c r="DFX55" s="21"/>
      <c r="DFY55" s="21"/>
      <c r="DFZ55" s="21"/>
      <c r="DGA55" s="21"/>
      <c r="DGB55" s="21"/>
      <c r="DGC55" s="21"/>
      <c r="DGD55" s="21"/>
      <c r="DGE55" s="21"/>
      <c r="DGF55" s="21"/>
      <c r="DGG55" s="21"/>
      <c r="DGH55" s="21"/>
      <c r="DGI55" s="21"/>
      <c r="DGJ55" s="21"/>
      <c r="DGK55" s="21"/>
      <c r="DGL55" s="21"/>
      <c r="DGM55" s="21"/>
      <c r="DGN55" s="21"/>
      <c r="DGO55" s="21"/>
      <c r="DGP55" s="21"/>
      <c r="DGQ55" s="21"/>
      <c r="DGR55" s="21"/>
      <c r="DGS55" s="21"/>
      <c r="DGT55" s="21"/>
      <c r="DGU55" s="21"/>
      <c r="DGV55" s="21"/>
      <c r="DGW55" s="21"/>
      <c r="DGX55" s="21"/>
      <c r="DGY55" s="21"/>
      <c r="DGZ55" s="21"/>
      <c r="DHA55" s="21"/>
      <c r="DHB55" s="21"/>
      <c r="DHC55" s="21"/>
      <c r="DHD55" s="21"/>
      <c r="DHE55" s="21"/>
      <c r="DHF55" s="21"/>
      <c r="DHG55" s="21"/>
      <c r="DHH55" s="21"/>
      <c r="DHI55" s="21"/>
      <c r="DHJ55" s="21"/>
      <c r="DHK55" s="21"/>
      <c r="DHL55" s="21"/>
      <c r="DHM55" s="21"/>
      <c r="DHN55" s="21"/>
      <c r="DHO55" s="21"/>
      <c r="DHP55" s="21"/>
      <c r="DHQ55" s="21"/>
      <c r="DHR55" s="21"/>
      <c r="DHS55" s="21"/>
      <c r="DHT55" s="21"/>
      <c r="DHU55" s="21"/>
      <c r="DHV55" s="21"/>
      <c r="DHW55" s="21"/>
      <c r="DHX55" s="21"/>
      <c r="DHY55" s="21"/>
      <c r="DHZ55" s="21"/>
      <c r="DIA55" s="21"/>
      <c r="DIB55" s="21"/>
      <c r="DIC55" s="21"/>
      <c r="DID55" s="21"/>
      <c r="DIE55" s="21"/>
      <c r="DIF55" s="21"/>
      <c r="DIG55" s="21"/>
      <c r="DIH55" s="21"/>
      <c r="DII55" s="21"/>
      <c r="DIJ55" s="21"/>
      <c r="DIK55" s="21"/>
      <c r="DIL55" s="21"/>
      <c r="DIM55" s="21"/>
      <c r="DIN55" s="21"/>
      <c r="DIO55" s="21"/>
      <c r="DIP55" s="21"/>
      <c r="DIQ55" s="21"/>
      <c r="DIR55" s="21"/>
      <c r="DIS55" s="21"/>
      <c r="DIT55" s="21"/>
      <c r="DIU55" s="21"/>
      <c r="DIV55" s="21"/>
      <c r="DIW55" s="21"/>
      <c r="DIX55" s="21"/>
      <c r="DIY55" s="21"/>
      <c r="DIZ55" s="21"/>
      <c r="DJA55" s="21"/>
      <c r="DJB55" s="21"/>
      <c r="DJC55" s="21"/>
      <c r="DJD55" s="21"/>
      <c r="DJE55" s="21"/>
      <c r="DJF55" s="21"/>
      <c r="DJG55" s="21"/>
      <c r="DJH55" s="21"/>
      <c r="DJI55" s="21"/>
      <c r="DJJ55" s="21"/>
      <c r="DJK55" s="21"/>
      <c r="DJL55" s="21"/>
      <c r="DJM55" s="21"/>
      <c r="DJN55" s="21"/>
      <c r="DJO55" s="21"/>
      <c r="DJP55" s="21"/>
      <c r="DJQ55" s="21"/>
      <c r="DJR55" s="21"/>
      <c r="DJS55" s="21"/>
      <c r="DJT55" s="21"/>
      <c r="DJU55" s="21"/>
      <c r="DJV55" s="21"/>
      <c r="DJW55" s="21"/>
      <c r="DJX55" s="21"/>
      <c r="DJY55" s="21"/>
      <c r="DJZ55" s="21"/>
      <c r="DKA55" s="21"/>
      <c r="DKB55" s="21"/>
      <c r="DKC55" s="21"/>
      <c r="DKD55" s="21"/>
      <c r="DKE55" s="21"/>
      <c r="DKF55" s="21"/>
      <c r="DKG55" s="21"/>
      <c r="DKH55" s="21"/>
      <c r="DKI55" s="21"/>
      <c r="DKJ55" s="21"/>
      <c r="DKK55" s="21"/>
      <c r="DKL55" s="21"/>
      <c r="DKM55" s="21"/>
      <c r="DKN55" s="21"/>
      <c r="DKO55" s="21"/>
      <c r="DKP55" s="21"/>
      <c r="DKQ55" s="21"/>
      <c r="DKR55" s="21"/>
      <c r="DKS55" s="21"/>
      <c r="DKT55" s="21"/>
      <c r="DKU55" s="21"/>
      <c r="DKV55" s="21"/>
      <c r="DKW55" s="21"/>
      <c r="DKX55" s="21"/>
      <c r="DKY55" s="21"/>
      <c r="DKZ55" s="21"/>
      <c r="DLA55" s="21"/>
      <c r="DLB55" s="21"/>
      <c r="DLC55" s="21"/>
      <c r="DLD55" s="21"/>
      <c r="DLE55" s="21"/>
      <c r="DLF55" s="21"/>
      <c r="DLG55" s="21"/>
      <c r="DLH55" s="21"/>
      <c r="DLI55" s="21"/>
      <c r="DLJ55" s="21"/>
      <c r="DLK55" s="21"/>
      <c r="DLL55" s="21"/>
      <c r="DLM55" s="21"/>
      <c r="DLN55" s="21"/>
      <c r="DLO55" s="21"/>
      <c r="DLP55" s="21"/>
      <c r="DLQ55" s="21"/>
      <c r="DLR55" s="21"/>
      <c r="DLS55" s="21"/>
      <c r="DLT55" s="21"/>
      <c r="DLU55" s="21"/>
      <c r="DLV55" s="21"/>
      <c r="DLW55" s="21"/>
      <c r="DLX55" s="21"/>
      <c r="DLY55" s="21"/>
      <c r="DLZ55" s="21"/>
      <c r="DMA55" s="21"/>
      <c r="DMB55" s="21"/>
      <c r="DMC55" s="21"/>
      <c r="DMD55" s="21"/>
      <c r="DME55" s="21"/>
      <c r="DMF55" s="21"/>
      <c r="DMG55" s="21"/>
      <c r="DMH55" s="21"/>
      <c r="DMI55" s="21"/>
      <c r="DMJ55" s="21"/>
      <c r="DMK55" s="21"/>
      <c r="DML55" s="21"/>
      <c r="DMM55" s="21"/>
      <c r="DMN55" s="21"/>
      <c r="DMO55" s="21"/>
      <c r="DMP55" s="21"/>
      <c r="DMQ55" s="21"/>
      <c r="DMR55" s="21"/>
      <c r="DMS55" s="21"/>
      <c r="DMT55" s="21"/>
      <c r="DMU55" s="21"/>
      <c r="DMV55" s="21"/>
      <c r="DMW55" s="21"/>
      <c r="DMX55" s="21"/>
      <c r="DMY55" s="21"/>
      <c r="DMZ55" s="21"/>
      <c r="DNA55" s="21"/>
      <c r="DNB55" s="21"/>
      <c r="DNC55" s="21"/>
      <c r="DND55" s="21"/>
      <c r="DNE55" s="21"/>
      <c r="DNF55" s="21"/>
      <c r="DNG55" s="21"/>
      <c r="DNH55" s="21"/>
      <c r="DNI55" s="21"/>
      <c r="DNJ55" s="21"/>
      <c r="DNK55" s="21"/>
      <c r="DNL55" s="21"/>
      <c r="DNM55" s="21"/>
      <c r="DNN55" s="21"/>
      <c r="DNO55" s="21"/>
      <c r="DNP55" s="21"/>
      <c r="DNQ55" s="21"/>
      <c r="DNR55" s="21"/>
      <c r="DNS55" s="21"/>
      <c r="DNT55" s="21"/>
      <c r="DNU55" s="21"/>
      <c r="DNV55" s="21"/>
      <c r="DNW55" s="21"/>
      <c r="DNX55" s="21"/>
      <c r="DNY55" s="21"/>
      <c r="DNZ55" s="21"/>
      <c r="DOA55" s="21"/>
      <c r="DOB55" s="21"/>
      <c r="DOC55" s="21"/>
      <c r="DOD55" s="21"/>
      <c r="DOE55" s="21"/>
      <c r="DOF55" s="21"/>
      <c r="DOG55" s="21"/>
      <c r="DOH55" s="21"/>
      <c r="DOI55" s="21"/>
      <c r="DOJ55" s="21"/>
      <c r="DOK55" s="21"/>
      <c r="DOL55" s="21"/>
      <c r="DOM55" s="21"/>
      <c r="DON55" s="21"/>
      <c r="DOO55" s="21"/>
      <c r="DOP55" s="21"/>
      <c r="DOQ55" s="21"/>
      <c r="DOR55" s="21"/>
      <c r="DOS55" s="21"/>
      <c r="DOT55" s="21"/>
      <c r="DOU55" s="21"/>
      <c r="DOV55" s="21"/>
      <c r="DOW55" s="21"/>
      <c r="DOX55" s="21"/>
      <c r="DOY55" s="21"/>
      <c r="DOZ55" s="21"/>
      <c r="DPA55" s="21"/>
      <c r="DPB55" s="21"/>
      <c r="DPC55" s="21"/>
      <c r="DPD55" s="21"/>
      <c r="DPE55" s="21"/>
      <c r="DPF55" s="21"/>
      <c r="DPG55" s="21"/>
      <c r="DPH55" s="21"/>
      <c r="DPI55" s="21"/>
      <c r="DPJ55" s="21"/>
      <c r="DPK55" s="21"/>
      <c r="DPL55" s="21"/>
      <c r="DPM55" s="21"/>
      <c r="DPN55" s="21"/>
      <c r="DPO55" s="21"/>
      <c r="DPP55" s="21"/>
      <c r="DPQ55" s="21"/>
      <c r="DPR55" s="21"/>
      <c r="DPS55" s="21"/>
      <c r="DPT55" s="21"/>
      <c r="DPU55" s="21"/>
      <c r="DPV55" s="21"/>
      <c r="DPW55" s="21"/>
      <c r="DPX55" s="21"/>
      <c r="DPY55" s="21"/>
      <c r="DPZ55" s="21"/>
      <c r="DQA55" s="21"/>
      <c r="DQB55" s="21"/>
      <c r="DQC55" s="21"/>
      <c r="DQD55" s="21"/>
      <c r="DQE55" s="21"/>
      <c r="DQF55" s="21"/>
      <c r="DQG55" s="21"/>
      <c r="DQH55" s="21"/>
      <c r="DQI55" s="21"/>
      <c r="DQJ55" s="21"/>
      <c r="DQK55" s="21"/>
      <c r="DQL55" s="21"/>
      <c r="DQM55" s="21"/>
      <c r="DQN55" s="21"/>
      <c r="DQO55" s="21"/>
      <c r="DQP55" s="21"/>
      <c r="DQQ55" s="21"/>
      <c r="DQR55" s="21"/>
      <c r="DQS55" s="21"/>
      <c r="DQT55" s="21"/>
      <c r="DQU55" s="21"/>
      <c r="DQV55" s="21"/>
      <c r="DQW55" s="21"/>
      <c r="DQX55" s="21"/>
      <c r="DQY55" s="21"/>
      <c r="DQZ55" s="21"/>
      <c r="DRA55" s="21"/>
      <c r="DRB55" s="21"/>
      <c r="DRC55" s="21"/>
      <c r="DRD55" s="21"/>
      <c r="DRE55" s="21"/>
      <c r="DRF55" s="21"/>
      <c r="DRG55" s="21"/>
      <c r="DRH55" s="21"/>
      <c r="DRI55" s="21"/>
      <c r="DRJ55" s="21"/>
      <c r="DRK55" s="21"/>
      <c r="DRL55" s="21"/>
      <c r="DRM55" s="21"/>
      <c r="DRN55" s="21"/>
      <c r="DRO55" s="21"/>
      <c r="DRP55" s="21"/>
      <c r="DRQ55" s="21"/>
      <c r="DRR55" s="21"/>
      <c r="DRS55" s="21"/>
      <c r="DRT55" s="21"/>
      <c r="DRU55" s="21"/>
      <c r="DRV55" s="21"/>
      <c r="DRW55" s="21"/>
      <c r="DRX55" s="21"/>
      <c r="DRY55" s="21"/>
      <c r="DRZ55" s="21"/>
      <c r="DSA55" s="21"/>
      <c r="DSB55" s="21"/>
      <c r="DSC55" s="21"/>
      <c r="DSD55" s="21"/>
      <c r="DSE55" s="21"/>
      <c r="DSF55" s="21"/>
      <c r="DSG55" s="21"/>
      <c r="DSH55" s="21"/>
      <c r="DSI55" s="21"/>
      <c r="DSJ55" s="21"/>
      <c r="DSK55" s="21"/>
      <c r="DSL55" s="21"/>
      <c r="DSM55" s="21"/>
      <c r="DSN55" s="21"/>
      <c r="DSO55" s="21"/>
      <c r="DSP55" s="21"/>
      <c r="DSQ55" s="21"/>
      <c r="DSR55" s="21"/>
      <c r="DSS55" s="21"/>
      <c r="DST55" s="21"/>
      <c r="DSU55" s="21"/>
      <c r="DSV55" s="21"/>
      <c r="DSW55" s="21"/>
      <c r="DSX55" s="21"/>
      <c r="DSY55" s="21"/>
      <c r="DSZ55" s="21"/>
      <c r="DTA55" s="21"/>
      <c r="DTB55" s="21"/>
      <c r="DTC55" s="21"/>
      <c r="DTD55" s="21"/>
      <c r="DTE55" s="21"/>
      <c r="DTF55" s="21"/>
      <c r="DTG55" s="21"/>
      <c r="DTH55" s="21"/>
      <c r="DTI55" s="21"/>
      <c r="DTJ55" s="21"/>
      <c r="DTK55" s="21"/>
      <c r="DTL55" s="21"/>
      <c r="DTM55" s="21"/>
      <c r="DTN55" s="21"/>
      <c r="DTO55" s="21"/>
      <c r="DTP55" s="21"/>
      <c r="DTQ55" s="21"/>
      <c r="DTR55" s="21"/>
      <c r="DTS55" s="21"/>
      <c r="DTT55" s="21"/>
      <c r="DTU55" s="21"/>
      <c r="DTV55" s="21"/>
      <c r="DTW55" s="21"/>
      <c r="DTX55" s="21"/>
      <c r="DTY55" s="21"/>
      <c r="DTZ55" s="21"/>
      <c r="DUA55" s="21"/>
      <c r="DUB55" s="21"/>
      <c r="DUC55" s="21"/>
      <c r="DUD55" s="21"/>
      <c r="DUE55" s="21"/>
      <c r="DUF55" s="21"/>
      <c r="DUG55" s="21"/>
      <c r="DUH55" s="21"/>
      <c r="DUI55" s="21"/>
      <c r="DUJ55" s="21"/>
      <c r="DUK55" s="21"/>
      <c r="DUL55" s="21"/>
      <c r="DUM55" s="21"/>
      <c r="DUN55" s="21"/>
      <c r="DUO55" s="21"/>
      <c r="DUP55" s="21"/>
      <c r="DUQ55" s="21"/>
      <c r="DUR55" s="21"/>
      <c r="DUS55" s="21"/>
      <c r="DUT55" s="21"/>
      <c r="DUU55" s="21"/>
      <c r="DUV55" s="21"/>
      <c r="DUW55" s="21"/>
      <c r="DUX55" s="21"/>
      <c r="DUY55" s="21"/>
      <c r="DUZ55" s="21"/>
      <c r="DVA55" s="21"/>
      <c r="DVB55" s="21"/>
      <c r="DVC55" s="21"/>
      <c r="DVD55" s="21"/>
      <c r="DVE55" s="21"/>
      <c r="DVF55" s="21"/>
      <c r="DVG55" s="21"/>
      <c r="DVH55" s="21"/>
      <c r="DVI55" s="21"/>
      <c r="DVJ55" s="21"/>
      <c r="DVK55" s="21"/>
      <c r="DVL55" s="21"/>
      <c r="DVM55" s="21"/>
      <c r="DVN55" s="21"/>
      <c r="DVO55" s="21"/>
      <c r="DVP55" s="21"/>
      <c r="DVQ55" s="21"/>
      <c r="DVR55" s="21"/>
      <c r="DVS55" s="21"/>
      <c r="DVT55" s="21"/>
      <c r="DVU55" s="21"/>
      <c r="DVV55" s="21"/>
      <c r="DVW55" s="21"/>
      <c r="DVX55" s="21"/>
      <c r="DVY55" s="21"/>
      <c r="DVZ55" s="21"/>
      <c r="DWA55" s="21"/>
      <c r="DWB55" s="21"/>
      <c r="DWC55" s="21"/>
      <c r="DWD55" s="21"/>
      <c r="DWE55" s="21"/>
      <c r="DWF55" s="21"/>
      <c r="DWG55" s="21"/>
      <c r="DWH55" s="21"/>
      <c r="DWI55" s="21"/>
      <c r="DWJ55" s="21"/>
      <c r="DWK55" s="21"/>
      <c r="DWL55" s="21"/>
      <c r="DWM55" s="21"/>
      <c r="DWN55" s="21"/>
      <c r="DWO55" s="21"/>
      <c r="DWP55" s="21"/>
      <c r="DWQ55" s="21"/>
      <c r="DWR55" s="21"/>
      <c r="DWS55" s="21"/>
      <c r="DWT55" s="21"/>
      <c r="DWU55" s="21"/>
      <c r="DWV55" s="21"/>
      <c r="DWW55" s="21"/>
      <c r="DWX55" s="21"/>
      <c r="DWY55" s="21"/>
      <c r="DWZ55" s="21"/>
      <c r="DXA55" s="21"/>
      <c r="DXB55" s="21"/>
      <c r="DXC55" s="21"/>
      <c r="DXD55" s="21"/>
      <c r="DXE55" s="21"/>
      <c r="DXF55" s="21"/>
      <c r="DXG55" s="21"/>
      <c r="DXH55" s="21"/>
      <c r="DXI55" s="21"/>
      <c r="DXJ55" s="21"/>
      <c r="DXK55" s="21"/>
      <c r="DXL55" s="21"/>
      <c r="DXM55" s="21"/>
      <c r="DXN55" s="21"/>
      <c r="DXO55" s="21"/>
      <c r="DXP55" s="21"/>
      <c r="DXQ55" s="21"/>
      <c r="DXR55" s="21"/>
      <c r="DXS55" s="21"/>
      <c r="DXT55" s="21"/>
      <c r="DXU55" s="21"/>
      <c r="DXV55" s="21"/>
      <c r="DXW55" s="21"/>
      <c r="DXX55" s="21"/>
      <c r="DXY55" s="21"/>
      <c r="DXZ55" s="21"/>
      <c r="DYA55" s="21"/>
      <c r="DYB55" s="21"/>
      <c r="DYC55" s="21"/>
      <c r="DYD55" s="21"/>
      <c r="DYE55" s="21"/>
      <c r="DYF55" s="21"/>
      <c r="DYG55" s="21"/>
      <c r="DYH55" s="21"/>
      <c r="DYI55" s="21"/>
      <c r="DYJ55" s="21"/>
      <c r="DYK55" s="21"/>
      <c r="DYL55" s="21"/>
      <c r="DYM55" s="21"/>
      <c r="DYN55" s="21"/>
      <c r="DYO55" s="21"/>
      <c r="DYP55" s="21"/>
      <c r="DYQ55" s="21"/>
      <c r="DYR55" s="21"/>
      <c r="DYS55" s="21"/>
      <c r="DYT55" s="21"/>
      <c r="DYU55" s="21"/>
      <c r="DYV55" s="21"/>
      <c r="DYW55" s="21"/>
      <c r="DYX55" s="21"/>
      <c r="DYY55" s="21"/>
      <c r="DYZ55" s="21"/>
      <c r="DZA55" s="21"/>
      <c r="DZB55" s="21"/>
      <c r="DZC55" s="21"/>
      <c r="DZD55" s="21"/>
      <c r="DZE55" s="21"/>
      <c r="DZF55" s="21"/>
      <c r="DZG55" s="21"/>
      <c r="DZH55" s="21"/>
      <c r="DZI55" s="21"/>
      <c r="DZJ55" s="21"/>
      <c r="DZK55" s="21"/>
      <c r="DZL55" s="21"/>
      <c r="DZM55" s="21"/>
      <c r="DZN55" s="21"/>
      <c r="DZO55" s="21"/>
      <c r="DZP55" s="21"/>
      <c r="DZQ55" s="21"/>
      <c r="DZR55" s="21"/>
      <c r="DZS55" s="21"/>
      <c r="DZT55" s="21"/>
      <c r="DZU55" s="21"/>
      <c r="DZV55" s="21"/>
      <c r="DZW55" s="21"/>
      <c r="DZX55" s="21"/>
      <c r="DZY55" s="21"/>
      <c r="DZZ55" s="21"/>
      <c r="EAA55" s="21"/>
      <c r="EAB55" s="21"/>
      <c r="EAC55" s="21"/>
      <c r="EAD55" s="21"/>
      <c r="EAE55" s="21"/>
      <c r="EAF55" s="21"/>
      <c r="EAG55" s="21"/>
      <c r="EAH55" s="21"/>
      <c r="EAI55" s="21"/>
      <c r="EAJ55" s="21"/>
      <c r="EAK55" s="21"/>
      <c r="EAL55" s="21"/>
      <c r="EAM55" s="21"/>
      <c r="EAN55" s="21"/>
      <c r="EAO55" s="21"/>
      <c r="EAP55" s="21"/>
      <c r="EAQ55" s="21"/>
      <c r="EAR55" s="21"/>
      <c r="EAS55" s="21"/>
      <c r="EAT55" s="21"/>
      <c r="EAU55" s="21"/>
      <c r="EAV55" s="21"/>
      <c r="EAW55" s="21"/>
      <c r="EAX55" s="21"/>
      <c r="EAY55" s="21"/>
      <c r="EAZ55" s="21"/>
      <c r="EBA55" s="21"/>
      <c r="EBB55" s="21"/>
      <c r="EBC55" s="21"/>
      <c r="EBD55" s="21"/>
      <c r="EBE55" s="21"/>
      <c r="EBF55" s="21"/>
      <c r="EBG55" s="21"/>
      <c r="EBH55" s="21"/>
      <c r="EBI55" s="21"/>
      <c r="EBJ55" s="21"/>
      <c r="EBK55" s="21"/>
      <c r="EBL55" s="21"/>
      <c r="EBM55" s="21"/>
      <c r="EBN55" s="21"/>
      <c r="EBO55" s="21"/>
      <c r="EBP55" s="21"/>
      <c r="EBQ55" s="21"/>
      <c r="EBR55" s="21"/>
      <c r="EBS55" s="21"/>
      <c r="EBT55" s="21"/>
      <c r="EBU55" s="21"/>
      <c r="EBV55" s="21"/>
      <c r="EBW55" s="21"/>
      <c r="EBX55" s="21"/>
      <c r="EBY55" s="21"/>
      <c r="EBZ55" s="21"/>
      <c r="ECA55" s="21"/>
      <c r="ECB55" s="21"/>
      <c r="ECC55" s="21"/>
      <c r="ECD55" s="21"/>
      <c r="ECE55" s="21"/>
      <c r="ECF55" s="21"/>
      <c r="ECG55" s="21"/>
      <c r="ECH55" s="21"/>
      <c r="ECI55" s="21"/>
      <c r="ECJ55" s="21"/>
      <c r="ECK55" s="21"/>
      <c r="ECL55" s="21"/>
      <c r="ECM55" s="21"/>
      <c r="ECN55" s="21"/>
      <c r="ECO55" s="21"/>
      <c r="ECP55" s="21"/>
      <c r="ECQ55" s="21"/>
      <c r="ECR55" s="21"/>
      <c r="ECS55" s="21"/>
      <c r="ECT55" s="21"/>
      <c r="ECU55" s="21"/>
      <c r="ECV55" s="21"/>
      <c r="ECW55" s="21"/>
      <c r="ECX55" s="21"/>
      <c r="ECY55" s="21"/>
      <c r="ECZ55" s="21"/>
      <c r="EDA55" s="21"/>
      <c r="EDB55" s="21"/>
      <c r="EDC55" s="21"/>
      <c r="EDD55" s="21"/>
      <c r="EDE55" s="21"/>
      <c r="EDF55" s="21"/>
      <c r="EDG55" s="21"/>
      <c r="EDH55" s="21"/>
      <c r="EDI55" s="21"/>
      <c r="EDJ55" s="21"/>
      <c r="EDK55" s="21"/>
      <c r="EDL55" s="21"/>
      <c r="EDM55" s="21"/>
      <c r="EDN55" s="21"/>
      <c r="EDO55" s="21"/>
      <c r="EDP55" s="21"/>
      <c r="EDQ55" s="21"/>
      <c r="EDR55" s="21"/>
      <c r="EDS55" s="21"/>
      <c r="EDT55" s="21"/>
      <c r="EDU55" s="21"/>
      <c r="EDV55" s="21"/>
      <c r="EDW55" s="21"/>
      <c r="EDX55" s="21"/>
      <c r="EDY55" s="21"/>
      <c r="EDZ55" s="21"/>
      <c r="EEA55" s="21"/>
      <c r="EEB55" s="21"/>
      <c r="EEC55" s="21"/>
      <c r="EED55" s="21"/>
      <c r="EEE55" s="21"/>
      <c r="EEF55" s="21"/>
      <c r="EEG55" s="21"/>
      <c r="EEH55" s="21"/>
      <c r="EEI55" s="21"/>
      <c r="EEJ55" s="21"/>
      <c r="EEK55" s="21"/>
      <c r="EEL55" s="21"/>
      <c r="EEM55" s="21"/>
      <c r="EEN55" s="21"/>
      <c r="EEO55" s="21"/>
      <c r="EEP55" s="21"/>
      <c r="EEQ55" s="21"/>
      <c r="EER55" s="21"/>
      <c r="EES55" s="21"/>
      <c r="EET55" s="21"/>
      <c r="EEU55" s="21"/>
      <c r="EEV55" s="21"/>
      <c r="EEW55" s="21"/>
      <c r="EEX55" s="21"/>
      <c r="EEY55" s="21"/>
      <c r="EEZ55" s="21"/>
      <c r="EFA55" s="21"/>
      <c r="EFB55" s="21"/>
      <c r="EFC55" s="21"/>
      <c r="EFD55" s="21"/>
      <c r="EFE55" s="21"/>
      <c r="EFF55" s="21"/>
      <c r="EFG55" s="21"/>
      <c r="EFH55" s="21"/>
      <c r="EFI55" s="21"/>
      <c r="EFJ55" s="21"/>
      <c r="EFK55" s="21"/>
      <c r="EFL55" s="21"/>
      <c r="EFM55" s="21"/>
      <c r="EFN55" s="21"/>
      <c r="EFO55" s="21"/>
      <c r="EFP55" s="21"/>
      <c r="EFQ55" s="21"/>
      <c r="EFR55" s="21"/>
      <c r="EFS55" s="21"/>
      <c r="EFT55" s="21"/>
      <c r="EFU55" s="21"/>
      <c r="EFV55" s="21"/>
      <c r="EFW55" s="21"/>
      <c r="EFX55" s="21"/>
      <c r="EFY55" s="21"/>
      <c r="EFZ55" s="21"/>
      <c r="EGA55" s="21"/>
      <c r="EGB55" s="21"/>
      <c r="EGC55" s="21"/>
      <c r="EGD55" s="21"/>
      <c r="EGE55" s="21"/>
      <c r="EGF55" s="21"/>
      <c r="EGG55" s="21"/>
      <c r="EGH55" s="21"/>
      <c r="EGI55" s="21"/>
      <c r="EGJ55" s="21"/>
      <c r="EGK55" s="21"/>
      <c r="EGL55" s="21"/>
      <c r="EGM55" s="21"/>
      <c r="EGN55" s="21"/>
      <c r="EGO55" s="21"/>
      <c r="EGP55" s="21"/>
      <c r="EGQ55" s="21"/>
      <c r="EGR55" s="21"/>
      <c r="EGS55" s="21"/>
      <c r="EGT55" s="21"/>
      <c r="EGU55" s="21"/>
      <c r="EGV55" s="21"/>
      <c r="EGW55" s="21"/>
      <c r="EGX55" s="21"/>
      <c r="EGY55" s="21"/>
      <c r="EGZ55" s="21"/>
      <c r="EHA55" s="21"/>
      <c r="EHB55" s="21"/>
      <c r="EHC55" s="21"/>
      <c r="EHD55" s="21"/>
      <c r="EHE55" s="21"/>
      <c r="EHF55" s="21"/>
      <c r="EHG55" s="21"/>
      <c r="EHH55" s="21"/>
      <c r="EHI55" s="21"/>
      <c r="EHJ55" s="21"/>
      <c r="EHK55" s="21"/>
      <c r="EHL55" s="21"/>
      <c r="EHM55" s="21"/>
      <c r="EHN55" s="21"/>
      <c r="EHO55" s="21"/>
      <c r="EHP55" s="21"/>
      <c r="EHQ55" s="21"/>
      <c r="EHR55" s="21"/>
      <c r="EHS55" s="21"/>
      <c r="EHT55" s="21"/>
      <c r="EHU55" s="21"/>
      <c r="EHV55" s="21"/>
      <c r="EHW55" s="21"/>
      <c r="EHX55" s="21"/>
      <c r="EHY55" s="21"/>
      <c r="EHZ55" s="21"/>
      <c r="EIA55" s="21"/>
      <c r="EIB55" s="21"/>
      <c r="EIC55" s="21"/>
      <c r="EID55" s="21"/>
      <c r="EIE55" s="21"/>
      <c r="EIF55" s="21"/>
      <c r="EIG55" s="21"/>
      <c r="EIH55" s="21"/>
      <c r="EII55" s="21"/>
      <c r="EIJ55" s="21"/>
      <c r="EIK55" s="21"/>
      <c r="EIL55" s="21"/>
      <c r="EIM55" s="21"/>
      <c r="EIN55" s="21"/>
      <c r="EIO55" s="21"/>
      <c r="EIP55" s="21"/>
      <c r="EIQ55" s="21"/>
      <c r="EIR55" s="21"/>
      <c r="EIS55" s="21"/>
      <c r="EIT55" s="21"/>
      <c r="EIU55" s="21"/>
      <c r="EIV55" s="21"/>
      <c r="EIW55" s="21"/>
      <c r="EIX55" s="21"/>
      <c r="EIY55" s="21"/>
      <c r="EIZ55" s="21"/>
      <c r="EJA55" s="21"/>
      <c r="EJB55" s="21"/>
      <c r="EJC55" s="21"/>
      <c r="EJD55" s="21"/>
      <c r="EJE55" s="21"/>
      <c r="EJF55" s="21"/>
      <c r="EJG55" s="21"/>
      <c r="EJH55" s="21"/>
      <c r="EJI55" s="21"/>
      <c r="EJJ55" s="21"/>
      <c r="EJK55" s="21"/>
      <c r="EJL55" s="21"/>
      <c r="EJM55" s="21"/>
      <c r="EJN55" s="21"/>
      <c r="EJO55" s="21"/>
      <c r="EJP55" s="21"/>
      <c r="EJQ55" s="21"/>
      <c r="EJR55" s="21"/>
      <c r="EJS55" s="21"/>
      <c r="EJT55" s="21"/>
      <c r="EJU55" s="21"/>
      <c r="EJV55" s="21"/>
      <c r="EJW55" s="21"/>
      <c r="EJX55" s="21"/>
      <c r="EJY55" s="21"/>
      <c r="EJZ55" s="21"/>
      <c r="EKA55" s="21"/>
      <c r="EKB55" s="21"/>
      <c r="EKC55" s="21"/>
      <c r="EKD55" s="21"/>
      <c r="EKE55" s="21"/>
      <c r="EKF55" s="21"/>
      <c r="EKG55" s="21"/>
      <c r="EKH55" s="21"/>
      <c r="EKI55" s="21"/>
      <c r="EKJ55" s="21"/>
      <c r="EKK55" s="21"/>
      <c r="EKL55" s="21"/>
      <c r="EKM55" s="21"/>
      <c r="EKN55" s="21"/>
      <c r="EKO55" s="21"/>
      <c r="EKP55" s="21"/>
      <c r="EKQ55" s="21"/>
      <c r="EKR55" s="21"/>
      <c r="EKS55" s="21"/>
      <c r="EKT55" s="21"/>
      <c r="EKU55" s="21"/>
      <c r="EKV55" s="21"/>
      <c r="EKW55" s="21"/>
      <c r="EKX55" s="21"/>
      <c r="EKY55" s="21"/>
      <c r="EKZ55" s="21"/>
      <c r="ELA55" s="21"/>
      <c r="ELB55" s="21"/>
      <c r="ELC55" s="21"/>
      <c r="ELD55" s="21"/>
      <c r="ELE55" s="21"/>
      <c r="ELF55" s="21"/>
      <c r="ELG55" s="21"/>
      <c r="ELH55" s="21"/>
      <c r="ELI55" s="21"/>
      <c r="ELJ55" s="21"/>
      <c r="ELK55" s="21"/>
      <c r="ELL55" s="21"/>
      <c r="ELM55" s="21"/>
      <c r="ELN55" s="21"/>
      <c r="ELO55" s="21"/>
      <c r="ELP55" s="21"/>
      <c r="ELQ55" s="21"/>
      <c r="ELR55" s="21"/>
      <c r="ELS55" s="21"/>
      <c r="ELT55" s="21"/>
      <c r="ELU55" s="21"/>
      <c r="ELV55" s="21"/>
      <c r="ELW55" s="21"/>
      <c r="ELX55" s="21"/>
      <c r="ELY55" s="21"/>
      <c r="ELZ55" s="21"/>
      <c r="EMA55" s="21"/>
      <c r="EMB55" s="21"/>
      <c r="EMC55" s="21"/>
      <c r="EMD55" s="21"/>
      <c r="EME55" s="21"/>
      <c r="EMF55" s="21"/>
      <c r="EMG55" s="21"/>
      <c r="EMH55" s="21"/>
      <c r="EMI55" s="21"/>
      <c r="EMJ55" s="21"/>
      <c r="EMK55" s="21"/>
      <c r="EML55" s="21"/>
      <c r="EMM55" s="21"/>
      <c r="EMN55" s="21"/>
      <c r="EMO55" s="21"/>
      <c r="EMP55" s="21"/>
      <c r="EMQ55" s="21"/>
      <c r="EMR55" s="21"/>
      <c r="EMS55" s="21"/>
      <c r="EMT55" s="21"/>
      <c r="EMU55" s="21"/>
      <c r="EMV55" s="21"/>
      <c r="EMW55" s="21"/>
      <c r="EMX55" s="21"/>
      <c r="EMY55" s="21"/>
      <c r="EMZ55" s="21"/>
      <c r="ENA55" s="21"/>
      <c r="ENB55" s="21"/>
      <c r="ENC55" s="21"/>
      <c r="END55" s="21"/>
      <c r="ENE55" s="21"/>
      <c r="ENF55" s="21"/>
      <c r="ENG55" s="21"/>
      <c r="ENH55" s="21"/>
      <c r="ENI55" s="21"/>
      <c r="ENJ55" s="21"/>
      <c r="ENK55" s="21"/>
      <c r="ENL55" s="21"/>
      <c r="ENM55" s="21"/>
      <c r="ENN55" s="21"/>
      <c r="ENO55" s="21"/>
      <c r="ENP55" s="21"/>
      <c r="ENQ55" s="21"/>
      <c r="ENR55" s="21"/>
      <c r="ENS55" s="21"/>
      <c r="ENT55" s="21"/>
      <c r="ENU55" s="21"/>
      <c r="ENV55" s="21"/>
      <c r="ENW55" s="21"/>
      <c r="ENX55" s="21"/>
      <c r="ENY55" s="21"/>
      <c r="ENZ55" s="21"/>
      <c r="EOA55" s="21"/>
      <c r="EOB55" s="21"/>
      <c r="EOC55" s="21"/>
      <c r="EOD55" s="21"/>
      <c r="EOE55" s="21"/>
      <c r="EOF55" s="21"/>
      <c r="EOG55" s="21"/>
      <c r="EOH55" s="21"/>
      <c r="EOI55" s="21"/>
      <c r="EOJ55" s="21"/>
      <c r="EOK55" s="21"/>
      <c r="EOL55" s="21"/>
      <c r="EOM55" s="21"/>
      <c r="EON55" s="21"/>
      <c r="EOO55" s="21"/>
      <c r="EOP55" s="21"/>
      <c r="EOQ55" s="21"/>
      <c r="EOR55" s="21"/>
      <c r="EOS55" s="21"/>
      <c r="EOT55" s="21"/>
      <c r="EOU55" s="21"/>
      <c r="EOV55" s="21"/>
      <c r="EOW55" s="21"/>
      <c r="EOX55" s="21"/>
      <c r="EOY55" s="21"/>
      <c r="EOZ55" s="21"/>
      <c r="EPA55" s="21"/>
      <c r="EPB55" s="21"/>
      <c r="EPC55" s="21"/>
      <c r="EPD55" s="21"/>
      <c r="EPE55" s="21"/>
      <c r="EPF55" s="21"/>
      <c r="EPG55" s="21"/>
      <c r="EPH55" s="21"/>
      <c r="EPI55" s="21"/>
      <c r="EPJ55" s="21"/>
      <c r="EPK55" s="21"/>
      <c r="EPL55" s="21"/>
      <c r="EPM55" s="21"/>
      <c r="EPN55" s="21"/>
      <c r="EPO55" s="21"/>
      <c r="EPP55" s="21"/>
      <c r="EPQ55" s="21"/>
      <c r="EPR55" s="21"/>
      <c r="EPS55" s="21"/>
      <c r="EPT55" s="21"/>
      <c r="EPU55" s="21"/>
      <c r="EPV55" s="21"/>
      <c r="EPW55" s="21"/>
      <c r="EPX55" s="21"/>
      <c r="EPY55" s="21"/>
      <c r="EPZ55" s="21"/>
      <c r="EQA55" s="21"/>
      <c r="EQB55" s="21"/>
      <c r="EQC55" s="21"/>
      <c r="EQD55" s="21"/>
      <c r="EQE55" s="21"/>
      <c r="EQF55" s="21"/>
      <c r="EQG55" s="21"/>
      <c r="EQH55" s="21"/>
      <c r="EQI55" s="21"/>
      <c r="EQJ55" s="21"/>
      <c r="EQK55" s="21"/>
      <c r="EQL55" s="21"/>
      <c r="EQM55" s="21"/>
      <c r="EQN55" s="21"/>
      <c r="EQO55" s="21"/>
      <c r="EQP55" s="21"/>
      <c r="EQQ55" s="21"/>
      <c r="EQR55" s="21"/>
      <c r="EQS55" s="21"/>
      <c r="EQT55" s="21"/>
      <c r="EQU55" s="21"/>
      <c r="EQV55" s="21"/>
      <c r="EQW55" s="21"/>
      <c r="EQX55" s="21"/>
      <c r="EQY55" s="21"/>
      <c r="EQZ55" s="21"/>
      <c r="ERA55" s="21"/>
      <c r="ERB55" s="21"/>
      <c r="ERC55" s="21"/>
      <c r="ERD55" s="21"/>
      <c r="ERE55" s="21"/>
      <c r="ERF55" s="21"/>
      <c r="ERG55" s="21"/>
      <c r="ERH55" s="21"/>
      <c r="ERI55" s="21"/>
      <c r="ERJ55" s="21"/>
      <c r="ERK55" s="21"/>
      <c r="ERL55" s="21"/>
      <c r="ERM55" s="21"/>
      <c r="ERN55" s="21"/>
      <c r="ERO55" s="21"/>
      <c r="ERP55" s="21"/>
      <c r="ERQ55" s="21"/>
      <c r="ERR55" s="21"/>
      <c r="ERS55" s="21"/>
      <c r="ERT55" s="21"/>
      <c r="ERU55" s="21"/>
      <c r="ERV55" s="21"/>
      <c r="ERW55" s="21"/>
      <c r="ERX55" s="21"/>
      <c r="ERY55" s="21"/>
      <c r="ERZ55" s="21"/>
      <c r="ESA55" s="21"/>
      <c r="ESB55" s="21"/>
      <c r="ESC55" s="21"/>
      <c r="ESD55" s="21"/>
      <c r="ESE55" s="21"/>
      <c r="ESF55" s="21"/>
      <c r="ESG55" s="21"/>
      <c r="ESH55" s="21"/>
      <c r="ESI55" s="21"/>
      <c r="ESJ55" s="21"/>
      <c r="ESK55" s="21"/>
      <c r="ESL55" s="21"/>
      <c r="ESM55" s="21"/>
      <c r="ESN55" s="21"/>
      <c r="ESO55" s="21"/>
      <c r="ESP55" s="21"/>
      <c r="ESQ55" s="21"/>
      <c r="ESR55" s="21"/>
      <c r="ESS55" s="21"/>
      <c r="EST55" s="21"/>
      <c r="ESU55" s="21"/>
      <c r="ESV55" s="21"/>
      <c r="ESW55" s="21"/>
      <c r="ESX55" s="21"/>
      <c r="ESY55" s="21"/>
      <c r="ESZ55" s="21"/>
      <c r="ETA55" s="21"/>
      <c r="ETB55" s="21"/>
      <c r="ETC55" s="21"/>
      <c r="ETD55" s="21"/>
      <c r="ETE55" s="21"/>
      <c r="ETF55" s="21"/>
      <c r="ETG55" s="21"/>
      <c r="ETH55" s="21"/>
      <c r="ETI55" s="21"/>
      <c r="ETJ55" s="21"/>
      <c r="ETK55" s="21"/>
      <c r="ETL55" s="21"/>
      <c r="ETM55" s="21"/>
      <c r="ETN55" s="21"/>
      <c r="ETO55" s="21"/>
      <c r="ETP55" s="21"/>
      <c r="ETQ55" s="21"/>
      <c r="ETR55" s="21"/>
      <c r="ETS55" s="21"/>
      <c r="ETT55" s="21"/>
      <c r="ETU55" s="21"/>
      <c r="ETV55" s="21"/>
      <c r="ETW55" s="21"/>
      <c r="ETX55" s="21"/>
      <c r="ETY55" s="21"/>
      <c r="ETZ55" s="21"/>
      <c r="EUA55" s="21"/>
      <c r="EUB55" s="21"/>
      <c r="EUC55" s="21"/>
      <c r="EUD55" s="21"/>
      <c r="EUE55" s="21"/>
      <c r="EUF55" s="21"/>
      <c r="EUG55" s="21"/>
      <c r="EUH55" s="21"/>
      <c r="EUI55" s="21"/>
      <c r="EUJ55" s="21"/>
      <c r="EUK55" s="21"/>
      <c r="EUL55" s="21"/>
      <c r="EUM55" s="21"/>
      <c r="EUN55" s="21"/>
      <c r="EUO55" s="21"/>
      <c r="EUP55" s="21"/>
      <c r="EUQ55" s="21"/>
      <c r="EUR55" s="21"/>
      <c r="EUS55" s="21"/>
      <c r="EUT55" s="21"/>
      <c r="EUU55" s="21"/>
      <c r="EUV55" s="21"/>
      <c r="EUW55" s="21"/>
      <c r="EUX55" s="21"/>
      <c r="EUY55" s="21"/>
      <c r="EUZ55" s="21"/>
      <c r="EVA55" s="21"/>
      <c r="EVB55" s="21"/>
      <c r="EVC55" s="21"/>
      <c r="EVD55" s="21"/>
      <c r="EVE55" s="21"/>
      <c r="EVF55" s="21"/>
      <c r="EVG55" s="21"/>
      <c r="EVH55" s="21"/>
      <c r="EVI55" s="21"/>
      <c r="EVJ55" s="21"/>
      <c r="EVK55" s="21"/>
      <c r="EVL55" s="21"/>
      <c r="EVM55" s="21"/>
      <c r="EVN55" s="21"/>
      <c r="EVO55" s="21"/>
      <c r="EVP55" s="21"/>
      <c r="EVQ55" s="21"/>
      <c r="EVR55" s="21"/>
      <c r="EVS55" s="21"/>
      <c r="EVT55" s="21"/>
      <c r="EVU55" s="21"/>
      <c r="EVV55" s="21"/>
      <c r="EVW55" s="21"/>
      <c r="EVX55" s="21"/>
      <c r="EVY55" s="21"/>
      <c r="EVZ55" s="21"/>
      <c r="EWA55" s="21"/>
      <c r="EWB55" s="21"/>
      <c r="EWC55" s="21"/>
      <c r="EWD55" s="21"/>
      <c r="EWE55" s="21"/>
      <c r="EWF55" s="21"/>
      <c r="EWG55" s="21"/>
      <c r="EWH55" s="21"/>
      <c r="EWI55" s="21"/>
      <c r="EWJ55" s="21"/>
      <c r="EWK55" s="21"/>
      <c r="EWL55" s="21"/>
      <c r="EWM55" s="21"/>
      <c r="EWN55" s="21"/>
      <c r="EWO55" s="21"/>
      <c r="EWP55" s="21"/>
      <c r="EWQ55" s="21"/>
      <c r="EWR55" s="21"/>
      <c r="EWS55" s="21"/>
      <c r="EWT55" s="21"/>
      <c r="EWU55" s="21"/>
      <c r="EWV55" s="21"/>
      <c r="EWW55" s="21"/>
      <c r="EWX55" s="21"/>
      <c r="EWY55" s="21"/>
      <c r="EWZ55" s="21"/>
      <c r="EXA55" s="21"/>
      <c r="EXB55" s="21"/>
      <c r="EXC55" s="21"/>
      <c r="EXD55" s="21"/>
      <c r="EXE55" s="21"/>
      <c r="EXF55" s="21"/>
      <c r="EXG55" s="21"/>
      <c r="EXH55" s="21"/>
      <c r="EXI55" s="21"/>
      <c r="EXJ55" s="21"/>
      <c r="EXK55" s="21"/>
      <c r="EXL55" s="21"/>
      <c r="EXM55" s="21"/>
      <c r="EXN55" s="21"/>
      <c r="EXO55" s="21"/>
      <c r="EXP55" s="21"/>
      <c r="EXQ55" s="21"/>
      <c r="EXR55" s="21"/>
      <c r="EXS55" s="21"/>
      <c r="EXT55" s="21"/>
      <c r="EXU55" s="21"/>
      <c r="EXV55" s="21"/>
      <c r="EXW55" s="21"/>
      <c r="EXX55" s="21"/>
      <c r="EXY55" s="21"/>
      <c r="EXZ55" s="21"/>
      <c r="EYA55" s="21"/>
      <c r="EYB55" s="21"/>
      <c r="EYC55" s="21"/>
      <c r="EYD55" s="21"/>
      <c r="EYE55" s="21"/>
      <c r="EYF55" s="21"/>
      <c r="EYG55" s="21"/>
      <c r="EYH55" s="21"/>
      <c r="EYI55" s="21"/>
      <c r="EYJ55" s="21"/>
      <c r="EYK55" s="21"/>
      <c r="EYL55" s="21"/>
      <c r="EYM55" s="21"/>
      <c r="EYN55" s="21"/>
      <c r="EYO55" s="21"/>
      <c r="EYP55" s="21"/>
      <c r="EYQ55" s="21"/>
      <c r="EYR55" s="21"/>
      <c r="EYS55" s="21"/>
      <c r="EYT55" s="21"/>
      <c r="EYU55" s="21"/>
      <c r="EYV55" s="21"/>
      <c r="EYW55" s="21"/>
      <c r="EYX55" s="21"/>
      <c r="EYY55" s="21"/>
      <c r="EYZ55" s="21"/>
      <c r="EZA55" s="21"/>
      <c r="EZB55" s="21"/>
      <c r="EZC55" s="21"/>
      <c r="EZD55" s="21"/>
      <c r="EZE55" s="21"/>
      <c r="EZF55" s="21"/>
      <c r="EZG55" s="21"/>
      <c r="EZH55" s="21"/>
      <c r="EZI55" s="21"/>
      <c r="EZJ55" s="21"/>
      <c r="EZK55" s="21"/>
      <c r="EZL55" s="21"/>
      <c r="EZM55" s="21"/>
      <c r="EZN55" s="21"/>
      <c r="EZO55" s="21"/>
      <c r="EZP55" s="21"/>
      <c r="EZQ55" s="21"/>
      <c r="EZR55" s="21"/>
      <c r="EZS55" s="21"/>
      <c r="EZT55" s="21"/>
      <c r="EZU55" s="21"/>
      <c r="EZV55" s="21"/>
      <c r="EZW55" s="21"/>
      <c r="EZX55" s="21"/>
      <c r="EZY55" s="21"/>
      <c r="EZZ55" s="21"/>
      <c r="FAA55" s="21"/>
      <c r="FAB55" s="21"/>
      <c r="FAC55" s="21"/>
      <c r="FAD55" s="21"/>
      <c r="FAE55" s="21"/>
      <c r="FAF55" s="21"/>
      <c r="FAG55" s="21"/>
      <c r="FAH55" s="21"/>
      <c r="FAI55" s="21"/>
      <c r="FAJ55" s="21"/>
      <c r="FAK55" s="21"/>
      <c r="FAL55" s="21"/>
      <c r="FAM55" s="21"/>
      <c r="FAN55" s="21"/>
      <c r="FAO55" s="21"/>
      <c r="FAP55" s="21"/>
      <c r="FAQ55" s="21"/>
      <c r="FAR55" s="21"/>
      <c r="FAS55" s="21"/>
      <c r="FAT55" s="21"/>
      <c r="FAU55" s="21"/>
      <c r="FAV55" s="21"/>
      <c r="FAW55" s="21"/>
      <c r="FAX55" s="21"/>
      <c r="FAY55" s="21"/>
      <c r="FAZ55" s="21"/>
      <c r="FBA55" s="21"/>
      <c r="FBB55" s="21"/>
      <c r="FBC55" s="21"/>
      <c r="FBD55" s="21"/>
      <c r="FBE55" s="21"/>
      <c r="FBF55" s="21"/>
      <c r="FBG55" s="21"/>
      <c r="FBH55" s="21"/>
      <c r="FBI55" s="21"/>
      <c r="FBJ55" s="21"/>
      <c r="FBK55" s="21"/>
      <c r="FBL55" s="21"/>
      <c r="FBM55" s="21"/>
      <c r="FBN55" s="21"/>
      <c r="FBO55" s="21"/>
      <c r="FBP55" s="21"/>
      <c r="FBQ55" s="21"/>
      <c r="FBR55" s="21"/>
      <c r="FBS55" s="21"/>
      <c r="FBT55" s="21"/>
      <c r="FBU55" s="21"/>
      <c r="FBV55" s="21"/>
      <c r="FBW55" s="21"/>
      <c r="FBX55" s="21"/>
      <c r="FBY55" s="21"/>
      <c r="FBZ55" s="21"/>
      <c r="FCA55" s="21"/>
      <c r="FCB55" s="21"/>
      <c r="FCC55" s="21"/>
      <c r="FCD55" s="21"/>
      <c r="FCE55" s="21"/>
      <c r="FCF55" s="21"/>
      <c r="FCG55" s="21"/>
      <c r="FCH55" s="21"/>
      <c r="FCI55" s="21"/>
      <c r="FCJ55" s="21"/>
      <c r="FCK55" s="21"/>
      <c r="FCL55" s="21"/>
      <c r="FCM55" s="21"/>
      <c r="FCN55" s="21"/>
      <c r="FCO55" s="21"/>
      <c r="FCP55" s="21"/>
      <c r="FCQ55" s="21"/>
      <c r="FCR55" s="21"/>
      <c r="FCS55" s="21"/>
      <c r="FCT55" s="21"/>
      <c r="FCU55" s="21"/>
      <c r="FCV55" s="21"/>
      <c r="FCW55" s="21"/>
      <c r="FCX55" s="21"/>
      <c r="FCY55" s="21"/>
      <c r="FCZ55" s="21"/>
      <c r="FDA55" s="21"/>
      <c r="FDB55" s="21"/>
      <c r="FDC55" s="21"/>
      <c r="FDD55" s="21"/>
      <c r="FDE55" s="21"/>
      <c r="FDF55" s="21"/>
      <c r="FDG55" s="21"/>
      <c r="FDH55" s="21"/>
      <c r="FDI55" s="21"/>
      <c r="FDJ55" s="21"/>
      <c r="FDK55" s="21"/>
      <c r="FDL55" s="21"/>
      <c r="FDM55" s="21"/>
      <c r="FDN55" s="21"/>
      <c r="FDO55" s="21"/>
      <c r="FDP55" s="21"/>
      <c r="FDQ55" s="21"/>
      <c r="FDR55" s="21"/>
      <c r="FDS55" s="21"/>
      <c r="FDT55" s="21"/>
      <c r="FDU55" s="21"/>
      <c r="FDV55" s="21"/>
      <c r="FDW55" s="21"/>
      <c r="FDX55" s="21"/>
      <c r="FDY55" s="21"/>
      <c r="FDZ55" s="21"/>
      <c r="FEA55" s="21"/>
      <c r="FEB55" s="21"/>
      <c r="FEC55" s="21"/>
      <c r="FED55" s="21"/>
      <c r="FEE55" s="21"/>
      <c r="FEF55" s="21"/>
      <c r="FEG55" s="21"/>
      <c r="FEH55" s="21"/>
      <c r="FEI55" s="21"/>
      <c r="FEJ55" s="21"/>
      <c r="FEK55" s="21"/>
      <c r="FEL55" s="21"/>
      <c r="FEM55" s="21"/>
      <c r="FEN55" s="21"/>
      <c r="FEO55" s="21"/>
      <c r="FEP55" s="21"/>
      <c r="FEQ55" s="21"/>
      <c r="FER55" s="21"/>
      <c r="FES55" s="21"/>
      <c r="FET55" s="21"/>
      <c r="FEU55" s="21"/>
      <c r="FEV55" s="21"/>
      <c r="FEW55" s="21"/>
      <c r="FEX55" s="21"/>
      <c r="FEY55" s="21"/>
      <c r="FEZ55" s="21"/>
      <c r="FFA55" s="21"/>
      <c r="FFB55" s="21"/>
      <c r="FFC55" s="21"/>
      <c r="FFD55" s="21"/>
      <c r="FFE55" s="21"/>
      <c r="FFF55" s="21" t="s">
        <v>68</v>
      </c>
      <c r="FFG55" s="21"/>
      <c r="FFH55" s="21"/>
      <c r="FFI55" s="21"/>
      <c r="FFJ55" s="21"/>
      <c r="FFK55" s="21"/>
      <c r="FFL55" s="21"/>
      <c r="FFM55" s="21"/>
      <c r="FFN55" s="21"/>
      <c r="FFO55" s="21"/>
      <c r="FFP55" s="21"/>
      <c r="FFQ55" s="21"/>
      <c r="FFR55" s="21"/>
      <c r="FFS55" s="21"/>
      <c r="FFT55" s="21"/>
      <c r="FFU55" s="21"/>
      <c r="FFV55" s="21"/>
      <c r="FFW55" s="21"/>
      <c r="FFX55" s="21"/>
      <c r="FFY55" s="21"/>
      <c r="FFZ55" s="21"/>
      <c r="FGA55" s="21"/>
      <c r="FGB55" s="21"/>
      <c r="FGC55" s="21"/>
      <c r="FGD55" s="21"/>
      <c r="FGE55" s="21"/>
      <c r="FGF55" s="21"/>
      <c r="FGG55" s="21"/>
      <c r="FGH55" s="21"/>
      <c r="FGI55" s="21"/>
      <c r="FGJ55" s="21"/>
      <c r="FGK55" s="21"/>
      <c r="FGL55" s="21"/>
      <c r="FGM55" s="21"/>
      <c r="FGN55" s="21"/>
      <c r="FGO55" s="21"/>
      <c r="FGP55" s="21"/>
      <c r="FGQ55" s="21"/>
      <c r="FGR55" s="21"/>
      <c r="FGS55" s="21"/>
      <c r="FGT55" s="21"/>
      <c r="FGU55" s="21"/>
      <c r="FGV55" s="21"/>
      <c r="FGW55" s="21"/>
      <c r="FGX55" s="21"/>
      <c r="FGY55" s="21"/>
      <c r="FGZ55" s="21"/>
      <c r="FHA55" s="21"/>
      <c r="FHB55" s="21"/>
      <c r="FHC55" s="21"/>
      <c r="FHD55" s="21"/>
      <c r="FHE55" s="21"/>
      <c r="FHF55" s="21"/>
      <c r="FHG55" s="21"/>
      <c r="FHH55" s="21"/>
      <c r="FHI55" s="21"/>
      <c r="FHJ55" s="21"/>
      <c r="FHK55" s="21"/>
      <c r="FHL55" s="21"/>
      <c r="FHM55" s="21"/>
      <c r="FHN55" s="21"/>
      <c r="FHO55" s="21"/>
      <c r="FHP55" s="21"/>
      <c r="FHQ55" s="21"/>
      <c r="FHR55" s="21"/>
      <c r="FHS55" s="21"/>
      <c r="FHT55" s="21"/>
      <c r="FHU55" s="21"/>
      <c r="FHV55" s="21"/>
      <c r="FHW55" s="21"/>
      <c r="FHX55" s="21"/>
      <c r="FHY55" s="21"/>
      <c r="FHZ55" s="21"/>
      <c r="FIA55" s="21"/>
      <c r="FIB55" s="21"/>
      <c r="FIC55" s="21"/>
      <c r="FID55" s="21"/>
      <c r="FIE55" s="21"/>
      <c r="FIF55" s="21"/>
      <c r="FIG55" s="21"/>
      <c r="FIH55" s="21"/>
      <c r="FII55" s="21"/>
      <c r="FIJ55" s="21"/>
      <c r="FIK55" s="21"/>
      <c r="FIL55" s="21"/>
      <c r="FIM55" s="21"/>
      <c r="FIN55" s="21"/>
      <c r="FIO55" s="21"/>
      <c r="FIP55" s="21"/>
      <c r="FIQ55" s="21"/>
      <c r="FIR55" s="21"/>
      <c r="FIS55" s="21"/>
      <c r="FIT55" s="21"/>
      <c r="FIU55" s="21"/>
      <c r="FIV55" s="21"/>
      <c r="FIW55" s="21"/>
      <c r="FIX55" s="21"/>
      <c r="FIY55" s="21"/>
      <c r="FIZ55" s="21"/>
      <c r="FJA55" s="21"/>
      <c r="FJB55" s="21"/>
      <c r="FJC55" s="21"/>
      <c r="FJD55" s="21"/>
      <c r="FJE55" s="21"/>
      <c r="FJF55" s="21"/>
      <c r="FJG55" s="21"/>
      <c r="FJH55" s="21"/>
      <c r="FJI55" s="21"/>
      <c r="FJJ55" s="21"/>
      <c r="FJK55" s="21"/>
      <c r="FJL55" s="21"/>
      <c r="FJM55" s="21"/>
      <c r="FJN55" s="21"/>
      <c r="FJO55" s="21"/>
      <c r="FJP55" s="21"/>
      <c r="FJQ55" s="21"/>
      <c r="FJR55" s="21"/>
      <c r="FJS55" s="21"/>
      <c r="FJT55" s="21"/>
      <c r="FJU55" s="21"/>
      <c r="FJV55" s="21"/>
      <c r="FJW55" s="21"/>
      <c r="FJX55" s="21"/>
      <c r="FJY55" s="21"/>
      <c r="FJZ55" s="21"/>
      <c r="FKA55" s="21"/>
      <c r="FKB55" s="21"/>
      <c r="FKC55" s="21"/>
      <c r="FKD55" s="21"/>
      <c r="FKE55" s="21"/>
      <c r="FKF55" s="21"/>
      <c r="FKG55" s="21"/>
      <c r="FKH55" s="21"/>
      <c r="FKI55" s="21"/>
      <c r="FKJ55" s="21"/>
      <c r="FKK55" s="21"/>
      <c r="FKL55" s="21"/>
      <c r="FKM55" s="21"/>
      <c r="FKN55" s="21"/>
      <c r="FKO55" s="21"/>
      <c r="FKP55" s="21"/>
      <c r="FKQ55" s="21"/>
      <c r="FKR55" s="21"/>
      <c r="FKS55" s="21"/>
      <c r="FKT55" s="21"/>
      <c r="FKU55" s="21"/>
      <c r="FKV55" s="21"/>
      <c r="FKW55" s="21"/>
      <c r="FKX55" s="21"/>
      <c r="FKY55" s="21"/>
      <c r="FKZ55" s="21"/>
      <c r="FLA55" s="21"/>
      <c r="FLB55" s="21"/>
      <c r="FLC55" s="21"/>
      <c r="FLD55" s="21"/>
      <c r="FLE55" s="21"/>
      <c r="FLF55" s="21"/>
      <c r="FLG55" s="21"/>
      <c r="FLH55" s="21"/>
      <c r="FLI55" s="21"/>
      <c r="FLJ55" s="21"/>
      <c r="FLK55" s="21"/>
      <c r="FLL55" s="21"/>
      <c r="FLM55" s="21"/>
      <c r="FLN55" s="21"/>
      <c r="FLO55" s="21"/>
      <c r="FLP55" s="21"/>
      <c r="FLQ55" s="21"/>
      <c r="FLR55" s="21"/>
      <c r="FLS55" s="21"/>
      <c r="FLT55" s="21"/>
      <c r="FLU55" s="21"/>
      <c r="FLV55" s="21"/>
      <c r="FLW55" s="21"/>
      <c r="FLX55" s="21"/>
      <c r="FLY55" s="21"/>
      <c r="FLZ55" s="21"/>
      <c r="FMA55" s="21"/>
      <c r="FMB55" s="21"/>
      <c r="FMC55" s="21"/>
      <c r="FMD55" s="21"/>
      <c r="FME55" s="21"/>
      <c r="FMF55" s="21"/>
      <c r="FMG55" s="21"/>
      <c r="FMH55" s="21"/>
      <c r="FMI55" s="21"/>
      <c r="FMJ55" s="21"/>
      <c r="FMK55" s="21"/>
      <c r="FML55" s="21"/>
      <c r="FMM55" s="21"/>
      <c r="FMN55" s="21"/>
      <c r="FMO55" s="21"/>
      <c r="FMP55" s="21"/>
      <c r="FMQ55" s="21"/>
      <c r="FMR55" s="21"/>
      <c r="FMS55" s="21"/>
      <c r="FMT55" s="21"/>
      <c r="FMU55" s="21"/>
      <c r="FMV55" s="21"/>
      <c r="FMW55" s="21"/>
      <c r="FMX55" s="21"/>
      <c r="FMY55" s="21"/>
      <c r="FMZ55" s="21"/>
      <c r="FNA55" s="21"/>
      <c r="FNB55" s="21"/>
      <c r="FNC55" s="21"/>
      <c r="FND55" s="21"/>
      <c r="FNE55" s="21"/>
      <c r="FNF55" s="21"/>
      <c r="FNG55" s="21"/>
      <c r="FNH55" s="21"/>
      <c r="FNI55" s="21"/>
      <c r="FNJ55" s="21"/>
      <c r="FNK55" s="21"/>
      <c r="FNL55" s="21"/>
      <c r="FNM55" s="21"/>
      <c r="FNN55" s="21"/>
      <c r="FNO55" s="21"/>
      <c r="FNP55" s="21"/>
      <c r="FNQ55" s="21"/>
      <c r="FNR55" s="21"/>
      <c r="FNS55" s="21"/>
      <c r="FNT55" s="21"/>
      <c r="FNU55" s="21"/>
      <c r="FNV55" s="21"/>
      <c r="FNW55" s="21"/>
      <c r="FNX55" s="21"/>
      <c r="FNY55" s="21"/>
      <c r="FNZ55" s="21"/>
      <c r="FOA55" s="21"/>
      <c r="FOB55" s="21"/>
      <c r="FOC55" s="21"/>
      <c r="FOD55" s="21"/>
      <c r="FOE55" s="21"/>
      <c r="FOF55" s="21"/>
      <c r="FOG55" s="21"/>
      <c r="FOH55" s="21"/>
      <c r="FOI55" s="21"/>
      <c r="FOJ55" s="21"/>
      <c r="FOK55" s="21"/>
      <c r="FOL55" s="21"/>
      <c r="FOM55" s="21"/>
      <c r="FON55" s="21"/>
      <c r="FOO55" s="21"/>
      <c r="FOP55" s="21"/>
      <c r="FOQ55" s="21"/>
      <c r="FOR55" s="21"/>
      <c r="FOS55" s="21"/>
      <c r="FOT55" s="21"/>
      <c r="FOU55" s="21"/>
      <c r="FOV55" s="21"/>
      <c r="FOW55" s="21"/>
      <c r="FOX55" s="21"/>
      <c r="FOY55" s="21"/>
      <c r="FOZ55" s="21"/>
      <c r="FPA55" s="21"/>
      <c r="FPB55" s="21"/>
      <c r="FPC55" s="21"/>
      <c r="FPD55" s="21"/>
      <c r="FPE55" s="21"/>
      <c r="FPF55" s="21"/>
      <c r="FPG55" s="21"/>
      <c r="FPH55" s="21"/>
      <c r="FPI55" s="21"/>
      <c r="FPJ55" s="21"/>
      <c r="FPK55" s="21"/>
      <c r="FPL55" s="21"/>
      <c r="FPM55" s="21"/>
      <c r="FPN55" s="21"/>
      <c r="FPO55" s="21"/>
      <c r="FPP55" s="21"/>
      <c r="FPQ55" s="21"/>
      <c r="FPR55" s="21"/>
      <c r="FPS55" s="21"/>
      <c r="FPT55" s="21"/>
      <c r="FPU55" s="21"/>
      <c r="FPV55" s="21"/>
      <c r="FPW55" s="21"/>
      <c r="FPX55" s="21"/>
      <c r="FPY55" s="21"/>
      <c r="FPZ55" s="21"/>
      <c r="FQA55" s="21"/>
      <c r="FQB55" s="21"/>
      <c r="FQC55" s="21"/>
      <c r="FQD55" s="21"/>
      <c r="FQE55" s="21"/>
      <c r="FQF55" s="21"/>
      <c r="FQG55" s="21"/>
      <c r="FQH55" s="21"/>
      <c r="FQI55" s="21"/>
      <c r="FQJ55" s="21"/>
      <c r="FQK55" s="21"/>
      <c r="FQL55" s="21"/>
      <c r="FQM55" s="21"/>
      <c r="FQN55" s="21"/>
      <c r="FQO55" s="21"/>
      <c r="FQP55" s="21"/>
      <c r="FQQ55" s="21"/>
      <c r="FQR55" s="21"/>
      <c r="FQS55" s="21"/>
      <c r="FQT55" s="21"/>
      <c r="FQU55" s="21"/>
      <c r="FQV55" s="21"/>
      <c r="FQW55" s="21"/>
      <c r="FQX55" s="21"/>
      <c r="FQY55" s="21"/>
      <c r="FQZ55" s="21"/>
      <c r="FRA55" s="21"/>
      <c r="FRB55" s="21"/>
      <c r="FRC55" s="21"/>
      <c r="FRD55" s="21"/>
      <c r="FRE55" s="21"/>
      <c r="FRF55" s="21"/>
      <c r="FRG55" s="21"/>
      <c r="FRH55" s="21"/>
      <c r="FRI55" s="21"/>
      <c r="FRJ55" s="21"/>
      <c r="FRK55" s="21"/>
      <c r="FRL55" s="21"/>
      <c r="FRM55" s="21"/>
      <c r="FRN55" s="21"/>
      <c r="FRO55" s="21"/>
      <c r="FRP55" s="21"/>
      <c r="FRQ55" s="21"/>
      <c r="FRR55" s="21"/>
      <c r="FRS55" s="21"/>
      <c r="FRT55" s="21"/>
      <c r="FRU55" s="21"/>
      <c r="FRV55" s="21"/>
      <c r="FRW55" s="21"/>
      <c r="FRX55" s="21"/>
      <c r="FRY55" s="21"/>
      <c r="FRZ55" s="21"/>
      <c r="FSA55" s="21"/>
      <c r="FSB55" s="21"/>
      <c r="FSC55" s="21"/>
      <c r="FSD55" s="21"/>
      <c r="FSE55" s="21"/>
      <c r="FSF55" s="21"/>
      <c r="FSG55" s="21"/>
      <c r="FSH55" s="21"/>
      <c r="FSI55" s="21"/>
      <c r="FSJ55" s="21"/>
      <c r="FSK55" s="21"/>
      <c r="FSL55" s="21"/>
      <c r="FSM55" s="21"/>
      <c r="FSN55" s="21"/>
      <c r="FSO55" s="21"/>
      <c r="FSP55" s="21"/>
      <c r="FSQ55" s="21"/>
      <c r="FSR55" s="21"/>
      <c r="FSS55" s="21"/>
      <c r="FST55" s="21"/>
      <c r="FSU55" s="21"/>
      <c r="FSV55" s="21"/>
      <c r="FSW55" s="21"/>
      <c r="FSX55" s="21"/>
      <c r="FSY55" s="21"/>
      <c r="FSZ55" s="21"/>
      <c r="FTA55" s="21"/>
      <c r="FTB55" s="21"/>
      <c r="FTC55" s="21"/>
      <c r="FTD55" s="21"/>
      <c r="FTE55" s="21"/>
      <c r="FTF55" s="21"/>
      <c r="FTG55" s="21"/>
      <c r="FTH55" s="21"/>
      <c r="FTI55" s="21"/>
      <c r="FTJ55" s="21"/>
      <c r="FTK55" s="21"/>
      <c r="FTL55" s="21"/>
      <c r="FTM55" s="21"/>
      <c r="FTN55" s="21"/>
      <c r="FTO55" s="21"/>
      <c r="FTP55" s="21"/>
      <c r="FTQ55" s="21"/>
      <c r="FTR55" s="21"/>
      <c r="FTS55" s="21"/>
      <c r="FTT55" s="21"/>
      <c r="FTU55" s="21"/>
      <c r="FTV55" s="21"/>
      <c r="FTW55" s="21"/>
      <c r="FTX55" s="21"/>
      <c r="FTY55" s="21"/>
      <c r="FTZ55" s="21"/>
      <c r="FUA55" s="21"/>
      <c r="FUB55" s="21"/>
      <c r="FUC55" s="21"/>
      <c r="FUD55" s="21"/>
      <c r="FUE55" s="21"/>
      <c r="FUF55" s="21"/>
      <c r="FUG55" s="21"/>
      <c r="FUH55" s="21"/>
      <c r="FUI55" s="21"/>
      <c r="FUJ55" s="21"/>
      <c r="FUK55" s="21"/>
      <c r="FUL55" s="21"/>
      <c r="FUM55" s="21"/>
      <c r="FUN55" s="21"/>
      <c r="FUO55" s="21"/>
      <c r="FUP55" s="21"/>
      <c r="FUQ55" s="21"/>
      <c r="FUR55" s="21"/>
      <c r="FUS55" s="21"/>
      <c r="FUT55" s="21"/>
      <c r="FUU55" s="21"/>
      <c r="FUV55" s="21"/>
      <c r="FUW55" s="21"/>
      <c r="FUX55" s="21"/>
      <c r="FUY55" s="21"/>
      <c r="FUZ55" s="21"/>
      <c r="FVA55" s="21"/>
      <c r="FVB55" s="21"/>
      <c r="FVC55" s="21"/>
      <c r="FVD55" s="21"/>
      <c r="FVE55" s="21"/>
      <c r="FVF55" s="21"/>
      <c r="FVG55" s="21"/>
      <c r="FVH55" s="21"/>
      <c r="FVI55" s="21"/>
      <c r="FVJ55" s="21"/>
      <c r="FVK55" s="21"/>
      <c r="FVL55" s="21"/>
      <c r="FVM55" s="21"/>
      <c r="FVN55" s="21"/>
      <c r="FVO55" s="21"/>
      <c r="FVP55" s="21"/>
      <c r="FVQ55" s="21"/>
      <c r="FVR55" s="21"/>
      <c r="FVS55" s="21"/>
      <c r="FVT55" s="21"/>
      <c r="FVU55" s="21"/>
      <c r="FVV55" s="21"/>
      <c r="FVW55" s="21"/>
      <c r="FVX55" s="21"/>
      <c r="FVY55" s="21"/>
      <c r="FVZ55" s="21"/>
      <c r="FWA55" s="21"/>
      <c r="FWB55" s="21"/>
      <c r="FWC55" s="21"/>
      <c r="FWD55" s="21"/>
      <c r="FWE55" s="21"/>
      <c r="FWF55" s="21"/>
      <c r="FWG55" s="21"/>
      <c r="FWH55" s="21"/>
      <c r="FWI55" s="21"/>
      <c r="FWJ55" s="21"/>
      <c r="FWK55" s="21"/>
      <c r="FWL55" s="21"/>
      <c r="FWM55" s="21"/>
      <c r="FWN55" s="21"/>
      <c r="FWO55" s="21"/>
      <c r="FWP55" s="21"/>
      <c r="FWQ55" s="21"/>
      <c r="FWR55" s="21"/>
      <c r="FWS55" s="21"/>
      <c r="FWT55" s="21"/>
      <c r="FWU55" s="21"/>
      <c r="FWV55" s="21"/>
      <c r="FWW55" s="21"/>
      <c r="FWX55" s="21"/>
      <c r="FWY55" s="21"/>
      <c r="FWZ55" s="21"/>
      <c r="FXA55" s="21"/>
      <c r="FXB55" s="21"/>
      <c r="FXC55" s="21"/>
      <c r="FXD55" s="21"/>
      <c r="FXE55" s="21"/>
      <c r="FXF55" s="21"/>
      <c r="FXG55" s="21"/>
      <c r="FXH55" s="21"/>
      <c r="FXI55" s="21"/>
      <c r="FXJ55" s="21"/>
      <c r="FXK55" s="21"/>
      <c r="FXL55" s="21"/>
      <c r="FXM55" s="21"/>
      <c r="FXN55" s="21"/>
      <c r="FXO55" s="21"/>
      <c r="FXP55" s="21"/>
      <c r="FXQ55" s="21"/>
      <c r="FXR55" s="21"/>
      <c r="FXS55" s="21"/>
      <c r="FXT55" s="21"/>
      <c r="FXU55" s="21"/>
      <c r="FXV55" s="21"/>
      <c r="FXW55" s="21"/>
      <c r="FXX55" s="21"/>
      <c r="FXY55" s="21"/>
      <c r="FXZ55" s="21"/>
      <c r="FYA55" s="21"/>
      <c r="FYB55" s="21"/>
      <c r="FYC55" s="21"/>
      <c r="FYD55" s="21"/>
      <c r="FYE55" s="21"/>
      <c r="FYF55" s="21"/>
      <c r="FYG55" s="21"/>
      <c r="FYH55" s="21"/>
      <c r="FYI55" s="21"/>
      <c r="FYJ55" s="21"/>
      <c r="FYK55" s="21"/>
      <c r="FYL55" s="21"/>
      <c r="FYM55" s="21"/>
      <c r="FYN55" s="21"/>
      <c r="FYO55" s="21"/>
      <c r="FYP55" s="21"/>
      <c r="FYQ55" s="21"/>
      <c r="FYR55" s="21"/>
      <c r="FYS55" s="21"/>
      <c r="FYT55" s="21"/>
      <c r="FYU55" s="21"/>
      <c r="FYV55" s="21"/>
      <c r="FYW55" s="21"/>
      <c r="FYX55" s="21"/>
      <c r="FYY55" s="21"/>
      <c r="FYZ55" s="21"/>
      <c r="FZA55" s="21"/>
      <c r="FZB55" s="21"/>
      <c r="FZC55" s="21"/>
      <c r="FZD55" s="21"/>
      <c r="FZE55" s="21"/>
      <c r="FZF55" s="21"/>
      <c r="FZG55" s="21"/>
      <c r="FZH55" s="21"/>
      <c r="FZI55" s="21"/>
      <c r="FZJ55" s="21"/>
      <c r="FZK55" s="21"/>
      <c r="FZL55" s="21"/>
      <c r="FZM55" s="21"/>
      <c r="FZN55" s="21"/>
      <c r="FZO55" s="21"/>
      <c r="FZP55" s="21"/>
      <c r="FZQ55" s="21"/>
      <c r="FZR55" s="21"/>
      <c r="FZS55" s="21"/>
      <c r="FZT55" s="21"/>
      <c r="FZU55" s="21"/>
      <c r="FZV55" s="21"/>
      <c r="FZW55" s="21"/>
      <c r="FZX55" s="21"/>
      <c r="FZY55" s="21"/>
      <c r="FZZ55" s="21"/>
      <c r="GAA55" s="21"/>
      <c r="GAB55" s="21"/>
      <c r="GAC55" s="21"/>
      <c r="GAD55" s="21"/>
      <c r="GAE55" s="21"/>
      <c r="GAF55" s="21"/>
      <c r="GAG55" s="21"/>
      <c r="GAH55" s="21"/>
      <c r="GAI55" s="21"/>
      <c r="GAJ55" s="21"/>
      <c r="GAK55" s="21"/>
      <c r="GAL55" s="21"/>
      <c r="GAM55" s="21"/>
      <c r="GAN55" s="21"/>
      <c r="GAO55" s="21"/>
      <c r="GAP55" s="21"/>
      <c r="GAQ55" s="21"/>
      <c r="GAR55" s="21"/>
      <c r="GAS55" s="21"/>
      <c r="GAT55" s="21"/>
      <c r="GAU55" s="21"/>
      <c r="GAV55" s="21"/>
      <c r="GAW55" s="21"/>
      <c r="GAX55" s="21"/>
      <c r="GAY55" s="21"/>
      <c r="GAZ55" s="21"/>
      <c r="GBA55" s="21"/>
      <c r="GBB55" s="21"/>
      <c r="GBC55" s="21"/>
      <c r="GBD55" s="21"/>
      <c r="GBE55" s="21"/>
      <c r="GBF55" s="21"/>
      <c r="GBG55" s="21"/>
      <c r="GBH55" s="21"/>
      <c r="GBI55" s="21"/>
      <c r="GBJ55" s="21"/>
      <c r="GBK55" s="21"/>
      <c r="GBL55" s="21"/>
      <c r="GBM55" s="21"/>
      <c r="GBN55" s="21"/>
      <c r="GBO55" s="21"/>
      <c r="GBP55" s="21"/>
      <c r="GBQ55" s="21"/>
      <c r="GBR55" s="21"/>
      <c r="GBS55" s="21"/>
      <c r="GBT55" s="21"/>
      <c r="GBU55" s="21"/>
      <c r="GBV55" s="21"/>
      <c r="GBW55" s="21"/>
      <c r="GBX55" s="21"/>
      <c r="GBY55" s="21"/>
      <c r="GBZ55" s="21"/>
      <c r="GCA55" s="21"/>
      <c r="GCB55" s="21"/>
      <c r="GCC55" s="21"/>
      <c r="GCD55" s="21"/>
      <c r="GCE55" s="21"/>
      <c r="GCF55" s="21"/>
      <c r="GCG55" s="21"/>
      <c r="GCH55" s="21"/>
      <c r="GCI55" s="21"/>
      <c r="GCJ55" s="21"/>
      <c r="GCK55" s="21"/>
      <c r="GCL55" s="21"/>
      <c r="GCM55" s="21"/>
      <c r="GCN55" s="21"/>
      <c r="GCO55" s="21"/>
      <c r="GCP55" s="21"/>
      <c r="GCQ55" s="21"/>
      <c r="GCR55" s="21"/>
      <c r="GCS55" s="21"/>
      <c r="GCT55" s="21"/>
      <c r="GCU55" s="21"/>
      <c r="GCV55" s="21"/>
      <c r="GCW55" s="21"/>
      <c r="GCX55" s="21"/>
      <c r="GCY55" s="21"/>
      <c r="GCZ55" s="21"/>
      <c r="GDA55" s="21"/>
      <c r="GDB55" s="21"/>
      <c r="GDC55" s="21"/>
      <c r="GDD55" s="21"/>
      <c r="GDE55" s="21"/>
      <c r="GDF55" s="21"/>
      <c r="GDG55" s="21"/>
      <c r="GDH55" s="21"/>
      <c r="GDI55" s="21"/>
      <c r="GDJ55" s="21"/>
      <c r="GDK55" s="21"/>
      <c r="GDL55" s="21"/>
      <c r="GDM55" s="21"/>
      <c r="GDN55" s="21"/>
      <c r="GDO55" s="21"/>
      <c r="GDP55" s="21"/>
      <c r="GDQ55" s="21"/>
      <c r="GDR55" s="21"/>
      <c r="GDS55" s="21"/>
      <c r="GDT55" s="21"/>
      <c r="GDU55" s="21"/>
      <c r="GDV55" s="21"/>
      <c r="GDW55" s="21"/>
      <c r="GDX55" s="21"/>
      <c r="GDY55" s="21"/>
      <c r="GDZ55" s="21"/>
      <c r="GEA55" s="21"/>
      <c r="GEB55" s="21"/>
      <c r="GEC55" s="21"/>
      <c r="GED55" s="21"/>
      <c r="GEE55" s="21"/>
      <c r="GEF55" s="21"/>
      <c r="GEG55" s="21"/>
      <c r="GEH55" s="21"/>
      <c r="GEI55" s="21"/>
      <c r="GEJ55" s="21"/>
      <c r="GEK55" s="21"/>
      <c r="GEL55" s="21"/>
      <c r="GEM55" s="21"/>
      <c r="GEN55" s="21"/>
      <c r="GEO55" s="21"/>
      <c r="GEP55" s="21"/>
      <c r="GEQ55" s="21"/>
      <c r="GER55" s="21"/>
      <c r="GES55" s="21"/>
      <c r="GET55" s="21"/>
      <c r="GEU55" s="21"/>
      <c r="GEV55" s="21"/>
      <c r="GEW55" s="21"/>
      <c r="GEX55" s="21"/>
      <c r="GEY55" s="21"/>
      <c r="GEZ55" s="21"/>
      <c r="GFA55" s="21"/>
      <c r="GFB55" s="21"/>
      <c r="GFC55" s="21"/>
      <c r="GFD55" s="21"/>
      <c r="GFE55" s="21"/>
      <c r="GFF55" s="21"/>
      <c r="GFG55" s="21"/>
      <c r="GFH55" s="21"/>
      <c r="GFI55" s="21"/>
      <c r="GFJ55" s="21"/>
      <c r="GFK55" s="21"/>
      <c r="GFL55" s="21"/>
      <c r="GFM55" s="21"/>
      <c r="GFN55" s="21"/>
      <c r="GFO55" s="21"/>
      <c r="GFP55" s="21"/>
      <c r="GFQ55" s="21"/>
      <c r="GFR55" s="21"/>
      <c r="GFS55" s="21"/>
      <c r="GFT55" s="21"/>
      <c r="GFU55" s="21"/>
      <c r="GFV55" s="21"/>
      <c r="GFW55" s="21"/>
      <c r="GFX55" s="21"/>
      <c r="GFY55" s="21"/>
      <c r="GFZ55" s="21"/>
      <c r="GGA55" s="21"/>
      <c r="GGB55" s="21"/>
      <c r="GGC55" s="21"/>
      <c r="GGD55" s="21"/>
      <c r="GGE55" s="21"/>
      <c r="GGF55" s="21"/>
      <c r="GGG55" s="21"/>
      <c r="GGH55" s="21"/>
      <c r="GGI55" s="21"/>
      <c r="GGJ55" s="21"/>
      <c r="GGK55" s="21"/>
      <c r="GGL55" s="21"/>
      <c r="GGM55" s="21"/>
      <c r="GGN55" s="21"/>
      <c r="GGO55" s="21"/>
      <c r="GGP55" s="21"/>
      <c r="GGQ55" s="21"/>
      <c r="GGR55" s="21"/>
      <c r="GGS55" s="21"/>
      <c r="GGT55" s="21"/>
      <c r="GGU55" s="21"/>
      <c r="GGV55" s="21"/>
      <c r="GGW55" s="21"/>
      <c r="GGX55" s="21"/>
      <c r="GGY55" s="21"/>
      <c r="GGZ55" s="21"/>
      <c r="GHA55" s="21"/>
      <c r="GHB55" s="21"/>
      <c r="GHC55" s="21"/>
      <c r="GHD55" s="21"/>
      <c r="GHE55" s="21"/>
      <c r="GHF55" s="21"/>
      <c r="GHG55" s="21"/>
      <c r="GHH55" s="21"/>
      <c r="GHI55" s="21"/>
      <c r="GHJ55" s="21"/>
      <c r="GHK55" s="21"/>
      <c r="GHL55" s="21"/>
      <c r="GHM55" s="21"/>
      <c r="GHN55" s="21"/>
      <c r="GHO55" s="21"/>
      <c r="GHP55" s="21"/>
      <c r="GHQ55" s="21"/>
      <c r="GHR55" s="21"/>
      <c r="GHS55" s="21"/>
      <c r="GHT55" s="21"/>
      <c r="GHU55" s="21"/>
      <c r="GHV55" s="21"/>
      <c r="GHW55" s="21"/>
      <c r="GHX55" s="21"/>
      <c r="GHY55" s="21"/>
      <c r="GHZ55" s="21"/>
      <c r="GIA55" s="21"/>
      <c r="GIB55" s="21"/>
      <c r="GIC55" s="21"/>
      <c r="GID55" s="21"/>
      <c r="GIE55" s="21"/>
      <c r="GIF55" s="21"/>
      <c r="GIG55" s="21"/>
      <c r="GIH55" s="21"/>
      <c r="GII55" s="21"/>
      <c r="GIJ55" s="21"/>
      <c r="GIK55" s="21"/>
      <c r="GIL55" s="21"/>
      <c r="GIM55" s="21"/>
      <c r="GIN55" s="21"/>
      <c r="GIO55" s="21"/>
      <c r="GIP55" s="21"/>
      <c r="GIQ55" s="21"/>
      <c r="GIR55" s="21"/>
      <c r="GIS55" s="21"/>
      <c r="GIT55" s="21"/>
      <c r="GIU55" s="21"/>
      <c r="GIV55" s="21"/>
      <c r="GIW55" s="21"/>
      <c r="GIX55" s="21"/>
      <c r="GIY55" s="21"/>
      <c r="GIZ55" s="21"/>
      <c r="GJA55" s="21"/>
      <c r="GJB55" s="21"/>
      <c r="GJC55" s="21"/>
      <c r="GJD55" s="21"/>
      <c r="GJE55" s="21"/>
      <c r="GJF55" s="21"/>
      <c r="GJG55" s="21"/>
      <c r="GJH55" s="21"/>
      <c r="GJI55" s="21"/>
      <c r="GJJ55" s="21"/>
      <c r="GJK55" s="21"/>
      <c r="GJL55" s="21"/>
      <c r="GJM55" s="21"/>
      <c r="GJN55" s="21"/>
      <c r="GJO55" s="21"/>
      <c r="GJP55" s="21"/>
      <c r="GJQ55" s="21"/>
      <c r="GJR55" s="21"/>
      <c r="GJS55" s="21"/>
      <c r="GJT55" s="21"/>
      <c r="GJU55" s="21"/>
      <c r="GJV55" s="21"/>
      <c r="GJW55" s="21"/>
      <c r="GJX55" s="21"/>
      <c r="GJY55" s="21"/>
      <c r="GJZ55" s="21"/>
      <c r="GKA55" s="21"/>
      <c r="GKB55" s="21"/>
      <c r="GKC55" s="21"/>
      <c r="GKD55" s="21"/>
      <c r="GKE55" s="21"/>
      <c r="GKF55" s="21"/>
      <c r="GKG55" s="21"/>
      <c r="GKH55" s="21"/>
      <c r="GKI55" s="21"/>
      <c r="GKJ55" s="21"/>
      <c r="GKK55" s="21"/>
      <c r="GKL55" s="21"/>
      <c r="GKM55" s="21"/>
      <c r="GKN55" s="21"/>
      <c r="GKO55" s="21"/>
      <c r="GKP55" s="21"/>
      <c r="GKQ55" s="21"/>
      <c r="GKR55" s="21"/>
      <c r="GKS55" s="21"/>
      <c r="GKT55" s="21"/>
      <c r="GKU55" s="21"/>
      <c r="GKV55" s="21"/>
      <c r="GKW55" s="21"/>
      <c r="GKX55" s="21"/>
      <c r="GKY55" s="21"/>
      <c r="GKZ55" s="21"/>
      <c r="GLA55" s="21"/>
      <c r="GLB55" s="21"/>
      <c r="GLC55" s="21"/>
      <c r="GLD55" s="21"/>
      <c r="GLE55" s="21"/>
      <c r="GLF55" s="21"/>
      <c r="GLG55" s="21"/>
      <c r="GLH55" s="21"/>
      <c r="GLI55" s="21"/>
      <c r="GLJ55" s="21"/>
      <c r="GLK55" s="21"/>
      <c r="GLL55" s="21"/>
      <c r="GLM55" s="21"/>
      <c r="GLN55" s="21"/>
      <c r="GLO55" s="21"/>
      <c r="GLP55" s="21"/>
      <c r="GLQ55" s="21"/>
      <c r="GLR55" s="21"/>
      <c r="GLS55" s="21"/>
      <c r="GLT55" s="21"/>
      <c r="GLU55" s="21"/>
      <c r="GLV55" s="21"/>
      <c r="GLW55" s="21"/>
      <c r="GLX55" s="21"/>
      <c r="GLY55" s="21"/>
      <c r="GLZ55" s="21"/>
      <c r="GMA55" s="21"/>
      <c r="GMB55" s="21"/>
      <c r="GMC55" s="21"/>
      <c r="GMD55" s="21"/>
      <c r="GME55" s="21"/>
      <c r="GMF55" s="21"/>
      <c r="GMG55" s="21"/>
      <c r="GMH55" s="21"/>
      <c r="GMI55" s="21"/>
      <c r="GMJ55" s="21"/>
      <c r="GMK55" s="21"/>
      <c r="GML55" s="21"/>
      <c r="GMM55" s="21"/>
      <c r="GMN55" s="21"/>
      <c r="GMO55" s="21"/>
      <c r="GMP55" s="21"/>
      <c r="GMQ55" s="21"/>
      <c r="GMR55" s="21"/>
      <c r="GMS55" s="21"/>
      <c r="GMT55" s="21"/>
      <c r="GMU55" s="21"/>
      <c r="GMV55" s="21"/>
      <c r="GMW55" s="21"/>
      <c r="GMX55" s="21"/>
      <c r="GMY55" s="21"/>
      <c r="GMZ55" s="21"/>
      <c r="GNA55" s="21"/>
      <c r="GNB55" s="21"/>
      <c r="GNC55" s="21"/>
      <c r="GND55" s="21"/>
      <c r="GNE55" s="21"/>
      <c r="GNF55" s="21"/>
      <c r="GNG55" s="21"/>
      <c r="GNH55" s="21"/>
      <c r="GNI55" s="21"/>
      <c r="GNJ55" s="21"/>
      <c r="GNK55" s="21"/>
      <c r="GNL55" s="21"/>
      <c r="GNM55" s="21"/>
      <c r="GNN55" s="21"/>
      <c r="GNO55" s="21"/>
      <c r="GNP55" s="21"/>
      <c r="GNQ55" s="21"/>
      <c r="GNR55" s="21"/>
      <c r="GNS55" s="21"/>
      <c r="GNT55" s="21"/>
      <c r="GNU55" s="21"/>
      <c r="GNV55" s="21"/>
      <c r="GNW55" s="21"/>
      <c r="GNX55" s="21"/>
      <c r="GNY55" s="21"/>
      <c r="GNZ55" s="21"/>
      <c r="GOA55" s="21"/>
      <c r="GOB55" s="21"/>
      <c r="GOC55" s="21"/>
      <c r="GOD55" s="21"/>
      <c r="GOE55" s="21"/>
      <c r="GOF55" s="21"/>
      <c r="GOG55" s="21"/>
      <c r="GOH55" s="21"/>
      <c r="GOI55" s="21"/>
      <c r="GOJ55" s="21"/>
      <c r="GOK55" s="21"/>
      <c r="GOL55" s="21"/>
      <c r="GOM55" s="21"/>
      <c r="GON55" s="21"/>
      <c r="GOO55" s="21"/>
      <c r="GOP55" s="21"/>
      <c r="GOQ55" s="21"/>
      <c r="GOR55" s="21"/>
      <c r="GOS55" s="21"/>
      <c r="GOT55" s="21"/>
      <c r="GOU55" s="21"/>
      <c r="GOV55" s="21"/>
      <c r="GOW55" s="21"/>
      <c r="GOX55" s="21"/>
      <c r="GOY55" s="21"/>
      <c r="GOZ55" s="21"/>
      <c r="GPA55" s="21"/>
      <c r="GPB55" s="21"/>
      <c r="GPC55" s="21"/>
      <c r="GPD55" s="21"/>
      <c r="GPE55" s="21"/>
      <c r="GPF55" s="21"/>
      <c r="GPG55" s="21"/>
      <c r="GPH55" s="21"/>
      <c r="GPI55" s="21"/>
      <c r="GPJ55" s="21"/>
      <c r="GPK55" s="21"/>
      <c r="GPL55" s="21"/>
      <c r="GPM55" s="21"/>
      <c r="GPN55" s="21"/>
      <c r="GPO55" s="21"/>
      <c r="GPP55" s="21"/>
      <c r="GPQ55" s="21"/>
      <c r="GPR55" s="21"/>
      <c r="GPS55" s="21"/>
      <c r="GPT55" s="21"/>
      <c r="GPU55" s="21"/>
      <c r="GPV55" s="21"/>
      <c r="GPW55" s="21"/>
      <c r="GPX55" s="21"/>
      <c r="GPY55" s="21"/>
      <c r="GPZ55" s="21"/>
      <c r="GQA55" s="21"/>
      <c r="GQB55" s="21"/>
      <c r="GQC55" s="21"/>
      <c r="GQD55" s="21"/>
      <c r="GQE55" s="21"/>
      <c r="GQF55" s="21"/>
      <c r="GQG55" s="21"/>
      <c r="GQH55" s="21"/>
      <c r="GQI55" s="21"/>
      <c r="GQJ55" s="21"/>
      <c r="GQK55" s="21"/>
      <c r="GQL55" s="21"/>
      <c r="GQM55" s="21"/>
      <c r="GQN55" s="21"/>
      <c r="GQO55" s="21"/>
      <c r="GQP55" s="21"/>
      <c r="GQQ55" s="21"/>
      <c r="GQR55" s="21"/>
      <c r="GQS55" s="21"/>
      <c r="GQT55" s="21"/>
      <c r="GQU55" s="21"/>
      <c r="GQV55" s="21"/>
      <c r="GQW55" s="21"/>
      <c r="GQX55" s="21"/>
      <c r="GQY55" s="21"/>
      <c r="GQZ55" s="21"/>
      <c r="GRA55" s="21"/>
      <c r="GRB55" s="21"/>
      <c r="GRC55" s="21"/>
      <c r="GRD55" s="21"/>
      <c r="GRE55" s="21"/>
      <c r="GRF55" s="21"/>
      <c r="GRG55" s="21"/>
      <c r="GRH55" s="21"/>
      <c r="GRI55" s="21"/>
      <c r="GRJ55" s="21"/>
      <c r="GRK55" s="21"/>
      <c r="GRL55" s="21"/>
      <c r="GRM55" s="21"/>
      <c r="GRN55" s="21"/>
      <c r="GRO55" s="21"/>
      <c r="GRP55" s="21"/>
      <c r="GRQ55" s="21"/>
      <c r="GRR55" s="21"/>
      <c r="GRS55" s="21"/>
      <c r="GRT55" s="21"/>
      <c r="GRU55" s="21"/>
      <c r="GRV55" s="21"/>
      <c r="GRW55" s="21"/>
      <c r="GRX55" s="21"/>
      <c r="GRY55" s="21"/>
      <c r="GRZ55" s="21"/>
      <c r="GSA55" s="21"/>
      <c r="GSB55" s="21"/>
      <c r="GSC55" s="21"/>
      <c r="GSD55" s="21"/>
      <c r="GSE55" s="21"/>
      <c r="GSF55" s="21"/>
      <c r="GSG55" s="21"/>
      <c r="GSH55" s="21"/>
      <c r="GSI55" s="21"/>
      <c r="GSJ55" s="21"/>
      <c r="GSK55" s="21"/>
      <c r="GSL55" s="21"/>
      <c r="GSM55" s="21"/>
      <c r="GSN55" s="21"/>
      <c r="GSO55" s="21"/>
      <c r="GSP55" s="21"/>
      <c r="GSQ55" s="21"/>
      <c r="GSR55" s="21"/>
      <c r="GSS55" s="21"/>
      <c r="GST55" s="21"/>
      <c r="GSU55" s="21"/>
      <c r="GSV55" s="21"/>
      <c r="GSW55" s="21"/>
      <c r="GSX55" s="21"/>
      <c r="GSY55" s="21"/>
      <c r="GSZ55" s="21"/>
      <c r="GTA55" s="21"/>
      <c r="GTB55" s="21"/>
      <c r="GTC55" s="21"/>
      <c r="GTD55" s="21"/>
      <c r="GTE55" s="21"/>
      <c r="GTF55" s="21"/>
      <c r="GTG55" s="21"/>
      <c r="GTH55" s="21"/>
      <c r="GTI55" s="21"/>
      <c r="GTJ55" s="21"/>
      <c r="GTK55" s="21"/>
      <c r="GTL55" s="21"/>
      <c r="GTM55" s="21"/>
      <c r="GTN55" s="21"/>
      <c r="GTO55" s="21"/>
      <c r="GTP55" s="21"/>
      <c r="GTQ55" s="21"/>
      <c r="GTR55" s="21"/>
      <c r="GTS55" s="21"/>
      <c r="GTT55" s="21"/>
      <c r="GTU55" s="21"/>
      <c r="GTV55" s="21"/>
      <c r="GTW55" s="21"/>
      <c r="GTX55" s="21"/>
      <c r="GTY55" s="21"/>
      <c r="GTZ55" s="21"/>
      <c r="GUA55" s="21"/>
      <c r="GUB55" s="21"/>
      <c r="GUC55" s="21"/>
      <c r="GUD55" s="21"/>
      <c r="GUE55" s="21"/>
      <c r="GUF55" s="21"/>
      <c r="GUG55" s="21"/>
      <c r="GUH55" s="21"/>
      <c r="GUI55" s="21"/>
      <c r="GUJ55" s="21"/>
      <c r="GUK55" s="21"/>
      <c r="GUL55" s="21"/>
      <c r="GUM55" s="21"/>
      <c r="GUN55" s="21"/>
      <c r="GUO55" s="21"/>
      <c r="GUP55" s="21"/>
      <c r="GUQ55" s="21"/>
      <c r="GUR55" s="21"/>
      <c r="GUS55" s="21"/>
      <c r="GUT55" s="21"/>
      <c r="GUU55" s="21"/>
      <c r="GUV55" s="21"/>
      <c r="GUW55" s="21"/>
      <c r="GUX55" s="21"/>
      <c r="GUY55" s="21"/>
      <c r="GUZ55" s="21"/>
      <c r="GVA55" s="21"/>
      <c r="GVB55" s="21"/>
      <c r="GVC55" s="21"/>
      <c r="GVD55" s="21"/>
      <c r="GVE55" s="21"/>
      <c r="GVF55" s="21"/>
      <c r="GVG55" s="21"/>
      <c r="GVH55" s="21"/>
      <c r="GVI55" s="21"/>
      <c r="GVJ55" s="21"/>
      <c r="GVK55" s="21"/>
      <c r="GVL55" s="21"/>
      <c r="GVM55" s="21"/>
      <c r="GVN55" s="21"/>
      <c r="GVO55" s="21"/>
      <c r="GVP55" s="21"/>
      <c r="GVQ55" s="21"/>
      <c r="GVR55" s="21"/>
      <c r="GVS55" s="21"/>
      <c r="GVT55" s="21"/>
      <c r="GVU55" s="21"/>
      <c r="GVV55" s="21"/>
      <c r="GVW55" s="21"/>
      <c r="GVX55" s="21"/>
      <c r="GVY55" s="21"/>
      <c r="GVZ55" s="21"/>
      <c r="GWA55" s="21"/>
      <c r="GWB55" s="21"/>
      <c r="GWC55" s="21"/>
      <c r="GWD55" s="21"/>
      <c r="GWE55" s="21"/>
      <c r="GWF55" s="21"/>
      <c r="GWG55" s="21"/>
      <c r="GWH55" s="21"/>
      <c r="GWI55" s="21"/>
      <c r="GWJ55" s="21"/>
      <c r="GWK55" s="21"/>
      <c r="GWL55" s="21"/>
      <c r="GWM55" s="21"/>
      <c r="GWN55" s="21"/>
      <c r="GWO55" s="21"/>
      <c r="GWP55" s="21"/>
      <c r="GWQ55" s="21"/>
      <c r="GWR55" s="21"/>
      <c r="GWS55" s="21"/>
      <c r="GWT55" s="21"/>
      <c r="GWU55" s="21"/>
      <c r="GWV55" s="21"/>
      <c r="GWW55" s="21"/>
      <c r="GWX55" s="21"/>
      <c r="GWY55" s="21"/>
      <c r="GWZ55" s="21"/>
      <c r="GXA55" s="21"/>
      <c r="GXB55" s="21"/>
      <c r="GXC55" s="21"/>
      <c r="GXD55" s="21"/>
      <c r="GXE55" s="21"/>
      <c r="GXF55" s="21"/>
      <c r="GXG55" s="21"/>
      <c r="GXH55" s="21"/>
      <c r="GXI55" s="21"/>
      <c r="GXJ55" s="21"/>
      <c r="GXK55" s="21"/>
      <c r="GXL55" s="21"/>
      <c r="GXM55" s="21"/>
      <c r="GXN55" s="21"/>
      <c r="GXO55" s="21"/>
      <c r="GXP55" s="21"/>
      <c r="GXQ55" s="21"/>
      <c r="GXR55" s="21"/>
      <c r="GXS55" s="21"/>
      <c r="GXT55" s="21"/>
      <c r="GXU55" s="21"/>
      <c r="GXV55" s="21"/>
      <c r="GXW55" s="21"/>
      <c r="GXX55" s="21"/>
      <c r="GXY55" s="21"/>
      <c r="GXZ55" s="21"/>
      <c r="GYA55" s="21"/>
      <c r="GYB55" s="21"/>
      <c r="GYC55" s="21"/>
      <c r="GYD55" s="21"/>
      <c r="GYE55" s="21"/>
      <c r="GYF55" s="21"/>
      <c r="GYG55" s="21"/>
      <c r="GYH55" s="21"/>
      <c r="GYI55" s="21"/>
      <c r="GYJ55" s="21"/>
      <c r="GYK55" s="21"/>
      <c r="GYL55" s="21"/>
      <c r="GYM55" s="21"/>
      <c r="GYN55" s="21"/>
      <c r="GYO55" s="21"/>
      <c r="GYP55" s="21"/>
      <c r="GYQ55" s="21"/>
      <c r="GYR55" s="21"/>
      <c r="GYS55" s="21"/>
      <c r="GYT55" s="21"/>
      <c r="GYU55" s="21"/>
      <c r="GYV55" s="21"/>
      <c r="GYW55" s="21"/>
      <c r="GYX55" s="21"/>
      <c r="GYY55" s="21"/>
      <c r="GYZ55" s="21"/>
      <c r="GZA55" s="21"/>
      <c r="GZB55" s="21"/>
      <c r="GZC55" s="21"/>
      <c r="GZD55" s="21"/>
      <c r="GZE55" s="21"/>
      <c r="GZF55" s="21"/>
      <c r="GZG55" s="21"/>
      <c r="GZH55" s="21"/>
      <c r="GZI55" s="21"/>
      <c r="GZJ55" s="21"/>
      <c r="GZK55" s="21"/>
      <c r="GZL55" s="21"/>
      <c r="GZM55" s="21"/>
      <c r="GZN55" s="21"/>
      <c r="GZO55" s="21"/>
      <c r="GZP55" s="21"/>
      <c r="GZQ55" s="21"/>
      <c r="GZR55" s="21"/>
      <c r="GZS55" s="21"/>
      <c r="GZT55" s="21"/>
      <c r="GZU55" s="21"/>
      <c r="GZV55" s="21"/>
      <c r="GZW55" s="21"/>
      <c r="GZX55" s="21"/>
      <c r="GZY55" s="21"/>
      <c r="GZZ55" s="21"/>
      <c r="HAA55" s="21"/>
      <c r="HAB55" s="21"/>
      <c r="HAC55" s="21"/>
      <c r="HAD55" s="21"/>
      <c r="HAE55" s="21"/>
      <c r="HAF55" s="21"/>
      <c r="HAG55" s="21"/>
      <c r="HAH55" s="21"/>
      <c r="HAI55" s="21"/>
      <c r="HAJ55" s="21"/>
      <c r="HAK55" s="21"/>
      <c r="HAL55" s="21"/>
      <c r="HAM55" s="21"/>
      <c r="HAN55" s="21"/>
      <c r="HAO55" s="21"/>
      <c r="HAP55" s="21"/>
      <c r="HAQ55" s="21"/>
      <c r="HAR55" s="21"/>
      <c r="HAS55" s="21"/>
      <c r="HAT55" s="21"/>
      <c r="HAU55" s="21"/>
      <c r="HAV55" s="21"/>
      <c r="HAW55" s="21"/>
      <c r="HAX55" s="21"/>
      <c r="HAY55" s="21"/>
      <c r="HAZ55" s="21"/>
      <c r="HBA55" s="21"/>
      <c r="HBB55" s="21"/>
      <c r="HBC55" s="21"/>
      <c r="HBD55" s="21"/>
      <c r="HBE55" s="21"/>
      <c r="HBF55" s="21"/>
      <c r="HBG55" s="21"/>
      <c r="HBH55" s="21"/>
      <c r="HBI55" s="21"/>
      <c r="HBJ55" s="21"/>
      <c r="HBK55" s="21"/>
      <c r="HBL55" s="21"/>
      <c r="HBM55" s="21"/>
      <c r="HBN55" s="21"/>
      <c r="HBO55" s="21"/>
      <c r="HBP55" s="21"/>
      <c r="HBQ55" s="21"/>
      <c r="HBR55" s="21"/>
      <c r="HBS55" s="21"/>
      <c r="HBT55" s="21"/>
      <c r="HBU55" s="21"/>
      <c r="HBV55" s="21"/>
      <c r="HBW55" s="21"/>
      <c r="HBX55" s="21"/>
      <c r="HBY55" s="21"/>
      <c r="HBZ55" s="21"/>
      <c r="HCA55" s="21"/>
      <c r="HCB55" s="21"/>
      <c r="HCC55" s="21"/>
      <c r="HCD55" s="21"/>
      <c r="HCE55" s="21"/>
      <c r="HCF55" s="21"/>
    </row>
    <row r="56" spans="1:5492" ht="22.5" customHeight="1">
      <c r="A56" s="95"/>
      <c r="B56" s="28">
        <f>B48+1/96</f>
        <v>0.74999999999999933</v>
      </c>
      <c r="C56" s="73" t="s">
        <v>92</v>
      </c>
      <c r="D56" s="73"/>
      <c r="E56" s="73"/>
      <c r="F56" s="72" t="str">
        <f t="shared" si="5629"/>
        <v>DIU562</v>
      </c>
      <c r="G56" s="73"/>
      <c r="H56" s="73"/>
      <c r="I56" s="73"/>
      <c r="J56" s="73"/>
      <c r="K56" s="72" t="str">
        <f t="shared" si="5630"/>
        <v/>
      </c>
      <c r="L56" s="73"/>
      <c r="M56" s="73"/>
      <c r="N56" s="73"/>
      <c r="O56" s="73"/>
      <c r="P56" s="72" t="str">
        <f t="shared" si="5538"/>
        <v/>
      </c>
      <c r="Q56" s="73"/>
      <c r="R56" s="73"/>
      <c r="S56" s="73"/>
      <c r="T56" s="73"/>
      <c r="U56" s="72" t="str">
        <f t="shared" si="5539"/>
        <v/>
      </c>
      <c r="V56" s="73"/>
      <c r="W56" s="73"/>
      <c r="X56" s="73"/>
      <c r="Y56" s="73"/>
      <c r="Z56" s="72" t="str">
        <f t="shared" si="5540"/>
        <v/>
      </c>
      <c r="AA56" s="73"/>
      <c r="AB56" s="73"/>
      <c r="AC56" s="73"/>
      <c r="AD56" s="73"/>
      <c r="AE56" s="72" t="str">
        <f t="shared" si="5541"/>
        <v/>
      </c>
      <c r="AF56" s="73"/>
      <c r="AG56" s="73"/>
      <c r="AH56" s="73"/>
      <c r="AI56" s="73"/>
      <c r="AJ56" s="72" t="str">
        <f t="shared" si="5542"/>
        <v/>
      </c>
      <c r="AK56" s="73"/>
      <c r="AL56" s="73"/>
      <c r="AM56" s="73"/>
      <c r="AN56" s="73"/>
      <c r="AO56" s="72" t="str">
        <f t="shared" si="5543"/>
        <v/>
      </c>
      <c r="AP56" s="73"/>
      <c r="AQ56" s="73"/>
      <c r="AR56" s="73"/>
      <c r="AS56" s="73"/>
      <c r="AT56" s="72" t="str">
        <f t="shared" si="5544"/>
        <v/>
      </c>
      <c r="AU56" s="73"/>
      <c r="AV56" s="73"/>
      <c r="AW56" s="73"/>
      <c r="AX56" s="73"/>
      <c r="AY56" s="72" t="str">
        <f t="shared" si="5545"/>
        <v/>
      </c>
      <c r="AZ56" s="73"/>
      <c r="BA56" s="73"/>
      <c r="BB56" s="73"/>
      <c r="BC56" s="73"/>
      <c r="BD56" s="72" t="str">
        <f t="shared" si="5546"/>
        <v/>
      </c>
      <c r="BE56" s="73"/>
      <c r="BF56" s="73"/>
      <c r="BG56" s="73"/>
      <c r="BH56" s="73"/>
      <c r="BI56" s="72" t="str">
        <f t="shared" si="5547"/>
        <v/>
      </c>
      <c r="BJ56" s="73"/>
      <c r="BK56" s="73"/>
      <c r="BL56" s="73"/>
      <c r="BM56" s="73"/>
      <c r="BN56" s="72" t="str">
        <f t="shared" si="5548"/>
        <v/>
      </c>
      <c r="BO56" s="73"/>
      <c r="BP56" s="73"/>
      <c r="BQ56" s="73"/>
      <c r="BR56" s="73"/>
      <c r="BS56" s="72" t="str">
        <f t="shared" si="5549"/>
        <v/>
      </c>
      <c r="BT56" s="73"/>
      <c r="BU56" s="73"/>
      <c r="BV56" s="73"/>
      <c r="BW56" s="73"/>
      <c r="BX56" s="72" t="str">
        <f t="shared" si="5550"/>
        <v/>
      </c>
      <c r="BY56" s="73"/>
      <c r="BZ56" s="73"/>
      <c r="CA56" s="73"/>
      <c r="CB56" s="73"/>
      <c r="CC56" s="72" t="str">
        <f t="shared" si="5551"/>
        <v/>
      </c>
      <c r="CD56" s="73"/>
      <c r="CE56" s="73"/>
      <c r="CF56" s="73"/>
      <c r="CG56" s="73"/>
      <c r="CH56" s="72" t="str">
        <f t="shared" si="5552"/>
        <v/>
      </c>
      <c r="CI56" s="73"/>
      <c r="CJ56" s="73"/>
      <c r="CK56" s="73"/>
      <c r="CL56" s="73"/>
      <c r="CM56" s="72" t="str">
        <f t="shared" si="5553"/>
        <v/>
      </c>
      <c r="CN56" s="73"/>
      <c r="CO56" s="73"/>
      <c r="CP56" s="73"/>
      <c r="CQ56" s="73"/>
      <c r="CR56" s="72" t="str">
        <f t="shared" si="5635"/>
        <v/>
      </c>
      <c r="CS56" s="73"/>
      <c r="CT56" s="73"/>
      <c r="CU56" s="73"/>
      <c r="CV56" s="73"/>
      <c r="CW56" s="72" t="str">
        <f t="shared" si="5636"/>
        <v/>
      </c>
      <c r="CX56" s="73"/>
      <c r="CY56" s="73"/>
      <c r="CZ56" s="73"/>
      <c r="DA56" s="73"/>
      <c r="DB56" s="72" t="str">
        <f t="shared" si="5637"/>
        <v/>
      </c>
      <c r="DC56" s="73"/>
      <c r="DD56" s="73"/>
      <c r="DE56" s="73"/>
      <c r="DF56" s="73"/>
      <c r="DG56" s="72" t="str">
        <f t="shared" si="5634"/>
        <v/>
      </c>
      <c r="DH56" s="73"/>
      <c r="DI56" s="73"/>
      <c r="DJ56" s="73"/>
      <c r="DK56" s="73"/>
      <c r="DL56" s="72" t="str">
        <f t="shared" si="5631"/>
        <v/>
      </c>
      <c r="DM56" s="73"/>
      <c r="DN56" s="73"/>
      <c r="DO56" s="73"/>
      <c r="DP56" s="73"/>
      <c r="DQ56" s="72" t="str">
        <f t="shared" si="5632"/>
        <v/>
      </c>
      <c r="DR56" s="73"/>
      <c r="DS56" s="73"/>
      <c r="DT56" s="73"/>
      <c r="DU56" s="73"/>
      <c r="DV56" s="72" t="str">
        <f t="shared" si="5638"/>
        <v/>
      </c>
      <c r="DW56" s="73"/>
      <c r="DX56" s="73"/>
      <c r="DY56" s="73"/>
      <c r="DZ56" s="73"/>
      <c r="EA56" s="72" t="str">
        <f t="shared" si="5639"/>
        <v/>
      </c>
      <c r="EB56" s="73"/>
      <c r="EC56" s="73"/>
      <c r="ED56" s="73"/>
      <c r="EE56" s="73"/>
      <c r="EF56" s="72" t="str">
        <f t="shared" si="5640"/>
        <v/>
      </c>
      <c r="EG56" s="73"/>
      <c r="EH56" s="73"/>
      <c r="EI56" s="73"/>
      <c r="EJ56" s="73"/>
      <c r="EK56" s="72" t="str">
        <f t="shared" si="5641"/>
        <v/>
      </c>
      <c r="EL56" s="73"/>
      <c r="EM56" s="73"/>
      <c r="EN56" s="73"/>
      <c r="EO56" s="73"/>
      <c r="EP56" s="72" t="str">
        <f t="shared" si="5642"/>
        <v/>
      </c>
      <c r="EQ56" s="73"/>
      <c r="ER56" s="73"/>
      <c r="ES56" s="73"/>
      <c r="ET56" s="73"/>
      <c r="EU56" s="72" t="str">
        <f t="shared" si="5643"/>
        <v/>
      </c>
      <c r="EV56" s="73"/>
      <c r="EW56" s="73"/>
      <c r="EX56" s="73"/>
      <c r="EY56" s="73"/>
      <c r="EZ56" s="72" t="str">
        <f t="shared" si="5644"/>
        <v/>
      </c>
      <c r="FA56" s="73"/>
      <c r="FB56" s="73"/>
      <c r="FC56" s="73"/>
      <c r="FD56" s="73"/>
      <c r="FE56" s="72" t="str">
        <f t="shared" si="5645"/>
        <v/>
      </c>
      <c r="FF56" s="73"/>
      <c r="FG56" s="73"/>
      <c r="FH56" s="73"/>
      <c r="FI56" s="73"/>
      <c r="FJ56" s="72" t="str">
        <f t="shared" si="5646"/>
        <v/>
      </c>
      <c r="FK56" s="73"/>
      <c r="FL56" s="73"/>
      <c r="FM56" s="73"/>
      <c r="FN56" s="73"/>
      <c r="FO56" s="72" t="str">
        <f t="shared" si="5647"/>
        <v/>
      </c>
      <c r="FP56" s="73"/>
      <c r="FQ56" s="73"/>
      <c r="FR56" s="73"/>
      <c r="FS56" s="73"/>
      <c r="FT56" s="72" t="str">
        <f t="shared" si="5648"/>
        <v/>
      </c>
      <c r="FU56" s="73"/>
      <c r="FV56" s="73"/>
      <c r="FW56" s="73"/>
      <c r="FX56" s="73"/>
      <c r="FY56" s="72" t="str">
        <f t="shared" si="5649"/>
        <v/>
      </c>
      <c r="FZ56" s="73"/>
      <c r="GA56" s="73"/>
      <c r="GB56" s="73"/>
      <c r="GC56" s="73"/>
      <c r="GD56" s="72" t="str">
        <f t="shared" si="5650"/>
        <v/>
      </c>
      <c r="GE56" s="73"/>
      <c r="GF56" s="73"/>
      <c r="GG56" s="73"/>
      <c r="GH56" s="73"/>
      <c r="GI56" s="72" t="str">
        <f t="shared" si="5651"/>
        <v/>
      </c>
      <c r="GJ56" s="73"/>
      <c r="GK56" s="73"/>
      <c r="GL56" s="73"/>
      <c r="GM56" s="73"/>
      <c r="GN56" s="72" t="str">
        <f t="shared" si="5652"/>
        <v/>
      </c>
      <c r="GO56" s="73"/>
      <c r="GP56" s="73"/>
      <c r="GQ56" s="73"/>
      <c r="GR56" s="73"/>
      <c r="GS56" s="72" t="str">
        <f t="shared" si="5653"/>
        <v/>
      </c>
      <c r="GT56" s="73"/>
      <c r="GU56" s="73"/>
      <c r="GV56" s="73"/>
      <c r="GW56" s="73"/>
      <c r="GX56" s="72" t="str">
        <f t="shared" si="5654"/>
        <v/>
      </c>
      <c r="GY56" s="73"/>
      <c r="GZ56" s="73"/>
      <c r="HA56" s="73"/>
      <c r="HB56" s="73"/>
      <c r="HC56" s="72" t="str">
        <f t="shared" si="5655"/>
        <v/>
      </c>
      <c r="HD56" s="73"/>
      <c r="HE56" s="73"/>
      <c r="HF56" s="73"/>
      <c r="HG56" s="73"/>
      <c r="HH56" s="72" t="str">
        <f t="shared" si="5656"/>
        <v/>
      </c>
      <c r="HI56" s="73"/>
      <c r="HJ56" s="73"/>
      <c r="HK56" s="73"/>
      <c r="HL56" s="73"/>
      <c r="HM56" s="72" t="str">
        <f t="shared" si="5657"/>
        <v/>
      </c>
      <c r="HN56" s="73"/>
      <c r="HO56" s="73"/>
      <c r="HP56" s="73"/>
      <c r="HQ56" s="73"/>
      <c r="HR56" s="72" t="str">
        <f t="shared" si="5658"/>
        <v/>
      </c>
      <c r="HS56" s="73"/>
      <c r="HT56" s="73"/>
      <c r="HU56" s="73"/>
      <c r="HV56" s="73"/>
      <c r="HW56" s="72" t="str">
        <f t="shared" si="5659"/>
        <v/>
      </c>
      <c r="HX56" s="73"/>
      <c r="HY56" s="73"/>
      <c r="HZ56" s="73"/>
      <c r="IA56" s="73"/>
      <c r="IB56" s="72" t="str">
        <f t="shared" si="5660"/>
        <v/>
      </c>
      <c r="IC56" s="73"/>
      <c r="ID56" s="73"/>
      <c r="IE56" s="73"/>
      <c r="IF56" s="73"/>
      <c r="IG56" s="72" t="str">
        <f t="shared" si="5661"/>
        <v/>
      </c>
      <c r="IH56" s="73"/>
      <c r="II56" s="73"/>
      <c r="IJ56" s="73"/>
      <c r="IK56" s="73"/>
      <c r="IL56" s="72" t="str">
        <f t="shared" si="5662"/>
        <v/>
      </c>
      <c r="IM56" s="73"/>
      <c r="IN56" s="73"/>
      <c r="IO56" s="73"/>
      <c r="IP56" s="73"/>
      <c r="IQ56" s="72" t="str">
        <f t="shared" si="5663"/>
        <v/>
      </c>
      <c r="IR56" s="73"/>
      <c r="IS56" s="73"/>
      <c r="IT56" s="73"/>
      <c r="IU56" s="73"/>
      <c r="IV56" s="72" t="str">
        <f t="shared" si="5664"/>
        <v/>
      </c>
      <c r="IW56" s="73"/>
      <c r="IX56" s="73"/>
      <c r="IY56" s="73"/>
      <c r="IZ56" s="73"/>
      <c r="JA56" s="72" t="str">
        <f t="shared" si="5665"/>
        <v/>
      </c>
      <c r="JB56" s="73"/>
      <c r="JC56" s="73"/>
      <c r="JD56" s="73"/>
      <c r="JE56" s="73"/>
      <c r="JF56" s="72" t="str">
        <f t="shared" si="5666"/>
        <v/>
      </c>
      <c r="JG56" s="73"/>
      <c r="JH56" s="73"/>
      <c r="JI56" s="73"/>
      <c r="JJ56" s="73"/>
      <c r="JK56" s="72" t="str">
        <f t="shared" si="5667"/>
        <v/>
      </c>
      <c r="JL56" s="73"/>
      <c r="JM56" s="73"/>
      <c r="JN56" s="73"/>
      <c r="JO56" s="73"/>
      <c r="JP56" s="72" t="str">
        <f t="shared" si="5668"/>
        <v/>
      </c>
      <c r="JQ56" s="73"/>
      <c r="JR56" s="73"/>
      <c r="JS56" s="73"/>
      <c r="JT56" s="73"/>
      <c r="JU56" s="72" t="str">
        <f t="shared" si="5669"/>
        <v/>
      </c>
      <c r="JV56" s="73"/>
      <c r="JW56" s="73"/>
      <c r="JX56" s="73"/>
      <c r="JY56" s="73"/>
      <c r="JZ56" s="72" t="str">
        <f t="shared" si="5670"/>
        <v/>
      </c>
      <c r="KA56" s="73"/>
      <c r="KB56" s="73"/>
      <c r="KC56" s="73"/>
      <c r="KD56" s="73"/>
      <c r="KE56" s="72" t="str">
        <f t="shared" si="5671"/>
        <v/>
      </c>
      <c r="KF56" s="73"/>
      <c r="KG56" s="73"/>
      <c r="KH56" s="73"/>
      <c r="KI56" s="73"/>
      <c r="KJ56" s="72" t="str">
        <f t="shared" si="5672"/>
        <v/>
      </c>
      <c r="KK56" s="73"/>
      <c r="KL56" s="73"/>
      <c r="KM56" s="73"/>
      <c r="KN56" s="73"/>
      <c r="KO56" s="72" t="str">
        <f t="shared" si="5673"/>
        <v/>
      </c>
      <c r="KP56" s="73"/>
      <c r="KQ56" s="73"/>
      <c r="KR56" s="73"/>
      <c r="KS56" s="73"/>
      <c r="KT56" s="72" t="str">
        <f t="shared" si="5674"/>
        <v/>
      </c>
      <c r="KU56" s="73"/>
      <c r="KV56" s="73"/>
      <c r="KW56" s="73"/>
      <c r="KX56" s="73"/>
      <c r="KY56" s="72" t="str">
        <f t="shared" si="5675"/>
        <v/>
      </c>
      <c r="KZ56" s="73"/>
      <c r="LA56" s="73"/>
      <c r="LB56" s="73"/>
      <c r="LC56" s="73"/>
      <c r="LD56" s="72" t="str">
        <f t="shared" si="5676"/>
        <v/>
      </c>
      <c r="LE56" s="73"/>
      <c r="LF56" s="73"/>
      <c r="LG56" s="73"/>
      <c r="LH56" s="73"/>
      <c r="LI56" s="72" t="str">
        <f t="shared" si="5677"/>
        <v/>
      </c>
      <c r="LJ56" s="73"/>
      <c r="LK56" s="73"/>
      <c r="LL56" s="73"/>
      <c r="LM56" s="73"/>
      <c r="LN56" s="72" t="str">
        <f t="shared" si="5678"/>
        <v/>
      </c>
      <c r="LO56" s="73"/>
      <c r="LP56" s="73"/>
      <c r="LQ56" s="73"/>
      <c r="LR56" s="73"/>
      <c r="LS56" s="72" t="str">
        <f t="shared" si="5679"/>
        <v/>
      </c>
      <c r="LT56" s="73"/>
      <c r="LU56" s="73"/>
      <c r="LV56" s="73"/>
      <c r="LW56" s="73"/>
      <c r="LX56" s="72" t="str">
        <f t="shared" si="5680"/>
        <v/>
      </c>
      <c r="LY56" s="73"/>
      <c r="LZ56" s="73"/>
      <c r="MA56" s="73"/>
      <c r="MB56" s="73"/>
      <c r="MC56" s="72" t="str">
        <f t="shared" si="5681"/>
        <v/>
      </c>
      <c r="MD56" s="73"/>
      <c r="ME56" s="73"/>
      <c r="MF56" s="73"/>
      <c r="MG56" s="73"/>
      <c r="MH56" s="72" t="str">
        <f t="shared" si="5682"/>
        <v/>
      </c>
      <c r="MI56" s="73"/>
      <c r="MJ56" s="73"/>
      <c r="MK56" s="73"/>
      <c r="ML56" s="73"/>
      <c r="MM56" s="72" t="str">
        <f t="shared" si="5683"/>
        <v/>
      </c>
      <c r="MN56" s="73"/>
      <c r="MO56" s="73"/>
      <c r="MP56" s="73"/>
      <c r="MQ56" s="73"/>
      <c r="MR56" s="72" t="str">
        <f t="shared" si="5684"/>
        <v/>
      </c>
      <c r="MS56" s="73"/>
      <c r="MT56" s="73"/>
      <c r="MU56" s="73"/>
      <c r="MV56" s="73"/>
      <c r="MW56" s="72" t="str">
        <f t="shared" si="5685"/>
        <v/>
      </c>
      <c r="MX56" s="73"/>
      <c r="MY56" s="73"/>
      <c r="MZ56" s="73"/>
      <c r="NA56" s="73"/>
      <c r="NB56" s="72" t="str">
        <f t="shared" si="5686"/>
        <v/>
      </c>
      <c r="NC56" s="73"/>
      <c r="ND56" s="73"/>
      <c r="NE56" s="73"/>
      <c r="NF56" s="73"/>
      <c r="NG56" s="72" t="str">
        <f t="shared" si="5687"/>
        <v/>
      </c>
      <c r="NH56" s="73"/>
      <c r="NI56" s="73"/>
      <c r="NJ56" s="73"/>
      <c r="NK56" s="73"/>
      <c r="NL56" s="72" t="str">
        <f t="shared" si="5688"/>
        <v/>
      </c>
      <c r="NM56" s="73"/>
      <c r="NN56" s="73"/>
      <c r="NO56" s="73"/>
      <c r="NP56" s="73"/>
      <c r="NQ56" s="72" t="str">
        <f t="shared" si="5689"/>
        <v/>
      </c>
      <c r="NR56" s="73"/>
      <c r="NS56" s="73"/>
      <c r="NT56" s="73"/>
      <c r="NU56" s="73"/>
      <c r="NV56" s="72" t="str">
        <f t="shared" si="5690"/>
        <v/>
      </c>
      <c r="NW56" s="73"/>
      <c r="NX56" s="73"/>
      <c r="NY56" s="73"/>
      <c r="NZ56" s="73"/>
      <c r="OA56" s="72" t="str">
        <f t="shared" si="5691"/>
        <v/>
      </c>
      <c r="OB56" s="73"/>
      <c r="OC56" s="73"/>
      <c r="OD56" s="73"/>
      <c r="OE56" s="73"/>
      <c r="OF56" s="72" t="str">
        <f t="shared" si="5692"/>
        <v/>
      </c>
      <c r="OG56" s="73"/>
      <c r="OH56" s="73"/>
      <c r="OI56" s="73"/>
      <c r="OJ56" s="73"/>
      <c r="OK56" s="72" t="str">
        <f t="shared" si="5693"/>
        <v/>
      </c>
      <c r="OL56" s="73"/>
      <c r="OM56" s="73"/>
      <c r="ON56" s="73"/>
      <c r="OO56" s="73"/>
      <c r="OP56" s="72" t="str">
        <f t="shared" si="5694"/>
        <v/>
      </c>
      <c r="OQ56" s="73"/>
      <c r="OR56" s="73"/>
      <c r="OS56" s="73"/>
      <c r="OT56" s="73"/>
      <c r="OU56" s="72" t="str">
        <f t="shared" si="5695"/>
        <v/>
      </c>
      <c r="OV56" s="73"/>
      <c r="OW56" s="73"/>
      <c r="OX56" s="73"/>
      <c r="OY56" s="73"/>
      <c r="OZ56" s="72" t="str">
        <f t="shared" si="5696"/>
        <v/>
      </c>
      <c r="PA56" s="73"/>
      <c r="PB56" s="73"/>
      <c r="PC56" s="73"/>
      <c r="PD56" s="73"/>
      <c r="PE56" s="72" t="str">
        <f t="shared" si="5697"/>
        <v/>
      </c>
      <c r="PF56" s="73"/>
      <c r="PG56" s="73"/>
      <c r="PH56" s="73"/>
      <c r="PI56" s="73"/>
      <c r="PJ56" s="72" t="str">
        <f t="shared" si="5698"/>
        <v/>
      </c>
      <c r="PK56" s="73"/>
      <c r="PL56" s="73"/>
      <c r="PM56" s="73"/>
      <c r="PN56" s="73"/>
      <c r="PO56" s="72" t="str">
        <f t="shared" si="5699"/>
        <v/>
      </c>
      <c r="PP56" s="73"/>
      <c r="PQ56" s="73"/>
      <c r="PR56" s="73"/>
      <c r="PS56" s="73"/>
      <c r="PT56" s="72" t="str">
        <f t="shared" si="5700"/>
        <v/>
      </c>
      <c r="PU56" s="73"/>
      <c r="PV56" s="73"/>
      <c r="PW56" s="73"/>
      <c r="PX56" s="73"/>
      <c r="PY56" s="72" t="str">
        <f t="shared" si="5701"/>
        <v/>
      </c>
      <c r="PZ56" s="73"/>
      <c r="QA56" s="73"/>
      <c r="QB56" s="73"/>
      <c r="QC56" s="73"/>
      <c r="QD56" s="72" t="str">
        <f t="shared" si="5702"/>
        <v/>
      </c>
      <c r="QE56" s="73"/>
      <c r="QF56" s="73"/>
      <c r="QG56" s="73"/>
      <c r="QH56" s="73"/>
      <c r="QI56" s="72" t="str">
        <f t="shared" si="5703"/>
        <v/>
      </c>
      <c r="QJ56" s="73"/>
      <c r="QK56" s="73"/>
      <c r="QL56" s="73"/>
      <c r="QM56" s="73"/>
      <c r="QN56" s="72" t="str">
        <f t="shared" si="5626"/>
        <v/>
      </c>
      <c r="QO56" s="73"/>
      <c r="QP56" s="73"/>
      <c r="QQ56" s="73"/>
      <c r="QR56" s="73"/>
      <c r="QS56" s="72" t="str">
        <f t="shared" si="5627"/>
        <v/>
      </c>
      <c r="QT56" s="73"/>
      <c r="QU56" s="73"/>
      <c r="QV56" s="73"/>
      <c r="QW56" s="73"/>
      <c r="QX56" s="72" t="str">
        <f t="shared" si="5628"/>
        <v/>
      </c>
      <c r="QY56" s="73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 t="s">
        <v>85</v>
      </c>
      <c r="FFG56" s="16"/>
      <c r="FFH56" s="16"/>
      <c r="FFI56" s="16"/>
      <c r="FFJ56" s="16"/>
      <c r="FFK56" s="16"/>
      <c r="FFL56" s="16"/>
      <c r="FFM56" s="16"/>
      <c r="FFN56" s="16"/>
      <c r="FFO56" s="16"/>
      <c r="FFP56" s="16" t="s">
        <v>27</v>
      </c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</row>
    <row r="57" spans="1:5492" ht="22.5" customHeight="1">
      <c r="A57" s="95"/>
      <c r="B57" s="28">
        <f>B48+1/96</f>
        <v>0.74999999999999933</v>
      </c>
      <c r="C57" s="73"/>
      <c r="D57" s="73"/>
      <c r="E57" s="73"/>
      <c r="F57" s="72" t="str">
        <f t="shared" si="5629"/>
        <v/>
      </c>
      <c r="G57" s="73"/>
      <c r="H57" s="73"/>
      <c r="I57" s="73"/>
      <c r="J57" s="73"/>
      <c r="K57" s="72" t="str">
        <f t="shared" si="5630"/>
        <v/>
      </c>
      <c r="L57" s="73"/>
      <c r="M57" s="73"/>
      <c r="N57" s="73"/>
      <c r="O57" s="73"/>
      <c r="P57" s="72" t="str">
        <f t="shared" si="5538"/>
        <v/>
      </c>
      <c r="Q57" s="73"/>
      <c r="R57" s="73"/>
      <c r="S57" s="73"/>
      <c r="T57" s="73"/>
      <c r="U57" s="72" t="str">
        <f t="shared" si="5539"/>
        <v/>
      </c>
      <c r="V57" s="73"/>
      <c r="W57" s="73"/>
      <c r="X57" s="73"/>
      <c r="Y57" s="73"/>
      <c r="Z57" s="72" t="str">
        <f t="shared" si="5540"/>
        <v/>
      </c>
      <c r="AA57" s="73"/>
      <c r="AB57" s="73"/>
      <c r="AC57" s="73"/>
      <c r="AD57" s="73"/>
      <c r="AE57" s="72" t="str">
        <f t="shared" si="5541"/>
        <v/>
      </c>
      <c r="AF57" s="73"/>
      <c r="AG57" s="73"/>
      <c r="AH57" s="73"/>
      <c r="AI57" s="73"/>
      <c r="AJ57" s="72" t="str">
        <f t="shared" si="5542"/>
        <v/>
      </c>
      <c r="AK57" s="73"/>
      <c r="AL57" s="73"/>
      <c r="AM57" s="73"/>
      <c r="AN57" s="73"/>
      <c r="AO57" s="72" t="str">
        <f t="shared" si="5543"/>
        <v/>
      </c>
      <c r="AP57" s="73"/>
      <c r="AQ57" s="73"/>
      <c r="AR57" s="73"/>
      <c r="AS57" s="73"/>
      <c r="AT57" s="72" t="str">
        <f t="shared" si="5544"/>
        <v/>
      </c>
      <c r="AU57" s="73"/>
      <c r="AV57" s="73"/>
      <c r="AW57" s="73"/>
      <c r="AX57" s="73"/>
      <c r="AY57" s="72" t="str">
        <f t="shared" si="5545"/>
        <v/>
      </c>
      <c r="AZ57" s="73"/>
      <c r="BA57" s="73"/>
      <c r="BB57" s="73"/>
      <c r="BC57" s="73"/>
      <c r="BD57" s="72" t="str">
        <f t="shared" si="5546"/>
        <v/>
      </c>
      <c r="BE57" s="73"/>
      <c r="BF57" s="73"/>
      <c r="BG57" s="73"/>
      <c r="BH57" s="73"/>
      <c r="BI57" s="72" t="str">
        <f t="shared" si="5547"/>
        <v/>
      </c>
      <c r="BJ57" s="73"/>
      <c r="BK57" s="73"/>
      <c r="BL57" s="73"/>
      <c r="BM57" s="73"/>
      <c r="BN57" s="72" t="str">
        <f t="shared" si="5548"/>
        <v/>
      </c>
      <c r="BO57" s="73"/>
      <c r="BP57" s="73"/>
      <c r="BQ57" s="73"/>
      <c r="BR57" s="73"/>
      <c r="BS57" s="72" t="str">
        <f t="shared" si="5549"/>
        <v/>
      </c>
      <c r="BT57" s="73"/>
      <c r="BU57" s="73"/>
      <c r="BV57" s="73"/>
      <c r="BW57" s="73"/>
      <c r="BX57" s="72" t="str">
        <f t="shared" si="5550"/>
        <v/>
      </c>
      <c r="BY57" s="73"/>
      <c r="BZ57" s="73"/>
      <c r="CA57" s="73"/>
      <c r="CB57" s="73"/>
      <c r="CC57" s="72" t="str">
        <f t="shared" si="5551"/>
        <v/>
      </c>
      <c r="CD57" s="73"/>
      <c r="CE57" s="73"/>
      <c r="CF57" s="73"/>
      <c r="CG57" s="73"/>
      <c r="CH57" s="72" t="str">
        <f t="shared" si="5552"/>
        <v/>
      </c>
      <c r="CI57" s="73"/>
      <c r="CJ57" s="73"/>
      <c r="CK57" s="73"/>
      <c r="CL57" s="73"/>
      <c r="CM57" s="72" t="str">
        <f t="shared" si="5553"/>
        <v/>
      </c>
      <c r="CN57" s="73"/>
      <c r="CO57" s="73"/>
      <c r="CP57" s="73"/>
      <c r="CQ57" s="73"/>
      <c r="CR57" s="72" t="str">
        <f t="shared" si="5635"/>
        <v/>
      </c>
      <c r="CS57" s="73"/>
      <c r="CT57" s="73"/>
      <c r="CU57" s="73"/>
      <c r="CV57" s="73"/>
      <c r="CW57" s="72" t="str">
        <f t="shared" si="5636"/>
        <v/>
      </c>
      <c r="CX57" s="73"/>
      <c r="CY57" s="73"/>
      <c r="CZ57" s="73"/>
      <c r="DA57" s="73"/>
      <c r="DB57" s="72" t="str">
        <f t="shared" si="5637"/>
        <v/>
      </c>
      <c r="DC57" s="73"/>
      <c r="DD57" s="73"/>
      <c r="DE57" s="73"/>
      <c r="DF57" s="73"/>
      <c r="DG57" s="72" t="str">
        <f t="shared" si="5634"/>
        <v/>
      </c>
      <c r="DH57" s="73"/>
      <c r="DI57" s="73"/>
      <c r="DJ57" s="73"/>
      <c r="DK57" s="73"/>
      <c r="DL57" s="72" t="str">
        <f t="shared" si="5631"/>
        <v/>
      </c>
      <c r="DM57" s="73"/>
      <c r="DN57" s="73"/>
      <c r="DO57" s="73"/>
      <c r="DP57" s="73"/>
      <c r="DQ57" s="72" t="str">
        <f t="shared" si="5632"/>
        <v/>
      </c>
      <c r="DR57" s="73"/>
      <c r="DS57" s="73"/>
      <c r="DT57" s="73"/>
      <c r="DU57" s="73"/>
      <c r="DV57" s="72" t="str">
        <f t="shared" si="5638"/>
        <v/>
      </c>
      <c r="DW57" s="73"/>
      <c r="DX57" s="73"/>
      <c r="DY57" s="73"/>
      <c r="DZ57" s="73"/>
      <c r="EA57" s="72" t="str">
        <f t="shared" si="5639"/>
        <v/>
      </c>
      <c r="EB57" s="73"/>
      <c r="EC57" s="73"/>
      <c r="ED57" s="73"/>
      <c r="EE57" s="73"/>
      <c r="EF57" s="72" t="str">
        <f t="shared" si="5640"/>
        <v/>
      </c>
      <c r="EG57" s="73"/>
      <c r="EH57" s="73"/>
      <c r="EI57" s="73"/>
      <c r="EJ57" s="73"/>
      <c r="EK57" s="72" t="str">
        <f t="shared" si="5641"/>
        <v/>
      </c>
      <c r="EL57" s="73"/>
      <c r="EM57" s="73"/>
      <c r="EN57" s="73"/>
      <c r="EO57" s="73"/>
      <c r="EP57" s="72" t="str">
        <f t="shared" si="5642"/>
        <v/>
      </c>
      <c r="EQ57" s="73"/>
      <c r="ER57" s="73"/>
      <c r="ES57" s="73"/>
      <c r="ET57" s="73"/>
      <c r="EU57" s="72" t="str">
        <f t="shared" si="5643"/>
        <v/>
      </c>
      <c r="EV57" s="73"/>
      <c r="EW57" s="73"/>
      <c r="EX57" s="73"/>
      <c r="EY57" s="73"/>
      <c r="EZ57" s="72" t="str">
        <f t="shared" si="5644"/>
        <v/>
      </c>
      <c r="FA57" s="73"/>
      <c r="FB57" s="73"/>
      <c r="FC57" s="73"/>
      <c r="FD57" s="73"/>
      <c r="FE57" s="72" t="str">
        <f t="shared" si="5645"/>
        <v/>
      </c>
      <c r="FF57" s="73"/>
      <c r="FG57" s="73"/>
      <c r="FH57" s="73"/>
      <c r="FI57" s="73"/>
      <c r="FJ57" s="72" t="str">
        <f t="shared" si="5646"/>
        <v/>
      </c>
      <c r="FK57" s="73"/>
      <c r="FL57" s="73"/>
      <c r="FM57" s="73"/>
      <c r="FN57" s="73"/>
      <c r="FO57" s="72" t="str">
        <f t="shared" si="5647"/>
        <v/>
      </c>
      <c r="FP57" s="73"/>
      <c r="FQ57" s="73"/>
      <c r="FR57" s="73"/>
      <c r="FS57" s="73"/>
      <c r="FT57" s="72" t="str">
        <f t="shared" si="5648"/>
        <v/>
      </c>
      <c r="FU57" s="73"/>
      <c r="FV57" s="73"/>
      <c r="FW57" s="73"/>
      <c r="FX57" s="73"/>
      <c r="FY57" s="72" t="str">
        <f t="shared" si="5649"/>
        <v/>
      </c>
      <c r="FZ57" s="73"/>
      <c r="GA57" s="73"/>
      <c r="GB57" s="73"/>
      <c r="GC57" s="73"/>
      <c r="GD57" s="72" t="str">
        <f t="shared" si="5650"/>
        <v/>
      </c>
      <c r="GE57" s="73"/>
      <c r="GF57" s="73"/>
      <c r="GG57" s="73"/>
      <c r="GH57" s="73"/>
      <c r="GI57" s="72" t="str">
        <f t="shared" si="5651"/>
        <v/>
      </c>
      <c r="GJ57" s="73"/>
      <c r="GK57" s="73"/>
      <c r="GL57" s="73"/>
      <c r="GM57" s="73"/>
      <c r="GN57" s="72" t="str">
        <f t="shared" si="5652"/>
        <v/>
      </c>
      <c r="GO57" s="73"/>
      <c r="GP57" s="73"/>
      <c r="GQ57" s="73"/>
      <c r="GR57" s="73"/>
      <c r="GS57" s="72" t="str">
        <f t="shared" si="5653"/>
        <v/>
      </c>
      <c r="GT57" s="73"/>
      <c r="GU57" s="73"/>
      <c r="GV57" s="73"/>
      <c r="GW57" s="73"/>
      <c r="GX57" s="72" t="str">
        <f t="shared" si="5654"/>
        <v/>
      </c>
      <c r="GY57" s="73"/>
      <c r="GZ57" s="73"/>
      <c r="HA57" s="73"/>
      <c r="HB57" s="73"/>
      <c r="HC57" s="72" t="str">
        <f t="shared" si="5655"/>
        <v/>
      </c>
      <c r="HD57" s="73"/>
      <c r="HE57" s="73"/>
      <c r="HF57" s="73"/>
      <c r="HG57" s="73"/>
      <c r="HH57" s="72" t="str">
        <f t="shared" si="5656"/>
        <v/>
      </c>
      <c r="HI57" s="73"/>
      <c r="HJ57" s="73"/>
      <c r="HK57" s="73"/>
      <c r="HL57" s="73"/>
      <c r="HM57" s="72" t="str">
        <f t="shared" si="5657"/>
        <v/>
      </c>
      <c r="HN57" s="73"/>
      <c r="HO57" s="73"/>
      <c r="HP57" s="73"/>
      <c r="HQ57" s="73"/>
      <c r="HR57" s="72" t="str">
        <f t="shared" si="5658"/>
        <v/>
      </c>
      <c r="HS57" s="73"/>
      <c r="HT57" s="73"/>
      <c r="HU57" s="73"/>
      <c r="HV57" s="73"/>
      <c r="HW57" s="72" t="str">
        <f t="shared" si="5659"/>
        <v/>
      </c>
      <c r="HX57" s="73"/>
      <c r="HY57" s="73"/>
      <c r="HZ57" s="73"/>
      <c r="IA57" s="73"/>
      <c r="IB57" s="72" t="str">
        <f t="shared" si="5660"/>
        <v/>
      </c>
      <c r="IC57" s="73"/>
      <c r="ID57" s="73"/>
      <c r="IE57" s="73"/>
      <c r="IF57" s="73"/>
      <c r="IG57" s="72" t="str">
        <f t="shared" si="5661"/>
        <v/>
      </c>
      <c r="IH57" s="73"/>
      <c r="II57" s="73"/>
      <c r="IJ57" s="73"/>
      <c r="IK57" s="73"/>
      <c r="IL57" s="72" t="str">
        <f t="shared" si="5662"/>
        <v/>
      </c>
      <c r="IM57" s="73"/>
      <c r="IN57" s="73"/>
      <c r="IO57" s="73"/>
      <c r="IP57" s="73"/>
      <c r="IQ57" s="72" t="str">
        <f t="shared" si="5663"/>
        <v/>
      </c>
      <c r="IR57" s="73"/>
      <c r="IS57" s="73"/>
      <c r="IT57" s="73"/>
      <c r="IU57" s="73"/>
      <c r="IV57" s="72" t="str">
        <f t="shared" si="5664"/>
        <v/>
      </c>
      <c r="IW57" s="73"/>
      <c r="IX57" s="73"/>
      <c r="IY57" s="73"/>
      <c r="IZ57" s="73"/>
      <c r="JA57" s="72" t="str">
        <f t="shared" si="5665"/>
        <v/>
      </c>
      <c r="JB57" s="73"/>
      <c r="JC57" s="73"/>
      <c r="JD57" s="73"/>
      <c r="JE57" s="73"/>
      <c r="JF57" s="72" t="str">
        <f t="shared" si="5666"/>
        <v/>
      </c>
      <c r="JG57" s="73"/>
      <c r="JH57" s="73"/>
      <c r="JI57" s="73"/>
      <c r="JJ57" s="73"/>
      <c r="JK57" s="72" t="str">
        <f t="shared" si="5667"/>
        <v/>
      </c>
      <c r="JL57" s="73"/>
      <c r="JM57" s="73"/>
      <c r="JN57" s="73"/>
      <c r="JO57" s="73"/>
      <c r="JP57" s="72" t="str">
        <f t="shared" si="5668"/>
        <v/>
      </c>
      <c r="JQ57" s="73"/>
      <c r="JR57" s="73"/>
      <c r="JS57" s="73"/>
      <c r="JT57" s="73"/>
      <c r="JU57" s="72" t="str">
        <f t="shared" si="5669"/>
        <v/>
      </c>
      <c r="JV57" s="73"/>
      <c r="JW57" s="73"/>
      <c r="JX57" s="73"/>
      <c r="JY57" s="73"/>
      <c r="JZ57" s="72" t="str">
        <f t="shared" si="5670"/>
        <v/>
      </c>
      <c r="KA57" s="73"/>
      <c r="KB57" s="73"/>
      <c r="KC57" s="73"/>
      <c r="KD57" s="73"/>
      <c r="KE57" s="72" t="str">
        <f t="shared" si="5671"/>
        <v/>
      </c>
      <c r="KF57" s="73"/>
      <c r="KG57" s="73"/>
      <c r="KH57" s="73"/>
      <c r="KI57" s="73"/>
      <c r="KJ57" s="72" t="str">
        <f t="shared" si="5672"/>
        <v/>
      </c>
      <c r="KK57" s="73"/>
      <c r="KL57" s="73"/>
      <c r="KM57" s="73"/>
      <c r="KN57" s="73"/>
      <c r="KO57" s="72" t="str">
        <f t="shared" si="5673"/>
        <v/>
      </c>
      <c r="KP57" s="73"/>
      <c r="KQ57" s="73"/>
      <c r="KR57" s="73"/>
      <c r="KS57" s="73"/>
      <c r="KT57" s="72" t="str">
        <f t="shared" si="5674"/>
        <v/>
      </c>
      <c r="KU57" s="73"/>
      <c r="KV57" s="73"/>
      <c r="KW57" s="73"/>
      <c r="KX57" s="73"/>
      <c r="KY57" s="72" t="str">
        <f t="shared" si="5675"/>
        <v/>
      </c>
      <c r="KZ57" s="73"/>
      <c r="LA57" s="73"/>
      <c r="LB57" s="73"/>
      <c r="LC57" s="73"/>
      <c r="LD57" s="72" t="str">
        <f t="shared" si="5676"/>
        <v/>
      </c>
      <c r="LE57" s="73"/>
      <c r="LF57" s="73"/>
      <c r="LG57" s="73"/>
      <c r="LH57" s="73"/>
      <c r="LI57" s="72" t="str">
        <f t="shared" si="5677"/>
        <v/>
      </c>
      <c r="LJ57" s="73"/>
      <c r="LK57" s="73"/>
      <c r="LL57" s="73"/>
      <c r="LM57" s="73"/>
      <c r="LN57" s="72" t="str">
        <f t="shared" si="5678"/>
        <v/>
      </c>
      <c r="LO57" s="73"/>
      <c r="LP57" s="73"/>
      <c r="LQ57" s="73"/>
      <c r="LR57" s="73"/>
      <c r="LS57" s="72" t="str">
        <f t="shared" si="5679"/>
        <v/>
      </c>
      <c r="LT57" s="73"/>
      <c r="LU57" s="73"/>
      <c r="LV57" s="73"/>
      <c r="LW57" s="73"/>
      <c r="LX57" s="72" t="str">
        <f t="shared" si="5680"/>
        <v/>
      </c>
      <c r="LY57" s="73"/>
      <c r="LZ57" s="73"/>
      <c r="MA57" s="73"/>
      <c r="MB57" s="73"/>
      <c r="MC57" s="72" t="str">
        <f t="shared" si="5681"/>
        <v/>
      </c>
      <c r="MD57" s="73"/>
      <c r="ME57" s="73"/>
      <c r="MF57" s="73"/>
      <c r="MG57" s="73"/>
      <c r="MH57" s="72" t="str">
        <f t="shared" si="5682"/>
        <v/>
      </c>
      <c r="MI57" s="73"/>
      <c r="MJ57" s="73"/>
      <c r="MK57" s="73"/>
      <c r="ML57" s="73"/>
      <c r="MM57" s="72" t="str">
        <f t="shared" si="5683"/>
        <v/>
      </c>
      <c r="MN57" s="73"/>
      <c r="MO57" s="73"/>
      <c r="MP57" s="73"/>
      <c r="MQ57" s="73"/>
      <c r="MR57" s="72" t="str">
        <f t="shared" si="5684"/>
        <v/>
      </c>
      <c r="MS57" s="73"/>
      <c r="MT57" s="73"/>
      <c r="MU57" s="73"/>
      <c r="MV57" s="73"/>
      <c r="MW57" s="72" t="str">
        <f t="shared" si="5685"/>
        <v/>
      </c>
      <c r="MX57" s="73"/>
      <c r="MY57" s="73"/>
      <c r="MZ57" s="73"/>
      <c r="NA57" s="73"/>
      <c r="NB57" s="72" t="str">
        <f t="shared" si="5686"/>
        <v/>
      </c>
      <c r="NC57" s="73"/>
      <c r="ND57" s="73"/>
      <c r="NE57" s="73"/>
      <c r="NF57" s="73"/>
      <c r="NG57" s="72" t="str">
        <f t="shared" si="5687"/>
        <v/>
      </c>
      <c r="NH57" s="73"/>
      <c r="NI57" s="73"/>
      <c r="NJ57" s="73"/>
      <c r="NK57" s="73"/>
      <c r="NL57" s="72" t="str">
        <f t="shared" si="5688"/>
        <v/>
      </c>
      <c r="NM57" s="73"/>
      <c r="NN57" s="73"/>
      <c r="NO57" s="73"/>
      <c r="NP57" s="73"/>
      <c r="NQ57" s="72" t="str">
        <f t="shared" si="5689"/>
        <v/>
      </c>
      <c r="NR57" s="73"/>
      <c r="NS57" s="73"/>
      <c r="NT57" s="73"/>
      <c r="NU57" s="73"/>
      <c r="NV57" s="72" t="str">
        <f t="shared" si="5690"/>
        <v/>
      </c>
      <c r="NW57" s="73"/>
      <c r="NX57" s="73"/>
      <c r="NY57" s="73"/>
      <c r="NZ57" s="73"/>
      <c r="OA57" s="72" t="str">
        <f t="shared" si="5691"/>
        <v/>
      </c>
      <c r="OB57" s="73"/>
      <c r="OC57" s="73"/>
      <c r="OD57" s="73"/>
      <c r="OE57" s="73"/>
      <c r="OF57" s="72" t="str">
        <f t="shared" si="5692"/>
        <v/>
      </c>
      <c r="OG57" s="73"/>
      <c r="OH57" s="73"/>
      <c r="OI57" s="73"/>
      <c r="OJ57" s="73"/>
      <c r="OK57" s="72" t="str">
        <f t="shared" si="5693"/>
        <v/>
      </c>
      <c r="OL57" s="73"/>
      <c r="OM57" s="73"/>
      <c r="ON57" s="73"/>
      <c r="OO57" s="73"/>
      <c r="OP57" s="72" t="str">
        <f t="shared" si="5694"/>
        <v/>
      </c>
      <c r="OQ57" s="73"/>
      <c r="OR57" s="73"/>
      <c r="OS57" s="73"/>
      <c r="OT57" s="73"/>
      <c r="OU57" s="72" t="str">
        <f t="shared" si="5695"/>
        <v/>
      </c>
      <c r="OV57" s="73"/>
      <c r="OW57" s="73"/>
      <c r="OX57" s="73"/>
      <c r="OY57" s="73"/>
      <c r="OZ57" s="72" t="str">
        <f t="shared" si="5696"/>
        <v/>
      </c>
      <c r="PA57" s="73"/>
      <c r="PB57" s="73"/>
      <c r="PC57" s="73"/>
      <c r="PD57" s="73"/>
      <c r="PE57" s="72" t="str">
        <f t="shared" si="5697"/>
        <v/>
      </c>
      <c r="PF57" s="73"/>
      <c r="PG57" s="73"/>
      <c r="PH57" s="73"/>
      <c r="PI57" s="73"/>
      <c r="PJ57" s="72" t="str">
        <f t="shared" si="5698"/>
        <v/>
      </c>
      <c r="PK57" s="73"/>
      <c r="PL57" s="73"/>
      <c r="PM57" s="73"/>
      <c r="PN57" s="73"/>
      <c r="PO57" s="72" t="str">
        <f t="shared" si="5699"/>
        <v/>
      </c>
      <c r="PP57" s="73"/>
      <c r="PQ57" s="73"/>
      <c r="PR57" s="73"/>
      <c r="PS57" s="73"/>
      <c r="PT57" s="72" t="str">
        <f t="shared" si="5700"/>
        <v/>
      </c>
      <c r="PU57" s="73"/>
      <c r="PV57" s="73"/>
      <c r="PW57" s="73"/>
      <c r="PX57" s="73"/>
      <c r="PY57" s="72" t="str">
        <f t="shared" si="5701"/>
        <v/>
      </c>
      <c r="PZ57" s="73"/>
      <c r="QA57" s="73"/>
      <c r="QB57" s="73"/>
      <c r="QC57" s="73"/>
      <c r="QD57" s="72" t="str">
        <f t="shared" si="5702"/>
        <v/>
      </c>
      <c r="QE57" s="73"/>
      <c r="QF57" s="73"/>
      <c r="QG57" s="73"/>
      <c r="QH57" s="73"/>
      <c r="QI57" s="72" t="str">
        <f t="shared" si="5703"/>
        <v/>
      </c>
      <c r="QJ57" s="73"/>
      <c r="QK57" s="73"/>
      <c r="QL57" s="73"/>
      <c r="QM57" s="73"/>
      <c r="QN57" s="72" t="str">
        <f t="shared" si="5626"/>
        <v/>
      </c>
      <c r="QO57" s="73"/>
      <c r="QP57" s="73"/>
      <c r="QQ57" s="73"/>
      <c r="QR57" s="73"/>
      <c r="QS57" s="72" t="str">
        <f t="shared" si="5627"/>
        <v/>
      </c>
      <c r="QT57" s="73"/>
      <c r="QU57" s="73"/>
      <c r="QV57" s="73"/>
      <c r="QW57" s="73"/>
      <c r="QX57" s="72" t="str">
        <f t="shared" si="5628"/>
        <v/>
      </c>
      <c r="QY57" s="73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 t="s">
        <v>8</v>
      </c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</row>
    <row r="58" spans="1:5492" ht="22.5" customHeight="1">
      <c r="A58" s="95"/>
      <c r="B58" s="28">
        <f>B48+1/96</f>
        <v>0.74999999999999933</v>
      </c>
      <c r="C58" s="72" t="s">
        <v>4089</v>
      </c>
      <c r="D58" s="72"/>
      <c r="E58" s="72"/>
      <c r="F58" s="72" t="str">
        <f t="shared" si="5629"/>
        <v>HRB-053**3A**R</v>
      </c>
      <c r="G58" s="72"/>
      <c r="H58" s="72"/>
      <c r="I58" s="72"/>
      <c r="J58" s="72"/>
      <c r="K58" s="72" t="str">
        <f t="shared" si="5630"/>
        <v/>
      </c>
      <c r="L58" s="72"/>
      <c r="M58" s="72"/>
      <c r="N58" s="72"/>
      <c r="O58" s="72"/>
      <c r="P58" s="72" t="str">
        <f t="shared" si="5538"/>
        <v/>
      </c>
      <c r="Q58" s="72"/>
      <c r="R58" s="72"/>
      <c r="S58" s="72"/>
      <c r="T58" s="72"/>
      <c r="U58" s="72" t="str">
        <f t="shared" si="5539"/>
        <v/>
      </c>
      <c r="V58" s="72"/>
      <c r="W58" s="72"/>
      <c r="X58" s="72"/>
      <c r="Y58" s="72"/>
      <c r="Z58" s="72" t="str">
        <f t="shared" si="5540"/>
        <v/>
      </c>
      <c r="AA58" s="72"/>
      <c r="AB58" s="72"/>
      <c r="AC58" s="72"/>
      <c r="AD58" s="72"/>
      <c r="AE58" s="72" t="str">
        <f t="shared" si="5541"/>
        <v/>
      </c>
      <c r="AF58" s="72"/>
      <c r="AG58" s="72"/>
      <c r="AH58" s="72"/>
      <c r="AI58" s="72"/>
      <c r="AJ58" s="72" t="str">
        <f t="shared" si="5542"/>
        <v/>
      </c>
      <c r="AK58" s="72"/>
      <c r="AL58" s="72"/>
      <c r="AM58" s="72"/>
      <c r="AN58" s="72"/>
      <c r="AO58" s="72" t="str">
        <f t="shared" si="5543"/>
        <v/>
      </c>
      <c r="AP58" s="72"/>
      <c r="AQ58" s="72"/>
      <c r="AR58" s="72"/>
      <c r="AS58" s="72"/>
      <c r="AT58" s="72" t="str">
        <f t="shared" si="5544"/>
        <v/>
      </c>
      <c r="AU58" s="72"/>
      <c r="AV58" s="72"/>
      <c r="AW58" s="72"/>
      <c r="AX58" s="72"/>
      <c r="AY58" s="72" t="str">
        <f t="shared" si="5545"/>
        <v/>
      </c>
      <c r="AZ58" s="72"/>
      <c r="BA58" s="72"/>
      <c r="BB58" s="72"/>
      <c r="BC58" s="72"/>
      <c r="BD58" s="72" t="str">
        <f t="shared" si="5546"/>
        <v/>
      </c>
      <c r="BE58" s="72"/>
      <c r="BF58" s="72"/>
      <c r="BG58" s="72"/>
      <c r="BH58" s="72"/>
      <c r="BI58" s="72" t="str">
        <f t="shared" si="5547"/>
        <v/>
      </c>
      <c r="BJ58" s="72"/>
      <c r="BK58" s="72"/>
      <c r="BL58" s="72"/>
      <c r="BM58" s="72"/>
      <c r="BN58" s="72" t="str">
        <f t="shared" si="5548"/>
        <v/>
      </c>
      <c r="BO58" s="72"/>
      <c r="BP58" s="72"/>
      <c r="BQ58" s="72"/>
      <c r="BR58" s="72"/>
      <c r="BS58" s="72" t="str">
        <f t="shared" si="5549"/>
        <v/>
      </c>
      <c r="BT58" s="72"/>
      <c r="BU58" s="72"/>
      <c r="BV58" s="72"/>
      <c r="BW58" s="72"/>
      <c r="BX58" s="72" t="str">
        <f t="shared" si="5550"/>
        <v/>
      </c>
      <c r="BY58" s="72"/>
      <c r="BZ58" s="72"/>
      <c r="CA58" s="72"/>
      <c r="CB58" s="72"/>
      <c r="CC58" s="72" t="str">
        <f t="shared" si="5551"/>
        <v/>
      </c>
      <c r="CD58" s="72"/>
      <c r="CE58" s="72"/>
      <c r="CF58" s="72"/>
      <c r="CG58" s="72"/>
      <c r="CH58" s="72" t="str">
        <f t="shared" si="5552"/>
        <v/>
      </c>
      <c r="CI58" s="72"/>
      <c r="CJ58" s="72"/>
      <c r="CK58" s="72"/>
      <c r="CL58" s="72"/>
      <c r="CM58" s="72" t="str">
        <f t="shared" si="5553"/>
        <v/>
      </c>
      <c r="CN58" s="72"/>
      <c r="CO58" s="72"/>
      <c r="CP58" s="72"/>
      <c r="CQ58" s="72"/>
      <c r="CR58" s="72" t="str">
        <f t="shared" si="5635"/>
        <v/>
      </c>
      <c r="CS58" s="72"/>
      <c r="CT58" s="72"/>
      <c r="CU58" s="72"/>
      <c r="CV58" s="72"/>
      <c r="CW58" s="72" t="str">
        <f t="shared" si="5636"/>
        <v/>
      </c>
      <c r="CX58" s="72"/>
      <c r="CY58" s="72"/>
      <c r="CZ58" s="72"/>
      <c r="DA58" s="72"/>
      <c r="DB58" s="72" t="str">
        <f t="shared" si="5637"/>
        <v/>
      </c>
      <c r="DC58" s="72"/>
      <c r="DD58" s="72"/>
      <c r="DE58" s="72"/>
      <c r="DF58" s="72"/>
      <c r="DG58" s="72" t="str">
        <f t="shared" si="5634"/>
        <v/>
      </c>
      <c r="DH58" s="72"/>
      <c r="DI58" s="72"/>
      <c r="DJ58" s="72"/>
      <c r="DK58" s="72"/>
      <c r="DL58" s="72" t="str">
        <f t="shared" si="5631"/>
        <v/>
      </c>
      <c r="DM58" s="72"/>
      <c r="DN58" s="72"/>
      <c r="DO58" s="72"/>
      <c r="DP58" s="72"/>
      <c r="DQ58" s="72" t="str">
        <f t="shared" si="5632"/>
        <v/>
      </c>
      <c r="DR58" s="72"/>
      <c r="DS58" s="72"/>
      <c r="DT58" s="72"/>
      <c r="DU58" s="72"/>
      <c r="DV58" s="72" t="str">
        <f t="shared" si="5638"/>
        <v/>
      </c>
      <c r="DW58" s="72"/>
      <c r="DX58" s="72"/>
      <c r="DY58" s="72"/>
      <c r="DZ58" s="72"/>
      <c r="EA58" s="72" t="str">
        <f t="shared" si="5639"/>
        <v/>
      </c>
      <c r="EB58" s="72"/>
      <c r="EC58" s="72"/>
      <c r="ED58" s="72"/>
      <c r="EE58" s="72"/>
      <c r="EF58" s="72" t="str">
        <f t="shared" si="5640"/>
        <v/>
      </c>
      <c r="EG58" s="72"/>
      <c r="EH58" s="72"/>
      <c r="EI58" s="72"/>
      <c r="EJ58" s="72"/>
      <c r="EK58" s="72" t="str">
        <f t="shared" si="5641"/>
        <v/>
      </c>
      <c r="EL58" s="72"/>
      <c r="EM58" s="72"/>
      <c r="EN58" s="72"/>
      <c r="EO58" s="72"/>
      <c r="EP58" s="72" t="str">
        <f t="shared" si="5642"/>
        <v/>
      </c>
      <c r="EQ58" s="72"/>
      <c r="ER58" s="72"/>
      <c r="ES58" s="72"/>
      <c r="ET58" s="72"/>
      <c r="EU58" s="72" t="str">
        <f t="shared" si="5643"/>
        <v/>
      </c>
      <c r="EV58" s="72"/>
      <c r="EW58" s="72"/>
      <c r="EX58" s="72"/>
      <c r="EY58" s="72"/>
      <c r="EZ58" s="72" t="str">
        <f t="shared" si="5644"/>
        <v/>
      </c>
      <c r="FA58" s="72"/>
      <c r="FB58" s="72"/>
      <c r="FC58" s="72"/>
      <c r="FD58" s="72"/>
      <c r="FE58" s="72" t="str">
        <f t="shared" si="5645"/>
        <v/>
      </c>
      <c r="FF58" s="72"/>
      <c r="FG58" s="72"/>
      <c r="FH58" s="72"/>
      <c r="FI58" s="72"/>
      <c r="FJ58" s="72" t="str">
        <f t="shared" si="5646"/>
        <v/>
      </c>
      <c r="FK58" s="72"/>
      <c r="FL58" s="72"/>
      <c r="FM58" s="72"/>
      <c r="FN58" s="72"/>
      <c r="FO58" s="72" t="str">
        <f t="shared" si="5647"/>
        <v/>
      </c>
      <c r="FP58" s="72"/>
      <c r="FQ58" s="72"/>
      <c r="FR58" s="72"/>
      <c r="FS58" s="72"/>
      <c r="FT58" s="72" t="str">
        <f t="shared" si="5648"/>
        <v/>
      </c>
      <c r="FU58" s="72"/>
      <c r="FV58" s="72"/>
      <c r="FW58" s="72"/>
      <c r="FX58" s="72"/>
      <c r="FY58" s="72" t="str">
        <f t="shared" si="5649"/>
        <v/>
      </c>
      <c r="FZ58" s="72"/>
      <c r="GA58" s="72"/>
      <c r="GB58" s="72"/>
      <c r="GC58" s="72"/>
      <c r="GD58" s="72" t="str">
        <f t="shared" si="5650"/>
        <v/>
      </c>
      <c r="GE58" s="72"/>
      <c r="GF58" s="72"/>
      <c r="GG58" s="72"/>
      <c r="GH58" s="72"/>
      <c r="GI58" s="72" t="str">
        <f t="shared" si="5651"/>
        <v/>
      </c>
      <c r="GJ58" s="72"/>
      <c r="GK58" s="72"/>
      <c r="GL58" s="72"/>
      <c r="GM58" s="72"/>
      <c r="GN58" s="72" t="str">
        <f t="shared" si="5652"/>
        <v/>
      </c>
      <c r="GO58" s="72"/>
      <c r="GP58" s="72"/>
      <c r="GQ58" s="72"/>
      <c r="GR58" s="72"/>
      <c r="GS58" s="72" t="str">
        <f t="shared" si="5653"/>
        <v/>
      </c>
      <c r="GT58" s="72"/>
      <c r="GU58" s="72"/>
      <c r="GV58" s="72"/>
      <c r="GW58" s="72"/>
      <c r="GX58" s="72" t="str">
        <f t="shared" si="5654"/>
        <v/>
      </c>
      <c r="GY58" s="72"/>
      <c r="GZ58" s="72"/>
      <c r="HA58" s="72"/>
      <c r="HB58" s="72"/>
      <c r="HC58" s="72" t="str">
        <f t="shared" si="5655"/>
        <v/>
      </c>
      <c r="HD58" s="72"/>
      <c r="HE58" s="72"/>
      <c r="HF58" s="72"/>
      <c r="HG58" s="72"/>
      <c r="HH58" s="72" t="str">
        <f t="shared" si="5656"/>
        <v/>
      </c>
      <c r="HI58" s="72"/>
      <c r="HJ58" s="72"/>
      <c r="HK58" s="72"/>
      <c r="HL58" s="72"/>
      <c r="HM58" s="72" t="str">
        <f t="shared" si="5657"/>
        <v/>
      </c>
      <c r="HN58" s="72"/>
      <c r="HO58" s="72"/>
      <c r="HP58" s="72"/>
      <c r="HQ58" s="72"/>
      <c r="HR58" s="72" t="str">
        <f t="shared" si="5658"/>
        <v/>
      </c>
      <c r="HS58" s="72"/>
      <c r="HT58" s="72"/>
      <c r="HU58" s="72"/>
      <c r="HV58" s="72"/>
      <c r="HW58" s="72" t="str">
        <f t="shared" si="5659"/>
        <v/>
      </c>
      <c r="HX58" s="72"/>
      <c r="HY58" s="72"/>
      <c r="HZ58" s="72"/>
      <c r="IA58" s="72"/>
      <c r="IB58" s="72" t="str">
        <f t="shared" si="5660"/>
        <v/>
      </c>
      <c r="IC58" s="72"/>
      <c r="ID58" s="72"/>
      <c r="IE58" s="72"/>
      <c r="IF58" s="72"/>
      <c r="IG58" s="72" t="str">
        <f t="shared" si="5661"/>
        <v/>
      </c>
      <c r="IH58" s="72"/>
      <c r="II58" s="72"/>
      <c r="IJ58" s="72"/>
      <c r="IK58" s="72"/>
      <c r="IL58" s="72" t="str">
        <f t="shared" si="5662"/>
        <v/>
      </c>
      <c r="IM58" s="72"/>
      <c r="IN58" s="72"/>
      <c r="IO58" s="72"/>
      <c r="IP58" s="72"/>
      <c r="IQ58" s="72" t="str">
        <f t="shared" si="5663"/>
        <v/>
      </c>
      <c r="IR58" s="72"/>
      <c r="IS58" s="72"/>
      <c r="IT58" s="72"/>
      <c r="IU58" s="72"/>
      <c r="IV58" s="72" t="str">
        <f t="shared" si="5664"/>
        <v/>
      </c>
      <c r="IW58" s="72"/>
      <c r="IX58" s="72"/>
      <c r="IY58" s="72"/>
      <c r="IZ58" s="72"/>
      <c r="JA58" s="72" t="str">
        <f t="shared" si="5665"/>
        <v/>
      </c>
      <c r="JB58" s="72"/>
      <c r="JC58" s="72"/>
      <c r="JD58" s="72"/>
      <c r="JE58" s="72"/>
      <c r="JF58" s="72" t="str">
        <f t="shared" si="5666"/>
        <v/>
      </c>
      <c r="JG58" s="72"/>
      <c r="JH58" s="72"/>
      <c r="JI58" s="72"/>
      <c r="JJ58" s="72"/>
      <c r="JK58" s="72" t="str">
        <f t="shared" si="5667"/>
        <v/>
      </c>
      <c r="JL58" s="72"/>
      <c r="JM58" s="72"/>
      <c r="JN58" s="72"/>
      <c r="JO58" s="72"/>
      <c r="JP58" s="72" t="str">
        <f t="shared" si="5668"/>
        <v/>
      </c>
      <c r="JQ58" s="72"/>
      <c r="JR58" s="72"/>
      <c r="JS58" s="72"/>
      <c r="JT58" s="72"/>
      <c r="JU58" s="72" t="str">
        <f t="shared" si="5669"/>
        <v/>
      </c>
      <c r="JV58" s="72"/>
      <c r="JW58" s="72"/>
      <c r="JX58" s="72"/>
      <c r="JY58" s="72"/>
      <c r="JZ58" s="72" t="str">
        <f t="shared" si="5670"/>
        <v/>
      </c>
      <c r="KA58" s="72"/>
      <c r="KB58" s="72"/>
      <c r="KC58" s="72"/>
      <c r="KD58" s="72"/>
      <c r="KE58" s="72" t="str">
        <f t="shared" si="5671"/>
        <v/>
      </c>
      <c r="KF58" s="72"/>
      <c r="KG58" s="72"/>
      <c r="KH58" s="72"/>
      <c r="KI58" s="72"/>
      <c r="KJ58" s="72" t="str">
        <f t="shared" si="5672"/>
        <v/>
      </c>
      <c r="KK58" s="72"/>
      <c r="KL58" s="72"/>
      <c r="KM58" s="72"/>
      <c r="KN58" s="72"/>
      <c r="KO58" s="72" t="str">
        <f t="shared" si="5673"/>
        <v/>
      </c>
      <c r="KP58" s="72"/>
      <c r="KQ58" s="72"/>
      <c r="KR58" s="72"/>
      <c r="KS58" s="72"/>
      <c r="KT58" s="72" t="str">
        <f t="shared" si="5674"/>
        <v/>
      </c>
      <c r="KU58" s="72"/>
      <c r="KV58" s="72"/>
      <c r="KW58" s="72"/>
      <c r="KX58" s="72"/>
      <c r="KY58" s="72" t="str">
        <f t="shared" si="5675"/>
        <v/>
      </c>
      <c r="KZ58" s="72"/>
      <c r="LA58" s="72"/>
      <c r="LB58" s="72"/>
      <c r="LC58" s="72"/>
      <c r="LD58" s="72" t="str">
        <f t="shared" si="5676"/>
        <v/>
      </c>
      <c r="LE58" s="72"/>
      <c r="LF58" s="72"/>
      <c r="LG58" s="72"/>
      <c r="LH58" s="72"/>
      <c r="LI58" s="72" t="str">
        <f t="shared" si="5677"/>
        <v/>
      </c>
      <c r="LJ58" s="72"/>
      <c r="LK58" s="72"/>
      <c r="LL58" s="72"/>
      <c r="LM58" s="72"/>
      <c r="LN58" s="72" t="str">
        <f t="shared" si="5678"/>
        <v/>
      </c>
      <c r="LO58" s="72"/>
      <c r="LP58" s="72"/>
      <c r="LQ58" s="72"/>
      <c r="LR58" s="72"/>
      <c r="LS58" s="72" t="str">
        <f t="shared" si="5679"/>
        <v/>
      </c>
      <c r="LT58" s="72"/>
      <c r="LU58" s="72"/>
      <c r="LV58" s="72"/>
      <c r="LW58" s="72"/>
      <c r="LX58" s="72" t="str">
        <f t="shared" si="5680"/>
        <v/>
      </c>
      <c r="LY58" s="72"/>
      <c r="LZ58" s="72"/>
      <c r="MA58" s="72"/>
      <c r="MB58" s="72"/>
      <c r="MC58" s="72" t="str">
        <f t="shared" si="5681"/>
        <v/>
      </c>
      <c r="MD58" s="72"/>
      <c r="ME58" s="72"/>
      <c r="MF58" s="72"/>
      <c r="MG58" s="72"/>
      <c r="MH58" s="72" t="str">
        <f t="shared" si="5682"/>
        <v/>
      </c>
      <c r="MI58" s="72"/>
      <c r="MJ58" s="72"/>
      <c r="MK58" s="72"/>
      <c r="ML58" s="72"/>
      <c r="MM58" s="72" t="str">
        <f t="shared" si="5683"/>
        <v/>
      </c>
      <c r="MN58" s="72"/>
      <c r="MO58" s="72"/>
      <c r="MP58" s="72"/>
      <c r="MQ58" s="72"/>
      <c r="MR58" s="72" t="str">
        <f t="shared" si="5684"/>
        <v/>
      </c>
      <c r="MS58" s="72"/>
      <c r="MT58" s="72"/>
      <c r="MU58" s="72"/>
      <c r="MV58" s="72"/>
      <c r="MW58" s="72" t="str">
        <f t="shared" si="5685"/>
        <v/>
      </c>
      <c r="MX58" s="72"/>
      <c r="MY58" s="72"/>
      <c r="MZ58" s="72"/>
      <c r="NA58" s="72"/>
      <c r="NB58" s="72" t="str">
        <f t="shared" si="5686"/>
        <v/>
      </c>
      <c r="NC58" s="72"/>
      <c r="ND58" s="72"/>
      <c r="NE58" s="72"/>
      <c r="NF58" s="72"/>
      <c r="NG58" s="72" t="str">
        <f t="shared" si="5687"/>
        <v/>
      </c>
      <c r="NH58" s="72"/>
      <c r="NI58" s="72"/>
      <c r="NJ58" s="72"/>
      <c r="NK58" s="72"/>
      <c r="NL58" s="72" t="str">
        <f t="shared" si="5688"/>
        <v/>
      </c>
      <c r="NM58" s="72"/>
      <c r="NN58" s="72"/>
      <c r="NO58" s="72"/>
      <c r="NP58" s="72"/>
      <c r="NQ58" s="72" t="str">
        <f t="shared" si="5689"/>
        <v/>
      </c>
      <c r="NR58" s="72"/>
      <c r="NS58" s="72"/>
      <c r="NT58" s="72"/>
      <c r="NU58" s="72"/>
      <c r="NV58" s="72" t="str">
        <f t="shared" si="5690"/>
        <v/>
      </c>
      <c r="NW58" s="72"/>
      <c r="NX58" s="72"/>
      <c r="NY58" s="72"/>
      <c r="NZ58" s="72"/>
      <c r="OA58" s="72" t="str">
        <f t="shared" si="5691"/>
        <v/>
      </c>
      <c r="OB58" s="72"/>
      <c r="OC58" s="72"/>
      <c r="OD58" s="72"/>
      <c r="OE58" s="72"/>
      <c r="OF58" s="72" t="str">
        <f t="shared" si="5692"/>
        <v/>
      </c>
      <c r="OG58" s="72"/>
      <c r="OH58" s="72"/>
      <c r="OI58" s="72"/>
      <c r="OJ58" s="72"/>
      <c r="OK58" s="72" t="str">
        <f t="shared" si="5693"/>
        <v/>
      </c>
      <c r="OL58" s="72"/>
      <c r="OM58" s="72"/>
      <c r="ON58" s="72"/>
      <c r="OO58" s="72"/>
      <c r="OP58" s="72" t="str">
        <f t="shared" si="5694"/>
        <v/>
      </c>
      <c r="OQ58" s="72"/>
      <c r="OR58" s="72"/>
      <c r="OS58" s="72"/>
      <c r="OT58" s="72"/>
      <c r="OU58" s="72" t="str">
        <f t="shared" si="5695"/>
        <v/>
      </c>
      <c r="OV58" s="72"/>
      <c r="OW58" s="72"/>
      <c r="OX58" s="72"/>
      <c r="OY58" s="72"/>
      <c r="OZ58" s="72" t="str">
        <f t="shared" si="5696"/>
        <v/>
      </c>
      <c r="PA58" s="72"/>
      <c r="PB58" s="72"/>
      <c r="PC58" s="72"/>
      <c r="PD58" s="72"/>
      <c r="PE58" s="72" t="str">
        <f t="shared" si="5697"/>
        <v/>
      </c>
      <c r="PF58" s="72"/>
      <c r="PG58" s="72"/>
      <c r="PH58" s="72"/>
      <c r="PI58" s="72"/>
      <c r="PJ58" s="72" t="str">
        <f t="shared" si="5698"/>
        <v/>
      </c>
      <c r="PK58" s="72"/>
      <c r="PL58" s="72"/>
      <c r="PM58" s="72"/>
      <c r="PN58" s="72"/>
      <c r="PO58" s="72" t="str">
        <f t="shared" si="5699"/>
        <v/>
      </c>
      <c r="PP58" s="72"/>
      <c r="PQ58" s="72"/>
      <c r="PR58" s="72"/>
      <c r="PS58" s="72"/>
      <c r="PT58" s="72" t="str">
        <f t="shared" si="5700"/>
        <v/>
      </c>
      <c r="PU58" s="72"/>
      <c r="PV58" s="72"/>
      <c r="PW58" s="72"/>
      <c r="PX58" s="72"/>
      <c r="PY58" s="72" t="str">
        <f t="shared" si="5701"/>
        <v/>
      </c>
      <c r="PZ58" s="72"/>
      <c r="QA58" s="72"/>
      <c r="QB58" s="72"/>
      <c r="QC58" s="72"/>
      <c r="QD58" s="72" t="str">
        <f t="shared" si="5702"/>
        <v/>
      </c>
      <c r="QE58" s="72"/>
      <c r="QF58" s="72"/>
      <c r="QG58" s="72"/>
      <c r="QH58" s="72"/>
      <c r="QI58" s="72" t="str">
        <f t="shared" si="5703"/>
        <v/>
      </c>
      <c r="QJ58" s="72"/>
      <c r="QK58" s="72"/>
      <c r="QL58" s="72"/>
      <c r="QM58" s="72"/>
      <c r="QN58" s="72" t="str">
        <f t="shared" si="5626"/>
        <v/>
      </c>
      <c r="QO58" s="72"/>
      <c r="QP58" s="72"/>
      <c r="QQ58" s="72"/>
      <c r="QR58" s="72"/>
      <c r="QS58" s="72" t="str">
        <f t="shared" si="5627"/>
        <v/>
      </c>
      <c r="QT58" s="72"/>
      <c r="QU58" s="72"/>
      <c r="QV58" s="72"/>
      <c r="QW58" s="72"/>
      <c r="QX58" s="72" t="str">
        <f t="shared" si="5628"/>
        <v/>
      </c>
      <c r="QY58" s="72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1"/>
      <c r="RL58" s="21"/>
      <c r="RM58" s="21"/>
      <c r="RN58" s="21"/>
      <c r="RO58" s="21"/>
      <c r="RP58" s="21"/>
      <c r="RQ58" s="21"/>
      <c r="RR58" s="21"/>
      <c r="RS58" s="21"/>
      <c r="RT58" s="21"/>
      <c r="RU58" s="21"/>
      <c r="RV58" s="21"/>
      <c r="RW58" s="21"/>
      <c r="RX58" s="21"/>
      <c r="RY58" s="21"/>
      <c r="RZ58" s="21"/>
      <c r="SA58" s="21"/>
      <c r="SB58" s="21"/>
      <c r="SC58" s="21"/>
      <c r="SD58" s="21"/>
      <c r="SE58" s="21"/>
      <c r="SF58" s="21"/>
      <c r="SG58" s="21"/>
      <c r="SH58" s="21"/>
      <c r="SI58" s="21"/>
      <c r="SJ58" s="21"/>
      <c r="SK58" s="21"/>
      <c r="SL58" s="21"/>
      <c r="SM58" s="21"/>
      <c r="SN58" s="21"/>
      <c r="SO58" s="21"/>
      <c r="SP58" s="21"/>
      <c r="SQ58" s="21"/>
      <c r="SR58" s="21"/>
      <c r="SS58" s="21"/>
      <c r="ST58" s="21"/>
      <c r="SU58" s="21"/>
      <c r="SV58" s="21"/>
      <c r="SW58" s="21"/>
      <c r="SX58" s="21"/>
      <c r="SY58" s="21"/>
      <c r="SZ58" s="21"/>
      <c r="TA58" s="21"/>
      <c r="TB58" s="21"/>
      <c r="TC58" s="21"/>
      <c r="TD58" s="21"/>
      <c r="TE58" s="21"/>
      <c r="TF58" s="21"/>
      <c r="TG58" s="21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1"/>
      <c r="TT58" s="21"/>
      <c r="TU58" s="21"/>
      <c r="TV58" s="21"/>
      <c r="TW58" s="21"/>
      <c r="TX58" s="21"/>
      <c r="TY58" s="21"/>
      <c r="TZ58" s="21"/>
      <c r="UA58" s="21"/>
      <c r="UB58" s="21"/>
      <c r="UC58" s="21"/>
      <c r="UD58" s="21"/>
      <c r="UE58" s="21"/>
      <c r="UF58" s="21"/>
      <c r="UG58" s="21"/>
      <c r="UH58" s="21"/>
      <c r="UI58" s="21"/>
      <c r="UJ58" s="21"/>
      <c r="UK58" s="21"/>
      <c r="UL58" s="21"/>
      <c r="UM58" s="21"/>
      <c r="UN58" s="21"/>
      <c r="UO58" s="21"/>
      <c r="UP58" s="21"/>
      <c r="UQ58" s="21"/>
      <c r="UR58" s="21"/>
      <c r="US58" s="21"/>
      <c r="UT58" s="21"/>
      <c r="UU58" s="21"/>
      <c r="UV58" s="21"/>
      <c r="UW58" s="21"/>
      <c r="UX58" s="21"/>
      <c r="UY58" s="21"/>
      <c r="UZ58" s="21"/>
      <c r="VA58" s="21"/>
      <c r="VB58" s="21"/>
      <c r="VC58" s="21"/>
      <c r="VD58" s="21"/>
      <c r="VE58" s="21"/>
      <c r="VF58" s="21"/>
      <c r="VG58" s="21"/>
      <c r="VH58" s="21"/>
      <c r="VI58" s="21"/>
      <c r="VJ58" s="21"/>
      <c r="VK58" s="21"/>
      <c r="VL58" s="21"/>
      <c r="VM58" s="21"/>
      <c r="VN58" s="21"/>
      <c r="VO58" s="21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1"/>
      <c r="WB58" s="21"/>
      <c r="WC58" s="21"/>
      <c r="WD58" s="21"/>
      <c r="WE58" s="21"/>
      <c r="WF58" s="21"/>
      <c r="WG58" s="21"/>
      <c r="WH58" s="21"/>
      <c r="WI58" s="21"/>
      <c r="WJ58" s="21"/>
      <c r="WK58" s="21"/>
      <c r="WL58" s="21"/>
      <c r="WM58" s="21"/>
      <c r="WN58" s="21"/>
      <c r="WO58" s="21"/>
      <c r="WP58" s="21"/>
      <c r="WQ58" s="21"/>
      <c r="WR58" s="21"/>
      <c r="WS58" s="21"/>
      <c r="WT58" s="21"/>
      <c r="WU58" s="21"/>
      <c r="WV58" s="21"/>
      <c r="WW58" s="21"/>
      <c r="WX58" s="21"/>
      <c r="WY58" s="21"/>
      <c r="WZ58" s="21"/>
      <c r="XA58" s="21"/>
      <c r="XB58" s="21"/>
      <c r="XC58" s="21"/>
      <c r="XD58" s="21"/>
      <c r="XE58" s="21"/>
      <c r="XF58" s="21"/>
      <c r="XG58" s="21"/>
      <c r="XH58" s="21"/>
      <c r="XI58" s="21"/>
      <c r="XJ58" s="21"/>
      <c r="XK58" s="21"/>
      <c r="XL58" s="21"/>
      <c r="XM58" s="21"/>
      <c r="XN58" s="21"/>
      <c r="XO58" s="21"/>
      <c r="XP58" s="21"/>
      <c r="XQ58" s="21"/>
      <c r="XR58" s="21"/>
      <c r="XS58" s="21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1"/>
      <c r="YF58" s="21"/>
      <c r="YG58" s="21"/>
      <c r="YH58" s="21"/>
      <c r="YI58" s="21"/>
      <c r="YJ58" s="21"/>
      <c r="YK58" s="21"/>
      <c r="YL58" s="21"/>
      <c r="YM58" s="21"/>
      <c r="YN58" s="21"/>
      <c r="YO58" s="21"/>
      <c r="YP58" s="21"/>
      <c r="YQ58" s="21"/>
      <c r="YR58" s="21"/>
      <c r="YS58" s="21"/>
      <c r="YT58" s="21"/>
      <c r="YU58" s="21"/>
      <c r="YV58" s="21"/>
      <c r="YW58" s="21"/>
      <c r="YX58" s="21"/>
      <c r="YY58" s="21"/>
      <c r="YZ58" s="21"/>
      <c r="ZA58" s="21"/>
      <c r="ZB58" s="21"/>
      <c r="ZC58" s="21"/>
      <c r="ZD58" s="21"/>
      <c r="ZE58" s="21"/>
      <c r="ZF58" s="21"/>
      <c r="ZG58" s="21"/>
      <c r="ZH58" s="21"/>
      <c r="ZI58" s="21"/>
      <c r="ZJ58" s="21"/>
      <c r="ZK58" s="21"/>
      <c r="ZL58" s="21"/>
      <c r="ZM58" s="21"/>
      <c r="ZN58" s="21"/>
      <c r="ZO58" s="21"/>
      <c r="ZP58" s="21"/>
      <c r="ZQ58" s="21"/>
      <c r="ZR58" s="21"/>
      <c r="ZS58" s="21"/>
      <c r="ZT58" s="21"/>
      <c r="ZU58" s="21"/>
      <c r="ZV58" s="21"/>
      <c r="ZW58" s="21"/>
      <c r="ZX58" s="21"/>
      <c r="ZY58" s="21"/>
      <c r="ZZ58" s="21"/>
      <c r="AAA58" s="21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1"/>
      <c r="AAN58" s="21"/>
      <c r="AAO58" s="21"/>
      <c r="AAP58" s="21"/>
      <c r="AAQ58" s="21"/>
      <c r="AAR58" s="21"/>
      <c r="AAS58" s="21"/>
      <c r="AAT58" s="21"/>
      <c r="AAU58" s="21"/>
      <c r="AAV58" s="21"/>
      <c r="AAW58" s="21"/>
      <c r="AAX58" s="21"/>
      <c r="AAY58" s="21"/>
      <c r="AAZ58" s="21"/>
      <c r="ABA58" s="21"/>
      <c r="ABB58" s="21"/>
      <c r="ABC58" s="21"/>
      <c r="ABD58" s="21"/>
      <c r="ABE58" s="21"/>
      <c r="ABF58" s="21"/>
      <c r="ABG58" s="21"/>
      <c r="ABH58" s="21"/>
      <c r="ABI58" s="21"/>
      <c r="ABJ58" s="21"/>
      <c r="ABK58" s="21"/>
      <c r="ABL58" s="21"/>
      <c r="ABM58" s="21"/>
      <c r="ABN58" s="21"/>
      <c r="ABO58" s="21"/>
      <c r="ABP58" s="21"/>
      <c r="ABQ58" s="21"/>
      <c r="ABR58" s="21"/>
      <c r="ABS58" s="21"/>
      <c r="ABT58" s="21"/>
      <c r="ABU58" s="21"/>
      <c r="ABV58" s="21"/>
      <c r="ABW58" s="21"/>
      <c r="ABX58" s="21"/>
      <c r="ABY58" s="21"/>
      <c r="ABZ58" s="21"/>
      <c r="ACA58" s="21"/>
      <c r="ACB58" s="21"/>
      <c r="ACC58" s="21"/>
      <c r="ACD58" s="21"/>
      <c r="ACE58" s="21"/>
      <c r="ACF58" s="21"/>
      <c r="ACG58" s="21"/>
      <c r="ACH58" s="21"/>
      <c r="ACI58" s="21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1"/>
      <c r="ACV58" s="21"/>
      <c r="ACW58" s="21"/>
      <c r="ACX58" s="21"/>
      <c r="ACY58" s="21"/>
      <c r="ACZ58" s="21"/>
      <c r="ADA58" s="21"/>
      <c r="ADB58" s="21"/>
      <c r="ADC58" s="21"/>
      <c r="ADD58" s="21"/>
      <c r="ADE58" s="21"/>
      <c r="ADF58" s="21"/>
      <c r="ADG58" s="21"/>
      <c r="ADH58" s="21"/>
      <c r="ADI58" s="21"/>
      <c r="ADJ58" s="21"/>
      <c r="ADK58" s="21"/>
      <c r="ADL58" s="21"/>
      <c r="ADM58" s="21"/>
      <c r="ADN58" s="21"/>
      <c r="ADO58" s="21"/>
      <c r="ADP58" s="21"/>
      <c r="ADQ58" s="21"/>
      <c r="ADR58" s="21"/>
      <c r="ADS58" s="21"/>
      <c r="ADT58" s="21"/>
      <c r="ADU58" s="21"/>
      <c r="ADV58" s="21"/>
      <c r="ADW58" s="21"/>
      <c r="ADX58" s="21"/>
      <c r="ADY58" s="21"/>
      <c r="ADZ58" s="21"/>
      <c r="AEA58" s="21"/>
      <c r="AEB58" s="21"/>
      <c r="AEC58" s="21"/>
      <c r="AED58" s="21"/>
      <c r="AEE58" s="21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1"/>
      <c r="AER58" s="21"/>
      <c r="AES58" s="21"/>
      <c r="AET58" s="21"/>
      <c r="AEU58" s="21"/>
      <c r="AEV58" s="21"/>
      <c r="AEW58" s="21"/>
      <c r="AEX58" s="21"/>
      <c r="AEY58" s="21"/>
      <c r="AEZ58" s="21"/>
      <c r="AFA58" s="21"/>
      <c r="AFB58" s="21"/>
      <c r="AFC58" s="21"/>
      <c r="AFD58" s="21"/>
      <c r="AFE58" s="21"/>
      <c r="AFF58" s="21"/>
      <c r="AFG58" s="21"/>
      <c r="AFH58" s="21"/>
      <c r="AFI58" s="21"/>
      <c r="AFJ58" s="21"/>
      <c r="AFK58" s="21"/>
      <c r="AFL58" s="21"/>
      <c r="AFM58" s="21"/>
      <c r="AFN58" s="21"/>
      <c r="AFO58" s="21"/>
      <c r="AFP58" s="21"/>
      <c r="AFQ58" s="21"/>
      <c r="AFR58" s="21"/>
      <c r="AFS58" s="21"/>
      <c r="AFT58" s="21"/>
      <c r="AFU58" s="21"/>
      <c r="AFV58" s="21"/>
      <c r="AFW58" s="21"/>
      <c r="AFX58" s="21"/>
      <c r="AFY58" s="21"/>
      <c r="AFZ58" s="21"/>
      <c r="AGA58" s="21"/>
      <c r="AGB58" s="21"/>
      <c r="AGC58" s="21"/>
      <c r="AGD58" s="21"/>
      <c r="AGE58" s="21"/>
      <c r="AGF58" s="21"/>
      <c r="AGG58" s="21"/>
      <c r="AGH58" s="21"/>
      <c r="AGI58" s="21"/>
      <c r="AGJ58" s="21"/>
      <c r="AGK58" s="21"/>
      <c r="AGL58" s="21"/>
      <c r="AGM58" s="21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1"/>
      <c r="AGZ58" s="21"/>
      <c r="AHA58" s="21"/>
      <c r="AHB58" s="21"/>
      <c r="AHC58" s="21"/>
      <c r="AHD58" s="21"/>
      <c r="AHE58" s="21"/>
      <c r="AHF58" s="21"/>
      <c r="AHG58" s="21"/>
      <c r="AHH58" s="21"/>
      <c r="AHI58" s="21"/>
      <c r="AHJ58" s="21"/>
      <c r="AHK58" s="21"/>
      <c r="AHL58" s="21"/>
      <c r="AHM58" s="21"/>
      <c r="AHN58" s="21"/>
      <c r="AHO58" s="21"/>
      <c r="AHP58" s="21"/>
      <c r="AHQ58" s="21"/>
      <c r="AHR58" s="21"/>
      <c r="AHS58" s="21"/>
      <c r="AHT58" s="21"/>
      <c r="AHU58" s="21"/>
      <c r="AHV58" s="21"/>
      <c r="AHW58" s="21"/>
      <c r="AHX58" s="21"/>
      <c r="AHY58" s="21"/>
      <c r="AHZ58" s="21"/>
      <c r="AIA58" s="21"/>
      <c r="AIB58" s="21"/>
      <c r="AIC58" s="21"/>
      <c r="AID58" s="21"/>
      <c r="AIE58" s="21"/>
      <c r="AIF58" s="21"/>
      <c r="AIG58" s="21"/>
      <c r="AIH58" s="21"/>
      <c r="AII58" s="21"/>
      <c r="AIJ58" s="21"/>
      <c r="AIK58" s="21"/>
      <c r="AIL58" s="21"/>
      <c r="AIM58" s="21"/>
      <c r="AIN58" s="21"/>
      <c r="AIO58" s="21"/>
      <c r="AIP58" s="21"/>
      <c r="AIQ58" s="21"/>
      <c r="AIR58" s="21"/>
      <c r="AIS58" s="21"/>
      <c r="AIT58" s="21"/>
      <c r="AIU58" s="21"/>
      <c r="AIV58" s="21"/>
      <c r="AIW58" s="21"/>
      <c r="AIX58" s="21"/>
      <c r="AIY58" s="21"/>
      <c r="AIZ58" s="21"/>
      <c r="AJA58" s="21"/>
      <c r="AJB58" s="21"/>
      <c r="AJC58" s="21"/>
      <c r="AJD58" s="21"/>
      <c r="AJE58" s="21"/>
      <c r="AJF58" s="21"/>
      <c r="AJG58" s="21"/>
      <c r="AJH58" s="21"/>
      <c r="AJI58" s="21"/>
      <c r="AJJ58" s="21"/>
      <c r="AJK58" s="21"/>
      <c r="AJL58" s="21"/>
      <c r="AJM58" s="21"/>
      <c r="AJN58" s="21"/>
      <c r="AJO58" s="21"/>
      <c r="AJP58" s="21"/>
      <c r="AJQ58" s="21"/>
      <c r="AJR58" s="21"/>
      <c r="AJS58" s="21"/>
      <c r="AJT58" s="21"/>
      <c r="AJU58" s="21"/>
      <c r="AJV58" s="21"/>
      <c r="AJW58" s="21"/>
      <c r="AJX58" s="21"/>
      <c r="AJY58" s="21"/>
      <c r="AJZ58" s="21"/>
      <c r="AKA58" s="21"/>
      <c r="AKB58" s="21"/>
      <c r="AKC58" s="21"/>
      <c r="AKD58" s="21"/>
      <c r="AKE58" s="21"/>
      <c r="AKF58" s="21"/>
      <c r="AKG58" s="21"/>
      <c r="AKH58" s="21"/>
      <c r="AKI58" s="21"/>
      <c r="AKJ58" s="21"/>
      <c r="AKK58" s="21"/>
      <c r="AKL58" s="21"/>
      <c r="AKM58" s="21"/>
      <c r="AKN58" s="21"/>
      <c r="AKO58" s="21"/>
      <c r="AKP58" s="21"/>
      <c r="AKQ58" s="21"/>
      <c r="AKR58" s="21"/>
      <c r="AKS58" s="21"/>
      <c r="AKT58" s="21"/>
      <c r="AKU58" s="21"/>
      <c r="AKV58" s="21"/>
      <c r="AKW58" s="21"/>
      <c r="AKX58" s="21"/>
      <c r="AKY58" s="21"/>
      <c r="AKZ58" s="21"/>
      <c r="ALA58" s="21"/>
      <c r="ALB58" s="21"/>
      <c r="ALC58" s="21"/>
      <c r="ALD58" s="21"/>
      <c r="ALE58" s="21"/>
      <c r="ALF58" s="21"/>
      <c r="ALG58" s="21"/>
      <c r="ALH58" s="21"/>
      <c r="ALI58" s="21"/>
      <c r="ALJ58" s="21"/>
      <c r="ALK58" s="21"/>
      <c r="ALL58" s="21"/>
      <c r="ALM58" s="21"/>
      <c r="ALN58" s="21"/>
      <c r="ALO58" s="21"/>
      <c r="ALP58" s="21"/>
      <c r="ALQ58" s="21"/>
      <c r="ALR58" s="21"/>
      <c r="ALS58" s="21"/>
      <c r="ALT58" s="21"/>
      <c r="ALU58" s="21"/>
      <c r="ALV58" s="21"/>
      <c r="ALW58" s="21"/>
      <c r="ALX58" s="21"/>
      <c r="ALY58" s="21"/>
      <c r="ALZ58" s="21"/>
      <c r="AMA58" s="21"/>
      <c r="AMB58" s="21"/>
      <c r="AMC58" s="21"/>
      <c r="AMD58" s="21"/>
      <c r="AME58" s="21"/>
      <c r="AMF58" s="21"/>
      <c r="AMG58" s="21"/>
      <c r="AMH58" s="21"/>
      <c r="AMI58" s="21"/>
      <c r="AMJ58" s="21"/>
      <c r="AMK58" s="21"/>
      <c r="AML58" s="21"/>
      <c r="AMM58" s="21"/>
      <c r="AMN58" s="21"/>
      <c r="AMO58" s="21"/>
      <c r="AMP58" s="21"/>
      <c r="AMQ58" s="21"/>
      <c r="AMR58" s="21"/>
      <c r="AMS58" s="21"/>
      <c r="AMT58" s="21"/>
      <c r="AMU58" s="21"/>
      <c r="AMV58" s="21"/>
      <c r="AMW58" s="21"/>
      <c r="AMX58" s="21"/>
      <c r="AMY58" s="21"/>
      <c r="AMZ58" s="21"/>
      <c r="ANA58" s="21"/>
      <c r="ANB58" s="21"/>
      <c r="ANC58" s="21"/>
      <c r="AND58" s="21"/>
      <c r="ANE58" s="21"/>
      <c r="ANF58" s="21"/>
      <c r="ANG58" s="21"/>
      <c r="ANH58" s="21"/>
      <c r="ANI58" s="21"/>
      <c r="ANJ58" s="21"/>
      <c r="ANK58" s="21"/>
      <c r="ANL58" s="21"/>
      <c r="ANM58" s="21"/>
      <c r="ANN58" s="21"/>
      <c r="ANO58" s="21"/>
      <c r="ANP58" s="21"/>
      <c r="ANQ58" s="21"/>
      <c r="ANR58" s="21"/>
      <c r="ANS58" s="21"/>
      <c r="ANT58" s="21"/>
      <c r="ANU58" s="21"/>
      <c r="ANV58" s="21"/>
      <c r="ANW58" s="21"/>
      <c r="ANX58" s="21"/>
      <c r="ANY58" s="21"/>
      <c r="ANZ58" s="21"/>
      <c r="AOA58" s="21"/>
      <c r="AOB58" s="21"/>
      <c r="AOC58" s="21"/>
      <c r="AOD58" s="21"/>
      <c r="AOE58" s="21"/>
      <c r="AOF58" s="21"/>
      <c r="AOG58" s="21"/>
      <c r="AOH58" s="21"/>
      <c r="AOI58" s="21"/>
      <c r="AOJ58" s="21"/>
      <c r="AOK58" s="21"/>
      <c r="AOL58" s="21"/>
      <c r="AOM58" s="21"/>
      <c r="AON58" s="21"/>
      <c r="AOO58" s="21"/>
      <c r="AOP58" s="21"/>
      <c r="AOQ58" s="21"/>
      <c r="AOR58" s="21"/>
      <c r="AOS58" s="21"/>
      <c r="AOT58" s="21"/>
      <c r="AOU58" s="21"/>
      <c r="AOV58" s="21"/>
      <c r="AOW58" s="21"/>
      <c r="AOX58" s="21"/>
      <c r="AOY58" s="21"/>
      <c r="AOZ58" s="21"/>
      <c r="APA58" s="21"/>
      <c r="APB58" s="21"/>
      <c r="APC58" s="21"/>
      <c r="APD58" s="21"/>
      <c r="APE58" s="21"/>
      <c r="APF58" s="21"/>
      <c r="APG58" s="21"/>
      <c r="APH58" s="21"/>
      <c r="API58" s="21"/>
      <c r="APJ58" s="21"/>
      <c r="APK58" s="21"/>
      <c r="APL58" s="21"/>
      <c r="APM58" s="21"/>
      <c r="APN58" s="21"/>
      <c r="APO58" s="21"/>
      <c r="APP58" s="21"/>
      <c r="APQ58" s="21"/>
      <c r="APR58" s="21"/>
      <c r="APS58" s="21"/>
      <c r="APT58" s="21"/>
      <c r="APU58" s="21"/>
      <c r="APV58" s="21"/>
      <c r="APW58" s="21"/>
      <c r="APX58" s="21"/>
      <c r="APY58" s="21"/>
      <c r="APZ58" s="21"/>
      <c r="AQA58" s="21"/>
      <c r="AQB58" s="21"/>
      <c r="AQC58" s="21"/>
      <c r="AQD58" s="21"/>
      <c r="AQE58" s="21"/>
      <c r="AQF58" s="21"/>
      <c r="AQG58" s="21"/>
      <c r="AQH58" s="21"/>
      <c r="AQI58" s="21"/>
      <c r="AQJ58" s="21"/>
      <c r="AQK58" s="21"/>
      <c r="AQL58" s="21"/>
      <c r="AQM58" s="21"/>
      <c r="AQN58" s="21"/>
      <c r="AQO58" s="21"/>
      <c r="AQP58" s="21"/>
      <c r="AQQ58" s="21"/>
      <c r="AQR58" s="21"/>
      <c r="AQS58" s="21"/>
      <c r="AQT58" s="21"/>
      <c r="AQU58" s="21"/>
      <c r="AQV58" s="21"/>
      <c r="AQW58" s="21"/>
      <c r="AQX58" s="21"/>
      <c r="AQY58" s="21"/>
      <c r="AQZ58" s="21"/>
      <c r="ARA58" s="21"/>
      <c r="ARB58" s="21"/>
      <c r="ARC58" s="21"/>
      <c r="ARD58" s="21"/>
      <c r="ARE58" s="21"/>
      <c r="ARF58" s="21"/>
      <c r="ARG58" s="21"/>
      <c r="ARH58" s="21"/>
      <c r="ARI58" s="21"/>
      <c r="ARJ58" s="21"/>
      <c r="ARK58" s="21"/>
      <c r="ARL58" s="21"/>
      <c r="ARM58" s="21"/>
      <c r="ARN58" s="21"/>
      <c r="ARO58" s="21"/>
      <c r="ARP58" s="21"/>
      <c r="ARQ58" s="21"/>
      <c r="ARR58" s="21"/>
      <c r="ARS58" s="21"/>
      <c r="ART58" s="21"/>
      <c r="ARU58" s="21"/>
      <c r="ARV58" s="21"/>
      <c r="ARW58" s="21"/>
      <c r="ARX58" s="21"/>
      <c r="ARY58" s="21"/>
      <c r="ARZ58" s="21"/>
      <c r="ASA58" s="21"/>
      <c r="ASB58" s="21"/>
      <c r="ASC58" s="21"/>
      <c r="ASD58" s="21"/>
      <c r="ASE58" s="21"/>
      <c r="ASF58" s="21"/>
      <c r="ASG58" s="21"/>
      <c r="ASH58" s="21"/>
      <c r="ASI58" s="21"/>
      <c r="ASJ58" s="21"/>
      <c r="ASK58" s="21"/>
      <c r="ASL58" s="21"/>
      <c r="ASM58" s="21"/>
      <c r="ASN58" s="21"/>
      <c r="ASO58" s="21"/>
      <c r="ASP58" s="21"/>
      <c r="ASQ58" s="21"/>
      <c r="ASR58" s="21"/>
      <c r="ASS58" s="21"/>
      <c r="AST58" s="21"/>
      <c r="ASU58" s="21"/>
      <c r="ASV58" s="21"/>
      <c r="ASW58" s="21"/>
      <c r="ASX58" s="21"/>
      <c r="ASY58" s="21"/>
      <c r="ASZ58" s="21"/>
      <c r="ATA58" s="21"/>
      <c r="ATB58" s="21"/>
      <c r="ATC58" s="21"/>
      <c r="ATD58" s="21"/>
      <c r="ATE58" s="21"/>
      <c r="ATF58" s="21"/>
      <c r="ATG58" s="21"/>
      <c r="ATH58" s="21"/>
      <c r="ATI58" s="21"/>
      <c r="ATJ58" s="21"/>
      <c r="ATK58" s="21"/>
      <c r="ATL58" s="21"/>
      <c r="ATM58" s="21"/>
      <c r="ATN58" s="21"/>
      <c r="ATO58" s="21"/>
      <c r="ATP58" s="21"/>
      <c r="ATQ58" s="21"/>
      <c r="ATR58" s="21"/>
      <c r="ATS58" s="21"/>
      <c r="ATT58" s="21"/>
      <c r="ATU58" s="21"/>
      <c r="ATV58" s="21"/>
      <c r="ATW58" s="21"/>
      <c r="ATX58" s="21"/>
      <c r="ATY58" s="21"/>
      <c r="ATZ58" s="21"/>
      <c r="AUA58" s="21"/>
      <c r="AUB58" s="21"/>
      <c r="AUC58" s="21"/>
      <c r="AUD58" s="21"/>
      <c r="AUE58" s="21"/>
      <c r="AUF58" s="21"/>
      <c r="AUG58" s="21"/>
      <c r="AUH58" s="21"/>
      <c r="AUI58" s="21"/>
      <c r="AUJ58" s="21"/>
      <c r="AUK58" s="21"/>
      <c r="AUL58" s="21"/>
      <c r="AUM58" s="21"/>
      <c r="AUN58" s="21"/>
      <c r="AUO58" s="21"/>
      <c r="AUP58" s="21"/>
      <c r="AUQ58" s="21"/>
      <c r="AUR58" s="21"/>
      <c r="AUS58" s="21"/>
      <c r="AUT58" s="21"/>
      <c r="AUU58" s="21"/>
      <c r="AUV58" s="21"/>
      <c r="AUW58" s="21"/>
      <c r="AUX58" s="21"/>
      <c r="AUY58" s="21"/>
      <c r="AUZ58" s="21"/>
      <c r="AVA58" s="21"/>
      <c r="AVB58" s="21"/>
      <c r="AVC58" s="21"/>
      <c r="AVD58" s="21"/>
      <c r="AVE58" s="21"/>
      <c r="AVF58" s="21"/>
      <c r="AVG58" s="21"/>
      <c r="AVH58" s="21"/>
      <c r="AVI58" s="21"/>
      <c r="AVJ58" s="21"/>
      <c r="AVK58" s="21"/>
      <c r="AVL58" s="21"/>
      <c r="AVM58" s="21"/>
      <c r="AVN58" s="21"/>
      <c r="AVO58" s="21"/>
      <c r="AVP58" s="21"/>
      <c r="AVQ58" s="21"/>
      <c r="AVR58" s="21"/>
      <c r="AVS58" s="21"/>
      <c r="AVT58" s="21"/>
      <c r="AVU58" s="21"/>
      <c r="AVV58" s="21"/>
      <c r="AVW58" s="21"/>
      <c r="AVX58" s="21"/>
      <c r="AVY58" s="21"/>
      <c r="AVZ58" s="21"/>
      <c r="AWA58" s="21"/>
      <c r="AWB58" s="21"/>
      <c r="AWC58" s="21"/>
      <c r="AWD58" s="21"/>
      <c r="AWE58" s="21"/>
      <c r="AWF58" s="21"/>
      <c r="AWG58" s="21"/>
      <c r="AWH58" s="21"/>
      <c r="AWI58" s="21"/>
      <c r="AWJ58" s="21"/>
      <c r="AWK58" s="21"/>
      <c r="AWL58" s="21"/>
      <c r="AWM58" s="21"/>
      <c r="AWN58" s="21"/>
      <c r="AWO58" s="21"/>
      <c r="AWP58" s="21"/>
      <c r="AWQ58" s="21"/>
      <c r="AWR58" s="21"/>
      <c r="AWS58" s="21"/>
      <c r="AWT58" s="21"/>
      <c r="AWU58" s="21"/>
      <c r="AWV58" s="21"/>
      <c r="AWW58" s="21"/>
      <c r="AWX58" s="21"/>
      <c r="AWY58" s="21"/>
      <c r="AWZ58" s="21"/>
      <c r="AXA58" s="21"/>
      <c r="AXB58" s="21"/>
      <c r="AXC58" s="21"/>
      <c r="AXD58" s="21"/>
      <c r="AXE58" s="21"/>
      <c r="AXF58" s="21"/>
      <c r="AXG58" s="21"/>
      <c r="AXH58" s="21"/>
      <c r="AXI58" s="21"/>
      <c r="AXJ58" s="21"/>
      <c r="AXK58" s="21"/>
      <c r="AXL58" s="21"/>
      <c r="AXM58" s="21"/>
      <c r="AXN58" s="21"/>
      <c r="AXO58" s="21"/>
      <c r="AXP58" s="21"/>
      <c r="AXQ58" s="21"/>
      <c r="AXR58" s="21"/>
      <c r="AXS58" s="21"/>
      <c r="AXT58" s="21"/>
      <c r="AXU58" s="21"/>
      <c r="AXV58" s="21"/>
      <c r="AXW58" s="21"/>
      <c r="AXX58" s="21"/>
      <c r="AXY58" s="21"/>
      <c r="AXZ58" s="21"/>
      <c r="AYA58" s="21"/>
      <c r="AYB58" s="21"/>
      <c r="AYC58" s="21"/>
      <c r="AYD58" s="21"/>
      <c r="AYE58" s="21"/>
      <c r="AYF58" s="21"/>
      <c r="AYG58" s="21"/>
      <c r="AYH58" s="21"/>
      <c r="AYI58" s="21"/>
      <c r="AYJ58" s="21"/>
      <c r="AYK58" s="21"/>
      <c r="AYL58" s="21"/>
      <c r="AYM58" s="21"/>
      <c r="AYN58" s="21"/>
      <c r="AYO58" s="21"/>
      <c r="AYP58" s="21"/>
      <c r="AYQ58" s="21"/>
      <c r="AYR58" s="21"/>
      <c r="AYS58" s="21"/>
      <c r="AYT58" s="21"/>
      <c r="AYU58" s="21"/>
      <c r="AYV58" s="21"/>
      <c r="AYW58" s="21"/>
      <c r="AYX58" s="21"/>
      <c r="AYY58" s="21"/>
      <c r="AYZ58" s="21"/>
      <c r="AZA58" s="21"/>
      <c r="AZB58" s="21"/>
      <c r="AZC58" s="21"/>
      <c r="AZD58" s="21"/>
      <c r="AZE58" s="21"/>
      <c r="AZF58" s="21"/>
      <c r="AZG58" s="21"/>
      <c r="AZH58" s="21"/>
      <c r="AZI58" s="21"/>
      <c r="AZJ58" s="21"/>
      <c r="AZK58" s="21"/>
      <c r="AZL58" s="21"/>
      <c r="AZM58" s="21"/>
      <c r="AZN58" s="21"/>
      <c r="AZO58" s="21"/>
      <c r="AZP58" s="21"/>
      <c r="AZQ58" s="21"/>
      <c r="AZR58" s="21"/>
      <c r="AZS58" s="21"/>
      <c r="AZT58" s="21"/>
      <c r="AZU58" s="21"/>
      <c r="AZV58" s="21"/>
      <c r="AZW58" s="21"/>
      <c r="AZX58" s="21"/>
      <c r="AZY58" s="21"/>
      <c r="AZZ58" s="21"/>
      <c r="BAA58" s="21"/>
      <c r="BAB58" s="21"/>
      <c r="BAC58" s="21"/>
      <c r="BAD58" s="21"/>
      <c r="BAE58" s="21"/>
      <c r="BAF58" s="21"/>
      <c r="BAG58" s="21"/>
      <c r="BAH58" s="21"/>
      <c r="BAI58" s="21"/>
      <c r="BAJ58" s="21"/>
      <c r="BAK58" s="21"/>
      <c r="BAL58" s="21"/>
      <c r="BAM58" s="21"/>
      <c r="BAN58" s="21"/>
      <c r="BAO58" s="21"/>
      <c r="BAP58" s="21"/>
      <c r="BAQ58" s="21"/>
      <c r="BAR58" s="21"/>
      <c r="BAS58" s="21"/>
      <c r="BAT58" s="21"/>
      <c r="BAU58" s="21"/>
      <c r="BAV58" s="21"/>
      <c r="BAW58" s="21"/>
      <c r="BAX58" s="21"/>
      <c r="BAY58" s="21"/>
      <c r="BAZ58" s="21"/>
      <c r="BBA58" s="21"/>
      <c r="BBB58" s="21"/>
      <c r="BBC58" s="21"/>
      <c r="BBD58" s="21"/>
      <c r="BBE58" s="21"/>
      <c r="BBF58" s="21"/>
      <c r="BBG58" s="21"/>
      <c r="BBH58" s="21"/>
      <c r="BBI58" s="21"/>
      <c r="BBJ58" s="21"/>
      <c r="BBK58" s="21"/>
      <c r="BBL58" s="21"/>
      <c r="BBM58" s="21"/>
      <c r="BBN58" s="21"/>
      <c r="BBO58" s="21"/>
      <c r="BBP58" s="21"/>
      <c r="BBQ58" s="21"/>
      <c r="BBR58" s="21"/>
      <c r="BBS58" s="21"/>
      <c r="BBT58" s="21"/>
      <c r="BBU58" s="21"/>
      <c r="BBV58" s="21"/>
      <c r="BBW58" s="21"/>
      <c r="BBX58" s="21"/>
      <c r="BBY58" s="21"/>
      <c r="BBZ58" s="21"/>
      <c r="BCA58" s="21"/>
      <c r="BCB58" s="21"/>
      <c r="BCC58" s="21"/>
      <c r="BCD58" s="21"/>
      <c r="BCE58" s="21"/>
      <c r="BCF58" s="21"/>
      <c r="BCG58" s="21"/>
      <c r="BCH58" s="21"/>
      <c r="BCI58" s="21"/>
      <c r="BCJ58" s="21"/>
      <c r="BCK58" s="21"/>
      <c r="BCL58" s="21"/>
      <c r="BCM58" s="21"/>
      <c r="BCN58" s="21"/>
      <c r="BCO58" s="21"/>
      <c r="BCP58" s="21"/>
      <c r="BCQ58" s="21"/>
      <c r="BCR58" s="21"/>
      <c r="BCS58" s="21"/>
      <c r="BCT58" s="21"/>
      <c r="BCU58" s="21"/>
      <c r="BCV58" s="21"/>
      <c r="BCW58" s="21"/>
      <c r="BCX58" s="21"/>
      <c r="BCY58" s="21"/>
      <c r="BCZ58" s="21"/>
      <c r="BDA58" s="21"/>
      <c r="BDB58" s="21"/>
      <c r="BDC58" s="21"/>
      <c r="BDD58" s="21"/>
      <c r="BDE58" s="21"/>
      <c r="BDF58" s="21"/>
      <c r="BDG58" s="21"/>
      <c r="BDH58" s="21"/>
      <c r="BDI58" s="21"/>
      <c r="BDJ58" s="21"/>
      <c r="BDK58" s="21"/>
      <c r="BDL58" s="21"/>
      <c r="BDM58" s="21"/>
      <c r="BDN58" s="21"/>
      <c r="BDO58" s="21"/>
      <c r="BDP58" s="21"/>
      <c r="BDQ58" s="21"/>
      <c r="BDR58" s="21"/>
      <c r="BDS58" s="21"/>
      <c r="BDT58" s="21"/>
      <c r="BDU58" s="21"/>
      <c r="BDV58" s="21"/>
      <c r="BDW58" s="21"/>
      <c r="BDX58" s="21"/>
      <c r="BDY58" s="21"/>
      <c r="BDZ58" s="21"/>
      <c r="BEA58" s="21"/>
      <c r="BEB58" s="21"/>
      <c r="BEC58" s="21"/>
      <c r="BED58" s="21"/>
      <c r="BEE58" s="21"/>
      <c r="BEF58" s="21"/>
      <c r="BEG58" s="21"/>
      <c r="BEH58" s="21"/>
      <c r="BEI58" s="21"/>
      <c r="BEJ58" s="21"/>
      <c r="BEK58" s="21"/>
      <c r="BEL58" s="21"/>
      <c r="BEM58" s="21"/>
      <c r="BEN58" s="21"/>
      <c r="BEO58" s="21"/>
      <c r="BEP58" s="21"/>
      <c r="BEQ58" s="21"/>
      <c r="BER58" s="21"/>
      <c r="BES58" s="21"/>
      <c r="BET58" s="21"/>
      <c r="BEU58" s="21"/>
      <c r="BEV58" s="21"/>
      <c r="BEW58" s="21"/>
      <c r="BEX58" s="21"/>
      <c r="BEY58" s="21"/>
      <c r="BEZ58" s="21"/>
      <c r="BFA58" s="21"/>
      <c r="BFB58" s="21"/>
      <c r="BFC58" s="21"/>
      <c r="BFD58" s="21"/>
      <c r="BFE58" s="21"/>
      <c r="BFF58" s="21"/>
      <c r="BFG58" s="21"/>
      <c r="BFH58" s="21"/>
      <c r="BFI58" s="21"/>
      <c r="BFJ58" s="21"/>
      <c r="BFK58" s="21"/>
      <c r="BFL58" s="21"/>
      <c r="BFM58" s="21"/>
      <c r="BFN58" s="21"/>
      <c r="BFO58" s="21"/>
      <c r="BFP58" s="21"/>
      <c r="BFQ58" s="21"/>
      <c r="BFR58" s="21"/>
      <c r="BFS58" s="21"/>
      <c r="BFT58" s="21"/>
      <c r="BFU58" s="21"/>
      <c r="BFV58" s="21"/>
      <c r="BFW58" s="21"/>
      <c r="BFX58" s="21"/>
      <c r="BFY58" s="21"/>
      <c r="BFZ58" s="21"/>
      <c r="BGA58" s="21"/>
      <c r="BGB58" s="21"/>
      <c r="BGC58" s="21"/>
      <c r="BGD58" s="21"/>
      <c r="BGE58" s="21"/>
      <c r="BGF58" s="21"/>
      <c r="BGG58" s="21"/>
      <c r="BGH58" s="21"/>
      <c r="BGI58" s="21"/>
      <c r="BGJ58" s="21"/>
      <c r="BGK58" s="21"/>
      <c r="BGL58" s="21"/>
      <c r="BGM58" s="21"/>
      <c r="BGN58" s="21"/>
      <c r="BGO58" s="21"/>
      <c r="BGP58" s="21"/>
      <c r="BGQ58" s="21"/>
      <c r="BGR58" s="21"/>
      <c r="BGS58" s="21"/>
      <c r="BGT58" s="21"/>
      <c r="BGU58" s="21"/>
      <c r="BGV58" s="21"/>
      <c r="BGW58" s="21"/>
      <c r="BGX58" s="21"/>
      <c r="BGY58" s="21"/>
      <c r="BGZ58" s="21"/>
      <c r="BHA58" s="21"/>
      <c r="BHB58" s="21"/>
      <c r="BHC58" s="21"/>
      <c r="BHD58" s="21"/>
      <c r="BHE58" s="21"/>
      <c r="BHF58" s="21"/>
      <c r="BHG58" s="21"/>
      <c r="BHH58" s="21"/>
      <c r="BHI58" s="21"/>
      <c r="BHJ58" s="21"/>
      <c r="BHK58" s="21"/>
      <c r="BHL58" s="21"/>
      <c r="BHM58" s="21"/>
      <c r="BHN58" s="21"/>
      <c r="BHO58" s="21"/>
      <c r="BHP58" s="21"/>
      <c r="BHQ58" s="21"/>
      <c r="BHR58" s="21"/>
      <c r="BHS58" s="21"/>
      <c r="BHT58" s="21"/>
      <c r="BHU58" s="21"/>
      <c r="BHV58" s="21"/>
      <c r="BHW58" s="21"/>
      <c r="BHX58" s="21"/>
      <c r="BHY58" s="21"/>
      <c r="BHZ58" s="21"/>
      <c r="BIA58" s="21"/>
      <c r="BIB58" s="21"/>
      <c r="BIC58" s="21"/>
      <c r="BID58" s="21"/>
      <c r="BIE58" s="21"/>
      <c r="BIF58" s="21"/>
      <c r="BIG58" s="21"/>
      <c r="BIH58" s="21"/>
      <c r="BII58" s="21"/>
      <c r="BIJ58" s="21"/>
      <c r="BIK58" s="21"/>
      <c r="BIL58" s="21"/>
      <c r="BIM58" s="21"/>
      <c r="BIN58" s="21"/>
      <c r="BIO58" s="21"/>
      <c r="BIP58" s="21"/>
      <c r="BIQ58" s="21"/>
      <c r="BIR58" s="21"/>
      <c r="BIS58" s="21"/>
      <c r="BIT58" s="21"/>
      <c r="BIU58" s="21"/>
      <c r="BIV58" s="21"/>
      <c r="BIW58" s="21"/>
      <c r="BIX58" s="21"/>
      <c r="BIY58" s="21"/>
      <c r="BIZ58" s="21"/>
      <c r="BJA58" s="21"/>
      <c r="BJB58" s="21"/>
      <c r="BJC58" s="21"/>
      <c r="BJD58" s="21"/>
      <c r="BJE58" s="21"/>
      <c r="BJF58" s="21"/>
      <c r="BJG58" s="21"/>
      <c r="BJH58" s="21"/>
      <c r="BJI58" s="21"/>
      <c r="BJJ58" s="21"/>
      <c r="BJK58" s="21"/>
      <c r="BJL58" s="21"/>
      <c r="BJM58" s="21"/>
      <c r="BJN58" s="21"/>
      <c r="BJO58" s="21"/>
      <c r="BJP58" s="21"/>
      <c r="BJQ58" s="21"/>
      <c r="BJR58" s="21"/>
      <c r="BJS58" s="21"/>
      <c r="BJT58" s="21"/>
      <c r="BJU58" s="21"/>
      <c r="BJV58" s="21"/>
      <c r="BJW58" s="21"/>
      <c r="BJX58" s="21"/>
      <c r="BJY58" s="21"/>
      <c r="BJZ58" s="21"/>
      <c r="BKA58" s="21"/>
      <c r="BKB58" s="21"/>
      <c r="BKC58" s="21"/>
      <c r="BKD58" s="21"/>
      <c r="BKE58" s="21"/>
      <c r="BKF58" s="21"/>
      <c r="BKG58" s="21"/>
      <c r="BKH58" s="21"/>
      <c r="BKI58" s="21"/>
      <c r="BKJ58" s="21"/>
      <c r="BKK58" s="21"/>
      <c r="BKL58" s="21"/>
      <c r="BKM58" s="21"/>
      <c r="BKN58" s="21"/>
      <c r="BKO58" s="21"/>
      <c r="BKP58" s="21"/>
      <c r="BKQ58" s="21"/>
      <c r="BKR58" s="21"/>
      <c r="BKS58" s="21"/>
      <c r="BKT58" s="21"/>
      <c r="BKU58" s="21"/>
      <c r="BKV58" s="21"/>
      <c r="BKW58" s="21"/>
      <c r="BKX58" s="21"/>
      <c r="BKY58" s="21"/>
      <c r="BKZ58" s="21"/>
      <c r="BLA58" s="21"/>
      <c r="BLB58" s="21"/>
      <c r="BLC58" s="21"/>
      <c r="BLD58" s="21"/>
      <c r="BLE58" s="21"/>
      <c r="BLF58" s="21"/>
      <c r="BLG58" s="21"/>
      <c r="BLH58" s="21"/>
      <c r="BLI58" s="21"/>
      <c r="BLJ58" s="21"/>
      <c r="BLK58" s="21"/>
      <c r="BLL58" s="21"/>
      <c r="BLM58" s="21"/>
      <c r="BLN58" s="21"/>
      <c r="BLO58" s="21"/>
      <c r="BLP58" s="21"/>
      <c r="BLQ58" s="21"/>
      <c r="BLR58" s="21"/>
      <c r="BLS58" s="21"/>
      <c r="BLT58" s="21"/>
      <c r="BLU58" s="21"/>
      <c r="BLV58" s="21"/>
      <c r="BLW58" s="21"/>
      <c r="BLX58" s="21"/>
      <c r="BLY58" s="21"/>
      <c r="BLZ58" s="21"/>
      <c r="BMA58" s="21"/>
      <c r="BMB58" s="21"/>
      <c r="BMC58" s="21"/>
      <c r="BMD58" s="21"/>
      <c r="BME58" s="21"/>
      <c r="BMF58" s="21"/>
      <c r="BMG58" s="21"/>
      <c r="BMH58" s="21"/>
      <c r="BMI58" s="21"/>
      <c r="BMJ58" s="21"/>
      <c r="BMK58" s="21"/>
      <c r="BML58" s="21"/>
      <c r="BMM58" s="21"/>
      <c r="BMN58" s="21"/>
      <c r="BMO58" s="21"/>
      <c r="BMP58" s="21"/>
      <c r="BMQ58" s="21"/>
      <c r="BMR58" s="21"/>
      <c r="BMS58" s="21"/>
      <c r="BMT58" s="21"/>
      <c r="BMU58" s="21"/>
      <c r="BMV58" s="21"/>
      <c r="BMW58" s="21"/>
      <c r="BMX58" s="21"/>
      <c r="BMY58" s="21"/>
      <c r="BMZ58" s="21"/>
      <c r="BNA58" s="21"/>
      <c r="BNB58" s="21"/>
      <c r="BNC58" s="21"/>
      <c r="BND58" s="21"/>
      <c r="BNE58" s="21"/>
      <c r="BNF58" s="21"/>
      <c r="BNG58" s="21"/>
      <c r="BNH58" s="21"/>
      <c r="BNI58" s="21"/>
      <c r="BNJ58" s="21"/>
      <c r="BNK58" s="21"/>
      <c r="BNL58" s="21"/>
      <c r="BNM58" s="21"/>
      <c r="BNN58" s="21"/>
      <c r="BNO58" s="21"/>
      <c r="BNP58" s="21"/>
      <c r="BNQ58" s="21"/>
      <c r="BNR58" s="21"/>
      <c r="BNS58" s="21"/>
      <c r="BNT58" s="21"/>
      <c r="BNU58" s="21"/>
      <c r="BNV58" s="21"/>
      <c r="BNW58" s="21"/>
      <c r="BNX58" s="21"/>
      <c r="BNY58" s="21"/>
      <c r="BNZ58" s="21"/>
      <c r="BOA58" s="21"/>
      <c r="BOB58" s="21"/>
      <c r="BOC58" s="21"/>
      <c r="BOD58" s="21"/>
      <c r="BOE58" s="21"/>
      <c r="BOF58" s="21"/>
      <c r="BOG58" s="21"/>
      <c r="BOH58" s="21"/>
      <c r="BOI58" s="21"/>
      <c r="BOJ58" s="21"/>
      <c r="BOK58" s="21"/>
      <c r="BOL58" s="21"/>
      <c r="BOM58" s="21"/>
      <c r="BON58" s="21"/>
      <c r="BOO58" s="21"/>
      <c r="BOP58" s="21"/>
      <c r="BOQ58" s="21"/>
      <c r="BOR58" s="21"/>
      <c r="BOS58" s="21"/>
      <c r="BOT58" s="21"/>
      <c r="BOU58" s="21"/>
      <c r="BOV58" s="21"/>
      <c r="BOW58" s="21"/>
      <c r="BOX58" s="21"/>
      <c r="BOY58" s="21"/>
      <c r="BOZ58" s="21"/>
      <c r="BPA58" s="21"/>
      <c r="BPB58" s="21"/>
      <c r="BPC58" s="21"/>
      <c r="BPD58" s="21"/>
      <c r="BPE58" s="21"/>
      <c r="BPF58" s="21"/>
      <c r="BPG58" s="21"/>
      <c r="BPH58" s="21"/>
      <c r="BPI58" s="21"/>
      <c r="BPJ58" s="21"/>
      <c r="BPK58" s="21"/>
      <c r="BPL58" s="21"/>
      <c r="BPM58" s="21"/>
      <c r="BPN58" s="21"/>
      <c r="BPO58" s="21"/>
      <c r="BPP58" s="21"/>
      <c r="BPQ58" s="21"/>
      <c r="BPR58" s="21"/>
      <c r="BPS58" s="21"/>
      <c r="BPT58" s="21"/>
      <c r="BPU58" s="21"/>
      <c r="BPV58" s="21"/>
      <c r="BPW58" s="21"/>
      <c r="BPX58" s="21"/>
      <c r="BPY58" s="21"/>
      <c r="BPZ58" s="21"/>
      <c r="BQA58" s="21"/>
      <c r="BQB58" s="21"/>
      <c r="BQC58" s="21"/>
      <c r="BQD58" s="21"/>
      <c r="BQE58" s="21"/>
      <c r="BQF58" s="21"/>
      <c r="BQG58" s="21"/>
      <c r="BQH58" s="21"/>
      <c r="BQI58" s="21"/>
      <c r="BQJ58" s="21"/>
      <c r="BQK58" s="21"/>
      <c r="BQL58" s="21"/>
      <c r="BQM58" s="21"/>
      <c r="BQN58" s="21"/>
      <c r="BQO58" s="21"/>
      <c r="BQP58" s="21"/>
      <c r="BQQ58" s="21"/>
      <c r="BQR58" s="21"/>
      <c r="BQS58" s="21"/>
      <c r="BQT58" s="21"/>
      <c r="BQU58" s="21"/>
      <c r="BQV58" s="21"/>
      <c r="BQW58" s="21"/>
      <c r="BQX58" s="21"/>
      <c r="BQY58" s="21"/>
      <c r="BQZ58" s="21"/>
      <c r="BRA58" s="21"/>
      <c r="BRB58" s="21"/>
      <c r="BRC58" s="21"/>
      <c r="BRD58" s="21"/>
      <c r="BRE58" s="21"/>
      <c r="BRF58" s="21"/>
      <c r="BRG58" s="21"/>
      <c r="BRH58" s="21"/>
      <c r="BRI58" s="21"/>
      <c r="BRJ58" s="21"/>
      <c r="BRK58" s="21"/>
      <c r="BRL58" s="21"/>
      <c r="BRM58" s="21"/>
      <c r="BRN58" s="21"/>
      <c r="BRO58" s="21"/>
      <c r="BRP58" s="21"/>
      <c r="BRQ58" s="21"/>
      <c r="BRR58" s="21"/>
      <c r="BRS58" s="21"/>
      <c r="BRT58" s="21"/>
      <c r="BRU58" s="21"/>
      <c r="BRV58" s="21"/>
      <c r="BRW58" s="21"/>
      <c r="BRX58" s="21"/>
      <c r="BRY58" s="21"/>
      <c r="BRZ58" s="21"/>
      <c r="BSA58" s="21"/>
      <c r="BSB58" s="21"/>
      <c r="BSC58" s="21"/>
      <c r="BSD58" s="21"/>
      <c r="BSE58" s="21"/>
      <c r="BSF58" s="21"/>
      <c r="BSG58" s="21"/>
      <c r="BSH58" s="21"/>
      <c r="BSI58" s="21"/>
      <c r="BSJ58" s="21"/>
      <c r="BSK58" s="21"/>
      <c r="BSL58" s="21"/>
      <c r="BSM58" s="21"/>
      <c r="BSN58" s="21"/>
      <c r="BSO58" s="21"/>
      <c r="BSP58" s="21"/>
      <c r="BSQ58" s="21"/>
      <c r="BSR58" s="21"/>
      <c r="BSS58" s="21"/>
      <c r="BST58" s="21"/>
      <c r="BSU58" s="21"/>
      <c r="BSV58" s="21"/>
      <c r="BSW58" s="21"/>
      <c r="BSX58" s="21"/>
      <c r="BSY58" s="21"/>
      <c r="BSZ58" s="21"/>
      <c r="BTA58" s="21"/>
      <c r="BTB58" s="21"/>
      <c r="BTC58" s="21"/>
      <c r="BTD58" s="21"/>
      <c r="BTE58" s="21"/>
      <c r="BTF58" s="21"/>
      <c r="BTG58" s="21"/>
      <c r="BTH58" s="21"/>
      <c r="BTI58" s="21"/>
      <c r="BTJ58" s="21"/>
      <c r="BTK58" s="21"/>
      <c r="BTL58" s="21"/>
      <c r="BTM58" s="21"/>
      <c r="BTN58" s="21"/>
      <c r="BTO58" s="21"/>
      <c r="BTP58" s="21"/>
      <c r="BTQ58" s="21"/>
      <c r="BTR58" s="21"/>
      <c r="BTS58" s="21"/>
      <c r="BTT58" s="21"/>
      <c r="BTU58" s="21"/>
      <c r="BTV58" s="21"/>
      <c r="BTW58" s="21"/>
      <c r="BTX58" s="21"/>
      <c r="BTY58" s="21"/>
      <c r="BTZ58" s="21"/>
      <c r="BUA58" s="21"/>
      <c r="BUB58" s="21"/>
      <c r="BUC58" s="21"/>
      <c r="BUD58" s="21"/>
      <c r="BUE58" s="21"/>
      <c r="BUF58" s="21"/>
      <c r="BUG58" s="21"/>
      <c r="BUH58" s="21"/>
      <c r="BUI58" s="21"/>
      <c r="BUJ58" s="21"/>
      <c r="BUK58" s="21"/>
      <c r="BUL58" s="21"/>
      <c r="BUM58" s="21"/>
      <c r="BUN58" s="21"/>
      <c r="BUO58" s="21"/>
      <c r="BUP58" s="21"/>
      <c r="BUQ58" s="21"/>
      <c r="BUR58" s="21"/>
      <c r="BUS58" s="21"/>
      <c r="BUT58" s="21"/>
      <c r="BUU58" s="21"/>
      <c r="BUV58" s="21"/>
      <c r="BUW58" s="21"/>
      <c r="BUX58" s="21"/>
      <c r="BUY58" s="21"/>
      <c r="BUZ58" s="21"/>
      <c r="BVA58" s="21"/>
      <c r="BVB58" s="21"/>
      <c r="BVC58" s="21"/>
      <c r="BVD58" s="21"/>
      <c r="BVE58" s="21"/>
      <c r="BVF58" s="21"/>
      <c r="BVG58" s="21"/>
      <c r="BVH58" s="21"/>
      <c r="BVI58" s="21"/>
      <c r="BVJ58" s="21"/>
      <c r="BVK58" s="21"/>
      <c r="BVL58" s="21"/>
      <c r="BVM58" s="21"/>
      <c r="BVN58" s="21"/>
      <c r="BVO58" s="21"/>
      <c r="BVP58" s="21"/>
      <c r="BVQ58" s="21"/>
      <c r="BVR58" s="21"/>
      <c r="BVS58" s="21"/>
      <c r="BVT58" s="21"/>
      <c r="BVU58" s="21"/>
      <c r="BVV58" s="21"/>
      <c r="BVW58" s="21"/>
      <c r="BVX58" s="21"/>
      <c r="BVY58" s="21"/>
      <c r="BVZ58" s="21"/>
      <c r="BWA58" s="21"/>
      <c r="BWB58" s="21"/>
      <c r="BWC58" s="21"/>
      <c r="BWD58" s="21"/>
      <c r="BWE58" s="21"/>
      <c r="BWF58" s="21"/>
      <c r="BWG58" s="21"/>
      <c r="BWH58" s="21"/>
      <c r="BWI58" s="21"/>
      <c r="BWJ58" s="21"/>
      <c r="BWK58" s="21"/>
      <c r="BWL58" s="21"/>
      <c r="BWM58" s="21"/>
      <c r="BWN58" s="21"/>
      <c r="BWO58" s="21"/>
      <c r="BWP58" s="21"/>
      <c r="BWQ58" s="21"/>
      <c r="BWR58" s="21"/>
      <c r="BWS58" s="21"/>
      <c r="BWT58" s="21"/>
      <c r="BWU58" s="21"/>
      <c r="BWV58" s="21"/>
      <c r="BWW58" s="21"/>
      <c r="BWX58" s="21"/>
      <c r="BWY58" s="21"/>
      <c r="BWZ58" s="21"/>
      <c r="BXA58" s="21"/>
      <c r="BXB58" s="21"/>
      <c r="BXC58" s="21"/>
      <c r="BXD58" s="21"/>
      <c r="BXE58" s="21"/>
      <c r="BXF58" s="21"/>
      <c r="BXG58" s="21"/>
      <c r="BXH58" s="21"/>
      <c r="BXI58" s="21"/>
      <c r="BXJ58" s="21"/>
      <c r="BXK58" s="21"/>
      <c r="BXL58" s="21"/>
      <c r="BXM58" s="21"/>
      <c r="BXN58" s="21"/>
      <c r="BXO58" s="21"/>
      <c r="BXP58" s="21"/>
      <c r="BXQ58" s="21"/>
      <c r="BXR58" s="21"/>
      <c r="BXS58" s="21"/>
      <c r="BXT58" s="21"/>
      <c r="BXU58" s="21"/>
      <c r="BXV58" s="21"/>
      <c r="BXW58" s="21"/>
      <c r="BXX58" s="21"/>
      <c r="BXY58" s="21"/>
      <c r="BXZ58" s="21"/>
      <c r="BYA58" s="21"/>
      <c r="BYB58" s="21"/>
      <c r="BYC58" s="21"/>
      <c r="BYD58" s="21"/>
      <c r="BYE58" s="21"/>
      <c r="BYF58" s="21"/>
      <c r="BYG58" s="21"/>
      <c r="BYH58" s="21"/>
      <c r="BYI58" s="21"/>
      <c r="BYJ58" s="21"/>
      <c r="BYK58" s="21"/>
      <c r="BYL58" s="21"/>
      <c r="BYM58" s="21"/>
      <c r="BYN58" s="21"/>
      <c r="BYO58" s="21"/>
      <c r="BYP58" s="21"/>
      <c r="BYQ58" s="21"/>
      <c r="BYR58" s="21"/>
      <c r="BYS58" s="21"/>
      <c r="BYT58" s="21"/>
      <c r="BYU58" s="21"/>
      <c r="BYV58" s="21"/>
      <c r="BYW58" s="21"/>
      <c r="BYX58" s="21"/>
      <c r="BYY58" s="21"/>
      <c r="BYZ58" s="21"/>
      <c r="BZA58" s="21"/>
      <c r="BZB58" s="21"/>
      <c r="BZC58" s="21"/>
      <c r="BZD58" s="21"/>
      <c r="BZE58" s="21"/>
      <c r="BZF58" s="21"/>
      <c r="BZG58" s="21"/>
      <c r="BZH58" s="21"/>
      <c r="BZI58" s="21"/>
      <c r="BZJ58" s="21"/>
      <c r="BZK58" s="21"/>
      <c r="BZL58" s="21"/>
      <c r="BZM58" s="21"/>
      <c r="BZN58" s="21"/>
      <c r="BZO58" s="21"/>
      <c r="BZP58" s="21"/>
      <c r="BZQ58" s="21"/>
      <c r="BZR58" s="21"/>
      <c r="BZS58" s="21"/>
      <c r="BZT58" s="21"/>
      <c r="BZU58" s="21"/>
      <c r="BZV58" s="21"/>
      <c r="BZW58" s="21"/>
      <c r="BZX58" s="21"/>
      <c r="BZY58" s="21"/>
      <c r="BZZ58" s="21"/>
      <c r="CAA58" s="21"/>
      <c r="CAB58" s="21"/>
      <c r="CAC58" s="21"/>
      <c r="CAD58" s="21"/>
      <c r="CAE58" s="21"/>
      <c r="CAF58" s="21"/>
      <c r="CAG58" s="21"/>
      <c r="CAH58" s="21"/>
      <c r="CAI58" s="21"/>
      <c r="CAJ58" s="21"/>
      <c r="CAK58" s="21"/>
      <c r="CAL58" s="21"/>
      <c r="CAM58" s="21"/>
      <c r="CAN58" s="21"/>
      <c r="CAO58" s="21"/>
      <c r="CAP58" s="21"/>
      <c r="CAQ58" s="21"/>
      <c r="CAR58" s="21"/>
      <c r="CAS58" s="21"/>
      <c r="CAT58" s="21"/>
      <c r="CAU58" s="21"/>
      <c r="CAV58" s="21"/>
      <c r="CAW58" s="21"/>
      <c r="CAX58" s="21"/>
      <c r="CAY58" s="21"/>
      <c r="CAZ58" s="21"/>
      <c r="CBA58" s="21"/>
      <c r="CBB58" s="21"/>
      <c r="CBC58" s="21"/>
      <c r="CBD58" s="21"/>
      <c r="CBE58" s="21"/>
      <c r="CBF58" s="21"/>
      <c r="CBG58" s="21"/>
      <c r="CBH58" s="21"/>
      <c r="CBI58" s="21"/>
      <c r="CBJ58" s="21"/>
      <c r="CBK58" s="21"/>
      <c r="CBL58" s="21"/>
      <c r="CBM58" s="21"/>
      <c r="CBN58" s="21"/>
      <c r="CBO58" s="21"/>
      <c r="CBP58" s="21"/>
      <c r="CBQ58" s="21"/>
      <c r="CBR58" s="21"/>
      <c r="CBS58" s="21"/>
      <c r="CBT58" s="21"/>
      <c r="CBU58" s="21"/>
      <c r="CBV58" s="21"/>
      <c r="CBW58" s="21"/>
      <c r="CBX58" s="21"/>
      <c r="CBY58" s="21"/>
      <c r="CBZ58" s="21"/>
      <c r="CCA58" s="21"/>
      <c r="CCB58" s="21"/>
      <c r="CCC58" s="21"/>
      <c r="CCD58" s="21"/>
      <c r="CCE58" s="21"/>
      <c r="CCF58" s="21"/>
      <c r="CCG58" s="21"/>
      <c r="CCH58" s="21"/>
      <c r="CCI58" s="21"/>
      <c r="CCJ58" s="21"/>
      <c r="CCK58" s="21"/>
      <c r="CCL58" s="21"/>
      <c r="CCM58" s="21"/>
      <c r="CCN58" s="21"/>
      <c r="CCO58" s="21"/>
      <c r="CCP58" s="21"/>
      <c r="CCQ58" s="21"/>
      <c r="CCR58" s="21"/>
      <c r="CCS58" s="21"/>
      <c r="CCT58" s="21"/>
      <c r="CCU58" s="21"/>
      <c r="CCV58" s="21"/>
      <c r="CCW58" s="21"/>
      <c r="CCX58" s="21"/>
      <c r="CCY58" s="21"/>
      <c r="CCZ58" s="21"/>
      <c r="CDA58" s="21"/>
      <c r="CDB58" s="21"/>
      <c r="CDC58" s="21"/>
      <c r="CDD58" s="21"/>
      <c r="CDE58" s="21"/>
      <c r="CDF58" s="21"/>
      <c r="CDG58" s="21"/>
      <c r="CDH58" s="21"/>
      <c r="CDI58" s="21"/>
      <c r="CDJ58" s="21"/>
      <c r="CDK58" s="21"/>
      <c r="CDL58" s="21"/>
      <c r="CDM58" s="21"/>
      <c r="CDN58" s="21"/>
      <c r="CDO58" s="21"/>
      <c r="CDP58" s="21"/>
      <c r="CDQ58" s="21"/>
      <c r="CDR58" s="21"/>
      <c r="CDS58" s="21"/>
      <c r="CDT58" s="21"/>
      <c r="CDU58" s="21"/>
      <c r="CDV58" s="21"/>
      <c r="CDW58" s="21"/>
      <c r="CDX58" s="21"/>
      <c r="CDY58" s="21"/>
      <c r="CDZ58" s="21"/>
      <c r="CEA58" s="21"/>
      <c r="CEB58" s="21"/>
      <c r="CEC58" s="21"/>
      <c r="CED58" s="21"/>
      <c r="CEE58" s="21"/>
      <c r="CEF58" s="21"/>
      <c r="CEG58" s="21"/>
      <c r="CEH58" s="21"/>
      <c r="CEI58" s="21"/>
      <c r="CEJ58" s="21"/>
      <c r="CEK58" s="21"/>
      <c r="CEL58" s="21"/>
      <c r="CEM58" s="21"/>
      <c r="CEN58" s="21"/>
      <c r="CEO58" s="21"/>
      <c r="CEP58" s="21"/>
      <c r="CEQ58" s="21"/>
      <c r="CER58" s="21"/>
      <c r="CES58" s="21"/>
      <c r="CET58" s="21"/>
      <c r="CEU58" s="21"/>
      <c r="CEV58" s="21"/>
      <c r="CEW58" s="21"/>
      <c r="CEX58" s="21"/>
      <c r="CEY58" s="21"/>
      <c r="CEZ58" s="21"/>
      <c r="CFA58" s="21"/>
      <c r="CFB58" s="21"/>
      <c r="CFC58" s="21"/>
      <c r="CFD58" s="21"/>
      <c r="CFE58" s="21"/>
      <c r="CFF58" s="21"/>
      <c r="CFG58" s="21"/>
      <c r="CFH58" s="21"/>
      <c r="CFI58" s="21"/>
      <c r="CFJ58" s="21"/>
      <c r="CFK58" s="21"/>
      <c r="CFL58" s="21"/>
      <c r="CFM58" s="21"/>
      <c r="CFN58" s="21"/>
      <c r="CFO58" s="21"/>
      <c r="CFP58" s="21"/>
      <c r="CFQ58" s="21"/>
      <c r="CFR58" s="21"/>
      <c r="CFS58" s="21"/>
      <c r="CFT58" s="21"/>
      <c r="CFU58" s="21"/>
      <c r="CFV58" s="21"/>
      <c r="CFW58" s="21"/>
      <c r="CFX58" s="21"/>
      <c r="CFY58" s="21"/>
      <c r="CFZ58" s="21"/>
      <c r="CGA58" s="21"/>
      <c r="CGB58" s="21"/>
      <c r="CGC58" s="21"/>
      <c r="CGD58" s="21"/>
      <c r="CGE58" s="21"/>
      <c r="CGF58" s="21"/>
      <c r="CGG58" s="21"/>
      <c r="CGH58" s="21"/>
      <c r="CGI58" s="21"/>
      <c r="CGJ58" s="21"/>
      <c r="CGK58" s="21"/>
      <c r="CGL58" s="21"/>
      <c r="CGM58" s="21"/>
      <c r="CGN58" s="21"/>
      <c r="CGO58" s="21"/>
      <c r="CGP58" s="21"/>
      <c r="CGQ58" s="21"/>
      <c r="CGR58" s="21"/>
      <c r="CGS58" s="21"/>
      <c r="CGT58" s="21"/>
      <c r="CGU58" s="21"/>
      <c r="CGV58" s="21"/>
      <c r="CGW58" s="21"/>
      <c r="CGX58" s="21"/>
      <c r="CGY58" s="21"/>
      <c r="CGZ58" s="21"/>
      <c r="CHA58" s="21"/>
      <c r="CHB58" s="21"/>
      <c r="CHC58" s="21"/>
      <c r="CHD58" s="21"/>
      <c r="CHE58" s="21"/>
      <c r="CHF58" s="21"/>
      <c r="CHG58" s="21"/>
      <c r="CHH58" s="21"/>
      <c r="CHI58" s="21"/>
      <c r="CHJ58" s="21"/>
      <c r="CHK58" s="21"/>
      <c r="CHL58" s="21"/>
      <c r="CHM58" s="21"/>
      <c r="CHN58" s="21"/>
      <c r="CHO58" s="21"/>
      <c r="CHP58" s="21"/>
      <c r="CHQ58" s="21"/>
      <c r="CHR58" s="21"/>
      <c r="CHS58" s="21"/>
      <c r="CHT58" s="21"/>
      <c r="CHU58" s="21"/>
      <c r="CHV58" s="21"/>
      <c r="CHW58" s="21"/>
      <c r="CHX58" s="21"/>
      <c r="CHY58" s="21"/>
      <c r="CHZ58" s="21"/>
      <c r="CIA58" s="21"/>
      <c r="CIB58" s="21"/>
      <c r="CIC58" s="21"/>
      <c r="CID58" s="21"/>
      <c r="CIE58" s="21"/>
      <c r="CIF58" s="21"/>
      <c r="CIG58" s="21"/>
      <c r="CIH58" s="21"/>
      <c r="CII58" s="21"/>
      <c r="CIJ58" s="21"/>
      <c r="CIK58" s="21"/>
      <c r="CIL58" s="21"/>
      <c r="CIM58" s="21"/>
      <c r="CIN58" s="21"/>
      <c r="CIO58" s="21"/>
      <c r="CIP58" s="21"/>
      <c r="CIQ58" s="21"/>
      <c r="CIR58" s="21"/>
      <c r="CIS58" s="21"/>
      <c r="CIT58" s="21"/>
      <c r="CIU58" s="21"/>
      <c r="CIV58" s="21"/>
      <c r="CIW58" s="21"/>
      <c r="CIX58" s="21"/>
      <c r="CIY58" s="21"/>
      <c r="CIZ58" s="21"/>
      <c r="CJA58" s="21"/>
      <c r="CJB58" s="21"/>
      <c r="CJC58" s="21"/>
      <c r="CJD58" s="21"/>
      <c r="CJE58" s="21"/>
      <c r="CJF58" s="21"/>
      <c r="CJG58" s="21"/>
      <c r="CJH58" s="21"/>
      <c r="CJI58" s="21"/>
      <c r="CJJ58" s="21"/>
      <c r="CJK58" s="21"/>
      <c r="CJL58" s="21"/>
      <c r="CJM58" s="21"/>
      <c r="CJN58" s="21"/>
      <c r="CJO58" s="21"/>
      <c r="CJP58" s="21"/>
      <c r="CJQ58" s="21"/>
      <c r="CJR58" s="21"/>
      <c r="CJS58" s="21"/>
      <c r="CJT58" s="21"/>
      <c r="CJU58" s="21"/>
      <c r="CJV58" s="21"/>
      <c r="CJW58" s="21"/>
      <c r="CJX58" s="21"/>
      <c r="CJY58" s="21"/>
      <c r="CJZ58" s="21"/>
      <c r="CKA58" s="21"/>
      <c r="CKB58" s="21"/>
      <c r="CKC58" s="21"/>
      <c r="CKD58" s="21"/>
      <c r="CKE58" s="21"/>
      <c r="CKF58" s="21"/>
      <c r="CKG58" s="21"/>
      <c r="CKH58" s="21"/>
      <c r="CKI58" s="21"/>
      <c r="CKJ58" s="21"/>
      <c r="CKK58" s="21"/>
      <c r="CKL58" s="21"/>
      <c r="CKM58" s="21"/>
      <c r="CKN58" s="21"/>
      <c r="CKO58" s="21"/>
      <c r="CKP58" s="21"/>
      <c r="CKQ58" s="21"/>
      <c r="CKR58" s="21"/>
      <c r="CKS58" s="21"/>
      <c r="CKT58" s="21"/>
      <c r="CKU58" s="21"/>
      <c r="CKV58" s="21"/>
      <c r="CKW58" s="21"/>
      <c r="CKX58" s="21"/>
      <c r="CKY58" s="21"/>
      <c r="CKZ58" s="21"/>
      <c r="CLA58" s="21"/>
      <c r="CLB58" s="21"/>
      <c r="CLC58" s="21"/>
      <c r="CLD58" s="21"/>
      <c r="CLE58" s="21"/>
      <c r="CLF58" s="21"/>
      <c r="CLG58" s="21"/>
      <c r="CLH58" s="21"/>
      <c r="CLI58" s="21"/>
      <c r="CLJ58" s="21"/>
      <c r="CLK58" s="21"/>
      <c r="CLL58" s="21"/>
      <c r="CLM58" s="21"/>
      <c r="CLN58" s="21"/>
      <c r="CLO58" s="21"/>
      <c r="CLP58" s="21"/>
      <c r="CLQ58" s="21"/>
      <c r="CLR58" s="21"/>
      <c r="CLS58" s="21"/>
      <c r="CLT58" s="21"/>
      <c r="CLU58" s="21"/>
      <c r="CLV58" s="21"/>
      <c r="CLW58" s="21"/>
      <c r="CLX58" s="21"/>
      <c r="CLY58" s="21"/>
      <c r="CLZ58" s="21"/>
      <c r="CMA58" s="21"/>
      <c r="CMB58" s="21"/>
      <c r="CMC58" s="21"/>
      <c r="CMD58" s="21"/>
      <c r="CME58" s="21"/>
      <c r="CMF58" s="21"/>
      <c r="CMG58" s="21"/>
      <c r="CMH58" s="21"/>
      <c r="CMI58" s="21"/>
      <c r="CMJ58" s="21"/>
      <c r="CMK58" s="21"/>
      <c r="CML58" s="21"/>
      <c r="CMM58" s="21"/>
      <c r="CMN58" s="21"/>
      <c r="CMO58" s="21"/>
      <c r="CMP58" s="21"/>
      <c r="CMQ58" s="21"/>
      <c r="CMR58" s="21"/>
      <c r="CMS58" s="21"/>
      <c r="CMT58" s="21"/>
      <c r="CMU58" s="21"/>
      <c r="CMV58" s="21"/>
      <c r="CMW58" s="21"/>
      <c r="CMX58" s="21"/>
      <c r="CMY58" s="21"/>
      <c r="CMZ58" s="21"/>
      <c r="CNA58" s="21"/>
      <c r="CNB58" s="21"/>
      <c r="CNC58" s="21"/>
      <c r="CND58" s="21"/>
      <c r="CNE58" s="21"/>
      <c r="CNF58" s="21"/>
      <c r="CNG58" s="21"/>
      <c r="CNH58" s="21"/>
      <c r="CNI58" s="21"/>
      <c r="CNJ58" s="21"/>
      <c r="CNK58" s="21"/>
      <c r="CNL58" s="21"/>
      <c r="CNM58" s="21"/>
      <c r="CNN58" s="21"/>
      <c r="CNO58" s="21"/>
      <c r="CNP58" s="21"/>
      <c r="CNQ58" s="21"/>
      <c r="CNR58" s="21"/>
      <c r="CNS58" s="21"/>
      <c r="CNT58" s="21"/>
      <c r="CNU58" s="21"/>
      <c r="CNV58" s="21"/>
      <c r="CNW58" s="21"/>
      <c r="CNX58" s="21"/>
      <c r="CNY58" s="21"/>
      <c r="CNZ58" s="21"/>
      <c r="COA58" s="21"/>
      <c r="COB58" s="21"/>
      <c r="COC58" s="21"/>
      <c r="COD58" s="21"/>
      <c r="COE58" s="21"/>
      <c r="COF58" s="21"/>
      <c r="COG58" s="21"/>
      <c r="COH58" s="21"/>
      <c r="COI58" s="21"/>
      <c r="COJ58" s="21"/>
      <c r="COK58" s="21"/>
      <c r="COL58" s="21"/>
      <c r="COM58" s="21"/>
      <c r="CON58" s="21"/>
      <c r="COO58" s="21"/>
      <c r="COP58" s="21"/>
      <c r="COQ58" s="21"/>
      <c r="COR58" s="21"/>
      <c r="COS58" s="21"/>
      <c r="COT58" s="21"/>
      <c r="COU58" s="21"/>
      <c r="COV58" s="21"/>
      <c r="COW58" s="21"/>
      <c r="COX58" s="21"/>
      <c r="COY58" s="21"/>
      <c r="COZ58" s="21"/>
      <c r="CPA58" s="21"/>
      <c r="CPB58" s="21"/>
      <c r="CPC58" s="21"/>
      <c r="CPD58" s="21"/>
      <c r="CPE58" s="21"/>
      <c r="CPF58" s="21"/>
      <c r="CPG58" s="21"/>
      <c r="CPH58" s="21"/>
      <c r="CPI58" s="21"/>
      <c r="CPJ58" s="21"/>
      <c r="CPK58" s="21"/>
      <c r="CPL58" s="21"/>
      <c r="CPM58" s="21"/>
      <c r="CPN58" s="21"/>
      <c r="CPO58" s="21"/>
      <c r="CPP58" s="21"/>
      <c r="CPQ58" s="21"/>
      <c r="CPR58" s="21"/>
      <c r="CPS58" s="21"/>
      <c r="CPT58" s="21"/>
      <c r="CPU58" s="21"/>
      <c r="CPV58" s="21"/>
      <c r="CPW58" s="21"/>
      <c r="CPX58" s="21"/>
      <c r="CPY58" s="21"/>
      <c r="CPZ58" s="21"/>
      <c r="CQA58" s="21"/>
      <c r="CQB58" s="21"/>
      <c r="CQC58" s="21"/>
      <c r="CQD58" s="21"/>
      <c r="CQE58" s="21"/>
      <c r="CQF58" s="21"/>
      <c r="CQG58" s="21"/>
      <c r="CQH58" s="21"/>
      <c r="CQI58" s="21"/>
      <c r="CQJ58" s="21"/>
      <c r="CQK58" s="21"/>
      <c r="CQL58" s="21"/>
      <c r="CQM58" s="21"/>
      <c r="CQN58" s="21"/>
      <c r="CQO58" s="21"/>
      <c r="CQP58" s="21"/>
      <c r="CQQ58" s="21"/>
      <c r="CQR58" s="21"/>
      <c r="CQS58" s="21"/>
      <c r="CQT58" s="21"/>
      <c r="CQU58" s="21"/>
      <c r="CQV58" s="21"/>
      <c r="CQW58" s="21"/>
      <c r="CQX58" s="21"/>
      <c r="CQY58" s="21"/>
      <c r="CQZ58" s="21"/>
      <c r="CRA58" s="21"/>
      <c r="CRB58" s="21"/>
      <c r="CRC58" s="21"/>
      <c r="CRD58" s="21"/>
      <c r="CRE58" s="21"/>
      <c r="CRF58" s="21"/>
      <c r="CRG58" s="21"/>
      <c r="CRH58" s="21"/>
      <c r="CRI58" s="21"/>
      <c r="CRJ58" s="21"/>
      <c r="CRK58" s="21"/>
      <c r="CRL58" s="21"/>
      <c r="CRM58" s="21"/>
      <c r="CRN58" s="21"/>
      <c r="CRO58" s="21"/>
      <c r="CRP58" s="21"/>
      <c r="CRQ58" s="21"/>
      <c r="CRR58" s="21"/>
      <c r="CRS58" s="21"/>
      <c r="CRT58" s="21"/>
      <c r="CRU58" s="21"/>
      <c r="CRV58" s="21"/>
      <c r="CRW58" s="21"/>
      <c r="CRX58" s="21"/>
      <c r="CRY58" s="21"/>
      <c r="CRZ58" s="21"/>
      <c r="CSA58" s="21"/>
      <c r="CSB58" s="21"/>
      <c r="CSC58" s="21"/>
      <c r="CSD58" s="21"/>
      <c r="CSE58" s="21"/>
      <c r="CSF58" s="21"/>
      <c r="CSG58" s="21"/>
      <c r="CSH58" s="21"/>
      <c r="CSI58" s="21"/>
      <c r="CSJ58" s="21"/>
      <c r="CSK58" s="21"/>
      <c r="CSL58" s="21"/>
      <c r="CSM58" s="21"/>
      <c r="CSN58" s="21"/>
      <c r="CSO58" s="21"/>
      <c r="CSP58" s="21"/>
      <c r="CSQ58" s="21"/>
      <c r="CSR58" s="21"/>
      <c r="CSS58" s="21"/>
      <c r="CST58" s="21"/>
      <c r="CSU58" s="21"/>
      <c r="CSV58" s="21"/>
      <c r="CSW58" s="21"/>
      <c r="CSX58" s="21"/>
      <c r="CSY58" s="21"/>
      <c r="CSZ58" s="21"/>
      <c r="CTA58" s="21"/>
      <c r="CTB58" s="21"/>
      <c r="CTC58" s="21"/>
      <c r="CTD58" s="21"/>
      <c r="CTE58" s="21"/>
      <c r="CTF58" s="21"/>
      <c r="CTG58" s="21"/>
      <c r="CTH58" s="21"/>
      <c r="CTI58" s="21"/>
      <c r="CTJ58" s="21"/>
      <c r="CTK58" s="21"/>
      <c r="CTL58" s="21"/>
      <c r="CTM58" s="21"/>
      <c r="CTN58" s="21"/>
      <c r="CTO58" s="21"/>
      <c r="CTP58" s="21"/>
      <c r="CTQ58" s="21"/>
      <c r="CTR58" s="21"/>
      <c r="CTS58" s="21"/>
      <c r="CTT58" s="21"/>
      <c r="CTU58" s="21"/>
      <c r="CTV58" s="21"/>
      <c r="CTW58" s="21"/>
      <c r="CTX58" s="21"/>
      <c r="CTY58" s="21"/>
      <c r="CTZ58" s="21"/>
      <c r="CUA58" s="21"/>
      <c r="CUB58" s="21"/>
      <c r="CUC58" s="21"/>
      <c r="CUD58" s="21"/>
      <c r="CUE58" s="21"/>
      <c r="CUF58" s="21"/>
      <c r="CUG58" s="21"/>
      <c r="CUH58" s="21"/>
      <c r="CUI58" s="21"/>
      <c r="CUJ58" s="21"/>
      <c r="CUK58" s="21"/>
      <c r="CUL58" s="21"/>
      <c r="CUM58" s="21"/>
      <c r="CUN58" s="21"/>
      <c r="CUO58" s="21"/>
      <c r="CUP58" s="21"/>
      <c r="CUQ58" s="21"/>
      <c r="CUR58" s="21"/>
      <c r="CUS58" s="21"/>
      <c r="CUT58" s="21"/>
      <c r="CUU58" s="21"/>
      <c r="CUV58" s="21"/>
      <c r="CUW58" s="21"/>
      <c r="CUX58" s="21"/>
      <c r="CUY58" s="21"/>
      <c r="CUZ58" s="21"/>
      <c r="CVA58" s="21"/>
      <c r="CVB58" s="21"/>
      <c r="CVC58" s="21"/>
      <c r="CVD58" s="21"/>
      <c r="CVE58" s="21"/>
      <c r="CVF58" s="21"/>
      <c r="CVG58" s="21"/>
      <c r="CVH58" s="21"/>
      <c r="CVI58" s="21"/>
      <c r="CVJ58" s="21"/>
      <c r="CVK58" s="21"/>
      <c r="CVL58" s="21"/>
      <c r="CVM58" s="21"/>
      <c r="CVN58" s="21"/>
      <c r="CVO58" s="21"/>
      <c r="CVP58" s="21"/>
      <c r="CVQ58" s="21"/>
      <c r="CVR58" s="21"/>
      <c r="CVS58" s="21"/>
      <c r="CVT58" s="21"/>
      <c r="CVU58" s="21"/>
      <c r="CVV58" s="21"/>
      <c r="CVW58" s="21"/>
      <c r="CVX58" s="21"/>
      <c r="CVY58" s="21"/>
      <c r="CVZ58" s="21"/>
      <c r="CWA58" s="21"/>
      <c r="CWB58" s="21"/>
      <c r="CWC58" s="21"/>
      <c r="CWD58" s="21"/>
      <c r="CWE58" s="21"/>
      <c r="CWF58" s="21"/>
      <c r="CWG58" s="21"/>
      <c r="CWH58" s="21"/>
      <c r="CWI58" s="21"/>
      <c r="CWJ58" s="21"/>
      <c r="CWK58" s="21"/>
      <c r="CWL58" s="21"/>
      <c r="CWM58" s="21"/>
      <c r="CWN58" s="21"/>
      <c r="CWO58" s="21"/>
      <c r="CWP58" s="21"/>
      <c r="CWQ58" s="21"/>
      <c r="CWR58" s="21"/>
      <c r="CWS58" s="21"/>
      <c r="CWT58" s="21"/>
      <c r="CWU58" s="21"/>
      <c r="CWV58" s="21"/>
      <c r="CWW58" s="21"/>
      <c r="CWX58" s="21"/>
      <c r="CWY58" s="21"/>
      <c r="CWZ58" s="21"/>
      <c r="CXA58" s="21"/>
      <c r="CXB58" s="21"/>
      <c r="CXC58" s="21"/>
      <c r="CXD58" s="21"/>
      <c r="CXE58" s="21"/>
      <c r="CXF58" s="21"/>
      <c r="CXG58" s="21"/>
      <c r="CXH58" s="21"/>
      <c r="CXI58" s="21"/>
      <c r="CXJ58" s="21"/>
      <c r="CXK58" s="21"/>
      <c r="CXL58" s="21"/>
      <c r="CXM58" s="21"/>
      <c r="CXN58" s="21"/>
      <c r="CXO58" s="21"/>
      <c r="CXP58" s="21"/>
      <c r="CXQ58" s="21"/>
      <c r="CXR58" s="21"/>
      <c r="CXS58" s="21"/>
      <c r="CXT58" s="21"/>
      <c r="CXU58" s="21"/>
      <c r="CXV58" s="21"/>
      <c r="CXW58" s="21"/>
      <c r="CXX58" s="21"/>
      <c r="CXY58" s="21"/>
      <c r="CXZ58" s="21"/>
      <c r="CYA58" s="21"/>
      <c r="CYB58" s="21"/>
      <c r="CYC58" s="21"/>
      <c r="CYD58" s="21"/>
      <c r="CYE58" s="21"/>
      <c r="CYF58" s="21"/>
      <c r="CYG58" s="21"/>
      <c r="CYH58" s="21"/>
      <c r="CYI58" s="21"/>
      <c r="CYJ58" s="21"/>
      <c r="CYK58" s="21"/>
      <c r="CYL58" s="21"/>
      <c r="CYM58" s="21"/>
      <c r="CYN58" s="21"/>
      <c r="CYO58" s="21"/>
      <c r="CYP58" s="21"/>
      <c r="CYQ58" s="21"/>
      <c r="CYR58" s="21"/>
      <c r="CYS58" s="21"/>
      <c r="CYT58" s="21"/>
      <c r="CYU58" s="21"/>
      <c r="CYV58" s="21"/>
      <c r="CYW58" s="21"/>
      <c r="CYX58" s="21"/>
      <c r="CYY58" s="21"/>
      <c r="CYZ58" s="21"/>
      <c r="CZA58" s="21"/>
      <c r="CZB58" s="21"/>
      <c r="CZC58" s="21"/>
      <c r="CZD58" s="21"/>
      <c r="CZE58" s="21"/>
      <c r="CZF58" s="21"/>
      <c r="CZG58" s="21"/>
      <c r="CZH58" s="21"/>
      <c r="CZI58" s="21"/>
      <c r="CZJ58" s="21"/>
      <c r="CZK58" s="21"/>
      <c r="CZL58" s="21"/>
      <c r="CZM58" s="21"/>
      <c r="CZN58" s="21"/>
      <c r="CZO58" s="21"/>
      <c r="CZP58" s="21"/>
      <c r="CZQ58" s="21"/>
      <c r="CZR58" s="21"/>
      <c r="CZS58" s="21"/>
      <c r="CZT58" s="21"/>
      <c r="CZU58" s="21"/>
      <c r="CZV58" s="21"/>
      <c r="CZW58" s="21"/>
      <c r="CZX58" s="21"/>
      <c r="CZY58" s="21"/>
      <c r="CZZ58" s="21"/>
      <c r="DAA58" s="21"/>
      <c r="DAB58" s="21"/>
      <c r="DAC58" s="21"/>
      <c r="DAD58" s="21"/>
      <c r="DAE58" s="21"/>
      <c r="DAF58" s="21"/>
      <c r="DAG58" s="21"/>
      <c r="DAH58" s="21"/>
      <c r="DAI58" s="21"/>
      <c r="DAJ58" s="21"/>
      <c r="DAK58" s="21"/>
      <c r="DAL58" s="21"/>
      <c r="DAM58" s="21"/>
      <c r="DAN58" s="21"/>
      <c r="DAO58" s="21"/>
      <c r="DAP58" s="21"/>
      <c r="DAQ58" s="21"/>
      <c r="DAR58" s="21"/>
      <c r="DAS58" s="21"/>
      <c r="DAT58" s="21"/>
      <c r="DAU58" s="21"/>
      <c r="DAV58" s="21"/>
      <c r="DAW58" s="21"/>
      <c r="DAX58" s="21"/>
      <c r="DAY58" s="21"/>
      <c r="DAZ58" s="21"/>
      <c r="DBA58" s="21"/>
      <c r="DBB58" s="21"/>
      <c r="DBC58" s="21"/>
      <c r="DBD58" s="21"/>
      <c r="DBE58" s="21"/>
      <c r="DBF58" s="21"/>
      <c r="DBG58" s="21"/>
      <c r="DBH58" s="21"/>
      <c r="DBI58" s="21"/>
      <c r="DBJ58" s="21"/>
      <c r="DBK58" s="21"/>
      <c r="DBL58" s="21"/>
      <c r="DBM58" s="21"/>
      <c r="DBN58" s="21"/>
      <c r="DBO58" s="21"/>
      <c r="DBP58" s="21"/>
      <c r="DBQ58" s="21"/>
      <c r="DBR58" s="21"/>
      <c r="DBS58" s="21"/>
      <c r="DBT58" s="21"/>
      <c r="DBU58" s="21"/>
      <c r="DBV58" s="21"/>
      <c r="DBW58" s="21"/>
      <c r="DBX58" s="21"/>
      <c r="DBY58" s="21"/>
      <c r="DBZ58" s="21"/>
      <c r="DCA58" s="21"/>
      <c r="DCB58" s="21"/>
      <c r="DCC58" s="21"/>
      <c r="DCD58" s="21"/>
      <c r="DCE58" s="21"/>
      <c r="DCF58" s="21"/>
      <c r="DCG58" s="21"/>
      <c r="DCH58" s="21"/>
      <c r="DCI58" s="21"/>
      <c r="DCJ58" s="21"/>
      <c r="DCK58" s="21"/>
      <c r="DCL58" s="21"/>
      <c r="DCM58" s="21"/>
      <c r="DCN58" s="21"/>
      <c r="DCO58" s="21"/>
      <c r="DCP58" s="21"/>
      <c r="DCQ58" s="21"/>
      <c r="DCR58" s="21"/>
      <c r="DCS58" s="21"/>
      <c r="DCT58" s="21"/>
      <c r="DCU58" s="21"/>
      <c r="DCV58" s="21"/>
      <c r="DCW58" s="21"/>
      <c r="DCX58" s="21"/>
      <c r="DCY58" s="21"/>
      <c r="DCZ58" s="21"/>
      <c r="DDA58" s="21"/>
      <c r="DDB58" s="21"/>
      <c r="DDC58" s="21"/>
      <c r="DDD58" s="21"/>
      <c r="DDE58" s="21"/>
      <c r="DDF58" s="21"/>
      <c r="DDG58" s="21"/>
      <c r="DDH58" s="21"/>
      <c r="DDI58" s="21"/>
      <c r="DDJ58" s="21"/>
      <c r="DDK58" s="21"/>
      <c r="DDL58" s="21"/>
      <c r="DDM58" s="21"/>
      <c r="DDN58" s="21"/>
      <c r="DDO58" s="21"/>
      <c r="DDP58" s="21"/>
      <c r="DDQ58" s="21"/>
      <c r="DDR58" s="21"/>
      <c r="DDS58" s="21"/>
      <c r="DDT58" s="21"/>
      <c r="DDU58" s="21"/>
      <c r="DDV58" s="21"/>
      <c r="DDW58" s="21"/>
      <c r="DDX58" s="21"/>
      <c r="DDY58" s="21"/>
      <c r="DDZ58" s="21"/>
      <c r="DEA58" s="21"/>
      <c r="DEB58" s="21"/>
      <c r="DEC58" s="21"/>
      <c r="DED58" s="21"/>
      <c r="DEE58" s="21"/>
      <c r="DEF58" s="21"/>
      <c r="DEG58" s="21"/>
      <c r="DEH58" s="21"/>
      <c r="DEI58" s="21"/>
      <c r="DEJ58" s="21"/>
      <c r="DEK58" s="21"/>
      <c r="DEL58" s="21"/>
      <c r="DEM58" s="21"/>
      <c r="DEN58" s="21"/>
      <c r="DEO58" s="21"/>
      <c r="DEP58" s="21"/>
      <c r="DEQ58" s="21"/>
      <c r="DER58" s="21"/>
      <c r="DES58" s="21"/>
      <c r="DET58" s="21"/>
      <c r="DEU58" s="21"/>
      <c r="DEV58" s="21"/>
      <c r="DEW58" s="21"/>
      <c r="DEX58" s="21"/>
      <c r="DEY58" s="21"/>
      <c r="DEZ58" s="21"/>
      <c r="DFA58" s="21"/>
      <c r="DFB58" s="21"/>
      <c r="DFC58" s="21"/>
      <c r="DFD58" s="21"/>
      <c r="DFE58" s="21"/>
      <c r="DFF58" s="21"/>
      <c r="DFG58" s="21"/>
      <c r="DFH58" s="21"/>
      <c r="DFI58" s="21"/>
      <c r="DFJ58" s="21"/>
      <c r="DFK58" s="21"/>
      <c r="DFL58" s="21"/>
      <c r="DFM58" s="21"/>
      <c r="DFN58" s="21"/>
      <c r="DFO58" s="21"/>
      <c r="DFP58" s="21"/>
      <c r="DFQ58" s="21"/>
      <c r="DFR58" s="21"/>
      <c r="DFS58" s="21"/>
      <c r="DFT58" s="21"/>
      <c r="DFU58" s="21"/>
      <c r="DFV58" s="21"/>
      <c r="DFW58" s="21"/>
      <c r="DFX58" s="21"/>
      <c r="DFY58" s="21"/>
      <c r="DFZ58" s="21"/>
      <c r="DGA58" s="21"/>
      <c r="DGB58" s="21"/>
      <c r="DGC58" s="21"/>
      <c r="DGD58" s="21"/>
      <c r="DGE58" s="21"/>
      <c r="DGF58" s="21"/>
      <c r="DGG58" s="21"/>
      <c r="DGH58" s="21"/>
      <c r="DGI58" s="21"/>
      <c r="DGJ58" s="21"/>
      <c r="DGK58" s="21"/>
      <c r="DGL58" s="21"/>
      <c r="DGM58" s="21"/>
      <c r="DGN58" s="21"/>
      <c r="DGO58" s="21"/>
      <c r="DGP58" s="21"/>
      <c r="DGQ58" s="21"/>
      <c r="DGR58" s="21"/>
      <c r="DGS58" s="21"/>
      <c r="DGT58" s="21"/>
      <c r="DGU58" s="21"/>
      <c r="DGV58" s="21"/>
      <c r="DGW58" s="21"/>
      <c r="DGX58" s="21"/>
      <c r="DGY58" s="21"/>
      <c r="DGZ58" s="21"/>
      <c r="DHA58" s="21"/>
      <c r="DHB58" s="21"/>
      <c r="DHC58" s="21"/>
      <c r="DHD58" s="21"/>
      <c r="DHE58" s="21"/>
      <c r="DHF58" s="21"/>
      <c r="DHG58" s="21"/>
      <c r="DHH58" s="21"/>
      <c r="DHI58" s="21"/>
      <c r="DHJ58" s="21"/>
      <c r="DHK58" s="21"/>
      <c r="DHL58" s="21"/>
      <c r="DHM58" s="21"/>
      <c r="DHN58" s="21"/>
      <c r="DHO58" s="21"/>
      <c r="DHP58" s="21"/>
      <c r="DHQ58" s="21"/>
      <c r="DHR58" s="21"/>
      <c r="DHS58" s="21"/>
      <c r="DHT58" s="21"/>
      <c r="DHU58" s="21"/>
      <c r="DHV58" s="21"/>
      <c r="DHW58" s="21"/>
      <c r="DHX58" s="21"/>
      <c r="DHY58" s="21"/>
      <c r="DHZ58" s="21"/>
      <c r="DIA58" s="21"/>
      <c r="DIB58" s="21"/>
      <c r="DIC58" s="21"/>
      <c r="DID58" s="21"/>
      <c r="DIE58" s="21"/>
      <c r="DIF58" s="21"/>
      <c r="DIG58" s="21"/>
      <c r="DIH58" s="21"/>
      <c r="DII58" s="21"/>
      <c r="DIJ58" s="21"/>
      <c r="DIK58" s="21"/>
      <c r="DIL58" s="21"/>
      <c r="DIM58" s="21"/>
      <c r="DIN58" s="21"/>
      <c r="DIO58" s="21"/>
      <c r="DIP58" s="21"/>
      <c r="DIQ58" s="21"/>
      <c r="DIR58" s="21"/>
      <c r="DIS58" s="21"/>
      <c r="DIT58" s="21"/>
      <c r="DIU58" s="21"/>
      <c r="DIV58" s="21"/>
      <c r="DIW58" s="21"/>
      <c r="DIX58" s="21"/>
      <c r="DIY58" s="21"/>
      <c r="DIZ58" s="21"/>
      <c r="DJA58" s="21"/>
      <c r="DJB58" s="21"/>
      <c r="DJC58" s="21"/>
      <c r="DJD58" s="21"/>
      <c r="DJE58" s="21"/>
      <c r="DJF58" s="21"/>
      <c r="DJG58" s="21"/>
      <c r="DJH58" s="21"/>
      <c r="DJI58" s="21"/>
      <c r="DJJ58" s="21"/>
      <c r="DJK58" s="21"/>
      <c r="DJL58" s="21"/>
      <c r="DJM58" s="21"/>
      <c r="DJN58" s="21"/>
      <c r="DJO58" s="21"/>
      <c r="DJP58" s="21"/>
      <c r="DJQ58" s="21"/>
      <c r="DJR58" s="21"/>
      <c r="DJS58" s="21"/>
      <c r="DJT58" s="21"/>
      <c r="DJU58" s="21"/>
      <c r="DJV58" s="21"/>
      <c r="DJW58" s="21"/>
      <c r="DJX58" s="21"/>
      <c r="DJY58" s="21"/>
      <c r="DJZ58" s="21"/>
      <c r="DKA58" s="21"/>
      <c r="DKB58" s="21"/>
      <c r="DKC58" s="21"/>
      <c r="DKD58" s="21"/>
      <c r="DKE58" s="21"/>
      <c r="DKF58" s="21"/>
      <c r="DKG58" s="21"/>
      <c r="DKH58" s="21"/>
      <c r="DKI58" s="21"/>
      <c r="DKJ58" s="21"/>
      <c r="DKK58" s="21"/>
      <c r="DKL58" s="21"/>
      <c r="DKM58" s="21"/>
      <c r="DKN58" s="21"/>
      <c r="DKO58" s="21"/>
      <c r="DKP58" s="21"/>
      <c r="DKQ58" s="21"/>
      <c r="DKR58" s="21"/>
      <c r="DKS58" s="21"/>
      <c r="DKT58" s="21"/>
      <c r="DKU58" s="21"/>
      <c r="DKV58" s="21"/>
      <c r="DKW58" s="21"/>
      <c r="DKX58" s="21"/>
      <c r="DKY58" s="21"/>
      <c r="DKZ58" s="21"/>
      <c r="DLA58" s="21"/>
      <c r="DLB58" s="21"/>
      <c r="DLC58" s="21"/>
      <c r="DLD58" s="21"/>
      <c r="DLE58" s="21"/>
      <c r="DLF58" s="21"/>
      <c r="DLG58" s="21"/>
      <c r="DLH58" s="21"/>
      <c r="DLI58" s="21"/>
      <c r="DLJ58" s="21"/>
      <c r="DLK58" s="21"/>
      <c r="DLL58" s="21"/>
      <c r="DLM58" s="21"/>
      <c r="DLN58" s="21"/>
      <c r="DLO58" s="21"/>
      <c r="DLP58" s="21"/>
      <c r="DLQ58" s="21"/>
      <c r="DLR58" s="21"/>
      <c r="DLS58" s="21"/>
      <c r="DLT58" s="21"/>
      <c r="DLU58" s="21"/>
      <c r="DLV58" s="21"/>
      <c r="DLW58" s="21"/>
      <c r="DLX58" s="21"/>
      <c r="DLY58" s="21"/>
      <c r="DLZ58" s="21"/>
      <c r="DMA58" s="21"/>
      <c r="DMB58" s="21"/>
      <c r="DMC58" s="21"/>
      <c r="DMD58" s="21"/>
      <c r="DME58" s="21"/>
      <c r="DMF58" s="21"/>
      <c r="DMG58" s="21"/>
      <c r="DMH58" s="21"/>
      <c r="DMI58" s="21"/>
      <c r="DMJ58" s="21"/>
      <c r="DMK58" s="21"/>
      <c r="DML58" s="21"/>
      <c r="DMM58" s="21"/>
      <c r="DMN58" s="21"/>
      <c r="DMO58" s="21"/>
      <c r="DMP58" s="21"/>
      <c r="DMQ58" s="21"/>
      <c r="DMR58" s="21"/>
      <c r="DMS58" s="21"/>
      <c r="DMT58" s="21"/>
      <c r="DMU58" s="21"/>
      <c r="DMV58" s="21"/>
      <c r="DMW58" s="21"/>
      <c r="DMX58" s="21"/>
      <c r="DMY58" s="21"/>
      <c r="DMZ58" s="21"/>
      <c r="DNA58" s="21"/>
      <c r="DNB58" s="21"/>
      <c r="DNC58" s="21"/>
      <c r="DND58" s="21"/>
      <c r="DNE58" s="21"/>
      <c r="DNF58" s="21"/>
      <c r="DNG58" s="21"/>
      <c r="DNH58" s="21"/>
      <c r="DNI58" s="21"/>
      <c r="DNJ58" s="21"/>
      <c r="DNK58" s="21"/>
      <c r="DNL58" s="21"/>
      <c r="DNM58" s="21"/>
      <c r="DNN58" s="21"/>
      <c r="DNO58" s="21"/>
      <c r="DNP58" s="21"/>
      <c r="DNQ58" s="21"/>
      <c r="DNR58" s="21"/>
      <c r="DNS58" s="21"/>
      <c r="DNT58" s="21"/>
      <c r="DNU58" s="21"/>
      <c r="DNV58" s="21"/>
      <c r="DNW58" s="21"/>
      <c r="DNX58" s="21"/>
      <c r="DNY58" s="21"/>
      <c r="DNZ58" s="21"/>
      <c r="DOA58" s="21"/>
      <c r="DOB58" s="21"/>
      <c r="DOC58" s="21"/>
      <c r="DOD58" s="21"/>
      <c r="DOE58" s="21"/>
      <c r="DOF58" s="21"/>
      <c r="DOG58" s="21"/>
      <c r="DOH58" s="21"/>
      <c r="DOI58" s="21"/>
      <c r="DOJ58" s="21"/>
      <c r="DOK58" s="21"/>
      <c r="DOL58" s="21"/>
      <c r="DOM58" s="21"/>
      <c r="DON58" s="21"/>
      <c r="DOO58" s="21"/>
      <c r="DOP58" s="21"/>
      <c r="DOQ58" s="21"/>
      <c r="DOR58" s="21"/>
      <c r="DOS58" s="21"/>
      <c r="DOT58" s="21"/>
      <c r="DOU58" s="21"/>
      <c r="DOV58" s="21"/>
      <c r="DOW58" s="21"/>
      <c r="DOX58" s="21"/>
      <c r="DOY58" s="21"/>
      <c r="DOZ58" s="21"/>
      <c r="DPA58" s="21"/>
      <c r="DPB58" s="21"/>
      <c r="DPC58" s="21"/>
      <c r="DPD58" s="21"/>
      <c r="DPE58" s="21"/>
      <c r="DPF58" s="21"/>
      <c r="DPG58" s="21"/>
      <c r="DPH58" s="21"/>
      <c r="DPI58" s="21"/>
      <c r="DPJ58" s="21"/>
      <c r="DPK58" s="21"/>
      <c r="DPL58" s="21"/>
      <c r="DPM58" s="21"/>
      <c r="DPN58" s="21"/>
      <c r="DPO58" s="21"/>
      <c r="DPP58" s="21"/>
      <c r="DPQ58" s="21"/>
      <c r="DPR58" s="21"/>
      <c r="DPS58" s="21"/>
      <c r="DPT58" s="21"/>
      <c r="DPU58" s="21"/>
      <c r="DPV58" s="21"/>
      <c r="DPW58" s="21"/>
      <c r="DPX58" s="21"/>
      <c r="DPY58" s="21"/>
      <c r="DPZ58" s="21"/>
      <c r="DQA58" s="21"/>
      <c r="DQB58" s="21"/>
      <c r="DQC58" s="21"/>
      <c r="DQD58" s="21"/>
      <c r="DQE58" s="21"/>
      <c r="DQF58" s="21"/>
      <c r="DQG58" s="21"/>
      <c r="DQH58" s="21"/>
      <c r="DQI58" s="21"/>
      <c r="DQJ58" s="21"/>
      <c r="DQK58" s="21"/>
      <c r="DQL58" s="21"/>
      <c r="DQM58" s="21"/>
      <c r="DQN58" s="21"/>
      <c r="DQO58" s="21"/>
      <c r="DQP58" s="21"/>
      <c r="DQQ58" s="21"/>
      <c r="DQR58" s="21"/>
      <c r="DQS58" s="21"/>
      <c r="DQT58" s="21"/>
      <c r="DQU58" s="21"/>
      <c r="DQV58" s="21"/>
      <c r="DQW58" s="21"/>
      <c r="DQX58" s="21"/>
      <c r="DQY58" s="21"/>
      <c r="DQZ58" s="21"/>
      <c r="DRA58" s="21"/>
      <c r="DRB58" s="21"/>
      <c r="DRC58" s="21"/>
      <c r="DRD58" s="21"/>
      <c r="DRE58" s="21"/>
      <c r="DRF58" s="21"/>
      <c r="DRG58" s="21"/>
      <c r="DRH58" s="21"/>
      <c r="DRI58" s="21"/>
      <c r="DRJ58" s="21"/>
      <c r="DRK58" s="21"/>
      <c r="DRL58" s="21"/>
      <c r="DRM58" s="21"/>
      <c r="DRN58" s="21"/>
      <c r="DRO58" s="21"/>
      <c r="DRP58" s="21"/>
      <c r="DRQ58" s="21"/>
      <c r="DRR58" s="21"/>
      <c r="DRS58" s="21"/>
      <c r="DRT58" s="21"/>
      <c r="DRU58" s="21"/>
      <c r="DRV58" s="21"/>
      <c r="DRW58" s="21"/>
      <c r="DRX58" s="21"/>
      <c r="DRY58" s="21"/>
      <c r="DRZ58" s="21"/>
      <c r="DSA58" s="21"/>
      <c r="DSB58" s="21"/>
      <c r="DSC58" s="21"/>
      <c r="DSD58" s="21"/>
      <c r="DSE58" s="21"/>
      <c r="DSF58" s="21"/>
      <c r="DSG58" s="21"/>
      <c r="DSH58" s="21"/>
      <c r="DSI58" s="21"/>
      <c r="DSJ58" s="21"/>
      <c r="DSK58" s="21"/>
      <c r="DSL58" s="21"/>
      <c r="DSM58" s="21"/>
      <c r="DSN58" s="21"/>
      <c r="DSO58" s="21"/>
      <c r="DSP58" s="21"/>
      <c r="DSQ58" s="21"/>
      <c r="DSR58" s="21"/>
      <c r="DSS58" s="21"/>
      <c r="DST58" s="21"/>
      <c r="DSU58" s="21"/>
      <c r="DSV58" s="21"/>
      <c r="DSW58" s="21"/>
      <c r="DSX58" s="21"/>
      <c r="DSY58" s="21"/>
      <c r="DSZ58" s="21"/>
      <c r="DTA58" s="21"/>
      <c r="DTB58" s="21"/>
      <c r="DTC58" s="21"/>
      <c r="DTD58" s="21"/>
      <c r="DTE58" s="21"/>
      <c r="DTF58" s="21"/>
      <c r="DTG58" s="21"/>
      <c r="DTH58" s="21"/>
      <c r="DTI58" s="21"/>
      <c r="DTJ58" s="21"/>
      <c r="DTK58" s="21"/>
      <c r="DTL58" s="21"/>
      <c r="DTM58" s="21"/>
      <c r="DTN58" s="21"/>
      <c r="DTO58" s="21"/>
      <c r="DTP58" s="21"/>
      <c r="DTQ58" s="21"/>
      <c r="DTR58" s="21"/>
      <c r="DTS58" s="21"/>
      <c r="DTT58" s="21"/>
      <c r="DTU58" s="21"/>
      <c r="DTV58" s="21"/>
      <c r="DTW58" s="21"/>
      <c r="DTX58" s="21"/>
      <c r="DTY58" s="21"/>
      <c r="DTZ58" s="21"/>
      <c r="DUA58" s="21"/>
      <c r="DUB58" s="21"/>
      <c r="DUC58" s="21"/>
      <c r="DUD58" s="21"/>
      <c r="DUE58" s="21"/>
      <c r="DUF58" s="21"/>
      <c r="DUG58" s="21"/>
      <c r="DUH58" s="21"/>
      <c r="DUI58" s="21"/>
      <c r="DUJ58" s="21"/>
      <c r="DUK58" s="21"/>
      <c r="DUL58" s="21"/>
      <c r="DUM58" s="21"/>
      <c r="DUN58" s="21"/>
      <c r="DUO58" s="21"/>
      <c r="DUP58" s="21"/>
      <c r="DUQ58" s="21"/>
      <c r="DUR58" s="21"/>
      <c r="DUS58" s="21"/>
      <c r="DUT58" s="21"/>
      <c r="DUU58" s="21"/>
      <c r="DUV58" s="21"/>
      <c r="DUW58" s="21"/>
      <c r="DUX58" s="21"/>
      <c r="DUY58" s="21"/>
      <c r="DUZ58" s="21"/>
      <c r="DVA58" s="21"/>
      <c r="DVB58" s="21"/>
      <c r="DVC58" s="21"/>
      <c r="DVD58" s="21"/>
      <c r="DVE58" s="21"/>
      <c r="DVF58" s="21"/>
      <c r="DVG58" s="21"/>
      <c r="DVH58" s="21"/>
      <c r="DVI58" s="21"/>
      <c r="DVJ58" s="21"/>
      <c r="DVK58" s="21"/>
      <c r="DVL58" s="21"/>
      <c r="DVM58" s="21"/>
      <c r="DVN58" s="21"/>
      <c r="DVO58" s="21"/>
      <c r="DVP58" s="21"/>
      <c r="DVQ58" s="21"/>
      <c r="DVR58" s="21"/>
      <c r="DVS58" s="21"/>
      <c r="DVT58" s="21"/>
      <c r="DVU58" s="21"/>
      <c r="DVV58" s="21"/>
      <c r="DVW58" s="21"/>
      <c r="DVX58" s="21"/>
      <c r="DVY58" s="21"/>
      <c r="DVZ58" s="21"/>
      <c r="DWA58" s="21"/>
      <c r="DWB58" s="21"/>
      <c r="DWC58" s="21"/>
      <c r="DWD58" s="21"/>
      <c r="DWE58" s="21"/>
      <c r="DWF58" s="21"/>
      <c r="DWG58" s="21"/>
      <c r="DWH58" s="21"/>
      <c r="DWI58" s="21"/>
      <c r="DWJ58" s="21"/>
      <c r="DWK58" s="21"/>
      <c r="DWL58" s="21"/>
      <c r="DWM58" s="21"/>
      <c r="DWN58" s="21"/>
      <c r="DWO58" s="21"/>
      <c r="DWP58" s="21"/>
      <c r="DWQ58" s="21"/>
      <c r="DWR58" s="21"/>
      <c r="DWS58" s="21"/>
      <c r="DWT58" s="21"/>
      <c r="DWU58" s="21"/>
      <c r="DWV58" s="21"/>
      <c r="DWW58" s="21"/>
      <c r="DWX58" s="21"/>
      <c r="DWY58" s="21"/>
      <c r="DWZ58" s="21"/>
      <c r="DXA58" s="21"/>
      <c r="DXB58" s="21"/>
      <c r="DXC58" s="21"/>
      <c r="DXD58" s="21"/>
      <c r="DXE58" s="21"/>
      <c r="DXF58" s="21"/>
      <c r="DXG58" s="21"/>
      <c r="DXH58" s="21"/>
      <c r="DXI58" s="21"/>
      <c r="DXJ58" s="21"/>
      <c r="DXK58" s="21"/>
      <c r="DXL58" s="21"/>
      <c r="DXM58" s="21"/>
      <c r="DXN58" s="21"/>
      <c r="DXO58" s="21"/>
      <c r="DXP58" s="21"/>
      <c r="DXQ58" s="21"/>
      <c r="DXR58" s="21"/>
      <c r="DXS58" s="21"/>
      <c r="DXT58" s="21"/>
      <c r="DXU58" s="21"/>
      <c r="DXV58" s="21"/>
      <c r="DXW58" s="21"/>
      <c r="DXX58" s="21"/>
      <c r="DXY58" s="21"/>
      <c r="DXZ58" s="21"/>
      <c r="DYA58" s="21"/>
      <c r="DYB58" s="21"/>
      <c r="DYC58" s="21"/>
      <c r="DYD58" s="21"/>
      <c r="DYE58" s="21"/>
      <c r="DYF58" s="21"/>
      <c r="DYG58" s="21"/>
      <c r="DYH58" s="21"/>
      <c r="DYI58" s="21"/>
      <c r="DYJ58" s="21"/>
      <c r="DYK58" s="21"/>
      <c r="DYL58" s="21"/>
      <c r="DYM58" s="21"/>
      <c r="DYN58" s="21"/>
      <c r="DYO58" s="21"/>
      <c r="DYP58" s="21"/>
      <c r="DYQ58" s="21"/>
      <c r="DYR58" s="21"/>
      <c r="DYS58" s="21"/>
      <c r="DYT58" s="21"/>
      <c r="DYU58" s="21"/>
      <c r="DYV58" s="21"/>
      <c r="DYW58" s="21"/>
      <c r="DYX58" s="21"/>
      <c r="DYY58" s="21"/>
      <c r="DYZ58" s="21"/>
      <c r="DZA58" s="21"/>
      <c r="DZB58" s="21"/>
      <c r="DZC58" s="21"/>
      <c r="DZD58" s="21"/>
      <c r="DZE58" s="21"/>
      <c r="DZF58" s="21"/>
      <c r="DZG58" s="21"/>
      <c r="DZH58" s="21"/>
      <c r="DZI58" s="21"/>
      <c r="DZJ58" s="21"/>
      <c r="DZK58" s="21"/>
      <c r="DZL58" s="21"/>
      <c r="DZM58" s="21"/>
      <c r="DZN58" s="21"/>
      <c r="DZO58" s="21"/>
      <c r="DZP58" s="21"/>
      <c r="DZQ58" s="21"/>
      <c r="DZR58" s="21"/>
      <c r="DZS58" s="21"/>
      <c r="DZT58" s="21"/>
      <c r="DZU58" s="21"/>
      <c r="DZV58" s="21"/>
      <c r="DZW58" s="21"/>
      <c r="DZX58" s="21"/>
      <c r="DZY58" s="21"/>
      <c r="DZZ58" s="21"/>
      <c r="EAA58" s="21"/>
      <c r="EAB58" s="21"/>
      <c r="EAC58" s="21"/>
      <c r="EAD58" s="21"/>
      <c r="EAE58" s="21"/>
      <c r="EAF58" s="21"/>
      <c r="EAG58" s="21"/>
      <c r="EAH58" s="21"/>
      <c r="EAI58" s="21"/>
      <c r="EAJ58" s="21"/>
      <c r="EAK58" s="21"/>
      <c r="EAL58" s="21"/>
      <c r="EAM58" s="21"/>
      <c r="EAN58" s="21"/>
      <c r="EAO58" s="21"/>
      <c r="EAP58" s="21"/>
      <c r="EAQ58" s="21"/>
      <c r="EAR58" s="21"/>
      <c r="EAS58" s="21"/>
      <c r="EAT58" s="21"/>
      <c r="EAU58" s="21"/>
      <c r="EAV58" s="21"/>
      <c r="EAW58" s="21"/>
      <c r="EAX58" s="21"/>
      <c r="EAY58" s="21"/>
      <c r="EAZ58" s="21"/>
      <c r="EBA58" s="21"/>
      <c r="EBB58" s="21"/>
      <c r="EBC58" s="21"/>
      <c r="EBD58" s="21"/>
      <c r="EBE58" s="21"/>
      <c r="EBF58" s="21"/>
      <c r="EBG58" s="21"/>
      <c r="EBH58" s="21"/>
      <c r="EBI58" s="21"/>
      <c r="EBJ58" s="21"/>
      <c r="EBK58" s="21"/>
      <c r="EBL58" s="21"/>
      <c r="EBM58" s="21"/>
      <c r="EBN58" s="21"/>
      <c r="EBO58" s="21"/>
      <c r="EBP58" s="21"/>
      <c r="EBQ58" s="21"/>
      <c r="EBR58" s="21"/>
      <c r="EBS58" s="21"/>
      <c r="EBT58" s="21"/>
      <c r="EBU58" s="21"/>
      <c r="EBV58" s="21"/>
      <c r="EBW58" s="21"/>
      <c r="EBX58" s="21"/>
      <c r="EBY58" s="21"/>
      <c r="EBZ58" s="21"/>
      <c r="ECA58" s="21"/>
      <c r="ECB58" s="21"/>
      <c r="ECC58" s="21"/>
      <c r="ECD58" s="21"/>
      <c r="ECE58" s="21"/>
      <c r="ECF58" s="21"/>
      <c r="ECG58" s="21"/>
      <c r="ECH58" s="21"/>
      <c r="ECI58" s="21"/>
      <c r="ECJ58" s="21"/>
      <c r="ECK58" s="21"/>
      <c r="ECL58" s="21"/>
      <c r="ECM58" s="21"/>
      <c r="ECN58" s="21"/>
      <c r="ECO58" s="21"/>
      <c r="ECP58" s="21"/>
      <c r="ECQ58" s="21"/>
      <c r="ECR58" s="21"/>
      <c r="ECS58" s="21"/>
      <c r="ECT58" s="21"/>
      <c r="ECU58" s="21"/>
      <c r="ECV58" s="21"/>
      <c r="ECW58" s="21"/>
      <c r="ECX58" s="21"/>
      <c r="ECY58" s="21"/>
      <c r="ECZ58" s="21"/>
      <c r="EDA58" s="21"/>
      <c r="EDB58" s="21"/>
      <c r="EDC58" s="21"/>
      <c r="EDD58" s="21"/>
      <c r="EDE58" s="21"/>
      <c r="EDF58" s="21"/>
      <c r="EDG58" s="21"/>
      <c r="EDH58" s="21"/>
      <c r="EDI58" s="21"/>
      <c r="EDJ58" s="21"/>
      <c r="EDK58" s="21"/>
      <c r="EDL58" s="21"/>
      <c r="EDM58" s="21"/>
      <c r="EDN58" s="21"/>
      <c r="EDO58" s="21"/>
      <c r="EDP58" s="21"/>
      <c r="EDQ58" s="21"/>
      <c r="EDR58" s="21"/>
      <c r="EDS58" s="21"/>
      <c r="EDT58" s="21"/>
      <c r="EDU58" s="21"/>
      <c r="EDV58" s="21"/>
      <c r="EDW58" s="21"/>
      <c r="EDX58" s="21"/>
      <c r="EDY58" s="21"/>
      <c r="EDZ58" s="21"/>
      <c r="EEA58" s="21"/>
      <c r="EEB58" s="21"/>
      <c r="EEC58" s="21"/>
      <c r="EED58" s="21"/>
      <c r="EEE58" s="21"/>
      <c r="EEF58" s="21"/>
      <c r="EEG58" s="21"/>
      <c r="EEH58" s="21"/>
      <c r="EEI58" s="21"/>
      <c r="EEJ58" s="21"/>
      <c r="EEK58" s="21"/>
      <c r="EEL58" s="21"/>
      <c r="EEM58" s="21"/>
      <c r="EEN58" s="21"/>
      <c r="EEO58" s="21"/>
      <c r="EEP58" s="21"/>
      <c r="EEQ58" s="21"/>
      <c r="EER58" s="21"/>
      <c r="EES58" s="21"/>
      <c r="EET58" s="21"/>
      <c r="EEU58" s="21"/>
      <c r="EEV58" s="21"/>
      <c r="EEW58" s="21"/>
      <c r="EEX58" s="21"/>
      <c r="EEY58" s="21"/>
      <c r="EEZ58" s="21"/>
      <c r="EFA58" s="21"/>
      <c r="EFB58" s="21"/>
      <c r="EFC58" s="21"/>
      <c r="EFD58" s="21"/>
      <c r="EFE58" s="21"/>
      <c r="EFF58" s="21"/>
      <c r="EFG58" s="21"/>
      <c r="EFH58" s="21"/>
      <c r="EFI58" s="21"/>
      <c r="EFJ58" s="21"/>
      <c r="EFK58" s="21"/>
      <c r="EFL58" s="21"/>
      <c r="EFM58" s="21"/>
      <c r="EFN58" s="21"/>
      <c r="EFO58" s="21"/>
      <c r="EFP58" s="21"/>
      <c r="EFQ58" s="21"/>
      <c r="EFR58" s="21"/>
      <c r="EFS58" s="21"/>
      <c r="EFT58" s="21"/>
      <c r="EFU58" s="21"/>
      <c r="EFV58" s="21"/>
      <c r="EFW58" s="21"/>
      <c r="EFX58" s="21"/>
      <c r="EFY58" s="21"/>
      <c r="EFZ58" s="21"/>
      <c r="EGA58" s="21"/>
      <c r="EGB58" s="21"/>
      <c r="EGC58" s="21"/>
      <c r="EGD58" s="21"/>
      <c r="EGE58" s="21"/>
      <c r="EGF58" s="21"/>
      <c r="EGG58" s="21"/>
      <c r="EGH58" s="21"/>
      <c r="EGI58" s="21"/>
      <c r="EGJ58" s="21"/>
      <c r="EGK58" s="21"/>
      <c r="EGL58" s="21"/>
      <c r="EGM58" s="21"/>
      <c r="EGN58" s="21"/>
      <c r="EGO58" s="21"/>
      <c r="EGP58" s="21"/>
      <c r="EGQ58" s="21"/>
      <c r="EGR58" s="21"/>
      <c r="EGS58" s="21"/>
      <c r="EGT58" s="21"/>
      <c r="EGU58" s="21"/>
      <c r="EGV58" s="21"/>
      <c r="EGW58" s="21"/>
      <c r="EGX58" s="21"/>
      <c r="EGY58" s="21"/>
      <c r="EGZ58" s="21"/>
      <c r="EHA58" s="21"/>
      <c r="EHB58" s="21"/>
      <c r="EHC58" s="21"/>
      <c r="EHD58" s="21"/>
      <c r="EHE58" s="21"/>
      <c r="EHF58" s="21"/>
      <c r="EHG58" s="21"/>
      <c r="EHH58" s="21"/>
      <c r="EHI58" s="21"/>
      <c r="EHJ58" s="21"/>
      <c r="EHK58" s="21"/>
      <c r="EHL58" s="21"/>
      <c r="EHM58" s="21"/>
      <c r="EHN58" s="21"/>
      <c r="EHO58" s="21"/>
      <c r="EHP58" s="21"/>
      <c r="EHQ58" s="21"/>
      <c r="EHR58" s="21"/>
      <c r="EHS58" s="21"/>
      <c r="EHT58" s="21"/>
      <c r="EHU58" s="21"/>
      <c r="EHV58" s="21"/>
      <c r="EHW58" s="21"/>
      <c r="EHX58" s="21"/>
      <c r="EHY58" s="21"/>
      <c r="EHZ58" s="21"/>
      <c r="EIA58" s="21"/>
      <c r="EIB58" s="21"/>
      <c r="EIC58" s="21"/>
      <c r="EID58" s="21"/>
      <c r="EIE58" s="21"/>
      <c r="EIF58" s="21"/>
      <c r="EIG58" s="21"/>
      <c r="EIH58" s="21"/>
      <c r="EII58" s="21"/>
      <c r="EIJ58" s="21"/>
      <c r="EIK58" s="21"/>
      <c r="EIL58" s="21"/>
      <c r="EIM58" s="21"/>
      <c r="EIN58" s="21"/>
      <c r="EIO58" s="21"/>
      <c r="EIP58" s="21"/>
      <c r="EIQ58" s="21"/>
      <c r="EIR58" s="21"/>
      <c r="EIS58" s="21"/>
      <c r="EIT58" s="21"/>
      <c r="EIU58" s="21"/>
      <c r="EIV58" s="21"/>
      <c r="EIW58" s="21"/>
      <c r="EIX58" s="21"/>
      <c r="EIY58" s="21"/>
      <c r="EIZ58" s="21"/>
      <c r="EJA58" s="21"/>
      <c r="EJB58" s="21"/>
      <c r="EJC58" s="21"/>
      <c r="EJD58" s="21"/>
      <c r="EJE58" s="21"/>
      <c r="EJF58" s="21"/>
      <c r="EJG58" s="21"/>
      <c r="EJH58" s="21"/>
      <c r="EJI58" s="21"/>
      <c r="EJJ58" s="21"/>
      <c r="EJK58" s="21"/>
      <c r="EJL58" s="21"/>
      <c r="EJM58" s="21"/>
      <c r="EJN58" s="21"/>
      <c r="EJO58" s="21"/>
      <c r="EJP58" s="21"/>
      <c r="EJQ58" s="21"/>
      <c r="EJR58" s="21"/>
      <c r="EJS58" s="21"/>
      <c r="EJT58" s="21"/>
      <c r="EJU58" s="21"/>
      <c r="EJV58" s="21"/>
      <c r="EJW58" s="21"/>
      <c r="EJX58" s="21"/>
      <c r="EJY58" s="21"/>
      <c r="EJZ58" s="21"/>
      <c r="EKA58" s="21"/>
      <c r="EKB58" s="21"/>
      <c r="EKC58" s="21"/>
      <c r="EKD58" s="21"/>
      <c r="EKE58" s="21"/>
      <c r="EKF58" s="21"/>
      <c r="EKG58" s="21"/>
      <c r="EKH58" s="21"/>
      <c r="EKI58" s="21"/>
      <c r="EKJ58" s="21"/>
      <c r="EKK58" s="21"/>
      <c r="EKL58" s="21"/>
      <c r="EKM58" s="21"/>
      <c r="EKN58" s="21"/>
      <c r="EKO58" s="21"/>
      <c r="EKP58" s="21"/>
      <c r="EKQ58" s="21"/>
      <c r="EKR58" s="21"/>
      <c r="EKS58" s="21"/>
      <c r="EKT58" s="21"/>
      <c r="EKU58" s="21"/>
      <c r="EKV58" s="21"/>
      <c r="EKW58" s="21"/>
      <c r="EKX58" s="21"/>
      <c r="EKY58" s="21"/>
      <c r="EKZ58" s="21"/>
      <c r="ELA58" s="21"/>
      <c r="ELB58" s="21"/>
      <c r="ELC58" s="21"/>
      <c r="ELD58" s="21"/>
      <c r="ELE58" s="21"/>
      <c r="ELF58" s="21"/>
      <c r="ELG58" s="21"/>
      <c r="ELH58" s="21"/>
      <c r="ELI58" s="21"/>
      <c r="ELJ58" s="21"/>
      <c r="ELK58" s="21"/>
      <c r="ELL58" s="21"/>
      <c r="ELM58" s="21"/>
      <c r="ELN58" s="21"/>
      <c r="ELO58" s="21"/>
      <c r="ELP58" s="21"/>
      <c r="ELQ58" s="21"/>
      <c r="ELR58" s="21"/>
      <c r="ELS58" s="21"/>
      <c r="ELT58" s="21"/>
      <c r="ELU58" s="21"/>
      <c r="ELV58" s="21"/>
      <c r="ELW58" s="21"/>
      <c r="ELX58" s="21"/>
      <c r="ELY58" s="21"/>
      <c r="ELZ58" s="21"/>
      <c r="EMA58" s="21"/>
      <c r="EMB58" s="21"/>
      <c r="EMC58" s="21"/>
      <c r="EMD58" s="21"/>
      <c r="EME58" s="21"/>
      <c r="EMF58" s="21"/>
      <c r="EMG58" s="21"/>
      <c r="EMH58" s="21"/>
      <c r="EMI58" s="21"/>
      <c r="EMJ58" s="21"/>
      <c r="EMK58" s="21"/>
      <c r="EML58" s="21"/>
      <c r="EMM58" s="21"/>
      <c r="EMN58" s="21"/>
      <c r="EMO58" s="21"/>
      <c r="EMP58" s="21"/>
      <c r="EMQ58" s="21"/>
      <c r="EMR58" s="21"/>
      <c r="EMS58" s="21"/>
      <c r="EMT58" s="21"/>
      <c r="EMU58" s="21"/>
      <c r="EMV58" s="21"/>
      <c r="EMW58" s="21"/>
      <c r="EMX58" s="21"/>
      <c r="EMY58" s="21"/>
      <c r="EMZ58" s="21"/>
      <c r="ENA58" s="21"/>
      <c r="ENB58" s="21"/>
      <c r="ENC58" s="21"/>
      <c r="END58" s="21"/>
      <c r="ENE58" s="21"/>
      <c r="ENF58" s="21"/>
      <c r="ENG58" s="21"/>
      <c r="ENH58" s="21"/>
      <c r="ENI58" s="21"/>
      <c r="ENJ58" s="21"/>
      <c r="ENK58" s="21"/>
      <c r="ENL58" s="21"/>
      <c r="ENM58" s="21"/>
      <c r="ENN58" s="21"/>
      <c r="ENO58" s="21"/>
      <c r="ENP58" s="21"/>
      <c r="ENQ58" s="21"/>
      <c r="ENR58" s="21"/>
      <c r="ENS58" s="21"/>
      <c r="ENT58" s="21"/>
      <c r="ENU58" s="21"/>
      <c r="ENV58" s="21"/>
      <c r="ENW58" s="21"/>
      <c r="ENX58" s="21"/>
      <c r="ENY58" s="21"/>
      <c r="ENZ58" s="21"/>
      <c r="EOA58" s="21"/>
      <c r="EOB58" s="21"/>
      <c r="EOC58" s="21"/>
      <c r="EOD58" s="21"/>
      <c r="EOE58" s="21"/>
      <c r="EOF58" s="21"/>
      <c r="EOG58" s="21"/>
      <c r="EOH58" s="21"/>
      <c r="EOI58" s="21"/>
      <c r="EOJ58" s="21"/>
      <c r="EOK58" s="21"/>
      <c r="EOL58" s="21"/>
      <c r="EOM58" s="21"/>
      <c r="EON58" s="21"/>
      <c r="EOO58" s="21"/>
      <c r="EOP58" s="21"/>
      <c r="EOQ58" s="21"/>
      <c r="EOR58" s="21"/>
      <c r="EOS58" s="21"/>
      <c r="EOT58" s="21"/>
      <c r="EOU58" s="21"/>
      <c r="EOV58" s="21"/>
      <c r="EOW58" s="21"/>
      <c r="EOX58" s="21"/>
      <c r="EOY58" s="21"/>
      <c r="EOZ58" s="21"/>
      <c r="EPA58" s="21"/>
      <c r="EPB58" s="21"/>
      <c r="EPC58" s="21"/>
      <c r="EPD58" s="21"/>
      <c r="EPE58" s="21"/>
      <c r="EPF58" s="21"/>
      <c r="EPG58" s="21"/>
      <c r="EPH58" s="21"/>
      <c r="EPI58" s="21"/>
      <c r="EPJ58" s="21"/>
      <c r="EPK58" s="21"/>
      <c r="EPL58" s="21"/>
      <c r="EPM58" s="21"/>
      <c r="EPN58" s="21"/>
      <c r="EPO58" s="21"/>
      <c r="EPP58" s="21"/>
      <c r="EPQ58" s="21"/>
      <c r="EPR58" s="21"/>
      <c r="EPS58" s="21"/>
      <c r="EPT58" s="21"/>
      <c r="EPU58" s="21"/>
      <c r="EPV58" s="21"/>
      <c r="EPW58" s="21"/>
      <c r="EPX58" s="21"/>
      <c r="EPY58" s="21"/>
      <c r="EPZ58" s="21"/>
      <c r="EQA58" s="21"/>
      <c r="EQB58" s="21"/>
      <c r="EQC58" s="21"/>
      <c r="EQD58" s="21"/>
      <c r="EQE58" s="21"/>
      <c r="EQF58" s="21"/>
      <c r="EQG58" s="21"/>
      <c r="EQH58" s="21"/>
      <c r="EQI58" s="21"/>
      <c r="EQJ58" s="21"/>
      <c r="EQK58" s="21"/>
      <c r="EQL58" s="21"/>
      <c r="EQM58" s="21"/>
      <c r="EQN58" s="21"/>
      <c r="EQO58" s="21"/>
      <c r="EQP58" s="21"/>
      <c r="EQQ58" s="21"/>
      <c r="EQR58" s="21"/>
      <c r="EQS58" s="21"/>
      <c r="EQT58" s="21"/>
      <c r="EQU58" s="21"/>
      <c r="EQV58" s="21"/>
      <c r="EQW58" s="21"/>
      <c r="EQX58" s="21"/>
      <c r="EQY58" s="21"/>
      <c r="EQZ58" s="21"/>
      <c r="ERA58" s="21"/>
      <c r="ERB58" s="21"/>
      <c r="ERC58" s="21"/>
      <c r="ERD58" s="21"/>
      <c r="ERE58" s="21"/>
      <c r="ERF58" s="21"/>
      <c r="ERG58" s="21"/>
      <c r="ERH58" s="21"/>
      <c r="ERI58" s="21"/>
      <c r="ERJ58" s="21"/>
      <c r="ERK58" s="21"/>
      <c r="ERL58" s="21"/>
      <c r="ERM58" s="21"/>
      <c r="ERN58" s="21"/>
      <c r="ERO58" s="21"/>
      <c r="ERP58" s="21"/>
      <c r="ERQ58" s="21"/>
      <c r="ERR58" s="21"/>
      <c r="ERS58" s="21"/>
      <c r="ERT58" s="21"/>
      <c r="ERU58" s="21"/>
      <c r="ERV58" s="21"/>
      <c r="ERW58" s="21"/>
      <c r="ERX58" s="21"/>
      <c r="ERY58" s="21"/>
      <c r="ERZ58" s="21"/>
      <c r="ESA58" s="21"/>
      <c r="ESB58" s="21"/>
      <c r="ESC58" s="21"/>
      <c r="ESD58" s="21"/>
      <c r="ESE58" s="21"/>
      <c r="ESF58" s="21"/>
      <c r="ESG58" s="21"/>
      <c r="ESH58" s="21"/>
      <c r="ESI58" s="21"/>
      <c r="ESJ58" s="21"/>
      <c r="ESK58" s="21"/>
      <c r="ESL58" s="21"/>
      <c r="ESM58" s="21"/>
      <c r="ESN58" s="21"/>
      <c r="ESO58" s="21"/>
      <c r="ESP58" s="21"/>
      <c r="ESQ58" s="21"/>
      <c r="ESR58" s="21"/>
      <c r="ESS58" s="21"/>
      <c r="EST58" s="21"/>
      <c r="ESU58" s="21"/>
      <c r="ESV58" s="21"/>
      <c r="ESW58" s="21"/>
      <c r="ESX58" s="21"/>
      <c r="ESY58" s="21"/>
      <c r="ESZ58" s="21"/>
      <c r="ETA58" s="21"/>
      <c r="ETB58" s="21"/>
      <c r="ETC58" s="21"/>
      <c r="ETD58" s="21"/>
      <c r="ETE58" s="21"/>
      <c r="ETF58" s="21"/>
      <c r="ETG58" s="21"/>
      <c r="ETH58" s="21"/>
      <c r="ETI58" s="21"/>
      <c r="ETJ58" s="21"/>
      <c r="ETK58" s="21"/>
      <c r="ETL58" s="21"/>
      <c r="ETM58" s="21"/>
      <c r="ETN58" s="21"/>
      <c r="ETO58" s="21"/>
      <c r="ETP58" s="21"/>
      <c r="ETQ58" s="21"/>
      <c r="ETR58" s="21"/>
      <c r="ETS58" s="21"/>
      <c r="ETT58" s="21"/>
      <c r="ETU58" s="21"/>
      <c r="ETV58" s="21"/>
      <c r="ETW58" s="21"/>
      <c r="ETX58" s="21"/>
      <c r="ETY58" s="21"/>
      <c r="ETZ58" s="21"/>
      <c r="EUA58" s="21"/>
      <c r="EUB58" s="21"/>
      <c r="EUC58" s="21"/>
      <c r="EUD58" s="21"/>
      <c r="EUE58" s="21"/>
      <c r="EUF58" s="21"/>
      <c r="EUG58" s="21"/>
      <c r="EUH58" s="21"/>
      <c r="EUI58" s="21"/>
      <c r="EUJ58" s="21"/>
      <c r="EUK58" s="21"/>
      <c r="EUL58" s="21"/>
      <c r="EUM58" s="21"/>
      <c r="EUN58" s="21"/>
      <c r="EUO58" s="21"/>
      <c r="EUP58" s="21"/>
      <c r="EUQ58" s="21"/>
      <c r="EUR58" s="21"/>
      <c r="EUS58" s="21"/>
      <c r="EUT58" s="21"/>
      <c r="EUU58" s="21"/>
      <c r="EUV58" s="21"/>
      <c r="EUW58" s="21"/>
      <c r="EUX58" s="21"/>
      <c r="EUY58" s="21"/>
      <c r="EUZ58" s="21"/>
      <c r="EVA58" s="21"/>
      <c r="EVB58" s="21"/>
      <c r="EVC58" s="21"/>
      <c r="EVD58" s="21"/>
      <c r="EVE58" s="21"/>
      <c r="EVF58" s="21"/>
      <c r="EVG58" s="21"/>
      <c r="EVH58" s="21"/>
      <c r="EVI58" s="21"/>
      <c r="EVJ58" s="21"/>
      <c r="EVK58" s="21"/>
      <c r="EVL58" s="21"/>
      <c r="EVM58" s="21"/>
      <c r="EVN58" s="21"/>
      <c r="EVO58" s="21"/>
      <c r="EVP58" s="21"/>
      <c r="EVQ58" s="21"/>
      <c r="EVR58" s="21"/>
      <c r="EVS58" s="21"/>
      <c r="EVT58" s="21"/>
      <c r="EVU58" s="21"/>
      <c r="EVV58" s="21"/>
      <c r="EVW58" s="21"/>
      <c r="EVX58" s="21"/>
      <c r="EVY58" s="21"/>
      <c r="EVZ58" s="21"/>
      <c r="EWA58" s="21"/>
      <c r="EWB58" s="21"/>
      <c r="EWC58" s="21"/>
      <c r="EWD58" s="21"/>
      <c r="EWE58" s="21"/>
      <c r="EWF58" s="21"/>
      <c r="EWG58" s="21"/>
      <c r="EWH58" s="21"/>
      <c r="EWI58" s="21"/>
      <c r="EWJ58" s="21"/>
      <c r="EWK58" s="21"/>
      <c r="EWL58" s="21"/>
      <c r="EWM58" s="21"/>
      <c r="EWN58" s="21"/>
      <c r="EWO58" s="21"/>
      <c r="EWP58" s="21"/>
      <c r="EWQ58" s="21"/>
      <c r="EWR58" s="21"/>
      <c r="EWS58" s="21"/>
      <c r="EWT58" s="21"/>
      <c r="EWU58" s="21"/>
      <c r="EWV58" s="21"/>
      <c r="EWW58" s="21"/>
      <c r="EWX58" s="21"/>
      <c r="EWY58" s="21"/>
      <c r="EWZ58" s="21"/>
      <c r="EXA58" s="21"/>
      <c r="EXB58" s="21"/>
      <c r="EXC58" s="21"/>
      <c r="EXD58" s="21"/>
      <c r="EXE58" s="21"/>
      <c r="EXF58" s="21"/>
      <c r="EXG58" s="21"/>
      <c r="EXH58" s="21"/>
      <c r="EXI58" s="21"/>
      <c r="EXJ58" s="21"/>
      <c r="EXK58" s="21"/>
      <c r="EXL58" s="21"/>
      <c r="EXM58" s="21"/>
      <c r="EXN58" s="21"/>
      <c r="EXO58" s="21"/>
      <c r="EXP58" s="21"/>
      <c r="EXQ58" s="21"/>
      <c r="EXR58" s="21"/>
      <c r="EXS58" s="21"/>
      <c r="EXT58" s="21"/>
      <c r="EXU58" s="21"/>
      <c r="EXV58" s="21"/>
      <c r="EXW58" s="21"/>
      <c r="EXX58" s="21"/>
      <c r="EXY58" s="21"/>
      <c r="EXZ58" s="21"/>
      <c r="EYA58" s="21"/>
      <c r="EYB58" s="21"/>
      <c r="EYC58" s="21"/>
      <c r="EYD58" s="21"/>
      <c r="EYE58" s="21"/>
      <c r="EYF58" s="21"/>
      <c r="EYG58" s="21"/>
      <c r="EYH58" s="21"/>
      <c r="EYI58" s="21"/>
      <c r="EYJ58" s="21"/>
      <c r="EYK58" s="21"/>
      <c r="EYL58" s="21"/>
      <c r="EYM58" s="21"/>
      <c r="EYN58" s="21"/>
      <c r="EYO58" s="21"/>
      <c r="EYP58" s="21"/>
      <c r="EYQ58" s="21"/>
      <c r="EYR58" s="21"/>
      <c r="EYS58" s="21"/>
      <c r="EYT58" s="21"/>
      <c r="EYU58" s="21"/>
      <c r="EYV58" s="21"/>
      <c r="EYW58" s="21"/>
      <c r="EYX58" s="21"/>
      <c r="EYY58" s="21"/>
      <c r="EYZ58" s="21"/>
      <c r="EZA58" s="21"/>
      <c r="EZB58" s="21"/>
      <c r="EZC58" s="21"/>
      <c r="EZD58" s="21"/>
      <c r="EZE58" s="21"/>
      <c r="EZF58" s="21"/>
      <c r="EZG58" s="21"/>
      <c r="EZH58" s="21"/>
      <c r="EZI58" s="21"/>
      <c r="EZJ58" s="21"/>
      <c r="EZK58" s="21"/>
      <c r="EZL58" s="21"/>
      <c r="EZM58" s="21"/>
      <c r="EZN58" s="21"/>
      <c r="EZO58" s="21"/>
      <c r="EZP58" s="21"/>
      <c r="EZQ58" s="21"/>
      <c r="EZR58" s="21"/>
      <c r="EZS58" s="21"/>
      <c r="EZT58" s="21"/>
      <c r="EZU58" s="21"/>
      <c r="EZV58" s="21"/>
      <c r="EZW58" s="21"/>
      <c r="EZX58" s="21"/>
      <c r="EZY58" s="21"/>
      <c r="EZZ58" s="21"/>
      <c r="FAA58" s="21"/>
      <c r="FAB58" s="21"/>
      <c r="FAC58" s="21"/>
      <c r="FAD58" s="21"/>
      <c r="FAE58" s="21"/>
      <c r="FAF58" s="21"/>
      <c r="FAG58" s="21"/>
      <c r="FAH58" s="21"/>
      <c r="FAI58" s="21"/>
      <c r="FAJ58" s="21"/>
      <c r="FAK58" s="21"/>
      <c r="FAL58" s="21"/>
      <c r="FAM58" s="21"/>
      <c r="FAN58" s="21"/>
      <c r="FAO58" s="21"/>
      <c r="FAP58" s="21"/>
      <c r="FAQ58" s="21"/>
      <c r="FAR58" s="21"/>
      <c r="FAS58" s="21"/>
      <c r="FAT58" s="21"/>
      <c r="FAU58" s="21"/>
      <c r="FAV58" s="21"/>
      <c r="FAW58" s="21"/>
      <c r="FAX58" s="21"/>
      <c r="FAY58" s="21"/>
      <c r="FAZ58" s="21"/>
      <c r="FBA58" s="21"/>
      <c r="FBB58" s="21"/>
      <c r="FBC58" s="21"/>
      <c r="FBD58" s="21"/>
      <c r="FBE58" s="21"/>
      <c r="FBF58" s="21"/>
      <c r="FBG58" s="21"/>
      <c r="FBH58" s="21"/>
      <c r="FBI58" s="21"/>
      <c r="FBJ58" s="21"/>
      <c r="FBK58" s="21"/>
      <c r="FBL58" s="21"/>
      <c r="FBM58" s="21"/>
      <c r="FBN58" s="21"/>
      <c r="FBO58" s="21"/>
      <c r="FBP58" s="21"/>
      <c r="FBQ58" s="21"/>
      <c r="FBR58" s="21"/>
      <c r="FBS58" s="21"/>
      <c r="FBT58" s="21"/>
      <c r="FBU58" s="21"/>
      <c r="FBV58" s="21"/>
      <c r="FBW58" s="21"/>
      <c r="FBX58" s="21"/>
      <c r="FBY58" s="21"/>
      <c r="FBZ58" s="21"/>
      <c r="FCA58" s="21"/>
      <c r="FCB58" s="21"/>
      <c r="FCC58" s="21"/>
      <c r="FCD58" s="21"/>
      <c r="FCE58" s="21"/>
      <c r="FCF58" s="21"/>
      <c r="FCG58" s="21"/>
      <c r="FCH58" s="21"/>
      <c r="FCI58" s="21"/>
      <c r="FCJ58" s="21"/>
      <c r="FCK58" s="21"/>
      <c r="FCL58" s="21"/>
      <c r="FCM58" s="21"/>
      <c r="FCN58" s="21"/>
      <c r="FCO58" s="21"/>
      <c r="FCP58" s="21"/>
      <c r="FCQ58" s="21"/>
      <c r="FCR58" s="21"/>
      <c r="FCS58" s="21"/>
      <c r="FCT58" s="21"/>
      <c r="FCU58" s="21"/>
      <c r="FCV58" s="21"/>
      <c r="FCW58" s="21"/>
      <c r="FCX58" s="21"/>
      <c r="FCY58" s="21"/>
      <c r="FCZ58" s="21"/>
      <c r="FDA58" s="21"/>
      <c r="FDB58" s="21"/>
      <c r="FDC58" s="21"/>
      <c r="FDD58" s="21"/>
      <c r="FDE58" s="21"/>
      <c r="FDF58" s="21"/>
      <c r="FDG58" s="21"/>
      <c r="FDH58" s="21"/>
      <c r="FDI58" s="21"/>
      <c r="FDJ58" s="21"/>
      <c r="FDK58" s="21"/>
      <c r="FDL58" s="21"/>
      <c r="FDM58" s="21"/>
      <c r="FDN58" s="21"/>
      <c r="FDO58" s="21"/>
      <c r="FDP58" s="21"/>
      <c r="FDQ58" s="21"/>
      <c r="FDR58" s="21"/>
      <c r="FDS58" s="21"/>
      <c r="FDT58" s="21"/>
      <c r="FDU58" s="21"/>
      <c r="FDV58" s="21"/>
      <c r="FDW58" s="21"/>
      <c r="FDX58" s="21"/>
      <c r="FDY58" s="21"/>
      <c r="FDZ58" s="21"/>
      <c r="FEA58" s="21"/>
      <c r="FEB58" s="21"/>
      <c r="FEC58" s="21"/>
      <c r="FED58" s="21"/>
      <c r="FEE58" s="21"/>
      <c r="FEF58" s="21"/>
      <c r="FEG58" s="21"/>
      <c r="FEH58" s="21"/>
      <c r="FEI58" s="21"/>
      <c r="FEJ58" s="21"/>
      <c r="FEK58" s="21"/>
      <c r="FEL58" s="21"/>
      <c r="FEM58" s="21"/>
      <c r="FEN58" s="21"/>
      <c r="FEO58" s="21"/>
      <c r="FEP58" s="21"/>
      <c r="FEQ58" s="21"/>
      <c r="FER58" s="21"/>
      <c r="FES58" s="21"/>
      <c r="FET58" s="21"/>
      <c r="FEU58" s="21"/>
      <c r="FEV58" s="21"/>
      <c r="FEW58" s="21"/>
      <c r="FEX58" s="21"/>
      <c r="FEY58" s="21"/>
      <c r="FEZ58" s="21"/>
      <c r="FFA58" s="21"/>
      <c r="FFB58" s="21"/>
      <c r="FFC58" s="21"/>
      <c r="FFD58" s="21"/>
      <c r="FFE58" s="21"/>
      <c r="FFF58" s="21" t="s">
        <v>68</v>
      </c>
      <c r="FFG58" s="21"/>
      <c r="FFH58" s="21"/>
      <c r="FFI58" s="21"/>
      <c r="FFJ58" s="21"/>
      <c r="FFK58" s="21"/>
      <c r="FFL58" s="21"/>
      <c r="FFM58" s="21"/>
      <c r="FFN58" s="21"/>
      <c r="FFO58" s="21"/>
      <c r="FFP58" s="21"/>
      <c r="FFQ58" s="21"/>
      <c r="FFR58" s="21"/>
      <c r="FFS58" s="21"/>
      <c r="FFT58" s="21"/>
      <c r="FFU58" s="21"/>
      <c r="FFV58" s="21"/>
      <c r="FFW58" s="21"/>
      <c r="FFX58" s="21"/>
      <c r="FFY58" s="21"/>
      <c r="FFZ58" s="21"/>
      <c r="FGA58" s="21"/>
      <c r="FGB58" s="21"/>
      <c r="FGC58" s="21"/>
      <c r="FGD58" s="21"/>
      <c r="FGE58" s="21"/>
      <c r="FGF58" s="21"/>
      <c r="FGG58" s="21"/>
      <c r="FGH58" s="21"/>
      <c r="FGI58" s="21"/>
      <c r="FGJ58" s="21"/>
      <c r="FGK58" s="21"/>
      <c r="FGL58" s="21"/>
      <c r="FGM58" s="21"/>
      <c r="FGN58" s="21"/>
      <c r="FGO58" s="21"/>
      <c r="FGP58" s="21"/>
      <c r="FGQ58" s="21"/>
      <c r="FGR58" s="21"/>
      <c r="FGS58" s="21"/>
      <c r="FGT58" s="21"/>
      <c r="FGU58" s="21"/>
      <c r="FGV58" s="21"/>
      <c r="FGW58" s="21"/>
      <c r="FGX58" s="21"/>
      <c r="FGY58" s="21"/>
      <c r="FGZ58" s="21"/>
      <c r="FHA58" s="21"/>
      <c r="FHB58" s="21"/>
      <c r="FHC58" s="21"/>
      <c r="FHD58" s="21"/>
      <c r="FHE58" s="21"/>
      <c r="FHF58" s="21"/>
      <c r="FHG58" s="21"/>
      <c r="FHH58" s="21"/>
      <c r="FHI58" s="21"/>
      <c r="FHJ58" s="21"/>
      <c r="FHK58" s="21"/>
      <c r="FHL58" s="21"/>
      <c r="FHM58" s="21"/>
      <c r="FHN58" s="21"/>
      <c r="FHO58" s="21"/>
      <c r="FHP58" s="21"/>
      <c r="FHQ58" s="21"/>
      <c r="FHR58" s="21"/>
      <c r="FHS58" s="21"/>
      <c r="FHT58" s="21"/>
      <c r="FHU58" s="21"/>
      <c r="FHV58" s="21"/>
      <c r="FHW58" s="21"/>
      <c r="FHX58" s="21"/>
      <c r="FHY58" s="21"/>
      <c r="FHZ58" s="21"/>
      <c r="FIA58" s="21"/>
      <c r="FIB58" s="21"/>
      <c r="FIC58" s="21"/>
      <c r="FID58" s="21"/>
      <c r="FIE58" s="21"/>
      <c r="FIF58" s="21"/>
      <c r="FIG58" s="21"/>
      <c r="FIH58" s="21"/>
      <c r="FII58" s="21"/>
      <c r="FIJ58" s="21"/>
      <c r="FIK58" s="21"/>
      <c r="FIL58" s="21"/>
      <c r="FIM58" s="21"/>
      <c r="FIN58" s="21"/>
      <c r="FIO58" s="21"/>
      <c r="FIP58" s="21"/>
      <c r="FIQ58" s="21"/>
      <c r="FIR58" s="21"/>
      <c r="FIS58" s="21"/>
      <c r="FIT58" s="21"/>
      <c r="FIU58" s="21"/>
      <c r="FIV58" s="21"/>
      <c r="FIW58" s="21"/>
      <c r="FIX58" s="21"/>
      <c r="FIY58" s="21"/>
      <c r="FIZ58" s="21"/>
      <c r="FJA58" s="21"/>
      <c r="FJB58" s="21"/>
      <c r="FJC58" s="21"/>
      <c r="FJD58" s="21"/>
      <c r="FJE58" s="21"/>
      <c r="FJF58" s="21"/>
      <c r="FJG58" s="21"/>
      <c r="FJH58" s="21"/>
      <c r="FJI58" s="21"/>
      <c r="FJJ58" s="21"/>
      <c r="FJK58" s="21"/>
      <c r="FJL58" s="21"/>
      <c r="FJM58" s="21"/>
      <c r="FJN58" s="21"/>
      <c r="FJO58" s="21"/>
      <c r="FJP58" s="21"/>
      <c r="FJQ58" s="21"/>
      <c r="FJR58" s="21"/>
      <c r="FJS58" s="21"/>
      <c r="FJT58" s="21"/>
      <c r="FJU58" s="21"/>
      <c r="FJV58" s="21"/>
      <c r="FJW58" s="21"/>
      <c r="FJX58" s="21"/>
      <c r="FJY58" s="21"/>
      <c r="FJZ58" s="21"/>
      <c r="FKA58" s="21"/>
      <c r="FKB58" s="21"/>
      <c r="FKC58" s="21"/>
      <c r="FKD58" s="21"/>
      <c r="FKE58" s="21"/>
      <c r="FKF58" s="21"/>
      <c r="FKG58" s="21"/>
      <c r="FKH58" s="21"/>
      <c r="FKI58" s="21"/>
      <c r="FKJ58" s="21"/>
      <c r="FKK58" s="21"/>
      <c r="FKL58" s="21"/>
      <c r="FKM58" s="21"/>
      <c r="FKN58" s="21"/>
      <c r="FKO58" s="21"/>
      <c r="FKP58" s="21"/>
      <c r="FKQ58" s="21"/>
      <c r="FKR58" s="21"/>
      <c r="FKS58" s="21"/>
      <c r="FKT58" s="21"/>
      <c r="FKU58" s="21"/>
      <c r="FKV58" s="21"/>
      <c r="FKW58" s="21"/>
      <c r="FKX58" s="21"/>
      <c r="FKY58" s="21"/>
      <c r="FKZ58" s="21"/>
      <c r="FLA58" s="21"/>
      <c r="FLB58" s="21"/>
      <c r="FLC58" s="21"/>
      <c r="FLD58" s="21"/>
      <c r="FLE58" s="21"/>
      <c r="FLF58" s="21"/>
      <c r="FLG58" s="21"/>
      <c r="FLH58" s="21"/>
      <c r="FLI58" s="21"/>
      <c r="FLJ58" s="21"/>
      <c r="FLK58" s="21"/>
      <c r="FLL58" s="21"/>
      <c r="FLM58" s="21"/>
      <c r="FLN58" s="21"/>
      <c r="FLO58" s="21"/>
      <c r="FLP58" s="21"/>
      <c r="FLQ58" s="21"/>
      <c r="FLR58" s="21"/>
      <c r="FLS58" s="21"/>
      <c r="FLT58" s="21"/>
      <c r="FLU58" s="21"/>
      <c r="FLV58" s="21"/>
      <c r="FLW58" s="21"/>
      <c r="FLX58" s="21"/>
      <c r="FLY58" s="21"/>
      <c r="FLZ58" s="21"/>
      <c r="FMA58" s="21"/>
      <c r="FMB58" s="21"/>
      <c r="FMC58" s="21"/>
      <c r="FMD58" s="21"/>
      <c r="FME58" s="21"/>
      <c r="FMF58" s="21"/>
      <c r="FMG58" s="21"/>
      <c r="FMH58" s="21"/>
      <c r="FMI58" s="21"/>
      <c r="FMJ58" s="21"/>
      <c r="FMK58" s="21"/>
      <c r="FML58" s="21"/>
      <c r="FMM58" s="21"/>
      <c r="FMN58" s="21"/>
      <c r="FMO58" s="21"/>
      <c r="FMP58" s="21"/>
      <c r="FMQ58" s="21"/>
      <c r="FMR58" s="21"/>
      <c r="FMS58" s="21"/>
      <c r="FMT58" s="21"/>
      <c r="FMU58" s="21"/>
      <c r="FMV58" s="21"/>
      <c r="FMW58" s="21"/>
      <c r="FMX58" s="21"/>
      <c r="FMY58" s="21"/>
      <c r="FMZ58" s="21"/>
      <c r="FNA58" s="21"/>
      <c r="FNB58" s="21"/>
      <c r="FNC58" s="21"/>
      <c r="FND58" s="21"/>
      <c r="FNE58" s="21"/>
      <c r="FNF58" s="21"/>
      <c r="FNG58" s="21"/>
      <c r="FNH58" s="21"/>
      <c r="FNI58" s="21"/>
      <c r="FNJ58" s="21"/>
      <c r="FNK58" s="21"/>
      <c r="FNL58" s="21"/>
      <c r="FNM58" s="21"/>
      <c r="FNN58" s="21"/>
      <c r="FNO58" s="21"/>
      <c r="FNP58" s="21"/>
      <c r="FNQ58" s="21"/>
      <c r="FNR58" s="21"/>
      <c r="FNS58" s="21"/>
      <c r="FNT58" s="21"/>
      <c r="FNU58" s="21"/>
      <c r="FNV58" s="21"/>
      <c r="FNW58" s="21"/>
      <c r="FNX58" s="21"/>
      <c r="FNY58" s="21"/>
      <c r="FNZ58" s="21"/>
      <c r="FOA58" s="21"/>
      <c r="FOB58" s="21"/>
      <c r="FOC58" s="21"/>
      <c r="FOD58" s="21"/>
      <c r="FOE58" s="21"/>
      <c r="FOF58" s="21"/>
      <c r="FOG58" s="21"/>
      <c r="FOH58" s="21"/>
      <c r="FOI58" s="21"/>
      <c r="FOJ58" s="21"/>
      <c r="FOK58" s="21"/>
      <c r="FOL58" s="21"/>
      <c r="FOM58" s="21"/>
      <c r="FON58" s="21"/>
      <c r="FOO58" s="21"/>
      <c r="FOP58" s="21"/>
      <c r="FOQ58" s="21"/>
      <c r="FOR58" s="21"/>
      <c r="FOS58" s="21"/>
      <c r="FOT58" s="21"/>
      <c r="FOU58" s="21"/>
      <c r="FOV58" s="21"/>
      <c r="FOW58" s="21"/>
      <c r="FOX58" s="21"/>
      <c r="FOY58" s="21"/>
      <c r="FOZ58" s="21"/>
      <c r="FPA58" s="21"/>
      <c r="FPB58" s="21"/>
      <c r="FPC58" s="21"/>
      <c r="FPD58" s="21"/>
      <c r="FPE58" s="21"/>
      <c r="FPF58" s="21"/>
      <c r="FPG58" s="21"/>
      <c r="FPH58" s="21"/>
      <c r="FPI58" s="21"/>
      <c r="FPJ58" s="21"/>
      <c r="FPK58" s="21"/>
      <c r="FPL58" s="21"/>
      <c r="FPM58" s="21"/>
      <c r="FPN58" s="21"/>
      <c r="FPO58" s="21"/>
      <c r="FPP58" s="21"/>
      <c r="FPQ58" s="21"/>
      <c r="FPR58" s="21"/>
      <c r="FPS58" s="21"/>
      <c r="FPT58" s="21"/>
      <c r="FPU58" s="21"/>
      <c r="FPV58" s="21"/>
      <c r="FPW58" s="21"/>
      <c r="FPX58" s="21"/>
      <c r="FPY58" s="21"/>
      <c r="FPZ58" s="21"/>
      <c r="FQA58" s="21"/>
      <c r="FQB58" s="21"/>
      <c r="FQC58" s="21"/>
      <c r="FQD58" s="21"/>
      <c r="FQE58" s="21"/>
      <c r="FQF58" s="21"/>
      <c r="FQG58" s="21"/>
      <c r="FQH58" s="21"/>
      <c r="FQI58" s="21"/>
      <c r="FQJ58" s="21"/>
      <c r="FQK58" s="21"/>
      <c r="FQL58" s="21"/>
      <c r="FQM58" s="21"/>
      <c r="FQN58" s="21"/>
      <c r="FQO58" s="21"/>
      <c r="FQP58" s="21"/>
      <c r="FQQ58" s="21"/>
      <c r="FQR58" s="21"/>
      <c r="FQS58" s="21"/>
      <c r="FQT58" s="21"/>
      <c r="FQU58" s="21"/>
      <c r="FQV58" s="21"/>
      <c r="FQW58" s="21"/>
      <c r="FQX58" s="21"/>
      <c r="FQY58" s="21"/>
      <c r="FQZ58" s="21"/>
      <c r="FRA58" s="21"/>
      <c r="FRB58" s="21"/>
      <c r="FRC58" s="21"/>
      <c r="FRD58" s="21"/>
      <c r="FRE58" s="21"/>
      <c r="FRF58" s="21"/>
      <c r="FRG58" s="21"/>
      <c r="FRH58" s="21"/>
      <c r="FRI58" s="21"/>
      <c r="FRJ58" s="21"/>
      <c r="FRK58" s="21"/>
      <c r="FRL58" s="21"/>
      <c r="FRM58" s="21"/>
      <c r="FRN58" s="21"/>
      <c r="FRO58" s="21"/>
      <c r="FRP58" s="21"/>
      <c r="FRQ58" s="21"/>
      <c r="FRR58" s="21"/>
      <c r="FRS58" s="21"/>
      <c r="FRT58" s="21"/>
      <c r="FRU58" s="21"/>
      <c r="FRV58" s="21"/>
      <c r="FRW58" s="21"/>
      <c r="FRX58" s="21"/>
      <c r="FRY58" s="21"/>
      <c r="FRZ58" s="21"/>
      <c r="FSA58" s="21"/>
      <c r="FSB58" s="21"/>
      <c r="FSC58" s="21"/>
      <c r="FSD58" s="21"/>
      <c r="FSE58" s="21"/>
      <c r="FSF58" s="21"/>
      <c r="FSG58" s="21"/>
      <c r="FSH58" s="21"/>
      <c r="FSI58" s="21"/>
      <c r="FSJ58" s="21"/>
      <c r="FSK58" s="21"/>
      <c r="FSL58" s="21"/>
      <c r="FSM58" s="21"/>
      <c r="FSN58" s="21"/>
      <c r="FSO58" s="21"/>
      <c r="FSP58" s="21"/>
      <c r="FSQ58" s="21"/>
      <c r="FSR58" s="21"/>
      <c r="FSS58" s="21"/>
      <c r="FST58" s="21"/>
      <c r="FSU58" s="21"/>
      <c r="FSV58" s="21"/>
      <c r="FSW58" s="21"/>
      <c r="FSX58" s="21"/>
      <c r="FSY58" s="21"/>
      <c r="FSZ58" s="21"/>
      <c r="FTA58" s="21"/>
      <c r="FTB58" s="21"/>
      <c r="FTC58" s="21"/>
      <c r="FTD58" s="21"/>
      <c r="FTE58" s="21"/>
      <c r="FTF58" s="21"/>
      <c r="FTG58" s="21"/>
      <c r="FTH58" s="21"/>
      <c r="FTI58" s="21"/>
      <c r="FTJ58" s="21"/>
      <c r="FTK58" s="21"/>
      <c r="FTL58" s="21"/>
      <c r="FTM58" s="21"/>
      <c r="FTN58" s="21"/>
      <c r="FTO58" s="21"/>
      <c r="FTP58" s="21"/>
      <c r="FTQ58" s="21"/>
      <c r="FTR58" s="21"/>
      <c r="FTS58" s="21"/>
      <c r="FTT58" s="21"/>
      <c r="FTU58" s="21"/>
      <c r="FTV58" s="21"/>
      <c r="FTW58" s="21"/>
      <c r="FTX58" s="21"/>
      <c r="FTY58" s="21"/>
      <c r="FTZ58" s="21"/>
      <c r="FUA58" s="21"/>
      <c r="FUB58" s="21"/>
      <c r="FUC58" s="21"/>
      <c r="FUD58" s="21"/>
      <c r="FUE58" s="21"/>
      <c r="FUF58" s="21"/>
      <c r="FUG58" s="21"/>
      <c r="FUH58" s="21"/>
      <c r="FUI58" s="21"/>
      <c r="FUJ58" s="21"/>
      <c r="FUK58" s="21"/>
      <c r="FUL58" s="21"/>
      <c r="FUM58" s="21"/>
      <c r="FUN58" s="21"/>
      <c r="FUO58" s="21"/>
      <c r="FUP58" s="21"/>
      <c r="FUQ58" s="21"/>
      <c r="FUR58" s="21"/>
      <c r="FUS58" s="21"/>
      <c r="FUT58" s="21"/>
      <c r="FUU58" s="21"/>
      <c r="FUV58" s="21"/>
      <c r="FUW58" s="21"/>
      <c r="FUX58" s="21"/>
      <c r="FUY58" s="21"/>
      <c r="FUZ58" s="21"/>
      <c r="FVA58" s="21"/>
      <c r="FVB58" s="21"/>
      <c r="FVC58" s="21"/>
      <c r="FVD58" s="21"/>
      <c r="FVE58" s="21"/>
      <c r="FVF58" s="21"/>
      <c r="FVG58" s="21"/>
      <c r="FVH58" s="21"/>
      <c r="FVI58" s="21"/>
      <c r="FVJ58" s="21"/>
      <c r="FVK58" s="21"/>
      <c r="FVL58" s="21"/>
      <c r="FVM58" s="21"/>
      <c r="FVN58" s="21"/>
      <c r="FVO58" s="21"/>
      <c r="FVP58" s="21"/>
      <c r="FVQ58" s="21"/>
      <c r="FVR58" s="21"/>
      <c r="FVS58" s="21"/>
      <c r="FVT58" s="21"/>
      <c r="FVU58" s="21"/>
      <c r="FVV58" s="21"/>
      <c r="FVW58" s="21"/>
      <c r="FVX58" s="21"/>
      <c r="FVY58" s="21"/>
      <c r="FVZ58" s="21"/>
      <c r="FWA58" s="21"/>
      <c r="FWB58" s="21"/>
      <c r="FWC58" s="21"/>
      <c r="FWD58" s="21"/>
      <c r="FWE58" s="21"/>
      <c r="FWF58" s="21"/>
      <c r="FWG58" s="21"/>
      <c r="FWH58" s="21"/>
      <c r="FWI58" s="21"/>
      <c r="FWJ58" s="21"/>
      <c r="FWK58" s="21"/>
      <c r="FWL58" s="21"/>
      <c r="FWM58" s="21"/>
      <c r="FWN58" s="21"/>
      <c r="FWO58" s="21"/>
      <c r="FWP58" s="21"/>
      <c r="FWQ58" s="21"/>
      <c r="FWR58" s="21"/>
      <c r="FWS58" s="21"/>
      <c r="FWT58" s="21"/>
      <c r="FWU58" s="21"/>
      <c r="FWV58" s="21"/>
      <c r="FWW58" s="21"/>
      <c r="FWX58" s="21"/>
      <c r="FWY58" s="21"/>
      <c r="FWZ58" s="21"/>
      <c r="FXA58" s="21"/>
      <c r="FXB58" s="21"/>
      <c r="FXC58" s="21"/>
      <c r="FXD58" s="21"/>
      <c r="FXE58" s="21"/>
      <c r="FXF58" s="21"/>
      <c r="FXG58" s="21"/>
      <c r="FXH58" s="21"/>
      <c r="FXI58" s="21"/>
      <c r="FXJ58" s="21"/>
      <c r="FXK58" s="21"/>
      <c r="FXL58" s="21"/>
      <c r="FXM58" s="21"/>
      <c r="FXN58" s="21"/>
      <c r="FXO58" s="21"/>
      <c r="FXP58" s="21"/>
      <c r="FXQ58" s="21"/>
      <c r="FXR58" s="21"/>
      <c r="FXS58" s="21"/>
      <c r="FXT58" s="21"/>
      <c r="FXU58" s="21"/>
      <c r="FXV58" s="21"/>
      <c r="FXW58" s="21"/>
      <c r="FXX58" s="21"/>
      <c r="FXY58" s="21"/>
      <c r="FXZ58" s="21"/>
      <c r="FYA58" s="21"/>
      <c r="FYB58" s="21"/>
      <c r="FYC58" s="21"/>
      <c r="FYD58" s="21"/>
      <c r="FYE58" s="21"/>
      <c r="FYF58" s="21"/>
      <c r="FYG58" s="21"/>
      <c r="FYH58" s="21"/>
      <c r="FYI58" s="21"/>
      <c r="FYJ58" s="21"/>
      <c r="FYK58" s="21"/>
      <c r="FYL58" s="21"/>
      <c r="FYM58" s="21"/>
      <c r="FYN58" s="21"/>
      <c r="FYO58" s="21"/>
      <c r="FYP58" s="21"/>
      <c r="FYQ58" s="21"/>
      <c r="FYR58" s="21"/>
      <c r="FYS58" s="21"/>
      <c r="FYT58" s="21"/>
      <c r="FYU58" s="21"/>
      <c r="FYV58" s="21"/>
      <c r="FYW58" s="21"/>
      <c r="FYX58" s="21"/>
      <c r="FYY58" s="21"/>
      <c r="FYZ58" s="21"/>
      <c r="FZA58" s="21"/>
      <c r="FZB58" s="21"/>
      <c r="FZC58" s="21"/>
      <c r="FZD58" s="21"/>
      <c r="FZE58" s="21"/>
      <c r="FZF58" s="21"/>
      <c r="FZG58" s="21"/>
      <c r="FZH58" s="21"/>
      <c r="FZI58" s="21"/>
      <c r="FZJ58" s="21"/>
      <c r="FZK58" s="21"/>
      <c r="FZL58" s="21"/>
      <c r="FZM58" s="21"/>
      <c r="FZN58" s="21"/>
      <c r="FZO58" s="21"/>
      <c r="FZP58" s="21"/>
      <c r="FZQ58" s="21"/>
      <c r="FZR58" s="21"/>
      <c r="FZS58" s="21"/>
      <c r="FZT58" s="21"/>
      <c r="FZU58" s="21"/>
      <c r="FZV58" s="21"/>
      <c r="FZW58" s="21"/>
      <c r="FZX58" s="21"/>
      <c r="FZY58" s="21"/>
      <c r="FZZ58" s="21"/>
      <c r="GAA58" s="21"/>
      <c r="GAB58" s="21"/>
      <c r="GAC58" s="21"/>
      <c r="GAD58" s="21"/>
      <c r="GAE58" s="21"/>
      <c r="GAF58" s="21"/>
      <c r="GAG58" s="21"/>
      <c r="GAH58" s="21"/>
      <c r="GAI58" s="21"/>
      <c r="GAJ58" s="21"/>
      <c r="GAK58" s="21"/>
      <c r="GAL58" s="21"/>
      <c r="GAM58" s="21"/>
      <c r="GAN58" s="21"/>
      <c r="GAO58" s="21"/>
      <c r="GAP58" s="21"/>
      <c r="GAQ58" s="21"/>
      <c r="GAR58" s="21"/>
      <c r="GAS58" s="21"/>
      <c r="GAT58" s="21"/>
      <c r="GAU58" s="21"/>
      <c r="GAV58" s="21"/>
      <c r="GAW58" s="21"/>
      <c r="GAX58" s="21"/>
      <c r="GAY58" s="21"/>
      <c r="GAZ58" s="21"/>
      <c r="GBA58" s="21"/>
      <c r="GBB58" s="21"/>
      <c r="GBC58" s="21"/>
      <c r="GBD58" s="21"/>
      <c r="GBE58" s="21"/>
      <c r="GBF58" s="21"/>
      <c r="GBG58" s="21"/>
      <c r="GBH58" s="21"/>
      <c r="GBI58" s="21"/>
      <c r="GBJ58" s="21"/>
      <c r="GBK58" s="21"/>
      <c r="GBL58" s="21"/>
      <c r="GBM58" s="21"/>
      <c r="GBN58" s="21"/>
      <c r="GBO58" s="21"/>
      <c r="GBP58" s="21"/>
      <c r="GBQ58" s="21"/>
      <c r="GBR58" s="21"/>
      <c r="GBS58" s="21"/>
      <c r="GBT58" s="21"/>
      <c r="GBU58" s="21"/>
      <c r="GBV58" s="21"/>
      <c r="GBW58" s="21"/>
      <c r="GBX58" s="21"/>
      <c r="GBY58" s="21"/>
      <c r="GBZ58" s="21"/>
      <c r="GCA58" s="21"/>
      <c r="GCB58" s="21"/>
      <c r="GCC58" s="21"/>
      <c r="GCD58" s="21"/>
      <c r="GCE58" s="21"/>
      <c r="GCF58" s="21"/>
      <c r="GCG58" s="21"/>
      <c r="GCH58" s="21"/>
      <c r="GCI58" s="21"/>
      <c r="GCJ58" s="21"/>
      <c r="GCK58" s="21"/>
      <c r="GCL58" s="21"/>
      <c r="GCM58" s="21"/>
      <c r="GCN58" s="21"/>
      <c r="GCO58" s="21"/>
      <c r="GCP58" s="21"/>
      <c r="GCQ58" s="21"/>
      <c r="GCR58" s="21"/>
      <c r="GCS58" s="21"/>
      <c r="GCT58" s="21"/>
      <c r="GCU58" s="21"/>
      <c r="GCV58" s="21"/>
      <c r="GCW58" s="21"/>
      <c r="GCX58" s="21"/>
      <c r="GCY58" s="21"/>
      <c r="GCZ58" s="21"/>
      <c r="GDA58" s="21"/>
      <c r="GDB58" s="21"/>
      <c r="GDC58" s="21"/>
      <c r="GDD58" s="21"/>
      <c r="GDE58" s="21"/>
      <c r="GDF58" s="21"/>
      <c r="GDG58" s="21"/>
      <c r="GDH58" s="21"/>
      <c r="GDI58" s="21"/>
      <c r="GDJ58" s="21"/>
      <c r="GDK58" s="21"/>
      <c r="GDL58" s="21"/>
      <c r="GDM58" s="21"/>
      <c r="GDN58" s="21"/>
      <c r="GDO58" s="21"/>
      <c r="GDP58" s="21"/>
      <c r="GDQ58" s="21"/>
      <c r="GDR58" s="21"/>
      <c r="GDS58" s="21"/>
      <c r="GDT58" s="21"/>
      <c r="GDU58" s="21"/>
      <c r="GDV58" s="21"/>
      <c r="GDW58" s="21"/>
      <c r="GDX58" s="21"/>
      <c r="GDY58" s="21"/>
      <c r="GDZ58" s="21"/>
      <c r="GEA58" s="21"/>
      <c r="GEB58" s="21"/>
      <c r="GEC58" s="21"/>
      <c r="GED58" s="21"/>
      <c r="GEE58" s="21"/>
      <c r="GEF58" s="21"/>
      <c r="GEG58" s="21"/>
      <c r="GEH58" s="21"/>
      <c r="GEI58" s="21"/>
      <c r="GEJ58" s="21"/>
      <c r="GEK58" s="21"/>
      <c r="GEL58" s="21"/>
      <c r="GEM58" s="21"/>
      <c r="GEN58" s="21"/>
      <c r="GEO58" s="21"/>
      <c r="GEP58" s="21"/>
      <c r="GEQ58" s="21"/>
      <c r="GER58" s="21"/>
      <c r="GES58" s="21"/>
      <c r="GET58" s="21"/>
      <c r="GEU58" s="21"/>
      <c r="GEV58" s="21"/>
      <c r="GEW58" s="21"/>
      <c r="GEX58" s="21"/>
      <c r="GEY58" s="21"/>
      <c r="GEZ58" s="21"/>
      <c r="GFA58" s="21"/>
      <c r="GFB58" s="21"/>
      <c r="GFC58" s="21"/>
      <c r="GFD58" s="21"/>
      <c r="GFE58" s="21"/>
      <c r="GFF58" s="21"/>
      <c r="GFG58" s="21"/>
      <c r="GFH58" s="21"/>
      <c r="GFI58" s="21"/>
      <c r="GFJ58" s="21"/>
      <c r="GFK58" s="21"/>
      <c r="GFL58" s="21"/>
      <c r="GFM58" s="21"/>
      <c r="GFN58" s="21"/>
      <c r="GFO58" s="21"/>
      <c r="GFP58" s="21"/>
      <c r="GFQ58" s="21"/>
      <c r="GFR58" s="21"/>
      <c r="GFS58" s="21"/>
      <c r="GFT58" s="21"/>
      <c r="GFU58" s="21"/>
      <c r="GFV58" s="21"/>
      <c r="GFW58" s="21"/>
      <c r="GFX58" s="21"/>
      <c r="GFY58" s="21"/>
      <c r="GFZ58" s="21"/>
      <c r="GGA58" s="21"/>
      <c r="GGB58" s="21"/>
      <c r="GGC58" s="21"/>
      <c r="GGD58" s="21"/>
      <c r="GGE58" s="21"/>
      <c r="GGF58" s="21"/>
      <c r="GGG58" s="21"/>
      <c r="GGH58" s="21"/>
      <c r="GGI58" s="21"/>
      <c r="GGJ58" s="21"/>
      <c r="GGK58" s="21"/>
      <c r="GGL58" s="21"/>
      <c r="GGM58" s="21"/>
      <c r="GGN58" s="21"/>
      <c r="GGO58" s="21"/>
      <c r="GGP58" s="21"/>
      <c r="GGQ58" s="21"/>
      <c r="GGR58" s="21"/>
      <c r="GGS58" s="21"/>
      <c r="GGT58" s="21"/>
      <c r="GGU58" s="21"/>
      <c r="GGV58" s="21"/>
      <c r="GGW58" s="21"/>
      <c r="GGX58" s="21"/>
      <c r="GGY58" s="21"/>
      <c r="GGZ58" s="21"/>
      <c r="GHA58" s="21"/>
      <c r="GHB58" s="21"/>
      <c r="GHC58" s="21"/>
      <c r="GHD58" s="21"/>
      <c r="GHE58" s="21"/>
      <c r="GHF58" s="21"/>
      <c r="GHG58" s="21"/>
      <c r="GHH58" s="21"/>
      <c r="GHI58" s="21"/>
      <c r="GHJ58" s="21"/>
      <c r="GHK58" s="21"/>
      <c r="GHL58" s="21"/>
      <c r="GHM58" s="21"/>
      <c r="GHN58" s="21"/>
      <c r="GHO58" s="21"/>
      <c r="GHP58" s="21"/>
      <c r="GHQ58" s="21"/>
      <c r="GHR58" s="21"/>
      <c r="GHS58" s="21"/>
      <c r="GHT58" s="21"/>
      <c r="GHU58" s="21"/>
      <c r="GHV58" s="21"/>
      <c r="GHW58" s="21"/>
      <c r="GHX58" s="21"/>
      <c r="GHY58" s="21"/>
      <c r="GHZ58" s="21"/>
      <c r="GIA58" s="21"/>
      <c r="GIB58" s="21"/>
      <c r="GIC58" s="21"/>
      <c r="GID58" s="21"/>
      <c r="GIE58" s="21"/>
      <c r="GIF58" s="21"/>
      <c r="GIG58" s="21"/>
      <c r="GIH58" s="21"/>
      <c r="GII58" s="21"/>
      <c r="GIJ58" s="21"/>
      <c r="GIK58" s="21"/>
      <c r="GIL58" s="21"/>
      <c r="GIM58" s="21"/>
      <c r="GIN58" s="21"/>
      <c r="GIO58" s="21"/>
      <c r="GIP58" s="21"/>
      <c r="GIQ58" s="21"/>
      <c r="GIR58" s="21"/>
      <c r="GIS58" s="21"/>
      <c r="GIT58" s="21"/>
      <c r="GIU58" s="21"/>
      <c r="GIV58" s="21"/>
      <c r="GIW58" s="21"/>
      <c r="GIX58" s="21"/>
      <c r="GIY58" s="21"/>
      <c r="GIZ58" s="21"/>
      <c r="GJA58" s="21"/>
      <c r="GJB58" s="21"/>
      <c r="GJC58" s="21"/>
      <c r="GJD58" s="21"/>
      <c r="GJE58" s="21"/>
      <c r="GJF58" s="21"/>
      <c r="GJG58" s="21"/>
      <c r="GJH58" s="21"/>
      <c r="GJI58" s="21"/>
      <c r="GJJ58" s="21"/>
      <c r="GJK58" s="21"/>
      <c r="GJL58" s="21"/>
      <c r="GJM58" s="21"/>
      <c r="GJN58" s="21"/>
      <c r="GJO58" s="21"/>
      <c r="GJP58" s="21"/>
      <c r="GJQ58" s="21"/>
      <c r="GJR58" s="21"/>
      <c r="GJS58" s="21"/>
      <c r="GJT58" s="21"/>
      <c r="GJU58" s="21"/>
      <c r="GJV58" s="21"/>
      <c r="GJW58" s="21"/>
      <c r="GJX58" s="21"/>
      <c r="GJY58" s="21"/>
      <c r="GJZ58" s="21"/>
      <c r="GKA58" s="21"/>
      <c r="GKB58" s="21"/>
      <c r="GKC58" s="21"/>
      <c r="GKD58" s="21"/>
      <c r="GKE58" s="21"/>
      <c r="GKF58" s="21"/>
      <c r="GKG58" s="21"/>
      <c r="GKH58" s="21"/>
      <c r="GKI58" s="21"/>
      <c r="GKJ58" s="21"/>
      <c r="GKK58" s="21"/>
      <c r="GKL58" s="21"/>
      <c r="GKM58" s="21"/>
      <c r="GKN58" s="21"/>
      <c r="GKO58" s="21"/>
      <c r="GKP58" s="21"/>
      <c r="GKQ58" s="21"/>
      <c r="GKR58" s="21"/>
      <c r="GKS58" s="21"/>
      <c r="GKT58" s="21"/>
      <c r="GKU58" s="21"/>
      <c r="GKV58" s="21"/>
      <c r="GKW58" s="21"/>
      <c r="GKX58" s="21"/>
      <c r="GKY58" s="21"/>
      <c r="GKZ58" s="21"/>
      <c r="GLA58" s="21"/>
      <c r="GLB58" s="21"/>
      <c r="GLC58" s="21"/>
      <c r="GLD58" s="21"/>
      <c r="GLE58" s="21"/>
      <c r="GLF58" s="21"/>
      <c r="GLG58" s="21"/>
      <c r="GLH58" s="21"/>
      <c r="GLI58" s="21"/>
      <c r="GLJ58" s="21"/>
      <c r="GLK58" s="21"/>
      <c r="GLL58" s="21"/>
      <c r="GLM58" s="21"/>
      <c r="GLN58" s="21"/>
      <c r="GLO58" s="21"/>
      <c r="GLP58" s="21"/>
      <c r="GLQ58" s="21"/>
      <c r="GLR58" s="21"/>
      <c r="GLS58" s="21"/>
      <c r="GLT58" s="21"/>
      <c r="GLU58" s="21"/>
      <c r="GLV58" s="21"/>
      <c r="GLW58" s="21"/>
      <c r="GLX58" s="21"/>
      <c r="GLY58" s="21"/>
      <c r="GLZ58" s="21"/>
      <c r="GMA58" s="21"/>
      <c r="GMB58" s="21"/>
      <c r="GMC58" s="21"/>
      <c r="GMD58" s="21"/>
      <c r="GME58" s="21"/>
      <c r="GMF58" s="21"/>
      <c r="GMG58" s="21"/>
      <c r="GMH58" s="21"/>
      <c r="GMI58" s="21"/>
      <c r="GMJ58" s="21"/>
      <c r="GMK58" s="21"/>
      <c r="GML58" s="21"/>
      <c r="GMM58" s="21"/>
      <c r="GMN58" s="21"/>
      <c r="GMO58" s="21"/>
      <c r="GMP58" s="21"/>
      <c r="GMQ58" s="21"/>
      <c r="GMR58" s="21"/>
      <c r="GMS58" s="21"/>
      <c r="GMT58" s="21"/>
      <c r="GMU58" s="21"/>
      <c r="GMV58" s="21"/>
      <c r="GMW58" s="21"/>
      <c r="GMX58" s="21"/>
      <c r="GMY58" s="21"/>
      <c r="GMZ58" s="21"/>
      <c r="GNA58" s="21"/>
      <c r="GNB58" s="21"/>
      <c r="GNC58" s="21"/>
      <c r="GND58" s="21"/>
      <c r="GNE58" s="21"/>
      <c r="GNF58" s="21"/>
      <c r="GNG58" s="21"/>
      <c r="GNH58" s="21"/>
      <c r="GNI58" s="21"/>
      <c r="GNJ58" s="21"/>
      <c r="GNK58" s="21"/>
      <c r="GNL58" s="21"/>
      <c r="GNM58" s="21"/>
      <c r="GNN58" s="21"/>
      <c r="GNO58" s="21"/>
      <c r="GNP58" s="21"/>
      <c r="GNQ58" s="21"/>
      <c r="GNR58" s="21"/>
      <c r="GNS58" s="21"/>
      <c r="GNT58" s="21"/>
      <c r="GNU58" s="21"/>
      <c r="GNV58" s="21"/>
      <c r="GNW58" s="21"/>
      <c r="GNX58" s="21"/>
      <c r="GNY58" s="21"/>
      <c r="GNZ58" s="21"/>
      <c r="GOA58" s="21"/>
      <c r="GOB58" s="21"/>
      <c r="GOC58" s="21"/>
      <c r="GOD58" s="21"/>
      <c r="GOE58" s="21"/>
      <c r="GOF58" s="21"/>
      <c r="GOG58" s="21"/>
      <c r="GOH58" s="21"/>
      <c r="GOI58" s="21"/>
      <c r="GOJ58" s="21"/>
      <c r="GOK58" s="21"/>
      <c r="GOL58" s="21"/>
      <c r="GOM58" s="21"/>
      <c r="GON58" s="21"/>
      <c r="GOO58" s="21"/>
      <c r="GOP58" s="21"/>
      <c r="GOQ58" s="21"/>
      <c r="GOR58" s="21"/>
      <c r="GOS58" s="21"/>
      <c r="GOT58" s="21"/>
      <c r="GOU58" s="21"/>
      <c r="GOV58" s="21"/>
      <c r="GOW58" s="21"/>
      <c r="GOX58" s="21"/>
      <c r="GOY58" s="21"/>
      <c r="GOZ58" s="21"/>
      <c r="GPA58" s="21"/>
      <c r="GPB58" s="21"/>
      <c r="GPC58" s="21"/>
      <c r="GPD58" s="21"/>
      <c r="GPE58" s="21"/>
      <c r="GPF58" s="21"/>
      <c r="GPG58" s="21"/>
      <c r="GPH58" s="21"/>
      <c r="GPI58" s="21"/>
      <c r="GPJ58" s="21"/>
      <c r="GPK58" s="21"/>
      <c r="GPL58" s="21"/>
      <c r="GPM58" s="21"/>
      <c r="GPN58" s="21"/>
      <c r="GPO58" s="21"/>
      <c r="GPP58" s="21"/>
      <c r="GPQ58" s="21"/>
      <c r="GPR58" s="21"/>
      <c r="GPS58" s="21"/>
      <c r="GPT58" s="21"/>
      <c r="GPU58" s="21"/>
      <c r="GPV58" s="21"/>
      <c r="GPW58" s="21"/>
      <c r="GPX58" s="21"/>
      <c r="GPY58" s="21"/>
      <c r="GPZ58" s="21"/>
      <c r="GQA58" s="21"/>
      <c r="GQB58" s="21"/>
      <c r="GQC58" s="21"/>
      <c r="GQD58" s="21"/>
      <c r="GQE58" s="21"/>
      <c r="GQF58" s="21"/>
      <c r="GQG58" s="21"/>
      <c r="GQH58" s="21"/>
      <c r="GQI58" s="21"/>
      <c r="GQJ58" s="21"/>
      <c r="GQK58" s="21"/>
      <c r="GQL58" s="21"/>
      <c r="GQM58" s="21"/>
      <c r="GQN58" s="21"/>
      <c r="GQO58" s="21"/>
      <c r="GQP58" s="21"/>
      <c r="GQQ58" s="21"/>
      <c r="GQR58" s="21"/>
      <c r="GQS58" s="21"/>
      <c r="GQT58" s="21"/>
      <c r="GQU58" s="21"/>
      <c r="GQV58" s="21"/>
      <c r="GQW58" s="21"/>
      <c r="GQX58" s="21"/>
      <c r="GQY58" s="21"/>
      <c r="GQZ58" s="21"/>
      <c r="GRA58" s="21"/>
      <c r="GRB58" s="21"/>
      <c r="GRC58" s="21"/>
      <c r="GRD58" s="21"/>
      <c r="GRE58" s="21"/>
      <c r="GRF58" s="21"/>
      <c r="GRG58" s="21"/>
      <c r="GRH58" s="21"/>
      <c r="GRI58" s="21"/>
      <c r="GRJ58" s="21"/>
      <c r="GRK58" s="21"/>
      <c r="GRL58" s="21"/>
      <c r="GRM58" s="21"/>
      <c r="GRN58" s="21"/>
      <c r="GRO58" s="21"/>
      <c r="GRP58" s="21"/>
      <c r="GRQ58" s="21"/>
      <c r="GRR58" s="21"/>
      <c r="GRS58" s="21"/>
      <c r="GRT58" s="21"/>
      <c r="GRU58" s="21"/>
      <c r="GRV58" s="21"/>
      <c r="GRW58" s="21"/>
      <c r="GRX58" s="21"/>
      <c r="GRY58" s="21"/>
      <c r="GRZ58" s="21"/>
      <c r="GSA58" s="21"/>
      <c r="GSB58" s="21"/>
      <c r="GSC58" s="21"/>
      <c r="GSD58" s="21"/>
      <c r="GSE58" s="21"/>
      <c r="GSF58" s="21"/>
      <c r="GSG58" s="21"/>
      <c r="GSH58" s="21"/>
      <c r="GSI58" s="21"/>
      <c r="GSJ58" s="21"/>
      <c r="GSK58" s="21"/>
      <c r="GSL58" s="21"/>
      <c r="GSM58" s="21"/>
      <c r="GSN58" s="21"/>
      <c r="GSO58" s="21"/>
      <c r="GSP58" s="21"/>
      <c r="GSQ58" s="21"/>
      <c r="GSR58" s="21"/>
      <c r="GSS58" s="21"/>
      <c r="GST58" s="21"/>
      <c r="GSU58" s="21"/>
      <c r="GSV58" s="21"/>
      <c r="GSW58" s="21"/>
      <c r="GSX58" s="21"/>
      <c r="GSY58" s="21"/>
      <c r="GSZ58" s="21"/>
      <c r="GTA58" s="21"/>
      <c r="GTB58" s="21"/>
      <c r="GTC58" s="21"/>
      <c r="GTD58" s="21"/>
      <c r="GTE58" s="21"/>
      <c r="GTF58" s="21"/>
      <c r="GTG58" s="21"/>
      <c r="GTH58" s="21"/>
      <c r="GTI58" s="21"/>
      <c r="GTJ58" s="21"/>
      <c r="GTK58" s="21"/>
      <c r="GTL58" s="21"/>
      <c r="GTM58" s="21"/>
      <c r="GTN58" s="21"/>
      <c r="GTO58" s="21"/>
      <c r="GTP58" s="21"/>
      <c r="GTQ58" s="21"/>
      <c r="GTR58" s="21"/>
      <c r="GTS58" s="21"/>
      <c r="GTT58" s="21"/>
      <c r="GTU58" s="21"/>
      <c r="GTV58" s="21"/>
      <c r="GTW58" s="21"/>
      <c r="GTX58" s="21"/>
      <c r="GTY58" s="21"/>
      <c r="GTZ58" s="21"/>
      <c r="GUA58" s="21"/>
      <c r="GUB58" s="21"/>
      <c r="GUC58" s="21"/>
      <c r="GUD58" s="21"/>
      <c r="GUE58" s="21"/>
      <c r="GUF58" s="21"/>
      <c r="GUG58" s="21"/>
      <c r="GUH58" s="21"/>
      <c r="GUI58" s="21"/>
      <c r="GUJ58" s="21"/>
      <c r="GUK58" s="21"/>
      <c r="GUL58" s="21"/>
      <c r="GUM58" s="21"/>
      <c r="GUN58" s="21"/>
      <c r="GUO58" s="21"/>
      <c r="GUP58" s="21"/>
      <c r="GUQ58" s="21"/>
      <c r="GUR58" s="21"/>
      <c r="GUS58" s="21"/>
      <c r="GUT58" s="21"/>
      <c r="GUU58" s="21"/>
      <c r="GUV58" s="21"/>
      <c r="GUW58" s="21"/>
      <c r="GUX58" s="21"/>
      <c r="GUY58" s="21"/>
      <c r="GUZ58" s="21"/>
      <c r="GVA58" s="21"/>
      <c r="GVB58" s="21"/>
      <c r="GVC58" s="21"/>
      <c r="GVD58" s="21"/>
      <c r="GVE58" s="21"/>
      <c r="GVF58" s="21"/>
      <c r="GVG58" s="21"/>
      <c r="GVH58" s="21"/>
      <c r="GVI58" s="21"/>
      <c r="GVJ58" s="21"/>
      <c r="GVK58" s="21"/>
      <c r="GVL58" s="21"/>
      <c r="GVM58" s="21"/>
      <c r="GVN58" s="21"/>
      <c r="GVO58" s="21"/>
      <c r="GVP58" s="21"/>
      <c r="GVQ58" s="21"/>
      <c r="GVR58" s="21"/>
      <c r="GVS58" s="21"/>
      <c r="GVT58" s="21"/>
      <c r="GVU58" s="21"/>
      <c r="GVV58" s="21"/>
      <c r="GVW58" s="21"/>
      <c r="GVX58" s="21"/>
      <c r="GVY58" s="21"/>
      <c r="GVZ58" s="21"/>
      <c r="GWA58" s="21"/>
      <c r="GWB58" s="21"/>
      <c r="GWC58" s="21"/>
      <c r="GWD58" s="21"/>
      <c r="GWE58" s="21"/>
      <c r="GWF58" s="21"/>
      <c r="GWG58" s="21"/>
      <c r="GWH58" s="21"/>
      <c r="GWI58" s="21"/>
      <c r="GWJ58" s="21"/>
      <c r="GWK58" s="21"/>
      <c r="GWL58" s="21"/>
      <c r="GWM58" s="21"/>
      <c r="GWN58" s="21"/>
      <c r="GWO58" s="21"/>
      <c r="GWP58" s="21"/>
      <c r="GWQ58" s="21"/>
      <c r="GWR58" s="21"/>
      <c r="GWS58" s="21"/>
      <c r="GWT58" s="21"/>
      <c r="GWU58" s="21"/>
      <c r="GWV58" s="21"/>
      <c r="GWW58" s="21"/>
      <c r="GWX58" s="21"/>
      <c r="GWY58" s="21"/>
      <c r="GWZ58" s="21"/>
      <c r="GXA58" s="21"/>
      <c r="GXB58" s="21"/>
      <c r="GXC58" s="21"/>
      <c r="GXD58" s="21"/>
      <c r="GXE58" s="21"/>
      <c r="GXF58" s="21"/>
      <c r="GXG58" s="21"/>
      <c r="GXH58" s="21"/>
      <c r="GXI58" s="21"/>
      <c r="GXJ58" s="21"/>
      <c r="GXK58" s="21"/>
      <c r="GXL58" s="21"/>
      <c r="GXM58" s="21"/>
      <c r="GXN58" s="21"/>
      <c r="GXO58" s="21"/>
      <c r="GXP58" s="21"/>
      <c r="GXQ58" s="21"/>
      <c r="GXR58" s="21"/>
      <c r="GXS58" s="21"/>
      <c r="GXT58" s="21"/>
      <c r="GXU58" s="21"/>
      <c r="GXV58" s="21"/>
      <c r="GXW58" s="21"/>
      <c r="GXX58" s="21"/>
      <c r="GXY58" s="21"/>
      <c r="GXZ58" s="21"/>
      <c r="GYA58" s="21"/>
      <c r="GYB58" s="21"/>
      <c r="GYC58" s="21"/>
      <c r="GYD58" s="21"/>
      <c r="GYE58" s="21"/>
      <c r="GYF58" s="21"/>
      <c r="GYG58" s="21"/>
      <c r="GYH58" s="21"/>
      <c r="GYI58" s="21"/>
      <c r="GYJ58" s="21"/>
      <c r="GYK58" s="21"/>
      <c r="GYL58" s="21"/>
      <c r="GYM58" s="21"/>
      <c r="GYN58" s="21"/>
      <c r="GYO58" s="21"/>
      <c r="GYP58" s="21"/>
      <c r="GYQ58" s="21"/>
      <c r="GYR58" s="21"/>
      <c r="GYS58" s="21"/>
      <c r="GYT58" s="21"/>
      <c r="GYU58" s="21"/>
      <c r="GYV58" s="21"/>
      <c r="GYW58" s="21"/>
      <c r="GYX58" s="21"/>
      <c r="GYY58" s="21"/>
      <c r="GYZ58" s="21"/>
      <c r="GZA58" s="21"/>
      <c r="GZB58" s="21"/>
      <c r="GZC58" s="21"/>
      <c r="GZD58" s="21"/>
      <c r="GZE58" s="21"/>
      <c r="GZF58" s="21"/>
      <c r="GZG58" s="21"/>
      <c r="GZH58" s="21"/>
      <c r="GZI58" s="21"/>
      <c r="GZJ58" s="21"/>
      <c r="GZK58" s="21"/>
      <c r="GZL58" s="21"/>
      <c r="GZM58" s="21"/>
      <c r="GZN58" s="21"/>
      <c r="GZO58" s="21"/>
      <c r="GZP58" s="21"/>
      <c r="GZQ58" s="21"/>
      <c r="GZR58" s="21"/>
      <c r="GZS58" s="21"/>
      <c r="GZT58" s="21"/>
      <c r="GZU58" s="21"/>
      <c r="GZV58" s="21"/>
      <c r="GZW58" s="21"/>
      <c r="GZX58" s="21"/>
      <c r="GZY58" s="21"/>
      <c r="GZZ58" s="21"/>
      <c r="HAA58" s="21"/>
      <c r="HAB58" s="21"/>
      <c r="HAC58" s="21"/>
      <c r="HAD58" s="21"/>
      <c r="HAE58" s="21"/>
      <c r="HAF58" s="21"/>
      <c r="HAG58" s="21"/>
      <c r="HAH58" s="21"/>
      <c r="HAI58" s="21"/>
      <c r="HAJ58" s="21"/>
      <c r="HAK58" s="21"/>
      <c r="HAL58" s="21"/>
      <c r="HAM58" s="21"/>
      <c r="HAN58" s="21"/>
      <c r="HAO58" s="21"/>
      <c r="HAP58" s="21"/>
      <c r="HAQ58" s="21"/>
      <c r="HAR58" s="21"/>
      <c r="HAS58" s="21"/>
      <c r="HAT58" s="21"/>
      <c r="HAU58" s="21"/>
      <c r="HAV58" s="21"/>
      <c r="HAW58" s="21"/>
      <c r="HAX58" s="21"/>
      <c r="HAY58" s="21"/>
      <c r="HAZ58" s="21"/>
      <c r="HBA58" s="21"/>
      <c r="HBB58" s="21"/>
      <c r="HBC58" s="21"/>
      <c r="HBD58" s="21"/>
      <c r="HBE58" s="21"/>
      <c r="HBF58" s="21"/>
      <c r="HBG58" s="21"/>
      <c r="HBH58" s="21"/>
      <c r="HBI58" s="21"/>
      <c r="HBJ58" s="21"/>
      <c r="HBK58" s="21"/>
      <c r="HBL58" s="21"/>
      <c r="HBM58" s="21"/>
      <c r="HBN58" s="21"/>
      <c r="HBO58" s="21"/>
      <c r="HBP58" s="21"/>
      <c r="HBQ58" s="21"/>
      <c r="HBR58" s="21"/>
      <c r="HBS58" s="21"/>
      <c r="HBT58" s="21"/>
      <c r="HBU58" s="21"/>
      <c r="HBV58" s="21"/>
      <c r="HBW58" s="21"/>
      <c r="HBX58" s="21"/>
      <c r="HBY58" s="21"/>
      <c r="HBZ58" s="21"/>
      <c r="HCA58" s="21"/>
      <c r="HCB58" s="21"/>
      <c r="HCC58" s="21"/>
      <c r="HCD58" s="21"/>
      <c r="HCE58" s="21"/>
      <c r="HCF58" s="21"/>
    </row>
    <row r="59" spans="1:5492" ht="22.5" customHeight="1">
      <c r="A59" s="95"/>
      <c r="B59" s="28">
        <f>B48+1/96</f>
        <v>0.74999999999999933</v>
      </c>
      <c r="C59" s="72"/>
      <c r="D59" s="72"/>
      <c r="E59" s="72"/>
      <c r="F59" s="72" t="str">
        <f t="shared" si="5629"/>
        <v/>
      </c>
      <c r="G59" s="72"/>
      <c r="H59" s="72"/>
      <c r="I59" s="72"/>
      <c r="J59" s="72"/>
      <c r="K59" s="72" t="str">
        <f t="shared" si="5630"/>
        <v/>
      </c>
      <c r="L59" s="72"/>
      <c r="M59" s="72"/>
      <c r="N59" s="72"/>
      <c r="O59" s="72"/>
      <c r="P59" s="72" t="str">
        <f t="shared" si="5538"/>
        <v/>
      </c>
      <c r="Q59" s="72"/>
      <c r="R59" s="72"/>
      <c r="S59" s="72"/>
      <c r="T59" s="72"/>
      <c r="U59" s="72" t="str">
        <f t="shared" si="5539"/>
        <v/>
      </c>
      <c r="V59" s="72"/>
      <c r="W59" s="72"/>
      <c r="X59" s="72"/>
      <c r="Y59" s="72"/>
      <c r="Z59" s="72" t="str">
        <f t="shared" si="5540"/>
        <v/>
      </c>
      <c r="AA59" s="72"/>
      <c r="AB59" s="72"/>
      <c r="AC59" s="72"/>
      <c r="AD59" s="72"/>
      <c r="AE59" s="72" t="str">
        <f t="shared" si="5541"/>
        <v/>
      </c>
      <c r="AF59" s="72"/>
      <c r="AG59" s="72"/>
      <c r="AH59" s="72"/>
      <c r="AI59" s="72"/>
      <c r="AJ59" s="72" t="str">
        <f t="shared" si="5542"/>
        <v/>
      </c>
      <c r="AK59" s="72"/>
      <c r="AL59" s="72"/>
      <c r="AM59" s="72"/>
      <c r="AN59" s="72"/>
      <c r="AO59" s="72" t="str">
        <f t="shared" si="5543"/>
        <v/>
      </c>
      <c r="AP59" s="72"/>
      <c r="AQ59" s="72"/>
      <c r="AR59" s="72"/>
      <c r="AS59" s="72"/>
      <c r="AT59" s="72" t="str">
        <f t="shared" si="5544"/>
        <v/>
      </c>
      <c r="AU59" s="72"/>
      <c r="AV59" s="72"/>
      <c r="AW59" s="72"/>
      <c r="AX59" s="72"/>
      <c r="AY59" s="72" t="str">
        <f t="shared" si="5545"/>
        <v/>
      </c>
      <c r="AZ59" s="72"/>
      <c r="BA59" s="72"/>
      <c r="BB59" s="72"/>
      <c r="BC59" s="72"/>
      <c r="BD59" s="72" t="str">
        <f t="shared" si="5546"/>
        <v/>
      </c>
      <c r="BE59" s="72"/>
      <c r="BF59" s="72"/>
      <c r="BG59" s="72"/>
      <c r="BH59" s="72"/>
      <c r="BI59" s="72" t="str">
        <f t="shared" si="5547"/>
        <v/>
      </c>
      <c r="BJ59" s="72"/>
      <c r="BK59" s="72"/>
      <c r="BL59" s="72"/>
      <c r="BM59" s="72"/>
      <c r="BN59" s="72" t="str">
        <f t="shared" si="5548"/>
        <v/>
      </c>
      <c r="BO59" s="72"/>
      <c r="BP59" s="72"/>
      <c r="BQ59" s="72"/>
      <c r="BR59" s="72"/>
      <c r="BS59" s="72" t="str">
        <f t="shared" si="5549"/>
        <v/>
      </c>
      <c r="BT59" s="72"/>
      <c r="BU59" s="72"/>
      <c r="BV59" s="72"/>
      <c r="BW59" s="72"/>
      <c r="BX59" s="72" t="str">
        <f t="shared" si="5550"/>
        <v/>
      </c>
      <c r="BY59" s="72"/>
      <c r="BZ59" s="72"/>
      <c r="CA59" s="72"/>
      <c r="CB59" s="72"/>
      <c r="CC59" s="72" t="str">
        <f t="shared" si="5551"/>
        <v/>
      </c>
      <c r="CD59" s="72"/>
      <c r="CE59" s="72"/>
      <c r="CF59" s="72"/>
      <c r="CG59" s="72"/>
      <c r="CH59" s="72" t="str">
        <f t="shared" si="5552"/>
        <v/>
      </c>
      <c r="CI59" s="72"/>
      <c r="CJ59" s="72"/>
      <c r="CK59" s="72"/>
      <c r="CL59" s="72"/>
      <c r="CM59" s="72" t="str">
        <f t="shared" si="5553"/>
        <v/>
      </c>
      <c r="CN59" s="72"/>
      <c r="CO59" s="72"/>
      <c r="CP59" s="72"/>
      <c r="CQ59" s="72"/>
      <c r="CR59" s="72" t="str">
        <f t="shared" si="5635"/>
        <v/>
      </c>
      <c r="CS59" s="72"/>
      <c r="CT59" s="72"/>
      <c r="CU59" s="72"/>
      <c r="CV59" s="72"/>
      <c r="CW59" s="72" t="str">
        <f t="shared" si="5636"/>
        <v/>
      </c>
      <c r="CX59" s="72"/>
      <c r="CY59" s="72"/>
      <c r="CZ59" s="72"/>
      <c r="DA59" s="72"/>
      <c r="DB59" s="72" t="str">
        <f t="shared" si="5637"/>
        <v/>
      </c>
      <c r="DC59" s="72"/>
      <c r="DD59" s="72"/>
      <c r="DE59" s="72"/>
      <c r="DF59" s="72"/>
      <c r="DG59" s="72" t="str">
        <f t="shared" si="5634"/>
        <v/>
      </c>
      <c r="DH59" s="72"/>
      <c r="DI59" s="72"/>
      <c r="DJ59" s="72"/>
      <c r="DK59" s="72"/>
      <c r="DL59" s="72" t="str">
        <f t="shared" si="5631"/>
        <v/>
      </c>
      <c r="DM59" s="72"/>
      <c r="DN59" s="72"/>
      <c r="DO59" s="72"/>
      <c r="DP59" s="72"/>
      <c r="DQ59" s="72" t="str">
        <f t="shared" si="5632"/>
        <v/>
      </c>
      <c r="DR59" s="72"/>
      <c r="DS59" s="72"/>
      <c r="DT59" s="72"/>
      <c r="DU59" s="72"/>
      <c r="DV59" s="72" t="str">
        <f t="shared" si="5638"/>
        <v/>
      </c>
      <c r="DW59" s="72"/>
      <c r="DX59" s="72"/>
      <c r="DY59" s="72"/>
      <c r="DZ59" s="72"/>
      <c r="EA59" s="72" t="str">
        <f t="shared" si="5639"/>
        <v/>
      </c>
      <c r="EB59" s="72"/>
      <c r="EC59" s="72"/>
      <c r="ED59" s="72"/>
      <c r="EE59" s="72"/>
      <c r="EF59" s="72" t="str">
        <f t="shared" si="5640"/>
        <v/>
      </c>
      <c r="EG59" s="72"/>
      <c r="EH59" s="72"/>
      <c r="EI59" s="72"/>
      <c r="EJ59" s="72"/>
      <c r="EK59" s="72" t="str">
        <f t="shared" si="5641"/>
        <v/>
      </c>
      <c r="EL59" s="72"/>
      <c r="EM59" s="72"/>
      <c r="EN59" s="72"/>
      <c r="EO59" s="72"/>
      <c r="EP59" s="72" t="str">
        <f t="shared" si="5642"/>
        <v/>
      </c>
      <c r="EQ59" s="72"/>
      <c r="ER59" s="72"/>
      <c r="ES59" s="72"/>
      <c r="ET59" s="72"/>
      <c r="EU59" s="72" t="str">
        <f t="shared" si="5643"/>
        <v/>
      </c>
      <c r="EV59" s="72"/>
      <c r="EW59" s="72"/>
      <c r="EX59" s="72"/>
      <c r="EY59" s="72"/>
      <c r="EZ59" s="72" t="str">
        <f t="shared" si="5644"/>
        <v/>
      </c>
      <c r="FA59" s="72"/>
      <c r="FB59" s="72"/>
      <c r="FC59" s="72"/>
      <c r="FD59" s="72"/>
      <c r="FE59" s="72" t="str">
        <f t="shared" si="5645"/>
        <v/>
      </c>
      <c r="FF59" s="72"/>
      <c r="FG59" s="72"/>
      <c r="FH59" s="72"/>
      <c r="FI59" s="72"/>
      <c r="FJ59" s="72" t="str">
        <f t="shared" si="5646"/>
        <v/>
      </c>
      <c r="FK59" s="72"/>
      <c r="FL59" s="72"/>
      <c r="FM59" s="72"/>
      <c r="FN59" s="72"/>
      <c r="FO59" s="72" t="str">
        <f t="shared" si="5647"/>
        <v/>
      </c>
      <c r="FP59" s="72"/>
      <c r="FQ59" s="72"/>
      <c r="FR59" s="72"/>
      <c r="FS59" s="72"/>
      <c r="FT59" s="72" t="str">
        <f t="shared" si="5648"/>
        <v/>
      </c>
      <c r="FU59" s="72"/>
      <c r="FV59" s="72"/>
      <c r="FW59" s="72"/>
      <c r="FX59" s="72"/>
      <c r="FY59" s="72" t="str">
        <f t="shared" si="5649"/>
        <v/>
      </c>
      <c r="FZ59" s="72"/>
      <c r="GA59" s="72"/>
      <c r="GB59" s="72"/>
      <c r="GC59" s="72"/>
      <c r="GD59" s="72" t="str">
        <f t="shared" si="5650"/>
        <v/>
      </c>
      <c r="GE59" s="72"/>
      <c r="GF59" s="72"/>
      <c r="GG59" s="72"/>
      <c r="GH59" s="72"/>
      <c r="GI59" s="72" t="str">
        <f t="shared" si="5651"/>
        <v/>
      </c>
      <c r="GJ59" s="72"/>
      <c r="GK59" s="72"/>
      <c r="GL59" s="72"/>
      <c r="GM59" s="72"/>
      <c r="GN59" s="72" t="str">
        <f t="shared" si="5652"/>
        <v/>
      </c>
      <c r="GO59" s="72"/>
      <c r="GP59" s="72"/>
      <c r="GQ59" s="72"/>
      <c r="GR59" s="72"/>
      <c r="GS59" s="72" t="str">
        <f t="shared" si="5653"/>
        <v/>
      </c>
      <c r="GT59" s="72"/>
      <c r="GU59" s="72"/>
      <c r="GV59" s="72"/>
      <c r="GW59" s="72"/>
      <c r="GX59" s="72" t="str">
        <f t="shared" si="5654"/>
        <v/>
      </c>
      <c r="GY59" s="72"/>
      <c r="GZ59" s="72"/>
      <c r="HA59" s="72"/>
      <c r="HB59" s="72"/>
      <c r="HC59" s="72" t="str">
        <f t="shared" si="5655"/>
        <v/>
      </c>
      <c r="HD59" s="72"/>
      <c r="HE59" s="72"/>
      <c r="HF59" s="72"/>
      <c r="HG59" s="72"/>
      <c r="HH59" s="72" t="str">
        <f t="shared" si="5656"/>
        <v/>
      </c>
      <c r="HI59" s="72"/>
      <c r="HJ59" s="72"/>
      <c r="HK59" s="72"/>
      <c r="HL59" s="72"/>
      <c r="HM59" s="72" t="str">
        <f t="shared" si="5657"/>
        <v/>
      </c>
      <c r="HN59" s="72"/>
      <c r="HO59" s="72"/>
      <c r="HP59" s="72"/>
      <c r="HQ59" s="72"/>
      <c r="HR59" s="72" t="str">
        <f t="shared" si="5658"/>
        <v/>
      </c>
      <c r="HS59" s="72"/>
      <c r="HT59" s="72"/>
      <c r="HU59" s="72"/>
      <c r="HV59" s="72"/>
      <c r="HW59" s="72" t="str">
        <f t="shared" si="5659"/>
        <v/>
      </c>
      <c r="HX59" s="72"/>
      <c r="HY59" s="72"/>
      <c r="HZ59" s="72"/>
      <c r="IA59" s="72"/>
      <c r="IB59" s="72" t="str">
        <f t="shared" si="5660"/>
        <v/>
      </c>
      <c r="IC59" s="72"/>
      <c r="ID59" s="72"/>
      <c r="IE59" s="72"/>
      <c r="IF59" s="72"/>
      <c r="IG59" s="72" t="str">
        <f t="shared" si="5661"/>
        <v/>
      </c>
      <c r="IH59" s="72"/>
      <c r="II59" s="72"/>
      <c r="IJ59" s="72"/>
      <c r="IK59" s="72"/>
      <c r="IL59" s="72" t="str">
        <f t="shared" si="5662"/>
        <v/>
      </c>
      <c r="IM59" s="72"/>
      <c r="IN59" s="72"/>
      <c r="IO59" s="72"/>
      <c r="IP59" s="72"/>
      <c r="IQ59" s="72" t="str">
        <f t="shared" si="5663"/>
        <v/>
      </c>
      <c r="IR59" s="72"/>
      <c r="IS59" s="72"/>
      <c r="IT59" s="72"/>
      <c r="IU59" s="72"/>
      <c r="IV59" s="72" t="str">
        <f t="shared" si="5664"/>
        <v/>
      </c>
      <c r="IW59" s="72"/>
      <c r="IX59" s="72"/>
      <c r="IY59" s="72"/>
      <c r="IZ59" s="72"/>
      <c r="JA59" s="72" t="str">
        <f t="shared" si="5665"/>
        <v/>
      </c>
      <c r="JB59" s="72"/>
      <c r="JC59" s="72"/>
      <c r="JD59" s="72"/>
      <c r="JE59" s="72"/>
      <c r="JF59" s="72" t="str">
        <f t="shared" si="5666"/>
        <v/>
      </c>
      <c r="JG59" s="72"/>
      <c r="JH59" s="72"/>
      <c r="JI59" s="72"/>
      <c r="JJ59" s="72"/>
      <c r="JK59" s="72" t="str">
        <f t="shared" si="5667"/>
        <v/>
      </c>
      <c r="JL59" s="72"/>
      <c r="JM59" s="72"/>
      <c r="JN59" s="72"/>
      <c r="JO59" s="72"/>
      <c r="JP59" s="72" t="str">
        <f t="shared" si="5668"/>
        <v/>
      </c>
      <c r="JQ59" s="72"/>
      <c r="JR59" s="72"/>
      <c r="JS59" s="72"/>
      <c r="JT59" s="72"/>
      <c r="JU59" s="72" t="str">
        <f t="shared" si="5669"/>
        <v/>
      </c>
      <c r="JV59" s="72"/>
      <c r="JW59" s="72"/>
      <c r="JX59" s="72"/>
      <c r="JY59" s="72"/>
      <c r="JZ59" s="72" t="str">
        <f t="shared" si="5670"/>
        <v/>
      </c>
      <c r="KA59" s="72"/>
      <c r="KB59" s="72"/>
      <c r="KC59" s="72"/>
      <c r="KD59" s="72"/>
      <c r="KE59" s="72" t="str">
        <f t="shared" si="5671"/>
        <v/>
      </c>
      <c r="KF59" s="72"/>
      <c r="KG59" s="72"/>
      <c r="KH59" s="72"/>
      <c r="KI59" s="72"/>
      <c r="KJ59" s="72" t="str">
        <f t="shared" si="5672"/>
        <v/>
      </c>
      <c r="KK59" s="72"/>
      <c r="KL59" s="72"/>
      <c r="KM59" s="72"/>
      <c r="KN59" s="72"/>
      <c r="KO59" s="72" t="str">
        <f t="shared" si="5673"/>
        <v/>
      </c>
      <c r="KP59" s="72"/>
      <c r="KQ59" s="72"/>
      <c r="KR59" s="72"/>
      <c r="KS59" s="72"/>
      <c r="KT59" s="72" t="str">
        <f t="shared" si="5674"/>
        <v/>
      </c>
      <c r="KU59" s="72"/>
      <c r="KV59" s="72"/>
      <c r="KW59" s="72"/>
      <c r="KX59" s="72"/>
      <c r="KY59" s="72" t="str">
        <f t="shared" si="5675"/>
        <v/>
      </c>
      <c r="KZ59" s="72"/>
      <c r="LA59" s="72"/>
      <c r="LB59" s="72"/>
      <c r="LC59" s="72"/>
      <c r="LD59" s="72" t="str">
        <f t="shared" si="5676"/>
        <v/>
      </c>
      <c r="LE59" s="72"/>
      <c r="LF59" s="72"/>
      <c r="LG59" s="72"/>
      <c r="LH59" s="72"/>
      <c r="LI59" s="72" t="str">
        <f t="shared" si="5677"/>
        <v/>
      </c>
      <c r="LJ59" s="72"/>
      <c r="LK59" s="72"/>
      <c r="LL59" s="72"/>
      <c r="LM59" s="72"/>
      <c r="LN59" s="72" t="str">
        <f t="shared" si="5678"/>
        <v/>
      </c>
      <c r="LO59" s="72"/>
      <c r="LP59" s="72"/>
      <c r="LQ59" s="72"/>
      <c r="LR59" s="72"/>
      <c r="LS59" s="72" t="str">
        <f t="shared" si="5679"/>
        <v/>
      </c>
      <c r="LT59" s="72"/>
      <c r="LU59" s="72"/>
      <c r="LV59" s="72"/>
      <c r="LW59" s="72"/>
      <c r="LX59" s="72" t="str">
        <f t="shared" si="5680"/>
        <v/>
      </c>
      <c r="LY59" s="72"/>
      <c r="LZ59" s="72"/>
      <c r="MA59" s="72"/>
      <c r="MB59" s="72"/>
      <c r="MC59" s="72" t="str">
        <f t="shared" si="5681"/>
        <v/>
      </c>
      <c r="MD59" s="72"/>
      <c r="ME59" s="72"/>
      <c r="MF59" s="72"/>
      <c r="MG59" s="72"/>
      <c r="MH59" s="72" t="str">
        <f t="shared" si="5682"/>
        <v/>
      </c>
      <c r="MI59" s="72"/>
      <c r="MJ59" s="72"/>
      <c r="MK59" s="72"/>
      <c r="ML59" s="72"/>
      <c r="MM59" s="72" t="str">
        <f t="shared" si="5683"/>
        <v/>
      </c>
      <c r="MN59" s="72"/>
      <c r="MO59" s="72"/>
      <c r="MP59" s="72"/>
      <c r="MQ59" s="72"/>
      <c r="MR59" s="72" t="str">
        <f t="shared" si="5684"/>
        <v/>
      </c>
      <c r="MS59" s="72"/>
      <c r="MT59" s="72"/>
      <c r="MU59" s="72"/>
      <c r="MV59" s="72"/>
      <c r="MW59" s="72" t="str">
        <f t="shared" si="5685"/>
        <v/>
      </c>
      <c r="MX59" s="72"/>
      <c r="MY59" s="72"/>
      <c r="MZ59" s="72"/>
      <c r="NA59" s="72"/>
      <c r="NB59" s="72" t="str">
        <f t="shared" si="5686"/>
        <v/>
      </c>
      <c r="NC59" s="72"/>
      <c r="ND59" s="72"/>
      <c r="NE59" s="72"/>
      <c r="NF59" s="72"/>
      <c r="NG59" s="72" t="str">
        <f t="shared" si="5687"/>
        <v/>
      </c>
      <c r="NH59" s="72"/>
      <c r="NI59" s="72"/>
      <c r="NJ59" s="72"/>
      <c r="NK59" s="72"/>
      <c r="NL59" s="72" t="str">
        <f t="shared" si="5688"/>
        <v/>
      </c>
      <c r="NM59" s="72"/>
      <c r="NN59" s="72"/>
      <c r="NO59" s="72"/>
      <c r="NP59" s="72"/>
      <c r="NQ59" s="72" t="str">
        <f t="shared" si="5689"/>
        <v/>
      </c>
      <c r="NR59" s="72"/>
      <c r="NS59" s="72"/>
      <c r="NT59" s="72"/>
      <c r="NU59" s="72"/>
      <c r="NV59" s="72" t="str">
        <f t="shared" si="5690"/>
        <v/>
      </c>
      <c r="NW59" s="72"/>
      <c r="NX59" s="72"/>
      <c r="NY59" s="72"/>
      <c r="NZ59" s="72"/>
      <c r="OA59" s="72" t="str">
        <f t="shared" si="5691"/>
        <v/>
      </c>
      <c r="OB59" s="72"/>
      <c r="OC59" s="72"/>
      <c r="OD59" s="72"/>
      <c r="OE59" s="72"/>
      <c r="OF59" s="72" t="str">
        <f t="shared" si="5692"/>
        <v/>
      </c>
      <c r="OG59" s="72"/>
      <c r="OH59" s="72"/>
      <c r="OI59" s="72"/>
      <c r="OJ59" s="72"/>
      <c r="OK59" s="72" t="str">
        <f t="shared" si="5693"/>
        <v/>
      </c>
      <c r="OL59" s="72"/>
      <c r="OM59" s="72"/>
      <c r="ON59" s="72"/>
      <c r="OO59" s="72"/>
      <c r="OP59" s="72" t="str">
        <f t="shared" si="5694"/>
        <v/>
      </c>
      <c r="OQ59" s="72"/>
      <c r="OR59" s="72"/>
      <c r="OS59" s="72"/>
      <c r="OT59" s="72"/>
      <c r="OU59" s="72" t="str">
        <f t="shared" si="5695"/>
        <v/>
      </c>
      <c r="OV59" s="72"/>
      <c r="OW59" s="72"/>
      <c r="OX59" s="72"/>
      <c r="OY59" s="72"/>
      <c r="OZ59" s="72" t="str">
        <f t="shared" si="5696"/>
        <v/>
      </c>
      <c r="PA59" s="72"/>
      <c r="PB59" s="72"/>
      <c r="PC59" s="72"/>
      <c r="PD59" s="72"/>
      <c r="PE59" s="72" t="str">
        <f t="shared" si="5697"/>
        <v/>
      </c>
      <c r="PF59" s="72"/>
      <c r="PG59" s="72"/>
      <c r="PH59" s="72"/>
      <c r="PI59" s="72"/>
      <c r="PJ59" s="72" t="str">
        <f t="shared" si="5698"/>
        <v/>
      </c>
      <c r="PK59" s="72"/>
      <c r="PL59" s="72"/>
      <c r="PM59" s="72"/>
      <c r="PN59" s="72"/>
      <c r="PO59" s="72" t="str">
        <f t="shared" si="5699"/>
        <v/>
      </c>
      <c r="PP59" s="72"/>
      <c r="PQ59" s="72"/>
      <c r="PR59" s="72"/>
      <c r="PS59" s="72"/>
      <c r="PT59" s="72" t="str">
        <f t="shared" si="5700"/>
        <v/>
      </c>
      <c r="PU59" s="72"/>
      <c r="PV59" s="72"/>
      <c r="PW59" s="72"/>
      <c r="PX59" s="72"/>
      <c r="PY59" s="72" t="str">
        <f t="shared" si="5701"/>
        <v/>
      </c>
      <c r="PZ59" s="72"/>
      <c r="QA59" s="72"/>
      <c r="QB59" s="72"/>
      <c r="QC59" s="72"/>
      <c r="QD59" s="72" t="str">
        <f t="shared" si="5702"/>
        <v/>
      </c>
      <c r="QE59" s="72"/>
      <c r="QF59" s="72"/>
      <c r="QG59" s="72"/>
      <c r="QH59" s="72"/>
      <c r="QI59" s="72" t="str">
        <f t="shared" si="5703"/>
        <v/>
      </c>
      <c r="QJ59" s="72"/>
      <c r="QK59" s="72"/>
      <c r="QL59" s="72"/>
      <c r="QM59" s="72"/>
      <c r="QN59" s="72" t="str">
        <f t="shared" si="5626"/>
        <v/>
      </c>
      <c r="QO59" s="72"/>
      <c r="QP59" s="72"/>
      <c r="QQ59" s="72"/>
      <c r="QR59" s="72"/>
      <c r="QS59" s="72" t="str">
        <f t="shared" si="5627"/>
        <v/>
      </c>
      <c r="QT59" s="72"/>
      <c r="QU59" s="72"/>
      <c r="QV59" s="72"/>
      <c r="QW59" s="72"/>
      <c r="QX59" s="72" t="str">
        <f t="shared" si="5628"/>
        <v/>
      </c>
      <c r="QY59" s="72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  <c r="ADD59" s="21"/>
      <c r="ADE59" s="21"/>
      <c r="ADF59" s="21"/>
      <c r="ADG59" s="21"/>
      <c r="ADH59" s="21"/>
      <c r="ADI59" s="21"/>
      <c r="ADJ59" s="21"/>
      <c r="ADK59" s="21"/>
      <c r="ADL59" s="21"/>
      <c r="ADM59" s="21"/>
      <c r="ADN59" s="21"/>
      <c r="ADO59" s="21"/>
      <c r="ADP59" s="21"/>
      <c r="ADQ59" s="21"/>
      <c r="ADR59" s="21"/>
      <c r="ADS59" s="21"/>
      <c r="ADT59" s="21"/>
      <c r="ADU59" s="21"/>
      <c r="ADV59" s="21"/>
      <c r="ADW59" s="21"/>
      <c r="ADX59" s="21"/>
      <c r="ADY59" s="21"/>
      <c r="ADZ59" s="21"/>
      <c r="AEA59" s="21"/>
      <c r="AEB59" s="21"/>
      <c r="AEC59" s="21"/>
      <c r="AED59" s="21"/>
      <c r="AEE59" s="21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1"/>
      <c r="AER59" s="21"/>
      <c r="AES59" s="21"/>
      <c r="AET59" s="21"/>
      <c r="AEU59" s="21"/>
      <c r="AEV59" s="21"/>
      <c r="AEW59" s="21"/>
      <c r="AEX59" s="21"/>
      <c r="AEY59" s="21"/>
      <c r="AEZ59" s="21"/>
      <c r="AFA59" s="21"/>
      <c r="AFB59" s="21"/>
      <c r="AFC59" s="21"/>
      <c r="AFD59" s="21"/>
      <c r="AFE59" s="21"/>
      <c r="AFF59" s="21"/>
      <c r="AFG59" s="21"/>
      <c r="AFH59" s="21"/>
      <c r="AFI59" s="21"/>
      <c r="AFJ59" s="21"/>
      <c r="AFK59" s="21"/>
      <c r="AFL59" s="21"/>
      <c r="AFM59" s="21"/>
      <c r="AFN59" s="21"/>
      <c r="AFO59" s="21"/>
      <c r="AFP59" s="21"/>
      <c r="AFQ59" s="21"/>
      <c r="AFR59" s="21"/>
      <c r="AFS59" s="21"/>
      <c r="AFT59" s="21"/>
      <c r="AFU59" s="21"/>
      <c r="AFV59" s="21"/>
      <c r="AFW59" s="21"/>
      <c r="AFX59" s="21"/>
      <c r="AFY59" s="21"/>
      <c r="AFZ59" s="21"/>
      <c r="AGA59" s="21"/>
      <c r="AGB59" s="21"/>
      <c r="AGC59" s="21"/>
      <c r="AGD59" s="21"/>
      <c r="AGE59" s="21"/>
      <c r="AGF59" s="21"/>
      <c r="AGG59" s="21"/>
      <c r="AGH59" s="21"/>
      <c r="AGI59" s="21"/>
      <c r="AGJ59" s="21"/>
      <c r="AGK59" s="21"/>
      <c r="AGL59" s="21"/>
      <c r="AGM59" s="21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1"/>
      <c r="AGZ59" s="21"/>
      <c r="AHA59" s="21"/>
      <c r="AHB59" s="21"/>
      <c r="AHC59" s="21"/>
      <c r="AHD59" s="21"/>
      <c r="AHE59" s="21"/>
      <c r="AHF59" s="21"/>
      <c r="AHG59" s="21"/>
      <c r="AHH59" s="21"/>
      <c r="AHI59" s="21"/>
      <c r="AHJ59" s="21"/>
      <c r="AHK59" s="21"/>
      <c r="AHL59" s="21"/>
      <c r="AHM59" s="21"/>
      <c r="AHN59" s="21"/>
      <c r="AHO59" s="21"/>
      <c r="AHP59" s="21"/>
      <c r="AHQ59" s="21"/>
      <c r="AHR59" s="21"/>
      <c r="AHS59" s="21"/>
      <c r="AHT59" s="21"/>
      <c r="AHU59" s="21"/>
      <c r="AHV59" s="21"/>
      <c r="AHW59" s="21"/>
      <c r="AHX59" s="21"/>
      <c r="AHY59" s="21"/>
      <c r="AHZ59" s="21"/>
      <c r="AIA59" s="21"/>
      <c r="AIB59" s="21"/>
      <c r="AIC59" s="21"/>
      <c r="AID59" s="21"/>
      <c r="AIE59" s="21"/>
      <c r="AIF59" s="21"/>
      <c r="AIG59" s="21"/>
      <c r="AIH59" s="21"/>
      <c r="AII59" s="21"/>
      <c r="AIJ59" s="21"/>
      <c r="AIK59" s="21"/>
      <c r="AIL59" s="21"/>
      <c r="AIM59" s="21"/>
      <c r="AIN59" s="21"/>
      <c r="AIO59" s="21"/>
      <c r="AIP59" s="21"/>
      <c r="AIQ59" s="21"/>
      <c r="AIR59" s="21"/>
      <c r="AIS59" s="21"/>
      <c r="AIT59" s="21"/>
      <c r="AIU59" s="21"/>
      <c r="AIV59" s="21"/>
      <c r="AIW59" s="21"/>
      <c r="AIX59" s="21"/>
      <c r="AIY59" s="21"/>
      <c r="AIZ59" s="21"/>
      <c r="AJA59" s="21"/>
      <c r="AJB59" s="21"/>
      <c r="AJC59" s="21"/>
      <c r="AJD59" s="21"/>
      <c r="AJE59" s="21"/>
      <c r="AJF59" s="21"/>
      <c r="AJG59" s="21"/>
      <c r="AJH59" s="21"/>
      <c r="AJI59" s="21"/>
      <c r="AJJ59" s="21"/>
      <c r="AJK59" s="21"/>
      <c r="AJL59" s="21"/>
      <c r="AJM59" s="21"/>
      <c r="AJN59" s="21"/>
      <c r="AJO59" s="21"/>
      <c r="AJP59" s="21"/>
      <c r="AJQ59" s="21"/>
      <c r="AJR59" s="21"/>
      <c r="AJS59" s="21"/>
      <c r="AJT59" s="21"/>
      <c r="AJU59" s="21"/>
      <c r="AJV59" s="21"/>
      <c r="AJW59" s="21"/>
      <c r="AJX59" s="21"/>
      <c r="AJY59" s="21"/>
      <c r="AJZ59" s="21"/>
      <c r="AKA59" s="21"/>
      <c r="AKB59" s="21"/>
      <c r="AKC59" s="21"/>
      <c r="AKD59" s="21"/>
      <c r="AKE59" s="21"/>
      <c r="AKF59" s="21"/>
      <c r="AKG59" s="21"/>
      <c r="AKH59" s="21"/>
      <c r="AKI59" s="21"/>
      <c r="AKJ59" s="21"/>
      <c r="AKK59" s="21"/>
      <c r="AKL59" s="21"/>
      <c r="AKM59" s="21"/>
      <c r="AKN59" s="21"/>
      <c r="AKO59" s="21"/>
      <c r="AKP59" s="21"/>
      <c r="AKQ59" s="21"/>
      <c r="AKR59" s="21"/>
      <c r="AKS59" s="21"/>
      <c r="AKT59" s="21"/>
      <c r="AKU59" s="21"/>
      <c r="AKV59" s="21"/>
      <c r="AKW59" s="21"/>
      <c r="AKX59" s="21"/>
      <c r="AKY59" s="21"/>
      <c r="AKZ59" s="21"/>
      <c r="ALA59" s="21"/>
      <c r="ALB59" s="21"/>
      <c r="ALC59" s="21"/>
      <c r="ALD59" s="21"/>
      <c r="ALE59" s="21"/>
      <c r="ALF59" s="21"/>
      <c r="ALG59" s="21"/>
      <c r="ALH59" s="21"/>
      <c r="ALI59" s="21"/>
      <c r="ALJ59" s="21"/>
      <c r="ALK59" s="21"/>
      <c r="ALL59" s="21"/>
      <c r="ALM59" s="21"/>
      <c r="ALN59" s="21"/>
      <c r="ALO59" s="21"/>
      <c r="ALP59" s="21"/>
      <c r="ALQ59" s="21"/>
      <c r="ALR59" s="21"/>
      <c r="ALS59" s="21"/>
      <c r="ALT59" s="21"/>
      <c r="ALU59" s="21"/>
      <c r="ALV59" s="21"/>
      <c r="ALW59" s="21"/>
      <c r="ALX59" s="21"/>
      <c r="ALY59" s="21"/>
      <c r="ALZ59" s="21"/>
      <c r="AMA59" s="21"/>
      <c r="AMB59" s="21"/>
      <c r="AMC59" s="21"/>
      <c r="AMD59" s="21"/>
      <c r="AME59" s="21"/>
      <c r="AMF59" s="21"/>
      <c r="AMG59" s="21"/>
      <c r="AMH59" s="21"/>
      <c r="AMI59" s="21"/>
      <c r="AMJ59" s="21"/>
      <c r="AMK59" s="21"/>
      <c r="AML59" s="21"/>
      <c r="AMM59" s="21"/>
      <c r="AMN59" s="21"/>
      <c r="AMO59" s="21"/>
      <c r="AMP59" s="21"/>
      <c r="AMQ59" s="21"/>
      <c r="AMR59" s="21"/>
      <c r="AMS59" s="21"/>
      <c r="AMT59" s="21"/>
      <c r="AMU59" s="21"/>
      <c r="AMV59" s="21"/>
      <c r="AMW59" s="21"/>
      <c r="AMX59" s="21"/>
      <c r="AMY59" s="21"/>
      <c r="AMZ59" s="21"/>
      <c r="ANA59" s="21"/>
      <c r="ANB59" s="21"/>
      <c r="ANC59" s="21"/>
      <c r="AND59" s="21"/>
      <c r="ANE59" s="21"/>
      <c r="ANF59" s="21"/>
      <c r="ANG59" s="21"/>
      <c r="ANH59" s="21"/>
      <c r="ANI59" s="21"/>
      <c r="ANJ59" s="21"/>
      <c r="ANK59" s="21"/>
      <c r="ANL59" s="21"/>
      <c r="ANM59" s="21"/>
      <c r="ANN59" s="21"/>
      <c r="ANO59" s="21"/>
      <c r="ANP59" s="21"/>
      <c r="ANQ59" s="21"/>
      <c r="ANR59" s="21"/>
      <c r="ANS59" s="21"/>
      <c r="ANT59" s="21"/>
      <c r="ANU59" s="21"/>
      <c r="ANV59" s="21"/>
      <c r="ANW59" s="21"/>
      <c r="ANX59" s="21"/>
      <c r="ANY59" s="21"/>
      <c r="ANZ59" s="21"/>
      <c r="AOA59" s="21"/>
      <c r="AOB59" s="21"/>
      <c r="AOC59" s="21"/>
      <c r="AOD59" s="21"/>
      <c r="AOE59" s="21"/>
      <c r="AOF59" s="21"/>
      <c r="AOG59" s="21"/>
      <c r="AOH59" s="21"/>
      <c r="AOI59" s="21"/>
      <c r="AOJ59" s="21"/>
      <c r="AOK59" s="21"/>
      <c r="AOL59" s="21"/>
      <c r="AOM59" s="21"/>
      <c r="AON59" s="21"/>
      <c r="AOO59" s="21"/>
      <c r="AOP59" s="21"/>
      <c r="AOQ59" s="21"/>
      <c r="AOR59" s="21"/>
      <c r="AOS59" s="21"/>
      <c r="AOT59" s="21"/>
      <c r="AOU59" s="21"/>
      <c r="AOV59" s="21"/>
      <c r="AOW59" s="21"/>
      <c r="AOX59" s="21"/>
      <c r="AOY59" s="21"/>
      <c r="AOZ59" s="21"/>
      <c r="APA59" s="21"/>
      <c r="APB59" s="21"/>
      <c r="APC59" s="21"/>
      <c r="APD59" s="21"/>
      <c r="APE59" s="21"/>
      <c r="APF59" s="21"/>
      <c r="APG59" s="21"/>
      <c r="APH59" s="21"/>
      <c r="API59" s="21"/>
      <c r="APJ59" s="21"/>
      <c r="APK59" s="21"/>
      <c r="APL59" s="21"/>
      <c r="APM59" s="21"/>
      <c r="APN59" s="21"/>
      <c r="APO59" s="21"/>
      <c r="APP59" s="21"/>
      <c r="APQ59" s="21"/>
      <c r="APR59" s="21"/>
      <c r="APS59" s="21"/>
      <c r="APT59" s="21"/>
      <c r="APU59" s="21"/>
      <c r="APV59" s="21"/>
      <c r="APW59" s="21"/>
      <c r="APX59" s="21"/>
      <c r="APY59" s="21"/>
      <c r="APZ59" s="21"/>
      <c r="AQA59" s="21"/>
      <c r="AQB59" s="21"/>
      <c r="AQC59" s="21"/>
      <c r="AQD59" s="21"/>
      <c r="AQE59" s="21"/>
      <c r="AQF59" s="21"/>
      <c r="AQG59" s="21"/>
      <c r="AQH59" s="21"/>
      <c r="AQI59" s="21"/>
      <c r="AQJ59" s="21"/>
      <c r="AQK59" s="21"/>
      <c r="AQL59" s="21"/>
      <c r="AQM59" s="21"/>
      <c r="AQN59" s="21"/>
      <c r="AQO59" s="21"/>
      <c r="AQP59" s="21"/>
      <c r="AQQ59" s="21"/>
      <c r="AQR59" s="21"/>
      <c r="AQS59" s="21"/>
      <c r="AQT59" s="21"/>
      <c r="AQU59" s="21"/>
      <c r="AQV59" s="21"/>
      <c r="AQW59" s="21"/>
      <c r="AQX59" s="21"/>
      <c r="AQY59" s="21"/>
      <c r="AQZ59" s="21"/>
      <c r="ARA59" s="21"/>
      <c r="ARB59" s="21"/>
      <c r="ARC59" s="21"/>
      <c r="ARD59" s="21"/>
      <c r="ARE59" s="21"/>
      <c r="ARF59" s="21"/>
      <c r="ARG59" s="21"/>
      <c r="ARH59" s="21"/>
      <c r="ARI59" s="21"/>
      <c r="ARJ59" s="21"/>
      <c r="ARK59" s="21"/>
      <c r="ARL59" s="21"/>
      <c r="ARM59" s="21"/>
      <c r="ARN59" s="21"/>
      <c r="ARO59" s="21"/>
      <c r="ARP59" s="21"/>
      <c r="ARQ59" s="21"/>
      <c r="ARR59" s="21"/>
      <c r="ARS59" s="21"/>
      <c r="ART59" s="21"/>
      <c r="ARU59" s="21"/>
      <c r="ARV59" s="21"/>
      <c r="ARW59" s="21"/>
      <c r="ARX59" s="21"/>
      <c r="ARY59" s="21"/>
      <c r="ARZ59" s="21"/>
      <c r="ASA59" s="21"/>
      <c r="ASB59" s="21"/>
      <c r="ASC59" s="21"/>
      <c r="ASD59" s="21"/>
      <c r="ASE59" s="21"/>
      <c r="ASF59" s="21"/>
      <c r="ASG59" s="21"/>
      <c r="ASH59" s="21"/>
      <c r="ASI59" s="21"/>
      <c r="ASJ59" s="21"/>
      <c r="ASK59" s="21"/>
      <c r="ASL59" s="21"/>
      <c r="ASM59" s="21"/>
      <c r="ASN59" s="21"/>
      <c r="ASO59" s="21"/>
      <c r="ASP59" s="21"/>
      <c r="ASQ59" s="21"/>
      <c r="ASR59" s="21"/>
      <c r="ASS59" s="21"/>
      <c r="AST59" s="21"/>
      <c r="ASU59" s="21"/>
      <c r="ASV59" s="21"/>
      <c r="ASW59" s="21"/>
      <c r="ASX59" s="21"/>
      <c r="ASY59" s="21"/>
      <c r="ASZ59" s="21"/>
      <c r="ATA59" s="21"/>
      <c r="ATB59" s="21"/>
      <c r="ATC59" s="21"/>
      <c r="ATD59" s="21"/>
      <c r="ATE59" s="21"/>
      <c r="ATF59" s="21"/>
      <c r="ATG59" s="21"/>
      <c r="ATH59" s="21"/>
      <c r="ATI59" s="21"/>
      <c r="ATJ59" s="21"/>
      <c r="ATK59" s="21"/>
      <c r="ATL59" s="21"/>
      <c r="ATM59" s="21"/>
      <c r="ATN59" s="21"/>
      <c r="ATO59" s="21"/>
      <c r="ATP59" s="21"/>
      <c r="ATQ59" s="21"/>
      <c r="ATR59" s="21"/>
      <c r="ATS59" s="21"/>
      <c r="ATT59" s="21"/>
      <c r="ATU59" s="21"/>
      <c r="ATV59" s="21"/>
      <c r="ATW59" s="21"/>
      <c r="ATX59" s="21"/>
      <c r="ATY59" s="21"/>
      <c r="ATZ59" s="21"/>
      <c r="AUA59" s="21"/>
      <c r="AUB59" s="21"/>
      <c r="AUC59" s="21"/>
      <c r="AUD59" s="21"/>
      <c r="AUE59" s="21"/>
      <c r="AUF59" s="21"/>
      <c r="AUG59" s="21"/>
      <c r="AUH59" s="21"/>
      <c r="AUI59" s="21"/>
      <c r="AUJ59" s="21"/>
      <c r="AUK59" s="21"/>
      <c r="AUL59" s="21"/>
      <c r="AUM59" s="21"/>
      <c r="AUN59" s="21"/>
      <c r="AUO59" s="21"/>
      <c r="AUP59" s="21"/>
      <c r="AUQ59" s="21"/>
      <c r="AUR59" s="21"/>
      <c r="AUS59" s="21"/>
      <c r="AUT59" s="21"/>
      <c r="AUU59" s="21"/>
      <c r="AUV59" s="21"/>
      <c r="AUW59" s="21"/>
      <c r="AUX59" s="21"/>
      <c r="AUY59" s="21"/>
      <c r="AUZ59" s="21"/>
      <c r="AVA59" s="21"/>
      <c r="AVB59" s="21"/>
      <c r="AVC59" s="21"/>
      <c r="AVD59" s="21"/>
      <c r="AVE59" s="21"/>
      <c r="AVF59" s="21"/>
      <c r="AVG59" s="21"/>
      <c r="AVH59" s="21"/>
      <c r="AVI59" s="21"/>
      <c r="AVJ59" s="21"/>
      <c r="AVK59" s="21"/>
      <c r="AVL59" s="21"/>
      <c r="AVM59" s="21"/>
      <c r="AVN59" s="21"/>
      <c r="AVO59" s="21"/>
      <c r="AVP59" s="21"/>
      <c r="AVQ59" s="21"/>
      <c r="AVR59" s="21"/>
      <c r="AVS59" s="21"/>
      <c r="AVT59" s="21"/>
      <c r="AVU59" s="21"/>
      <c r="AVV59" s="21"/>
      <c r="AVW59" s="21"/>
      <c r="AVX59" s="21"/>
      <c r="AVY59" s="21"/>
      <c r="AVZ59" s="21"/>
      <c r="AWA59" s="21"/>
      <c r="AWB59" s="21"/>
      <c r="AWC59" s="21"/>
      <c r="AWD59" s="21"/>
      <c r="AWE59" s="21"/>
      <c r="AWF59" s="21"/>
      <c r="AWG59" s="21"/>
      <c r="AWH59" s="21"/>
      <c r="AWI59" s="21"/>
      <c r="AWJ59" s="21"/>
      <c r="AWK59" s="21"/>
      <c r="AWL59" s="21"/>
      <c r="AWM59" s="21"/>
      <c r="AWN59" s="21"/>
      <c r="AWO59" s="21"/>
      <c r="AWP59" s="21"/>
      <c r="AWQ59" s="21"/>
      <c r="AWR59" s="21"/>
      <c r="AWS59" s="21"/>
      <c r="AWT59" s="21"/>
      <c r="AWU59" s="21"/>
      <c r="AWV59" s="21"/>
      <c r="AWW59" s="21"/>
      <c r="AWX59" s="21"/>
      <c r="AWY59" s="21"/>
      <c r="AWZ59" s="21"/>
      <c r="AXA59" s="21"/>
      <c r="AXB59" s="21"/>
      <c r="AXC59" s="21"/>
      <c r="AXD59" s="21"/>
      <c r="AXE59" s="21"/>
      <c r="AXF59" s="21"/>
      <c r="AXG59" s="21"/>
      <c r="AXH59" s="21"/>
      <c r="AXI59" s="21"/>
      <c r="AXJ59" s="21"/>
      <c r="AXK59" s="21"/>
      <c r="AXL59" s="21"/>
      <c r="AXM59" s="21"/>
      <c r="AXN59" s="21"/>
      <c r="AXO59" s="21"/>
      <c r="AXP59" s="21"/>
      <c r="AXQ59" s="21"/>
      <c r="AXR59" s="21"/>
      <c r="AXS59" s="21"/>
      <c r="AXT59" s="21"/>
      <c r="AXU59" s="21"/>
      <c r="AXV59" s="21"/>
      <c r="AXW59" s="21"/>
      <c r="AXX59" s="21"/>
      <c r="AXY59" s="21"/>
      <c r="AXZ59" s="21"/>
      <c r="AYA59" s="21"/>
      <c r="AYB59" s="21"/>
      <c r="AYC59" s="21"/>
      <c r="AYD59" s="21"/>
      <c r="AYE59" s="21"/>
      <c r="AYF59" s="21"/>
      <c r="AYG59" s="21"/>
      <c r="AYH59" s="21"/>
      <c r="AYI59" s="21"/>
      <c r="AYJ59" s="21"/>
      <c r="AYK59" s="21"/>
      <c r="AYL59" s="21"/>
      <c r="AYM59" s="21"/>
      <c r="AYN59" s="21"/>
      <c r="AYO59" s="21"/>
      <c r="AYP59" s="21"/>
      <c r="AYQ59" s="21"/>
      <c r="AYR59" s="21"/>
      <c r="AYS59" s="21"/>
      <c r="AYT59" s="21"/>
      <c r="AYU59" s="21"/>
      <c r="AYV59" s="21"/>
      <c r="AYW59" s="21"/>
      <c r="AYX59" s="21"/>
      <c r="AYY59" s="21"/>
      <c r="AYZ59" s="21"/>
      <c r="AZA59" s="21"/>
      <c r="AZB59" s="21"/>
      <c r="AZC59" s="21"/>
      <c r="AZD59" s="21"/>
      <c r="AZE59" s="21"/>
      <c r="AZF59" s="21"/>
      <c r="AZG59" s="21"/>
      <c r="AZH59" s="21"/>
      <c r="AZI59" s="21"/>
      <c r="AZJ59" s="21"/>
      <c r="AZK59" s="21"/>
      <c r="AZL59" s="21"/>
      <c r="AZM59" s="21"/>
      <c r="AZN59" s="21"/>
      <c r="AZO59" s="21"/>
      <c r="AZP59" s="21"/>
      <c r="AZQ59" s="21"/>
      <c r="AZR59" s="21"/>
      <c r="AZS59" s="21"/>
      <c r="AZT59" s="21"/>
      <c r="AZU59" s="21"/>
      <c r="AZV59" s="21"/>
      <c r="AZW59" s="21"/>
      <c r="AZX59" s="21"/>
      <c r="AZY59" s="21"/>
      <c r="AZZ59" s="21"/>
      <c r="BAA59" s="21"/>
      <c r="BAB59" s="21"/>
      <c r="BAC59" s="21"/>
      <c r="BAD59" s="21"/>
      <c r="BAE59" s="21"/>
      <c r="BAF59" s="21"/>
      <c r="BAG59" s="21"/>
      <c r="BAH59" s="21"/>
      <c r="BAI59" s="21"/>
      <c r="BAJ59" s="21"/>
      <c r="BAK59" s="21"/>
      <c r="BAL59" s="21"/>
      <c r="BAM59" s="21"/>
      <c r="BAN59" s="21"/>
      <c r="BAO59" s="21"/>
      <c r="BAP59" s="21"/>
      <c r="BAQ59" s="21"/>
      <c r="BAR59" s="21"/>
      <c r="BAS59" s="21"/>
      <c r="BAT59" s="21"/>
      <c r="BAU59" s="21"/>
      <c r="BAV59" s="21"/>
      <c r="BAW59" s="21"/>
      <c r="BAX59" s="21"/>
      <c r="BAY59" s="21"/>
      <c r="BAZ59" s="21"/>
      <c r="BBA59" s="21"/>
      <c r="BBB59" s="21"/>
      <c r="BBC59" s="21"/>
      <c r="BBD59" s="21"/>
      <c r="BBE59" s="21"/>
      <c r="BBF59" s="21"/>
      <c r="BBG59" s="21"/>
      <c r="BBH59" s="21"/>
      <c r="BBI59" s="21"/>
      <c r="BBJ59" s="21"/>
      <c r="BBK59" s="21"/>
      <c r="BBL59" s="21"/>
      <c r="BBM59" s="21"/>
      <c r="BBN59" s="21"/>
      <c r="BBO59" s="21"/>
      <c r="BBP59" s="21"/>
      <c r="BBQ59" s="21"/>
      <c r="BBR59" s="21"/>
      <c r="BBS59" s="21"/>
      <c r="BBT59" s="21"/>
      <c r="BBU59" s="21"/>
      <c r="BBV59" s="21"/>
      <c r="BBW59" s="21"/>
      <c r="BBX59" s="21"/>
      <c r="BBY59" s="21"/>
      <c r="BBZ59" s="21"/>
      <c r="BCA59" s="21"/>
      <c r="BCB59" s="21"/>
      <c r="BCC59" s="21"/>
      <c r="BCD59" s="21"/>
      <c r="BCE59" s="21"/>
      <c r="BCF59" s="21"/>
      <c r="BCG59" s="21"/>
      <c r="BCH59" s="21"/>
      <c r="BCI59" s="21"/>
      <c r="BCJ59" s="21"/>
      <c r="BCK59" s="21"/>
      <c r="BCL59" s="21"/>
      <c r="BCM59" s="21"/>
      <c r="BCN59" s="21"/>
      <c r="BCO59" s="21"/>
      <c r="BCP59" s="21"/>
      <c r="BCQ59" s="21"/>
      <c r="BCR59" s="21"/>
      <c r="BCS59" s="21"/>
      <c r="BCT59" s="21"/>
      <c r="BCU59" s="21"/>
      <c r="BCV59" s="21"/>
      <c r="BCW59" s="21"/>
      <c r="BCX59" s="21"/>
      <c r="BCY59" s="21"/>
      <c r="BCZ59" s="21"/>
      <c r="BDA59" s="21"/>
      <c r="BDB59" s="21"/>
      <c r="BDC59" s="21"/>
      <c r="BDD59" s="21"/>
      <c r="BDE59" s="21"/>
      <c r="BDF59" s="21"/>
      <c r="BDG59" s="21"/>
      <c r="BDH59" s="21"/>
      <c r="BDI59" s="21"/>
      <c r="BDJ59" s="21"/>
      <c r="BDK59" s="21"/>
      <c r="BDL59" s="21"/>
      <c r="BDM59" s="21"/>
      <c r="BDN59" s="21"/>
      <c r="BDO59" s="21"/>
      <c r="BDP59" s="21"/>
      <c r="BDQ59" s="21"/>
      <c r="BDR59" s="21"/>
      <c r="BDS59" s="21"/>
      <c r="BDT59" s="21"/>
      <c r="BDU59" s="21"/>
      <c r="BDV59" s="21"/>
      <c r="BDW59" s="21"/>
      <c r="BDX59" s="21"/>
      <c r="BDY59" s="21"/>
      <c r="BDZ59" s="21"/>
      <c r="BEA59" s="21"/>
      <c r="BEB59" s="21"/>
      <c r="BEC59" s="21"/>
      <c r="BED59" s="21"/>
      <c r="BEE59" s="21"/>
      <c r="BEF59" s="21"/>
      <c r="BEG59" s="21"/>
      <c r="BEH59" s="21"/>
      <c r="BEI59" s="21"/>
      <c r="BEJ59" s="21"/>
      <c r="BEK59" s="21"/>
      <c r="BEL59" s="21"/>
      <c r="BEM59" s="21"/>
      <c r="BEN59" s="21"/>
      <c r="BEO59" s="21"/>
      <c r="BEP59" s="21"/>
      <c r="BEQ59" s="21"/>
      <c r="BER59" s="21"/>
      <c r="BES59" s="21"/>
      <c r="BET59" s="21"/>
      <c r="BEU59" s="21"/>
      <c r="BEV59" s="21"/>
      <c r="BEW59" s="21"/>
      <c r="BEX59" s="21"/>
      <c r="BEY59" s="21"/>
      <c r="BEZ59" s="21"/>
      <c r="BFA59" s="21"/>
      <c r="BFB59" s="21"/>
      <c r="BFC59" s="21"/>
      <c r="BFD59" s="21"/>
      <c r="BFE59" s="21"/>
      <c r="BFF59" s="21"/>
      <c r="BFG59" s="21"/>
      <c r="BFH59" s="21"/>
      <c r="BFI59" s="21"/>
      <c r="BFJ59" s="21"/>
      <c r="BFK59" s="21"/>
      <c r="BFL59" s="21"/>
      <c r="BFM59" s="21"/>
      <c r="BFN59" s="21"/>
      <c r="BFO59" s="21"/>
      <c r="BFP59" s="21"/>
      <c r="BFQ59" s="21"/>
      <c r="BFR59" s="21"/>
      <c r="BFS59" s="21"/>
      <c r="BFT59" s="21"/>
      <c r="BFU59" s="21"/>
      <c r="BFV59" s="21"/>
      <c r="BFW59" s="21"/>
      <c r="BFX59" s="21"/>
      <c r="BFY59" s="21"/>
      <c r="BFZ59" s="21"/>
      <c r="BGA59" s="21"/>
      <c r="BGB59" s="21"/>
      <c r="BGC59" s="21"/>
      <c r="BGD59" s="21"/>
      <c r="BGE59" s="21"/>
      <c r="BGF59" s="21"/>
      <c r="BGG59" s="21"/>
      <c r="BGH59" s="21"/>
      <c r="BGI59" s="21"/>
      <c r="BGJ59" s="21"/>
      <c r="BGK59" s="21"/>
      <c r="BGL59" s="21"/>
      <c r="BGM59" s="21"/>
      <c r="BGN59" s="21"/>
      <c r="BGO59" s="21"/>
      <c r="BGP59" s="21"/>
      <c r="BGQ59" s="21"/>
      <c r="BGR59" s="21"/>
      <c r="BGS59" s="21"/>
      <c r="BGT59" s="21"/>
      <c r="BGU59" s="21"/>
      <c r="BGV59" s="21"/>
      <c r="BGW59" s="21"/>
      <c r="BGX59" s="21"/>
      <c r="BGY59" s="21"/>
      <c r="BGZ59" s="21"/>
      <c r="BHA59" s="21"/>
      <c r="BHB59" s="21"/>
      <c r="BHC59" s="21"/>
      <c r="BHD59" s="21"/>
      <c r="BHE59" s="21"/>
      <c r="BHF59" s="21"/>
      <c r="BHG59" s="21"/>
      <c r="BHH59" s="21"/>
      <c r="BHI59" s="21"/>
      <c r="BHJ59" s="21"/>
      <c r="BHK59" s="21"/>
      <c r="BHL59" s="21"/>
      <c r="BHM59" s="21"/>
      <c r="BHN59" s="21"/>
      <c r="BHO59" s="21"/>
      <c r="BHP59" s="21"/>
      <c r="BHQ59" s="21"/>
      <c r="BHR59" s="21"/>
      <c r="BHS59" s="21"/>
      <c r="BHT59" s="21"/>
      <c r="BHU59" s="21"/>
      <c r="BHV59" s="21"/>
      <c r="BHW59" s="21"/>
      <c r="BHX59" s="21"/>
      <c r="BHY59" s="21"/>
      <c r="BHZ59" s="21"/>
      <c r="BIA59" s="21"/>
      <c r="BIB59" s="21"/>
      <c r="BIC59" s="21"/>
      <c r="BID59" s="21"/>
      <c r="BIE59" s="21"/>
      <c r="BIF59" s="21"/>
      <c r="BIG59" s="21"/>
      <c r="BIH59" s="21"/>
      <c r="BII59" s="21"/>
      <c r="BIJ59" s="21"/>
      <c r="BIK59" s="21"/>
      <c r="BIL59" s="21"/>
      <c r="BIM59" s="21"/>
      <c r="BIN59" s="21"/>
      <c r="BIO59" s="21"/>
      <c r="BIP59" s="21"/>
      <c r="BIQ59" s="21"/>
      <c r="BIR59" s="21"/>
      <c r="BIS59" s="21"/>
      <c r="BIT59" s="21"/>
      <c r="BIU59" s="21"/>
      <c r="BIV59" s="21"/>
      <c r="BIW59" s="21"/>
      <c r="BIX59" s="21"/>
      <c r="BIY59" s="21"/>
      <c r="BIZ59" s="21"/>
      <c r="BJA59" s="21"/>
      <c r="BJB59" s="21"/>
      <c r="BJC59" s="21"/>
      <c r="BJD59" s="21"/>
      <c r="BJE59" s="21"/>
      <c r="BJF59" s="21"/>
      <c r="BJG59" s="21"/>
      <c r="BJH59" s="21"/>
      <c r="BJI59" s="21"/>
      <c r="BJJ59" s="21"/>
      <c r="BJK59" s="21"/>
      <c r="BJL59" s="21"/>
      <c r="BJM59" s="21"/>
      <c r="BJN59" s="21"/>
      <c r="BJO59" s="21"/>
      <c r="BJP59" s="21"/>
      <c r="BJQ59" s="21"/>
      <c r="BJR59" s="21"/>
      <c r="BJS59" s="21"/>
      <c r="BJT59" s="21"/>
      <c r="BJU59" s="21"/>
      <c r="BJV59" s="21"/>
      <c r="BJW59" s="21"/>
      <c r="BJX59" s="21"/>
      <c r="BJY59" s="21"/>
      <c r="BJZ59" s="21"/>
      <c r="BKA59" s="21"/>
      <c r="BKB59" s="21"/>
      <c r="BKC59" s="21"/>
      <c r="BKD59" s="21"/>
      <c r="BKE59" s="21"/>
      <c r="BKF59" s="21"/>
      <c r="BKG59" s="21"/>
      <c r="BKH59" s="21"/>
      <c r="BKI59" s="21"/>
      <c r="BKJ59" s="21"/>
      <c r="BKK59" s="21"/>
      <c r="BKL59" s="21"/>
      <c r="BKM59" s="21"/>
      <c r="BKN59" s="21"/>
      <c r="BKO59" s="21"/>
      <c r="BKP59" s="21"/>
      <c r="BKQ59" s="21"/>
      <c r="BKR59" s="21"/>
      <c r="BKS59" s="21"/>
      <c r="BKT59" s="21"/>
      <c r="BKU59" s="21"/>
      <c r="BKV59" s="21"/>
      <c r="BKW59" s="21"/>
      <c r="BKX59" s="21"/>
      <c r="BKY59" s="21"/>
      <c r="BKZ59" s="21"/>
      <c r="BLA59" s="21"/>
      <c r="BLB59" s="21"/>
      <c r="BLC59" s="21"/>
      <c r="BLD59" s="21"/>
      <c r="BLE59" s="21"/>
      <c r="BLF59" s="21"/>
      <c r="BLG59" s="21"/>
      <c r="BLH59" s="21"/>
      <c r="BLI59" s="21"/>
      <c r="BLJ59" s="21"/>
      <c r="BLK59" s="21"/>
      <c r="BLL59" s="21"/>
      <c r="BLM59" s="21"/>
      <c r="BLN59" s="21"/>
      <c r="BLO59" s="21"/>
      <c r="BLP59" s="21"/>
      <c r="BLQ59" s="21"/>
      <c r="BLR59" s="21"/>
      <c r="BLS59" s="21"/>
      <c r="BLT59" s="21"/>
      <c r="BLU59" s="21"/>
      <c r="BLV59" s="21"/>
      <c r="BLW59" s="21"/>
      <c r="BLX59" s="21"/>
      <c r="BLY59" s="21"/>
      <c r="BLZ59" s="21"/>
      <c r="BMA59" s="21"/>
      <c r="BMB59" s="21"/>
      <c r="BMC59" s="21"/>
      <c r="BMD59" s="21"/>
      <c r="BME59" s="21"/>
      <c r="BMF59" s="21"/>
      <c r="BMG59" s="21"/>
      <c r="BMH59" s="21"/>
      <c r="BMI59" s="21"/>
      <c r="BMJ59" s="21"/>
      <c r="BMK59" s="21"/>
      <c r="BML59" s="21"/>
      <c r="BMM59" s="21"/>
      <c r="BMN59" s="21"/>
      <c r="BMO59" s="21"/>
      <c r="BMP59" s="21"/>
      <c r="BMQ59" s="21"/>
      <c r="BMR59" s="21"/>
      <c r="BMS59" s="21"/>
      <c r="BMT59" s="21"/>
      <c r="BMU59" s="21"/>
      <c r="BMV59" s="21"/>
      <c r="BMW59" s="21"/>
      <c r="BMX59" s="21"/>
      <c r="BMY59" s="21"/>
      <c r="BMZ59" s="21"/>
      <c r="BNA59" s="21"/>
      <c r="BNB59" s="21"/>
      <c r="BNC59" s="21"/>
      <c r="BND59" s="21"/>
      <c r="BNE59" s="21"/>
      <c r="BNF59" s="21"/>
      <c r="BNG59" s="21"/>
      <c r="BNH59" s="21"/>
      <c r="BNI59" s="21"/>
      <c r="BNJ59" s="21"/>
      <c r="BNK59" s="21"/>
      <c r="BNL59" s="21"/>
      <c r="BNM59" s="21"/>
      <c r="BNN59" s="21"/>
      <c r="BNO59" s="21"/>
      <c r="BNP59" s="21"/>
      <c r="BNQ59" s="21"/>
      <c r="BNR59" s="21"/>
      <c r="BNS59" s="21"/>
      <c r="BNT59" s="21"/>
      <c r="BNU59" s="21"/>
      <c r="BNV59" s="21"/>
      <c r="BNW59" s="21"/>
      <c r="BNX59" s="21"/>
      <c r="BNY59" s="21"/>
      <c r="BNZ59" s="21"/>
      <c r="BOA59" s="21"/>
      <c r="BOB59" s="21"/>
      <c r="BOC59" s="21"/>
      <c r="BOD59" s="21"/>
      <c r="BOE59" s="21"/>
      <c r="BOF59" s="21"/>
      <c r="BOG59" s="21"/>
      <c r="BOH59" s="21"/>
      <c r="BOI59" s="21"/>
      <c r="BOJ59" s="21"/>
      <c r="BOK59" s="21"/>
      <c r="BOL59" s="21"/>
      <c r="BOM59" s="21"/>
      <c r="BON59" s="21"/>
      <c r="BOO59" s="21"/>
      <c r="BOP59" s="21"/>
      <c r="BOQ59" s="21"/>
      <c r="BOR59" s="21"/>
      <c r="BOS59" s="21"/>
      <c r="BOT59" s="21"/>
      <c r="BOU59" s="21"/>
      <c r="BOV59" s="21"/>
      <c r="BOW59" s="21"/>
      <c r="BOX59" s="21"/>
      <c r="BOY59" s="21"/>
      <c r="BOZ59" s="21"/>
      <c r="BPA59" s="21"/>
      <c r="BPB59" s="21"/>
      <c r="BPC59" s="21"/>
      <c r="BPD59" s="21"/>
      <c r="BPE59" s="21"/>
      <c r="BPF59" s="21"/>
      <c r="BPG59" s="21"/>
      <c r="BPH59" s="21"/>
      <c r="BPI59" s="21"/>
      <c r="BPJ59" s="21"/>
      <c r="BPK59" s="21"/>
      <c r="BPL59" s="21"/>
      <c r="BPM59" s="21"/>
      <c r="BPN59" s="21"/>
      <c r="BPO59" s="21"/>
      <c r="BPP59" s="21"/>
      <c r="BPQ59" s="21"/>
      <c r="BPR59" s="21"/>
      <c r="BPS59" s="21"/>
      <c r="BPT59" s="21"/>
      <c r="BPU59" s="21"/>
      <c r="BPV59" s="21"/>
      <c r="BPW59" s="21"/>
      <c r="BPX59" s="21"/>
      <c r="BPY59" s="21"/>
      <c r="BPZ59" s="21"/>
      <c r="BQA59" s="21"/>
      <c r="BQB59" s="21"/>
      <c r="BQC59" s="21"/>
      <c r="BQD59" s="21"/>
      <c r="BQE59" s="21"/>
      <c r="BQF59" s="21"/>
      <c r="BQG59" s="21"/>
      <c r="BQH59" s="21"/>
      <c r="BQI59" s="21"/>
      <c r="BQJ59" s="21"/>
      <c r="BQK59" s="21"/>
      <c r="BQL59" s="21"/>
      <c r="BQM59" s="21"/>
      <c r="BQN59" s="21"/>
      <c r="BQO59" s="21"/>
      <c r="BQP59" s="21"/>
      <c r="BQQ59" s="21"/>
      <c r="BQR59" s="21"/>
      <c r="BQS59" s="21"/>
      <c r="BQT59" s="21"/>
      <c r="BQU59" s="21"/>
      <c r="BQV59" s="21"/>
      <c r="BQW59" s="21"/>
      <c r="BQX59" s="21"/>
      <c r="BQY59" s="21"/>
      <c r="BQZ59" s="21"/>
      <c r="BRA59" s="21"/>
      <c r="BRB59" s="21"/>
      <c r="BRC59" s="21"/>
      <c r="BRD59" s="21"/>
      <c r="BRE59" s="21"/>
      <c r="BRF59" s="21"/>
      <c r="BRG59" s="21"/>
      <c r="BRH59" s="21"/>
      <c r="BRI59" s="21"/>
      <c r="BRJ59" s="21"/>
      <c r="BRK59" s="21"/>
      <c r="BRL59" s="21"/>
      <c r="BRM59" s="21"/>
      <c r="BRN59" s="21"/>
      <c r="BRO59" s="21"/>
      <c r="BRP59" s="21"/>
      <c r="BRQ59" s="21"/>
      <c r="BRR59" s="21"/>
      <c r="BRS59" s="21"/>
      <c r="BRT59" s="21"/>
      <c r="BRU59" s="21"/>
      <c r="BRV59" s="21"/>
      <c r="BRW59" s="21"/>
      <c r="BRX59" s="21"/>
      <c r="BRY59" s="21"/>
      <c r="BRZ59" s="21"/>
      <c r="BSA59" s="21"/>
      <c r="BSB59" s="21"/>
      <c r="BSC59" s="21"/>
      <c r="BSD59" s="21"/>
      <c r="BSE59" s="21"/>
      <c r="BSF59" s="21"/>
      <c r="BSG59" s="21"/>
      <c r="BSH59" s="21"/>
      <c r="BSI59" s="21"/>
      <c r="BSJ59" s="21"/>
      <c r="BSK59" s="21"/>
      <c r="BSL59" s="21"/>
      <c r="BSM59" s="21"/>
      <c r="BSN59" s="21"/>
      <c r="BSO59" s="21"/>
      <c r="BSP59" s="21"/>
      <c r="BSQ59" s="21"/>
      <c r="BSR59" s="21"/>
      <c r="BSS59" s="21"/>
      <c r="BST59" s="21"/>
      <c r="BSU59" s="21"/>
      <c r="BSV59" s="21"/>
      <c r="BSW59" s="21"/>
      <c r="BSX59" s="21"/>
      <c r="BSY59" s="21"/>
      <c r="BSZ59" s="21"/>
      <c r="BTA59" s="21"/>
      <c r="BTB59" s="21"/>
      <c r="BTC59" s="21"/>
      <c r="BTD59" s="21"/>
      <c r="BTE59" s="21"/>
      <c r="BTF59" s="21"/>
      <c r="BTG59" s="21"/>
      <c r="BTH59" s="21"/>
      <c r="BTI59" s="21"/>
      <c r="BTJ59" s="21"/>
      <c r="BTK59" s="21"/>
      <c r="BTL59" s="21"/>
      <c r="BTM59" s="21"/>
      <c r="BTN59" s="21"/>
      <c r="BTO59" s="21"/>
      <c r="BTP59" s="21"/>
      <c r="BTQ59" s="21"/>
      <c r="BTR59" s="21"/>
      <c r="BTS59" s="21"/>
      <c r="BTT59" s="21"/>
      <c r="BTU59" s="21"/>
      <c r="BTV59" s="21"/>
      <c r="BTW59" s="21"/>
      <c r="BTX59" s="21"/>
      <c r="BTY59" s="21"/>
      <c r="BTZ59" s="21"/>
      <c r="BUA59" s="21"/>
      <c r="BUB59" s="21"/>
      <c r="BUC59" s="21"/>
      <c r="BUD59" s="21"/>
      <c r="BUE59" s="21"/>
      <c r="BUF59" s="21"/>
      <c r="BUG59" s="21"/>
      <c r="BUH59" s="21"/>
      <c r="BUI59" s="21"/>
      <c r="BUJ59" s="21"/>
      <c r="BUK59" s="21"/>
      <c r="BUL59" s="21"/>
      <c r="BUM59" s="21"/>
      <c r="BUN59" s="21"/>
      <c r="BUO59" s="21"/>
      <c r="BUP59" s="21"/>
      <c r="BUQ59" s="21"/>
      <c r="BUR59" s="21"/>
      <c r="BUS59" s="21"/>
      <c r="BUT59" s="21"/>
      <c r="BUU59" s="21"/>
      <c r="BUV59" s="21"/>
      <c r="BUW59" s="21"/>
      <c r="BUX59" s="21"/>
      <c r="BUY59" s="21"/>
      <c r="BUZ59" s="21"/>
      <c r="BVA59" s="21"/>
      <c r="BVB59" s="21"/>
      <c r="BVC59" s="21"/>
      <c r="BVD59" s="21"/>
      <c r="BVE59" s="21"/>
      <c r="BVF59" s="21"/>
      <c r="BVG59" s="21"/>
      <c r="BVH59" s="21"/>
      <c r="BVI59" s="21"/>
      <c r="BVJ59" s="21"/>
      <c r="BVK59" s="21"/>
      <c r="BVL59" s="21"/>
      <c r="BVM59" s="21"/>
      <c r="BVN59" s="21"/>
      <c r="BVO59" s="21"/>
      <c r="BVP59" s="21"/>
      <c r="BVQ59" s="21"/>
      <c r="BVR59" s="21"/>
      <c r="BVS59" s="21"/>
      <c r="BVT59" s="21"/>
      <c r="BVU59" s="21"/>
      <c r="BVV59" s="21"/>
      <c r="BVW59" s="21"/>
      <c r="BVX59" s="21"/>
      <c r="BVY59" s="21"/>
      <c r="BVZ59" s="21"/>
      <c r="BWA59" s="21"/>
      <c r="BWB59" s="21"/>
      <c r="BWC59" s="21"/>
      <c r="BWD59" s="21"/>
      <c r="BWE59" s="21"/>
      <c r="BWF59" s="21"/>
      <c r="BWG59" s="21"/>
      <c r="BWH59" s="21"/>
      <c r="BWI59" s="21"/>
      <c r="BWJ59" s="21"/>
      <c r="BWK59" s="21"/>
      <c r="BWL59" s="21"/>
      <c r="BWM59" s="21"/>
      <c r="BWN59" s="21"/>
      <c r="BWO59" s="21"/>
      <c r="BWP59" s="21"/>
      <c r="BWQ59" s="21"/>
      <c r="BWR59" s="21"/>
      <c r="BWS59" s="21"/>
      <c r="BWT59" s="21"/>
      <c r="BWU59" s="21"/>
      <c r="BWV59" s="21"/>
      <c r="BWW59" s="21"/>
      <c r="BWX59" s="21"/>
      <c r="BWY59" s="21"/>
      <c r="BWZ59" s="21"/>
      <c r="BXA59" s="21"/>
      <c r="BXB59" s="21"/>
      <c r="BXC59" s="21"/>
      <c r="BXD59" s="21"/>
      <c r="BXE59" s="21"/>
      <c r="BXF59" s="21"/>
      <c r="BXG59" s="21"/>
      <c r="BXH59" s="21"/>
      <c r="BXI59" s="21"/>
      <c r="BXJ59" s="21"/>
      <c r="BXK59" s="21"/>
      <c r="BXL59" s="21"/>
      <c r="BXM59" s="21"/>
      <c r="BXN59" s="21"/>
      <c r="BXO59" s="21"/>
      <c r="BXP59" s="21"/>
      <c r="BXQ59" s="21"/>
      <c r="BXR59" s="21"/>
      <c r="BXS59" s="21"/>
      <c r="BXT59" s="21"/>
      <c r="BXU59" s="21"/>
      <c r="BXV59" s="21"/>
      <c r="BXW59" s="21"/>
      <c r="BXX59" s="21"/>
      <c r="BXY59" s="21"/>
      <c r="BXZ59" s="21"/>
      <c r="BYA59" s="21"/>
      <c r="BYB59" s="21"/>
      <c r="BYC59" s="21"/>
      <c r="BYD59" s="21"/>
      <c r="BYE59" s="21"/>
      <c r="BYF59" s="21"/>
      <c r="BYG59" s="21"/>
      <c r="BYH59" s="21"/>
      <c r="BYI59" s="21"/>
      <c r="BYJ59" s="21"/>
      <c r="BYK59" s="21"/>
      <c r="BYL59" s="21"/>
      <c r="BYM59" s="21"/>
      <c r="BYN59" s="21"/>
      <c r="BYO59" s="21"/>
      <c r="BYP59" s="21"/>
      <c r="BYQ59" s="21"/>
      <c r="BYR59" s="21"/>
      <c r="BYS59" s="21"/>
      <c r="BYT59" s="21"/>
      <c r="BYU59" s="21"/>
      <c r="BYV59" s="21"/>
      <c r="BYW59" s="21"/>
      <c r="BYX59" s="21"/>
      <c r="BYY59" s="21"/>
      <c r="BYZ59" s="21"/>
      <c r="BZA59" s="21"/>
      <c r="BZB59" s="21"/>
      <c r="BZC59" s="21"/>
      <c r="BZD59" s="21"/>
      <c r="BZE59" s="21"/>
      <c r="BZF59" s="21"/>
      <c r="BZG59" s="21"/>
      <c r="BZH59" s="21"/>
      <c r="BZI59" s="21"/>
      <c r="BZJ59" s="21"/>
      <c r="BZK59" s="21"/>
      <c r="BZL59" s="21"/>
      <c r="BZM59" s="21"/>
      <c r="BZN59" s="21"/>
      <c r="BZO59" s="21"/>
      <c r="BZP59" s="21"/>
      <c r="BZQ59" s="21"/>
      <c r="BZR59" s="21"/>
      <c r="BZS59" s="21"/>
      <c r="BZT59" s="21"/>
      <c r="BZU59" s="21"/>
      <c r="BZV59" s="21"/>
      <c r="BZW59" s="21"/>
      <c r="BZX59" s="21"/>
      <c r="BZY59" s="21"/>
      <c r="BZZ59" s="21"/>
      <c r="CAA59" s="21"/>
      <c r="CAB59" s="21"/>
      <c r="CAC59" s="21"/>
      <c r="CAD59" s="21"/>
      <c r="CAE59" s="21"/>
      <c r="CAF59" s="21"/>
      <c r="CAG59" s="21"/>
      <c r="CAH59" s="21"/>
      <c r="CAI59" s="21"/>
      <c r="CAJ59" s="21"/>
      <c r="CAK59" s="21"/>
      <c r="CAL59" s="21"/>
      <c r="CAM59" s="21"/>
      <c r="CAN59" s="21"/>
      <c r="CAO59" s="21"/>
      <c r="CAP59" s="21"/>
      <c r="CAQ59" s="21"/>
      <c r="CAR59" s="21"/>
      <c r="CAS59" s="21"/>
      <c r="CAT59" s="21"/>
      <c r="CAU59" s="21"/>
      <c r="CAV59" s="21"/>
      <c r="CAW59" s="21"/>
      <c r="CAX59" s="21"/>
      <c r="CAY59" s="21"/>
      <c r="CAZ59" s="21"/>
      <c r="CBA59" s="21"/>
      <c r="CBB59" s="21"/>
      <c r="CBC59" s="21"/>
      <c r="CBD59" s="21"/>
      <c r="CBE59" s="21"/>
      <c r="CBF59" s="21"/>
      <c r="CBG59" s="21"/>
      <c r="CBH59" s="21"/>
      <c r="CBI59" s="21"/>
      <c r="CBJ59" s="21"/>
      <c r="CBK59" s="21"/>
      <c r="CBL59" s="21"/>
      <c r="CBM59" s="21"/>
      <c r="CBN59" s="21"/>
      <c r="CBO59" s="21"/>
      <c r="CBP59" s="21"/>
      <c r="CBQ59" s="21"/>
      <c r="CBR59" s="21"/>
      <c r="CBS59" s="21"/>
      <c r="CBT59" s="21"/>
      <c r="CBU59" s="21"/>
      <c r="CBV59" s="21"/>
      <c r="CBW59" s="21"/>
      <c r="CBX59" s="21"/>
      <c r="CBY59" s="21"/>
      <c r="CBZ59" s="21"/>
      <c r="CCA59" s="21"/>
      <c r="CCB59" s="21"/>
      <c r="CCC59" s="21"/>
      <c r="CCD59" s="21"/>
      <c r="CCE59" s="21"/>
      <c r="CCF59" s="21"/>
      <c r="CCG59" s="21"/>
      <c r="CCH59" s="21"/>
      <c r="CCI59" s="21"/>
      <c r="CCJ59" s="21"/>
      <c r="CCK59" s="21"/>
      <c r="CCL59" s="21"/>
      <c r="CCM59" s="21"/>
      <c r="CCN59" s="21"/>
      <c r="CCO59" s="21"/>
      <c r="CCP59" s="21"/>
      <c r="CCQ59" s="21"/>
      <c r="CCR59" s="21"/>
      <c r="CCS59" s="21"/>
      <c r="CCT59" s="21"/>
      <c r="CCU59" s="21"/>
      <c r="CCV59" s="21"/>
      <c r="CCW59" s="21"/>
      <c r="CCX59" s="21"/>
      <c r="CCY59" s="21"/>
      <c r="CCZ59" s="21"/>
      <c r="CDA59" s="21"/>
      <c r="CDB59" s="21"/>
      <c r="CDC59" s="21"/>
      <c r="CDD59" s="21"/>
      <c r="CDE59" s="21"/>
      <c r="CDF59" s="21"/>
      <c r="CDG59" s="21"/>
      <c r="CDH59" s="21"/>
      <c r="CDI59" s="21"/>
      <c r="CDJ59" s="21"/>
      <c r="CDK59" s="21"/>
      <c r="CDL59" s="21"/>
      <c r="CDM59" s="21"/>
      <c r="CDN59" s="21"/>
      <c r="CDO59" s="21"/>
      <c r="CDP59" s="21"/>
      <c r="CDQ59" s="21"/>
      <c r="CDR59" s="21"/>
      <c r="CDS59" s="21"/>
      <c r="CDT59" s="21"/>
      <c r="CDU59" s="21"/>
      <c r="CDV59" s="21"/>
      <c r="CDW59" s="21"/>
      <c r="CDX59" s="21"/>
      <c r="CDY59" s="21"/>
      <c r="CDZ59" s="21"/>
      <c r="CEA59" s="21"/>
      <c r="CEB59" s="21"/>
      <c r="CEC59" s="21"/>
      <c r="CED59" s="21"/>
      <c r="CEE59" s="21"/>
      <c r="CEF59" s="21"/>
      <c r="CEG59" s="21"/>
      <c r="CEH59" s="21"/>
      <c r="CEI59" s="21"/>
      <c r="CEJ59" s="21"/>
      <c r="CEK59" s="21"/>
      <c r="CEL59" s="21"/>
      <c r="CEM59" s="21"/>
      <c r="CEN59" s="21"/>
      <c r="CEO59" s="21"/>
      <c r="CEP59" s="21"/>
      <c r="CEQ59" s="21"/>
      <c r="CER59" s="21"/>
      <c r="CES59" s="21"/>
      <c r="CET59" s="21"/>
      <c r="CEU59" s="21"/>
      <c r="CEV59" s="21"/>
      <c r="CEW59" s="21"/>
      <c r="CEX59" s="21"/>
      <c r="CEY59" s="21"/>
      <c r="CEZ59" s="21"/>
      <c r="CFA59" s="21"/>
      <c r="CFB59" s="21"/>
      <c r="CFC59" s="21"/>
      <c r="CFD59" s="21"/>
      <c r="CFE59" s="21"/>
      <c r="CFF59" s="21"/>
      <c r="CFG59" s="21"/>
      <c r="CFH59" s="21"/>
      <c r="CFI59" s="21"/>
      <c r="CFJ59" s="21"/>
      <c r="CFK59" s="21"/>
      <c r="CFL59" s="21"/>
      <c r="CFM59" s="21"/>
      <c r="CFN59" s="21"/>
      <c r="CFO59" s="21"/>
      <c r="CFP59" s="21"/>
      <c r="CFQ59" s="21"/>
      <c r="CFR59" s="21"/>
      <c r="CFS59" s="21"/>
      <c r="CFT59" s="21"/>
      <c r="CFU59" s="21"/>
      <c r="CFV59" s="21"/>
      <c r="CFW59" s="21"/>
      <c r="CFX59" s="21"/>
      <c r="CFY59" s="21"/>
      <c r="CFZ59" s="21"/>
      <c r="CGA59" s="21"/>
      <c r="CGB59" s="21"/>
      <c r="CGC59" s="21"/>
      <c r="CGD59" s="21"/>
      <c r="CGE59" s="21"/>
      <c r="CGF59" s="21"/>
      <c r="CGG59" s="21"/>
      <c r="CGH59" s="21"/>
      <c r="CGI59" s="21"/>
      <c r="CGJ59" s="21"/>
      <c r="CGK59" s="21"/>
      <c r="CGL59" s="21"/>
      <c r="CGM59" s="21"/>
      <c r="CGN59" s="21"/>
      <c r="CGO59" s="21"/>
      <c r="CGP59" s="21"/>
      <c r="CGQ59" s="21"/>
      <c r="CGR59" s="21"/>
      <c r="CGS59" s="21"/>
      <c r="CGT59" s="21"/>
      <c r="CGU59" s="21"/>
      <c r="CGV59" s="21"/>
      <c r="CGW59" s="21"/>
      <c r="CGX59" s="21"/>
      <c r="CGY59" s="21"/>
      <c r="CGZ59" s="21"/>
      <c r="CHA59" s="21"/>
      <c r="CHB59" s="21"/>
      <c r="CHC59" s="21"/>
      <c r="CHD59" s="21"/>
      <c r="CHE59" s="21"/>
      <c r="CHF59" s="21"/>
      <c r="CHG59" s="21"/>
      <c r="CHH59" s="21"/>
      <c r="CHI59" s="21"/>
      <c r="CHJ59" s="21"/>
      <c r="CHK59" s="21"/>
      <c r="CHL59" s="21"/>
      <c r="CHM59" s="21"/>
      <c r="CHN59" s="21"/>
      <c r="CHO59" s="21"/>
      <c r="CHP59" s="21"/>
      <c r="CHQ59" s="21"/>
      <c r="CHR59" s="21"/>
      <c r="CHS59" s="21"/>
      <c r="CHT59" s="21"/>
      <c r="CHU59" s="21"/>
      <c r="CHV59" s="21"/>
      <c r="CHW59" s="21"/>
      <c r="CHX59" s="21"/>
      <c r="CHY59" s="21"/>
      <c r="CHZ59" s="21"/>
      <c r="CIA59" s="21"/>
      <c r="CIB59" s="21"/>
      <c r="CIC59" s="21"/>
      <c r="CID59" s="21"/>
      <c r="CIE59" s="21"/>
      <c r="CIF59" s="21"/>
      <c r="CIG59" s="21"/>
      <c r="CIH59" s="21"/>
      <c r="CII59" s="21"/>
      <c r="CIJ59" s="21"/>
      <c r="CIK59" s="21"/>
      <c r="CIL59" s="21"/>
      <c r="CIM59" s="21"/>
      <c r="CIN59" s="21"/>
      <c r="CIO59" s="21"/>
      <c r="CIP59" s="21"/>
      <c r="CIQ59" s="21"/>
      <c r="CIR59" s="21"/>
      <c r="CIS59" s="21"/>
      <c r="CIT59" s="21"/>
      <c r="CIU59" s="21"/>
      <c r="CIV59" s="21"/>
      <c r="CIW59" s="21"/>
      <c r="CIX59" s="21"/>
      <c r="CIY59" s="21"/>
      <c r="CIZ59" s="21"/>
      <c r="CJA59" s="21"/>
      <c r="CJB59" s="21"/>
      <c r="CJC59" s="21"/>
      <c r="CJD59" s="21"/>
      <c r="CJE59" s="21"/>
      <c r="CJF59" s="21"/>
      <c r="CJG59" s="21"/>
      <c r="CJH59" s="21"/>
      <c r="CJI59" s="21"/>
      <c r="CJJ59" s="21"/>
      <c r="CJK59" s="21"/>
      <c r="CJL59" s="21"/>
      <c r="CJM59" s="21"/>
      <c r="CJN59" s="21"/>
      <c r="CJO59" s="21"/>
      <c r="CJP59" s="21"/>
      <c r="CJQ59" s="21"/>
      <c r="CJR59" s="21"/>
      <c r="CJS59" s="21"/>
      <c r="CJT59" s="21"/>
      <c r="CJU59" s="21"/>
      <c r="CJV59" s="21"/>
      <c r="CJW59" s="21"/>
      <c r="CJX59" s="21"/>
      <c r="CJY59" s="21"/>
      <c r="CJZ59" s="21"/>
      <c r="CKA59" s="21"/>
      <c r="CKB59" s="21"/>
      <c r="CKC59" s="21"/>
      <c r="CKD59" s="21"/>
      <c r="CKE59" s="21"/>
      <c r="CKF59" s="21"/>
      <c r="CKG59" s="21"/>
      <c r="CKH59" s="21"/>
      <c r="CKI59" s="21"/>
      <c r="CKJ59" s="21"/>
      <c r="CKK59" s="21"/>
      <c r="CKL59" s="21"/>
      <c r="CKM59" s="21"/>
      <c r="CKN59" s="21"/>
      <c r="CKO59" s="21"/>
      <c r="CKP59" s="21"/>
      <c r="CKQ59" s="21"/>
      <c r="CKR59" s="21"/>
      <c r="CKS59" s="21"/>
      <c r="CKT59" s="21"/>
      <c r="CKU59" s="21"/>
      <c r="CKV59" s="21"/>
      <c r="CKW59" s="21"/>
      <c r="CKX59" s="21"/>
      <c r="CKY59" s="21"/>
      <c r="CKZ59" s="21"/>
      <c r="CLA59" s="21"/>
      <c r="CLB59" s="21"/>
      <c r="CLC59" s="21"/>
      <c r="CLD59" s="21"/>
      <c r="CLE59" s="21"/>
      <c r="CLF59" s="21"/>
      <c r="CLG59" s="21"/>
      <c r="CLH59" s="21"/>
      <c r="CLI59" s="21"/>
      <c r="CLJ59" s="21"/>
      <c r="CLK59" s="21"/>
      <c r="CLL59" s="21"/>
      <c r="CLM59" s="21"/>
      <c r="CLN59" s="21"/>
      <c r="CLO59" s="21"/>
      <c r="CLP59" s="21"/>
      <c r="CLQ59" s="21"/>
      <c r="CLR59" s="21"/>
      <c r="CLS59" s="21"/>
      <c r="CLT59" s="21"/>
      <c r="CLU59" s="21"/>
      <c r="CLV59" s="21"/>
      <c r="CLW59" s="21"/>
      <c r="CLX59" s="21"/>
      <c r="CLY59" s="21"/>
      <c r="CLZ59" s="21"/>
      <c r="CMA59" s="21"/>
      <c r="CMB59" s="21"/>
      <c r="CMC59" s="21"/>
      <c r="CMD59" s="21"/>
      <c r="CME59" s="21"/>
      <c r="CMF59" s="21"/>
      <c r="CMG59" s="21"/>
      <c r="CMH59" s="21"/>
      <c r="CMI59" s="21"/>
      <c r="CMJ59" s="21"/>
      <c r="CMK59" s="21"/>
      <c r="CML59" s="21"/>
      <c r="CMM59" s="21"/>
      <c r="CMN59" s="21"/>
      <c r="CMO59" s="21"/>
      <c r="CMP59" s="21"/>
      <c r="CMQ59" s="21"/>
      <c r="CMR59" s="21"/>
      <c r="CMS59" s="21"/>
      <c r="CMT59" s="21"/>
      <c r="CMU59" s="21"/>
      <c r="CMV59" s="21"/>
      <c r="CMW59" s="21"/>
      <c r="CMX59" s="21"/>
      <c r="CMY59" s="21"/>
      <c r="CMZ59" s="21"/>
      <c r="CNA59" s="21"/>
      <c r="CNB59" s="21"/>
      <c r="CNC59" s="21"/>
      <c r="CND59" s="21"/>
      <c r="CNE59" s="21"/>
      <c r="CNF59" s="21"/>
      <c r="CNG59" s="21"/>
      <c r="CNH59" s="21"/>
      <c r="CNI59" s="21"/>
      <c r="CNJ59" s="21"/>
      <c r="CNK59" s="21"/>
      <c r="CNL59" s="21"/>
      <c r="CNM59" s="21"/>
      <c r="CNN59" s="21"/>
      <c r="CNO59" s="21"/>
      <c r="CNP59" s="21"/>
      <c r="CNQ59" s="21"/>
      <c r="CNR59" s="21"/>
      <c r="CNS59" s="21"/>
      <c r="CNT59" s="21"/>
      <c r="CNU59" s="21"/>
      <c r="CNV59" s="21"/>
      <c r="CNW59" s="21"/>
      <c r="CNX59" s="21"/>
      <c r="CNY59" s="21"/>
      <c r="CNZ59" s="21"/>
      <c r="COA59" s="21"/>
      <c r="COB59" s="21"/>
      <c r="COC59" s="21"/>
      <c r="COD59" s="21"/>
      <c r="COE59" s="21"/>
      <c r="COF59" s="21"/>
      <c r="COG59" s="21"/>
      <c r="COH59" s="21"/>
      <c r="COI59" s="21"/>
      <c r="COJ59" s="21"/>
      <c r="COK59" s="21"/>
      <c r="COL59" s="21"/>
      <c r="COM59" s="21"/>
      <c r="CON59" s="21"/>
      <c r="COO59" s="21"/>
      <c r="COP59" s="21"/>
      <c r="COQ59" s="21"/>
      <c r="COR59" s="21"/>
      <c r="COS59" s="21"/>
      <c r="COT59" s="21"/>
      <c r="COU59" s="21"/>
      <c r="COV59" s="21"/>
      <c r="COW59" s="21"/>
      <c r="COX59" s="21"/>
      <c r="COY59" s="21"/>
      <c r="COZ59" s="21"/>
      <c r="CPA59" s="21"/>
      <c r="CPB59" s="21"/>
      <c r="CPC59" s="21"/>
      <c r="CPD59" s="21"/>
      <c r="CPE59" s="21"/>
      <c r="CPF59" s="21"/>
      <c r="CPG59" s="21"/>
      <c r="CPH59" s="21"/>
      <c r="CPI59" s="21"/>
      <c r="CPJ59" s="21"/>
      <c r="CPK59" s="21"/>
      <c r="CPL59" s="21"/>
      <c r="CPM59" s="21"/>
      <c r="CPN59" s="21"/>
      <c r="CPO59" s="21"/>
      <c r="CPP59" s="21"/>
      <c r="CPQ59" s="21"/>
      <c r="CPR59" s="21"/>
      <c r="CPS59" s="21"/>
      <c r="CPT59" s="21"/>
      <c r="CPU59" s="21"/>
      <c r="CPV59" s="21"/>
      <c r="CPW59" s="21"/>
      <c r="CPX59" s="21"/>
      <c r="CPY59" s="21"/>
      <c r="CPZ59" s="21"/>
      <c r="CQA59" s="21"/>
      <c r="CQB59" s="21"/>
      <c r="CQC59" s="21"/>
      <c r="CQD59" s="21"/>
      <c r="CQE59" s="21"/>
      <c r="CQF59" s="21"/>
      <c r="CQG59" s="21"/>
      <c r="CQH59" s="21"/>
      <c r="CQI59" s="21"/>
      <c r="CQJ59" s="21"/>
      <c r="CQK59" s="21"/>
      <c r="CQL59" s="21"/>
      <c r="CQM59" s="21"/>
      <c r="CQN59" s="21"/>
      <c r="CQO59" s="21"/>
      <c r="CQP59" s="21"/>
      <c r="CQQ59" s="21"/>
      <c r="CQR59" s="21"/>
      <c r="CQS59" s="21"/>
      <c r="CQT59" s="21"/>
      <c r="CQU59" s="21"/>
      <c r="CQV59" s="21"/>
      <c r="CQW59" s="21"/>
      <c r="CQX59" s="21"/>
      <c r="CQY59" s="21"/>
      <c r="CQZ59" s="21"/>
      <c r="CRA59" s="21"/>
      <c r="CRB59" s="21"/>
      <c r="CRC59" s="21"/>
      <c r="CRD59" s="21"/>
      <c r="CRE59" s="21"/>
      <c r="CRF59" s="21"/>
      <c r="CRG59" s="21"/>
      <c r="CRH59" s="21"/>
      <c r="CRI59" s="21"/>
      <c r="CRJ59" s="21"/>
      <c r="CRK59" s="21"/>
      <c r="CRL59" s="21"/>
      <c r="CRM59" s="21"/>
      <c r="CRN59" s="21"/>
      <c r="CRO59" s="21"/>
      <c r="CRP59" s="21"/>
      <c r="CRQ59" s="21"/>
      <c r="CRR59" s="21"/>
      <c r="CRS59" s="21"/>
      <c r="CRT59" s="21"/>
      <c r="CRU59" s="21"/>
      <c r="CRV59" s="21"/>
      <c r="CRW59" s="21"/>
      <c r="CRX59" s="21"/>
      <c r="CRY59" s="21"/>
      <c r="CRZ59" s="21"/>
      <c r="CSA59" s="21"/>
      <c r="CSB59" s="21"/>
      <c r="CSC59" s="21"/>
      <c r="CSD59" s="21"/>
      <c r="CSE59" s="21"/>
      <c r="CSF59" s="21"/>
      <c r="CSG59" s="21"/>
      <c r="CSH59" s="21"/>
      <c r="CSI59" s="21"/>
      <c r="CSJ59" s="21"/>
      <c r="CSK59" s="21"/>
      <c r="CSL59" s="21"/>
      <c r="CSM59" s="21"/>
      <c r="CSN59" s="21"/>
      <c r="CSO59" s="21"/>
      <c r="CSP59" s="21"/>
      <c r="CSQ59" s="21"/>
      <c r="CSR59" s="21"/>
      <c r="CSS59" s="21"/>
      <c r="CST59" s="21"/>
      <c r="CSU59" s="21"/>
      <c r="CSV59" s="21"/>
      <c r="CSW59" s="21"/>
      <c r="CSX59" s="21"/>
      <c r="CSY59" s="21"/>
      <c r="CSZ59" s="21"/>
      <c r="CTA59" s="21"/>
      <c r="CTB59" s="21"/>
      <c r="CTC59" s="21"/>
      <c r="CTD59" s="21"/>
      <c r="CTE59" s="21"/>
      <c r="CTF59" s="21"/>
      <c r="CTG59" s="21"/>
      <c r="CTH59" s="21"/>
      <c r="CTI59" s="21"/>
      <c r="CTJ59" s="21"/>
      <c r="CTK59" s="21"/>
      <c r="CTL59" s="21"/>
      <c r="CTM59" s="21"/>
      <c r="CTN59" s="21"/>
      <c r="CTO59" s="21"/>
      <c r="CTP59" s="21"/>
      <c r="CTQ59" s="21"/>
      <c r="CTR59" s="21"/>
      <c r="CTS59" s="21"/>
      <c r="CTT59" s="21"/>
      <c r="CTU59" s="21"/>
      <c r="CTV59" s="21"/>
      <c r="CTW59" s="21"/>
      <c r="CTX59" s="21"/>
      <c r="CTY59" s="21"/>
      <c r="CTZ59" s="21"/>
      <c r="CUA59" s="21"/>
      <c r="CUB59" s="21"/>
      <c r="CUC59" s="21"/>
      <c r="CUD59" s="21"/>
      <c r="CUE59" s="21"/>
      <c r="CUF59" s="21"/>
      <c r="CUG59" s="21"/>
      <c r="CUH59" s="21"/>
      <c r="CUI59" s="21"/>
      <c r="CUJ59" s="21"/>
      <c r="CUK59" s="21"/>
      <c r="CUL59" s="21"/>
      <c r="CUM59" s="21"/>
      <c r="CUN59" s="21"/>
      <c r="CUO59" s="21"/>
      <c r="CUP59" s="21"/>
      <c r="CUQ59" s="21"/>
      <c r="CUR59" s="21"/>
      <c r="CUS59" s="21"/>
      <c r="CUT59" s="21"/>
      <c r="CUU59" s="21"/>
      <c r="CUV59" s="21"/>
      <c r="CUW59" s="21"/>
      <c r="CUX59" s="21"/>
      <c r="CUY59" s="21"/>
      <c r="CUZ59" s="21"/>
      <c r="CVA59" s="21"/>
      <c r="CVB59" s="21"/>
      <c r="CVC59" s="21"/>
      <c r="CVD59" s="21"/>
      <c r="CVE59" s="21"/>
      <c r="CVF59" s="21"/>
      <c r="CVG59" s="21"/>
      <c r="CVH59" s="21"/>
      <c r="CVI59" s="21"/>
      <c r="CVJ59" s="21"/>
      <c r="CVK59" s="21"/>
      <c r="CVL59" s="21"/>
      <c r="CVM59" s="21"/>
      <c r="CVN59" s="21"/>
      <c r="CVO59" s="21"/>
      <c r="CVP59" s="21"/>
      <c r="CVQ59" s="21"/>
      <c r="CVR59" s="21"/>
      <c r="CVS59" s="21"/>
      <c r="CVT59" s="21"/>
      <c r="CVU59" s="21"/>
      <c r="CVV59" s="21"/>
      <c r="CVW59" s="21"/>
      <c r="CVX59" s="21"/>
      <c r="CVY59" s="21"/>
      <c r="CVZ59" s="21"/>
      <c r="CWA59" s="21"/>
      <c r="CWB59" s="21"/>
      <c r="CWC59" s="21"/>
      <c r="CWD59" s="21"/>
      <c r="CWE59" s="21"/>
      <c r="CWF59" s="21"/>
      <c r="CWG59" s="21"/>
      <c r="CWH59" s="21"/>
      <c r="CWI59" s="21"/>
      <c r="CWJ59" s="21"/>
      <c r="CWK59" s="21"/>
      <c r="CWL59" s="21"/>
      <c r="CWM59" s="21"/>
      <c r="CWN59" s="21"/>
      <c r="CWO59" s="21"/>
      <c r="CWP59" s="21"/>
      <c r="CWQ59" s="21"/>
      <c r="CWR59" s="21"/>
      <c r="CWS59" s="21"/>
      <c r="CWT59" s="21"/>
      <c r="CWU59" s="21"/>
      <c r="CWV59" s="21"/>
      <c r="CWW59" s="21"/>
      <c r="CWX59" s="21"/>
      <c r="CWY59" s="21"/>
      <c r="CWZ59" s="21"/>
      <c r="CXA59" s="21"/>
      <c r="CXB59" s="21"/>
      <c r="CXC59" s="21"/>
      <c r="CXD59" s="21"/>
      <c r="CXE59" s="21"/>
      <c r="CXF59" s="21"/>
      <c r="CXG59" s="21"/>
      <c r="CXH59" s="21"/>
      <c r="CXI59" s="21"/>
      <c r="CXJ59" s="21"/>
      <c r="CXK59" s="21"/>
      <c r="CXL59" s="21"/>
      <c r="CXM59" s="21"/>
      <c r="CXN59" s="21"/>
      <c r="CXO59" s="21"/>
      <c r="CXP59" s="21"/>
      <c r="CXQ59" s="21"/>
      <c r="CXR59" s="21"/>
      <c r="CXS59" s="21"/>
      <c r="CXT59" s="21"/>
      <c r="CXU59" s="21"/>
      <c r="CXV59" s="21"/>
      <c r="CXW59" s="21"/>
      <c r="CXX59" s="21"/>
      <c r="CXY59" s="21"/>
      <c r="CXZ59" s="21"/>
      <c r="CYA59" s="21"/>
      <c r="CYB59" s="21"/>
      <c r="CYC59" s="21"/>
      <c r="CYD59" s="21"/>
      <c r="CYE59" s="21"/>
      <c r="CYF59" s="21"/>
      <c r="CYG59" s="21"/>
      <c r="CYH59" s="21"/>
      <c r="CYI59" s="21"/>
      <c r="CYJ59" s="21"/>
      <c r="CYK59" s="21"/>
      <c r="CYL59" s="21"/>
      <c r="CYM59" s="21"/>
      <c r="CYN59" s="21"/>
      <c r="CYO59" s="21"/>
      <c r="CYP59" s="21"/>
      <c r="CYQ59" s="21"/>
      <c r="CYR59" s="21"/>
      <c r="CYS59" s="21"/>
      <c r="CYT59" s="21"/>
      <c r="CYU59" s="21"/>
      <c r="CYV59" s="21"/>
      <c r="CYW59" s="21"/>
      <c r="CYX59" s="21"/>
      <c r="CYY59" s="21"/>
      <c r="CYZ59" s="21"/>
      <c r="CZA59" s="21"/>
      <c r="CZB59" s="21"/>
      <c r="CZC59" s="21"/>
      <c r="CZD59" s="21"/>
      <c r="CZE59" s="21"/>
      <c r="CZF59" s="21"/>
      <c r="CZG59" s="21"/>
      <c r="CZH59" s="21"/>
      <c r="CZI59" s="21"/>
      <c r="CZJ59" s="21"/>
      <c r="CZK59" s="21"/>
      <c r="CZL59" s="21"/>
      <c r="CZM59" s="21"/>
      <c r="CZN59" s="21"/>
      <c r="CZO59" s="21"/>
      <c r="CZP59" s="21"/>
      <c r="CZQ59" s="21"/>
      <c r="CZR59" s="21"/>
      <c r="CZS59" s="21"/>
      <c r="CZT59" s="21"/>
      <c r="CZU59" s="21"/>
      <c r="CZV59" s="21"/>
      <c r="CZW59" s="21"/>
      <c r="CZX59" s="21"/>
      <c r="CZY59" s="21"/>
      <c r="CZZ59" s="21"/>
      <c r="DAA59" s="21"/>
      <c r="DAB59" s="21"/>
      <c r="DAC59" s="21"/>
      <c r="DAD59" s="21"/>
      <c r="DAE59" s="21"/>
      <c r="DAF59" s="21"/>
      <c r="DAG59" s="21"/>
      <c r="DAH59" s="21"/>
      <c r="DAI59" s="21"/>
      <c r="DAJ59" s="21"/>
      <c r="DAK59" s="21"/>
      <c r="DAL59" s="21"/>
      <c r="DAM59" s="21"/>
      <c r="DAN59" s="21"/>
      <c r="DAO59" s="21"/>
      <c r="DAP59" s="21"/>
      <c r="DAQ59" s="21"/>
      <c r="DAR59" s="21"/>
      <c r="DAS59" s="21"/>
      <c r="DAT59" s="21"/>
      <c r="DAU59" s="21"/>
      <c r="DAV59" s="21"/>
      <c r="DAW59" s="21"/>
      <c r="DAX59" s="21"/>
      <c r="DAY59" s="21"/>
      <c r="DAZ59" s="21"/>
      <c r="DBA59" s="21"/>
      <c r="DBB59" s="21"/>
      <c r="DBC59" s="21"/>
      <c r="DBD59" s="21"/>
      <c r="DBE59" s="21"/>
      <c r="DBF59" s="21"/>
      <c r="DBG59" s="21"/>
      <c r="DBH59" s="21"/>
      <c r="DBI59" s="21"/>
      <c r="DBJ59" s="21"/>
      <c r="DBK59" s="21"/>
      <c r="DBL59" s="21"/>
      <c r="DBM59" s="21"/>
      <c r="DBN59" s="21"/>
      <c r="DBO59" s="21"/>
      <c r="DBP59" s="21"/>
      <c r="DBQ59" s="21"/>
      <c r="DBR59" s="21"/>
      <c r="DBS59" s="21"/>
      <c r="DBT59" s="21"/>
      <c r="DBU59" s="21"/>
      <c r="DBV59" s="21"/>
      <c r="DBW59" s="21"/>
      <c r="DBX59" s="21"/>
      <c r="DBY59" s="21"/>
      <c r="DBZ59" s="21"/>
      <c r="DCA59" s="21"/>
      <c r="DCB59" s="21"/>
      <c r="DCC59" s="21"/>
      <c r="DCD59" s="21"/>
      <c r="DCE59" s="21"/>
      <c r="DCF59" s="21"/>
      <c r="DCG59" s="21"/>
      <c r="DCH59" s="21"/>
      <c r="DCI59" s="21"/>
      <c r="DCJ59" s="21"/>
      <c r="DCK59" s="21"/>
      <c r="DCL59" s="21"/>
      <c r="DCM59" s="21"/>
      <c r="DCN59" s="21"/>
      <c r="DCO59" s="21"/>
      <c r="DCP59" s="21"/>
      <c r="DCQ59" s="21"/>
      <c r="DCR59" s="21"/>
      <c r="DCS59" s="21"/>
      <c r="DCT59" s="21"/>
      <c r="DCU59" s="21"/>
      <c r="DCV59" s="21"/>
      <c r="DCW59" s="21"/>
      <c r="DCX59" s="21"/>
      <c r="DCY59" s="21"/>
      <c r="DCZ59" s="21"/>
      <c r="DDA59" s="21"/>
      <c r="DDB59" s="21"/>
      <c r="DDC59" s="21"/>
      <c r="DDD59" s="21"/>
      <c r="DDE59" s="21"/>
      <c r="DDF59" s="21"/>
      <c r="DDG59" s="21"/>
      <c r="DDH59" s="21"/>
      <c r="DDI59" s="21"/>
      <c r="DDJ59" s="21"/>
      <c r="DDK59" s="21"/>
      <c r="DDL59" s="21"/>
      <c r="DDM59" s="21"/>
      <c r="DDN59" s="21"/>
      <c r="DDO59" s="21"/>
      <c r="DDP59" s="21"/>
      <c r="DDQ59" s="21"/>
      <c r="DDR59" s="21"/>
      <c r="DDS59" s="21"/>
      <c r="DDT59" s="21"/>
      <c r="DDU59" s="21"/>
      <c r="DDV59" s="21"/>
      <c r="DDW59" s="21"/>
      <c r="DDX59" s="21"/>
      <c r="DDY59" s="21"/>
      <c r="DDZ59" s="21"/>
      <c r="DEA59" s="21"/>
      <c r="DEB59" s="21"/>
      <c r="DEC59" s="21"/>
      <c r="DED59" s="21"/>
      <c r="DEE59" s="21"/>
      <c r="DEF59" s="21"/>
      <c r="DEG59" s="21"/>
      <c r="DEH59" s="21"/>
      <c r="DEI59" s="21"/>
      <c r="DEJ59" s="21"/>
      <c r="DEK59" s="21"/>
      <c r="DEL59" s="21"/>
      <c r="DEM59" s="21"/>
      <c r="DEN59" s="21"/>
      <c r="DEO59" s="21"/>
      <c r="DEP59" s="21"/>
      <c r="DEQ59" s="21"/>
      <c r="DER59" s="21"/>
      <c r="DES59" s="21"/>
      <c r="DET59" s="21"/>
      <c r="DEU59" s="21"/>
      <c r="DEV59" s="21"/>
      <c r="DEW59" s="21"/>
      <c r="DEX59" s="21"/>
      <c r="DEY59" s="21"/>
      <c r="DEZ59" s="21"/>
      <c r="DFA59" s="21"/>
      <c r="DFB59" s="21"/>
      <c r="DFC59" s="21"/>
      <c r="DFD59" s="21"/>
      <c r="DFE59" s="21"/>
      <c r="DFF59" s="21"/>
      <c r="DFG59" s="21"/>
      <c r="DFH59" s="21"/>
      <c r="DFI59" s="21"/>
      <c r="DFJ59" s="21"/>
      <c r="DFK59" s="21"/>
      <c r="DFL59" s="21"/>
      <c r="DFM59" s="21"/>
      <c r="DFN59" s="21"/>
      <c r="DFO59" s="21"/>
      <c r="DFP59" s="21"/>
      <c r="DFQ59" s="21"/>
      <c r="DFR59" s="21"/>
      <c r="DFS59" s="21"/>
      <c r="DFT59" s="21"/>
      <c r="DFU59" s="21"/>
      <c r="DFV59" s="21"/>
      <c r="DFW59" s="21"/>
      <c r="DFX59" s="21"/>
      <c r="DFY59" s="21"/>
      <c r="DFZ59" s="21"/>
      <c r="DGA59" s="21"/>
      <c r="DGB59" s="21"/>
      <c r="DGC59" s="21"/>
      <c r="DGD59" s="21"/>
      <c r="DGE59" s="21"/>
      <c r="DGF59" s="21"/>
      <c r="DGG59" s="21"/>
      <c r="DGH59" s="21"/>
      <c r="DGI59" s="21"/>
      <c r="DGJ59" s="21"/>
      <c r="DGK59" s="21"/>
      <c r="DGL59" s="21"/>
      <c r="DGM59" s="21"/>
      <c r="DGN59" s="21"/>
      <c r="DGO59" s="21"/>
      <c r="DGP59" s="21"/>
      <c r="DGQ59" s="21"/>
      <c r="DGR59" s="21"/>
      <c r="DGS59" s="21"/>
      <c r="DGT59" s="21"/>
      <c r="DGU59" s="21"/>
      <c r="DGV59" s="21"/>
      <c r="DGW59" s="21"/>
      <c r="DGX59" s="21"/>
      <c r="DGY59" s="21"/>
      <c r="DGZ59" s="21"/>
      <c r="DHA59" s="21"/>
      <c r="DHB59" s="21"/>
      <c r="DHC59" s="21"/>
      <c r="DHD59" s="21"/>
      <c r="DHE59" s="21"/>
      <c r="DHF59" s="21"/>
      <c r="DHG59" s="21"/>
      <c r="DHH59" s="21"/>
      <c r="DHI59" s="21"/>
      <c r="DHJ59" s="21"/>
      <c r="DHK59" s="21"/>
      <c r="DHL59" s="21"/>
      <c r="DHM59" s="21"/>
      <c r="DHN59" s="21"/>
      <c r="DHO59" s="21"/>
      <c r="DHP59" s="21"/>
      <c r="DHQ59" s="21"/>
      <c r="DHR59" s="21"/>
      <c r="DHS59" s="21"/>
      <c r="DHT59" s="21"/>
      <c r="DHU59" s="21"/>
      <c r="DHV59" s="21"/>
      <c r="DHW59" s="21"/>
      <c r="DHX59" s="21"/>
      <c r="DHY59" s="21"/>
      <c r="DHZ59" s="21"/>
      <c r="DIA59" s="21"/>
      <c r="DIB59" s="21"/>
      <c r="DIC59" s="21"/>
      <c r="DID59" s="21"/>
      <c r="DIE59" s="21"/>
      <c r="DIF59" s="21"/>
      <c r="DIG59" s="21"/>
      <c r="DIH59" s="21"/>
      <c r="DII59" s="21"/>
      <c r="DIJ59" s="21"/>
      <c r="DIK59" s="21"/>
      <c r="DIL59" s="21"/>
      <c r="DIM59" s="21"/>
      <c r="DIN59" s="21"/>
      <c r="DIO59" s="21"/>
      <c r="DIP59" s="21"/>
      <c r="DIQ59" s="21"/>
      <c r="DIR59" s="21"/>
      <c r="DIS59" s="21"/>
      <c r="DIT59" s="21"/>
      <c r="DIU59" s="21"/>
      <c r="DIV59" s="21"/>
      <c r="DIW59" s="21"/>
      <c r="DIX59" s="21"/>
      <c r="DIY59" s="21"/>
      <c r="DIZ59" s="21"/>
      <c r="DJA59" s="21"/>
      <c r="DJB59" s="21"/>
      <c r="DJC59" s="21"/>
      <c r="DJD59" s="21"/>
      <c r="DJE59" s="21"/>
      <c r="DJF59" s="21"/>
      <c r="DJG59" s="21"/>
      <c r="DJH59" s="21"/>
      <c r="DJI59" s="21"/>
      <c r="DJJ59" s="21"/>
      <c r="DJK59" s="21"/>
      <c r="DJL59" s="21"/>
      <c r="DJM59" s="21"/>
      <c r="DJN59" s="21"/>
      <c r="DJO59" s="21"/>
      <c r="DJP59" s="21"/>
      <c r="DJQ59" s="21"/>
      <c r="DJR59" s="21"/>
      <c r="DJS59" s="21"/>
      <c r="DJT59" s="21"/>
      <c r="DJU59" s="21"/>
      <c r="DJV59" s="21"/>
      <c r="DJW59" s="21"/>
      <c r="DJX59" s="21"/>
      <c r="DJY59" s="21"/>
      <c r="DJZ59" s="21"/>
      <c r="DKA59" s="21"/>
      <c r="DKB59" s="21"/>
      <c r="DKC59" s="21"/>
      <c r="DKD59" s="21"/>
      <c r="DKE59" s="21"/>
      <c r="DKF59" s="21"/>
      <c r="DKG59" s="21"/>
      <c r="DKH59" s="21"/>
      <c r="DKI59" s="21"/>
      <c r="DKJ59" s="21"/>
      <c r="DKK59" s="21"/>
      <c r="DKL59" s="21"/>
      <c r="DKM59" s="21"/>
      <c r="DKN59" s="21"/>
      <c r="DKO59" s="21"/>
      <c r="DKP59" s="21"/>
      <c r="DKQ59" s="21"/>
      <c r="DKR59" s="21"/>
      <c r="DKS59" s="21"/>
      <c r="DKT59" s="21"/>
      <c r="DKU59" s="21"/>
      <c r="DKV59" s="21"/>
      <c r="DKW59" s="21"/>
      <c r="DKX59" s="21"/>
      <c r="DKY59" s="21"/>
      <c r="DKZ59" s="21"/>
      <c r="DLA59" s="21"/>
      <c r="DLB59" s="21"/>
      <c r="DLC59" s="21"/>
      <c r="DLD59" s="21"/>
      <c r="DLE59" s="21"/>
      <c r="DLF59" s="21"/>
      <c r="DLG59" s="21"/>
      <c r="DLH59" s="21"/>
      <c r="DLI59" s="21"/>
      <c r="DLJ59" s="21"/>
      <c r="DLK59" s="21"/>
      <c r="DLL59" s="21"/>
      <c r="DLM59" s="21"/>
      <c r="DLN59" s="21"/>
      <c r="DLO59" s="21"/>
      <c r="DLP59" s="21"/>
      <c r="DLQ59" s="21"/>
      <c r="DLR59" s="21"/>
      <c r="DLS59" s="21"/>
      <c r="DLT59" s="21"/>
      <c r="DLU59" s="21"/>
      <c r="DLV59" s="21"/>
      <c r="DLW59" s="21"/>
      <c r="DLX59" s="21"/>
      <c r="DLY59" s="21"/>
      <c r="DLZ59" s="21"/>
      <c r="DMA59" s="21"/>
      <c r="DMB59" s="21"/>
      <c r="DMC59" s="21"/>
      <c r="DMD59" s="21"/>
      <c r="DME59" s="21"/>
      <c r="DMF59" s="21"/>
      <c r="DMG59" s="21"/>
      <c r="DMH59" s="21"/>
      <c r="DMI59" s="21"/>
      <c r="DMJ59" s="21"/>
      <c r="DMK59" s="21"/>
      <c r="DML59" s="21"/>
      <c r="DMM59" s="21"/>
      <c r="DMN59" s="21"/>
      <c r="DMO59" s="21"/>
      <c r="DMP59" s="21"/>
      <c r="DMQ59" s="21"/>
      <c r="DMR59" s="21"/>
      <c r="DMS59" s="21"/>
      <c r="DMT59" s="21"/>
      <c r="DMU59" s="21"/>
      <c r="DMV59" s="21"/>
      <c r="DMW59" s="21"/>
      <c r="DMX59" s="21"/>
      <c r="DMY59" s="21"/>
      <c r="DMZ59" s="21"/>
      <c r="DNA59" s="21"/>
      <c r="DNB59" s="21"/>
      <c r="DNC59" s="21"/>
      <c r="DND59" s="21"/>
      <c r="DNE59" s="21"/>
      <c r="DNF59" s="21"/>
      <c r="DNG59" s="21"/>
      <c r="DNH59" s="21"/>
      <c r="DNI59" s="21"/>
      <c r="DNJ59" s="21"/>
      <c r="DNK59" s="21"/>
      <c r="DNL59" s="21"/>
      <c r="DNM59" s="21"/>
      <c r="DNN59" s="21"/>
      <c r="DNO59" s="21"/>
      <c r="DNP59" s="21"/>
      <c r="DNQ59" s="21"/>
      <c r="DNR59" s="21"/>
      <c r="DNS59" s="21"/>
      <c r="DNT59" s="21"/>
      <c r="DNU59" s="21"/>
      <c r="DNV59" s="21"/>
      <c r="DNW59" s="21"/>
      <c r="DNX59" s="21"/>
      <c r="DNY59" s="21"/>
      <c r="DNZ59" s="21"/>
      <c r="DOA59" s="21"/>
      <c r="DOB59" s="21"/>
      <c r="DOC59" s="21"/>
      <c r="DOD59" s="21"/>
      <c r="DOE59" s="21"/>
      <c r="DOF59" s="21"/>
      <c r="DOG59" s="21"/>
      <c r="DOH59" s="21"/>
      <c r="DOI59" s="21"/>
      <c r="DOJ59" s="21"/>
      <c r="DOK59" s="21"/>
      <c r="DOL59" s="21"/>
      <c r="DOM59" s="21"/>
      <c r="DON59" s="21"/>
      <c r="DOO59" s="21"/>
      <c r="DOP59" s="21"/>
      <c r="DOQ59" s="21"/>
      <c r="DOR59" s="21"/>
      <c r="DOS59" s="21"/>
      <c r="DOT59" s="21"/>
      <c r="DOU59" s="21"/>
      <c r="DOV59" s="21"/>
      <c r="DOW59" s="21"/>
      <c r="DOX59" s="21"/>
      <c r="DOY59" s="21"/>
      <c r="DOZ59" s="21"/>
      <c r="DPA59" s="21"/>
      <c r="DPB59" s="21"/>
      <c r="DPC59" s="21"/>
      <c r="DPD59" s="21"/>
      <c r="DPE59" s="21"/>
      <c r="DPF59" s="21"/>
      <c r="DPG59" s="21"/>
      <c r="DPH59" s="21"/>
      <c r="DPI59" s="21"/>
      <c r="DPJ59" s="21"/>
      <c r="DPK59" s="21"/>
      <c r="DPL59" s="21"/>
      <c r="DPM59" s="21"/>
      <c r="DPN59" s="21"/>
      <c r="DPO59" s="21"/>
      <c r="DPP59" s="21"/>
      <c r="DPQ59" s="21"/>
      <c r="DPR59" s="21"/>
      <c r="DPS59" s="21"/>
      <c r="DPT59" s="21"/>
      <c r="DPU59" s="21"/>
      <c r="DPV59" s="21"/>
      <c r="DPW59" s="21"/>
      <c r="DPX59" s="21"/>
      <c r="DPY59" s="21"/>
      <c r="DPZ59" s="21"/>
      <c r="DQA59" s="21"/>
      <c r="DQB59" s="21"/>
      <c r="DQC59" s="21"/>
      <c r="DQD59" s="21"/>
      <c r="DQE59" s="21"/>
      <c r="DQF59" s="21"/>
      <c r="DQG59" s="21"/>
      <c r="DQH59" s="21"/>
      <c r="DQI59" s="21"/>
      <c r="DQJ59" s="21"/>
      <c r="DQK59" s="21"/>
      <c r="DQL59" s="21"/>
      <c r="DQM59" s="21"/>
      <c r="DQN59" s="21"/>
      <c r="DQO59" s="21"/>
      <c r="DQP59" s="21"/>
      <c r="DQQ59" s="21"/>
      <c r="DQR59" s="21"/>
      <c r="DQS59" s="21"/>
      <c r="DQT59" s="21"/>
      <c r="DQU59" s="21"/>
      <c r="DQV59" s="21"/>
      <c r="DQW59" s="21"/>
      <c r="DQX59" s="21"/>
      <c r="DQY59" s="21"/>
      <c r="DQZ59" s="21"/>
      <c r="DRA59" s="21"/>
      <c r="DRB59" s="21"/>
      <c r="DRC59" s="21"/>
      <c r="DRD59" s="21"/>
      <c r="DRE59" s="21"/>
      <c r="DRF59" s="21"/>
      <c r="DRG59" s="21"/>
      <c r="DRH59" s="21"/>
      <c r="DRI59" s="21"/>
      <c r="DRJ59" s="21"/>
      <c r="DRK59" s="21"/>
      <c r="DRL59" s="21"/>
      <c r="DRM59" s="21"/>
      <c r="DRN59" s="21"/>
      <c r="DRO59" s="21"/>
      <c r="DRP59" s="21"/>
      <c r="DRQ59" s="21"/>
      <c r="DRR59" s="21"/>
      <c r="DRS59" s="21"/>
      <c r="DRT59" s="21"/>
      <c r="DRU59" s="21"/>
      <c r="DRV59" s="21"/>
      <c r="DRW59" s="21"/>
      <c r="DRX59" s="21"/>
      <c r="DRY59" s="21"/>
      <c r="DRZ59" s="21"/>
      <c r="DSA59" s="21"/>
      <c r="DSB59" s="21"/>
      <c r="DSC59" s="21"/>
      <c r="DSD59" s="21"/>
      <c r="DSE59" s="21"/>
      <c r="DSF59" s="21"/>
      <c r="DSG59" s="21"/>
      <c r="DSH59" s="21"/>
      <c r="DSI59" s="21"/>
      <c r="DSJ59" s="21"/>
      <c r="DSK59" s="21"/>
      <c r="DSL59" s="21"/>
      <c r="DSM59" s="21"/>
      <c r="DSN59" s="21"/>
      <c r="DSO59" s="21"/>
      <c r="DSP59" s="21"/>
      <c r="DSQ59" s="21"/>
      <c r="DSR59" s="21"/>
      <c r="DSS59" s="21"/>
      <c r="DST59" s="21"/>
      <c r="DSU59" s="21"/>
      <c r="DSV59" s="21"/>
      <c r="DSW59" s="21"/>
      <c r="DSX59" s="21"/>
      <c r="DSY59" s="21"/>
      <c r="DSZ59" s="21"/>
      <c r="DTA59" s="21"/>
      <c r="DTB59" s="21"/>
      <c r="DTC59" s="21"/>
      <c r="DTD59" s="21"/>
      <c r="DTE59" s="21"/>
      <c r="DTF59" s="21"/>
      <c r="DTG59" s="21"/>
      <c r="DTH59" s="21"/>
      <c r="DTI59" s="21"/>
      <c r="DTJ59" s="21"/>
      <c r="DTK59" s="21"/>
      <c r="DTL59" s="21"/>
      <c r="DTM59" s="21"/>
      <c r="DTN59" s="21"/>
      <c r="DTO59" s="21"/>
      <c r="DTP59" s="21"/>
      <c r="DTQ59" s="21"/>
      <c r="DTR59" s="21"/>
      <c r="DTS59" s="21"/>
      <c r="DTT59" s="21"/>
      <c r="DTU59" s="21"/>
      <c r="DTV59" s="21"/>
      <c r="DTW59" s="21"/>
      <c r="DTX59" s="21"/>
      <c r="DTY59" s="21"/>
      <c r="DTZ59" s="21"/>
      <c r="DUA59" s="21"/>
      <c r="DUB59" s="21"/>
      <c r="DUC59" s="21"/>
      <c r="DUD59" s="21"/>
      <c r="DUE59" s="21"/>
      <c r="DUF59" s="21"/>
      <c r="DUG59" s="21"/>
      <c r="DUH59" s="21"/>
      <c r="DUI59" s="21"/>
      <c r="DUJ59" s="21"/>
      <c r="DUK59" s="21"/>
      <c r="DUL59" s="21"/>
      <c r="DUM59" s="21"/>
      <c r="DUN59" s="21"/>
      <c r="DUO59" s="21"/>
      <c r="DUP59" s="21"/>
      <c r="DUQ59" s="21"/>
      <c r="DUR59" s="21"/>
      <c r="DUS59" s="21"/>
      <c r="DUT59" s="21"/>
      <c r="DUU59" s="21"/>
      <c r="DUV59" s="21"/>
      <c r="DUW59" s="21"/>
      <c r="DUX59" s="21"/>
      <c r="DUY59" s="21"/>
      <c r="DUZ59" s="21"/>
      <c r="DVA59" s="21"/>
      <c r="DVB59" s="21"/>
      <c r="DVC59" s="21"/>
      <c r="DVD59" s="21"/>
      <c r="DVE59" s="21"/>
      <c r="DVF59" s="21"/>
      <c r="DVG59" s="21"/>
      <c r="DVH59" s="21"/>
      <c r="DVI59" s="21"/>
      <c r="DVJ59" s="21"/>
      <c r="DVK59" s="21"/>
      <c r="DVL59" s="21"/>
      <c r="DVM59" s="21"/>
      <c r="DVN59" s="21"/>
      <c r="DVO59" s="21"/>
      <c r="DVP59" s="21"/>
      <c r="DVQ59" s="21"/>
      <c r="DVR59" s="21"/>
      <c r="DVS59" s="21"/>
      <c r="DVT59" s="21"/>
      <c r="DVU59" s="21"/>
      <c r="DVV59" s="21"/>
      <c r="DVW59" s="21"/>
      <c r="DVX59" s="21"/>
      <c r="DVY59" s="21"/>
      <c r="DVZ59" s="21"/>
      <c r="DWA59" s="21"/>
      <c r="DWB59" s="21"/>
      <c r="DWC59" s="21"/>
      <c r="DWD59" s="21"/>
      <c r="DWE59" s="21"/>
      <c r="DWF59" s="21"/>
      <c r="DWG59" s="21"/>
      <c r="DWH59" s="21"/>
      <c r="DWI59" s="21"/>
      <c r="DWJ59" s="21"/>
      <c r="DWK59" s="21"/>
      <c r="DWL59" s="21"/>
      <c r="DWM59" s="21"/>
      <c r="DWN59" s="21"/>
      <c r="DWO59" s="21"/>
      <c r="DWP59" s="21"/>
      <c r="DWQ59" s="21"/>
      <c r="DWR59" s="21"/>
      <c r="DWS59" s="21"/>
      <c r="DWT59" s="21"/>
      <c r="DWU59" s="21"/>
      <c r="DWV59" s="21"/>
      <c r="DWW59" s="21"/>
      <c r="DWX59" s="21"/>
      <c r="DWY59" s="21"/>
      <c r="DWZ59" s="21"/>
      <c r="DXA59" s="21"/>
      <c r="DXB59" s="21"/>
      <c r="DXC59" s="21"/>
      <c r="DXD59" s="21"/>
      <c r="DXE59" s="21"/>
      <c r="DXF59" s="21"/>
      <c r="DXG59" s="21"/>
      <c r="DXH59" s="21"/>
      <c r="DXI59" s="21"/>
      <c r="DXJ59" s="21"/>
      <c r="DXK59" s="21"/>
      <c r="DXL59" s="21"/>
      <c r="DXM59" s="21"/>
      <c r="DXN59" s="21"/>
      <c r="DXO59" s="21"/>
      <c r="DXP59" s="21"/>
      <c r="DXQ59" s="21"/>
      <c r="DXR59" s="21"/>
      <c r="DXS59" s="21"/>
      <c r="DXT59" s="21"/>
      <c r="DXU59" s="21"/>
      <c r="DXV59" s="21"/>
      <c r="DXW59" s="21"/>
      <c r="DXX59" s="21"/>
      <c r="DXY59" s="21"/>
      <c r="DXZ59" s="21"/>
      <c r="DYA59" s="21"/>
      <c r="DYB59" s="21"/>
      <c r="DYC59" s="21"/>
      <c r="DYD59" s="21"/>
      <c r="DYE59" s="21"/>
      <c r="DYF59" s="21"/>
      <c r="DYG59" s="21"/>
      <c r="DYH59" s="21"/>
      <c r="DYI59" s="21"/>
      <c r="DYJ59" s="21"/>
      <c r="DYK59" s="21"/>
      <c r="DYL59" s="21"/>
      <c r="DYM59" s="21"/>
      <c r="DYN59" s="21"/>
      <c r="DYO59" s="21"/>
      <c r="DYP59" s="21"/>
      <c r="DYQ59" s="21"/>
      <c r="DYR59" s="21"/>
      <c r="DYS59" s="21"/>
      <c r="DYT59" s="21"/>
      <c r="DYU59" s="21"/>
      <c r="DYV59" s="21"/>
      <c r="DYW59" s="21"/>
      <c r="DYX59" s="21"/>
      <c r="DYY59" s="21"/>
      <c r="DYZ59" s="21"/>
      <c r="DZA59" s="21"/>
      <c r="DZB59" s="21"/>
      <c r="DZC59" s="21"/>
      <c r="DZD59" s="21"/>
      <c r="DZE59" s="21"/>
      <c r="DZF59" s="21"/>
      <c r="DZG59" s="21"/>
      <c r="DZH59" s="21"/>
      <c r="DZI59" s="21"/>
      <c r="DZJ59" s="21"/>
      <c r="DZK59" s="21"/>
      <c r="DZL59" s="21"/>
      <c r="DZM59" s="21"/>
      <c r="DZN59" s="21"/>
      <c r="DZO59" s="21"/>
      <c r="DZP59" s="21"/>
      <c r="DZQ59" s="21"/>
      <c r="DZR59" s="21"/>
      <c r="DZS59" s="21"/>
      <c r="DZT59" s="21"/>
      <c r="DZU59" s="21"/>
      <c r="DZV59" s="21"/>
      <c r="DZW59" s="21"/>
      <c r="DZX59" s="21"/>
      <c r="DZY59" s="21"/>
      <c r="DZZ59" s="21"/>
      <c r="EAA59" s="21"/>
      <c r="EAB59" s="21"/>
      <c r="EAC59" s="21"/>
      <c r="EAD59" s="21"/>
      <c r="EAE59" s="21"/>
      <c r="EAF59" s="21"/>
      <c r="EAG59" s="21"/>
      <c r="EAH59" s="21"/>
      <c r="EAI59" s="21"/>
      <c r="EAJ59" s="21"/>
      <c r="EAK59" s="21"/>
      <c r="EAL59" s="21"/>
      <c r="EAM59" s="21"/>
      <c r="EAN59" s="21"/>
      <c r="EAO59" s="21"/>
      <c r="EAP59" s="21"/>
      <c r="EAQ59" s="21"/>
      <c r="EAR59" s="21"/>
      <c r="EAS59" s="21"/>
      <c r="EAT59" s="21"/>
      <c r="EAU59" s="21"/>
      <c r="EAV59" s="21"/>
      <c r="EAW59" s="21"/>
      <c r="EAX59" s="21"/>
      <c r="EAY59" s="21"/>
      <c r="EAZ59" s="21"/>
      <c r="EBA59" s="21"/>
      <c r="EBB59" s="21"/>
      <c r="EBC59" s="21"/>
      <c r="EBD59" s="21"/>
      <c r="EBE59" s="21"/>
      <c r="EBF59" s="21"/>
      <c r="EBG59" s="21"/>
      <c r="EBH59" s="21"/>
      <c r="EBI59" s="21"/>
      <c r="EBJ59" s="21"/>
      <c r="EBK59" s="21"/>
      <c r="EBL59" s="21"/>
      <c r="EBM59" s="21"/>
      <c r="EBN59" s="21"/>
      <c r="EBO59" s="21"/>
      <c r="EBP59" s="21"/>
      <c r="EBQ59" s="21"/>
      <c r="EBR59" s="21"/>
      <c r="EBS59" s="21"/>
      <c r="EBT59" s="21"/>
      <c r="EBU59" s="21"/>
      <c r="EBV59" s="21"/>
      <c r="EBW59" s="21"/>
      <c r="EBX59" s="21"/>
      <c r="EBY59" s="21"/>
      <c r="EBZ59" s="21"/>
      <c r="ECA59" s="21"/>
      <c r="ECB59" s="21"/>
      <c r="ECC59" s="21"/>
      <c r="ECD59" s="21"/>
      <c r="ECE59" s="21"/>
      <c r="ECF59" s="21"/>
      <c r="ECG59" s="21"/>
      <c r="ECH59" s="21"/>
      <c r="ECI59" s="21"/>
      <c r="ECJ59" s="21"/>
      <c r="ECK59" s="21"/>
      <c r="ECL59" s="21"/>
      <c r="ECM59" s="21"/>
      <c r="ECN59" s="21"/>
      <c r="ECO59" s="21"/>
      <c r="ECP59" s="21"/>
      <c r="ECQ59" s="21"/>
      <c r="ECR59" s="21"/>
      <c r="ECS59" s="21"/>
      <c r="ECT59" s="21"/>
      <c r="ECU59" s="21"/>
      <c r="ECV59" s="21"/>
      <c r="ECW59" s="21"/>
      <c r="ECX59" s="21"/>
      <c r="ECY59" s="21"/>
      <c r="ECZ59" s="21"/>
      <c r="EDA59" s="21"/>
      <c r="EDB59" s="21"/>
      <c r="EDC59" s="21"/>
      <c r="EDD59" s="21"/>
      <c r="EDE59" s="21"/>
      <c r="EDF59" s="21"/>
      <c r="EDG59" s="21"/>
      <c r="EDH59" s="21"/>
      <c r="EDI59" s="21"/>
      <c r="EDJ59" s="21"/>
      <c r="EDK59" s="21"/>
      <c r="EDL59" s="21"/>
      <c r="EDM59" s="21"/>
      <c r="EDN59" s="21"/>
      <c r="EDO59" s="21"/>
      <c r="EDP59" s="21"/>
      <c r="EDQ59" s="21"/>
      <c r="EDR59" s="21"/>
      <c r="EDS59" s="21"/>
      <c r="EDT59" s="21"/>
      <c r="EDU59" s="21"/>
      <c r="EDV59" s="21"/>
      <c r="EDW59" s="21"/>
      <c r="EDX59" s="21"/>
      <c r="EDY59" s="21"/>
      <c r="EDZ59" s="21"/>
      <c r="EEA59" s="21"/>
      <c r="EEB59" s="21"/>
      <c r="EEC59" s="21"/>
      <c r="EED59" s="21"/>
      <c r="EEE59" s="21"/>
      <c r="EEF59" s="21"/>
      <c r="EEG59" s="21"/>
      <c r="EEH59" s="21"/>
      <c r="EEI59" s="21"/>
      <c r="EEJ59" s="21"/>
      <c r="EEK59" s="21"/>
      <c r="EEL59" s="21"/>
      <c r="EEM59" s="21"/>
      <c r="EEN59" s="21"/>
      <c r="EEO59" s="21"/>
      <c r="EEP59" s="21"/>
      <c r="EEQ59" s="21"/>
      <c r="EER59" s="21"/>
      <c r="EES59" s="21"/>
      <c r="EET59" s="21"/>
      <c r="EEU59" s="21"/>
      <c r="EEV59" s="21"/>
      <c r="EEW59" s="21"/>
      <c r="EEX59" s="21"/>
      <c r="EEY59" s="21"/>
      <c r="EEZ59" s="21"/>
      <c r="EFA59" s="21"/>
      <c r="EFB59" s="21"/>
      <c r="EFC59" s="21"/>
      <c r="EFD59" s="21"/>
      <c r="EFE59" s="21"/>
      <c r="EFF59" s="21"/>
      <c r="EFG59" s="21"/>
      <c r="EFH59" s="21"/>
      <c r="EFI59" s="21"/>
      <c r="EFJ59" s="21"/>
      <c r="EFK59" s="21"/>
      <c r="EFL59" s="21"/>
      <c r="EFM59" s="21"/>
      <c r="EFN59" s="21"/>
      <c r="EFO59" s="21"/>
      <c r="EFP59" s="21"/>
      <c r="EFQ59" s="21"/>
      <c r="EFR59" s="21"/>
      <c r="EFS59" s="21"/>
      <c r="EFT59" s="21"/>
      <c r="EFU59" s="21"/>
      <c r="EFV59" s="21"/>
      <c r="EFW59" s="21"/>
      <c r="EFX59" s="21"/>
      <c r="EFY59" s="21"/>
      <c r="EFZ59" s="21"/>
      <c r="EGA59" s="21"/>
      <c r="EGB59" s="21"/>
      <c r="EGC59" s="21"/>
      <c r="EGD59" s="21"/>
      <c r="EGE59" s="21"/>
      <c r="EGF59" s="21"/>
      <c r="EGG59" s="21"/>
      <c r="EGH59" s="21"/>
      <c r="EGI59" s="21"/>
      <c r="EGJ59" s="21"/>
      <c r="EGK59" s="21"/>
      <c r="EGL59" s="21"/>
      <c r="EGM59" s="21"/>
      <c r="EGN59" s="21"/>
      <c r="EGO59" s="21"/>
      <c r="EGP59" s="21"/>
      <c r="EGQ59" s="21"/>
      <c r="EGR59" s="21"/>
      <c r="EGS59" s="21"/>
      <c r="EGT59" s="21"/>
      <c r="EGU59" s="21"/>
      <c r="EGV59" s="21"/>
      <c r="EGW59" s="21"/>
      <c r="EGX59" s="21"/>
      <c r="EGY59" s="21"/>
      <c r="EGZ59" s="21"/>
      <c r="EHA59" s="21"/>
      <c r="EHB59" s="21"/>
      <c r="EHC59" s="21"/>
      <c r="EHD59" s="21"/>
      <c r="EHE59" s="21"/>
      <c r="EHF59" s="21"/>
      <c r="EHG59" s="21"/>
      <c r="EHH59" s="21"/>
      <c r="EHI59" s="21"/>
      <c r="EHJ59" s="21"/>
      <c r="EHK59" s="21"/>
      <c r="EHL59" s="21"/>
      <c r="EHM59" s="21"/>
      <c r="EHN59" s="21"/>
      <c r="EHO59" s="21"/>
      <c r="EHP59" s="21"/>
      <c r="EHQ59" s="21"/>
      <c r="EHR59" s="21"/>
      <c r="EHS59" s="21"/>
      <c r="EHT59" s="21"/>
      <c r="EHU59" s="21"/>
      <c r="EHV59" s="21"/>
      <c r="EHW59" s="21"/>
      <c r="EHX59" s="21"/>
      <c r="EHY59" s="21"/>
      <c r="EHZ59" s="21"/>
      <c r="EIA59" s="21"/>
      <c r="EIB59" s="21"/>
      <c r="EIC59" s="21"/>
      <c r="EID59" s="21"/>
      <c r="EIE59" s="21"/>
      <c r="EIF59" s="21"/>
      <c r="EIG59" s="21"/>
      <c r="EIH59" s="21"/>
      <c r="EII59" s="21"/>
      <c r="EIJ59" s="21"/>
      <c r="EIK59" s="21"/>
      <c r="EIL59" s="21"/>
      <c r="EIM59" s="21"/>
      <c r="EIN59" s="21"/>
      <c r="EIO59" s="21"/>
      <c r="EIP59" s="21"/>
      <c r="EIQ59" s="21"/>
      <c r="EIR59" s="21"/>
      <c r="EIS59" s="21"/>
      <c r="EIT59" s="21"/>
      <c r="EIU59" s="21"/>
      <c r="EIV59" s="21"/>
      <c r="EIW59" s="21"/>
      <c r="EIX59" s="21"/>
      <c r="EIY59" s="21"/>
      <c r="EIZ59" s="21"/>
      <c r="EJA59" s="21"/>
      <c r="EJB59" s="21"/>
      <c r="EJC59" s="21"/>
      <c r="EJD59" s="21"/>
      <c r="EJE59" s="21"/>
      <c r="EJF59" s="21"/>
      <c r="EJG59" s="21"/>
      <c r="EJH59" s="21"/>
      <c r="EJI59" s="21"/>
      <c r="EJJ59" s="21"/>
      <c r="EJK59" s="21"/>
      <c r="EJL59" s="21"/>
      <c r="EJM59" s="21"/>
      <c r="EJN59" s="21"/>
      <c r="EJO59" s="21"/>
      <c r="EJP59" s="21"/>
      <c r="EJQ59" s="21"/>
      <c r="EJR59" s="21"/>
      <c r="EJS59" s="21"/>
      <c r="EJT59" s="21"/>
      <c r="EJU59" s="21"/>
      <c r="EJV59" s="21"/>
      <c r="EJW59" s="21"/>
      <c r="EJX59" s="21"/>
      <c r="EJY59" s="21"/>
      <c r="EJZ59" s="21"/>
      <c r="EKA59" s="21"/>
      <c r="EKB59" s="21"/>
      <c r="EKC59" s="21"/>
      <c r="EKD59" s="21"/>
      <c r="EKE59" s="21"/>
      <c r="EKF59" s="21"/>
      <c r="EKG59" s="21"/>
      <c r="EKH59" s="21"/>
      <c r="EKI59" s="21"/>
      <c r="EKJ59" s="21"/>
      <c r="EKK59" s="21"/>
      <c r="EKL59" s="21"/>
      <c r="EKM59" s="21"/>
      <c r="EKN59" s="21"/>
      <c r="EKO59" s="21"/>
      <c r="EKP59" s="21"/>
      <c r="EKQ59" s="21"/>
      <c r="EKR59" s="21"/>
      <c r="EKS59" s="21"/>
      <c r="EKT59" s="21"/>
      <c r="EKU59" s="21"/>
      <c r="EKV59" s="21"/>
      <c r="EKW59" s="21"/>
      <c r="EKX59" s="21"/>
      <c r="EKY59" s="21"/>
      <c r="EKZ59" s="21"/>
      <c r="ELA59" s="21"/>
      <c r="ELB59" s="21"/>
      <c r="ELC59" s="21"/>
      <c r="ELD59" s="21"/>
      <c r="ELE59" s="21"/>
      <c r="ELF59" s="21"/>
      <c r="ELG59" s="21"/>
      <c r="ELH59" s="21"/>
      <c r="ELI59" s="21"/>
      <c r="ELJ59" s="21"/>
      <c r="ELK59" s="21"/>
      <c r="ELL59" s="21"/>
      <c r="ELM59" s="21"/>
      <c r="ELN59" s="21"/>
      <c r="ELO59" s="21"/>
      <c r="ELP59" s="21"/>
      <c r="ELQ59" s="21"/>
      <c r="ELR59" s="21"/>
      <c r="ELS59" s="21"/>
      <c r="ELT59" s="21"/>
      <c r="ELU59" s="21"/>
      <c r="ELV59" s="21"/>
      <c r="ELW59" s="21"/>
      <c r="ELX59" s="21"/>
      <c r="ELY59" s="21"/>
      <c r="ELZ59" s="21"/>
      <c r="EMA59" s="21"/>
      <c r="EMB59" s="21"/>
      <c r="EMC59" s="21"/>
      <c r="EMD59" s="21"/>
      <c r="EME59" s="21"/>
      <c r="EMF59" s="21"/>
      <c r="EMG59" s="21"/>
      <c r="EMH59" s="21"/>
      <c r="EMI59" s="21"/>
      <c r="EMJ59" s="21"/>
      <c r="EMK59" s="21"/>
      <c r="EML59" s="21"/>
      <c r="EMM59" s="21"/>
      <c r="EMN59" s="21"/>
      <c r="EMO59" s="21"/>
      <c r="EMP59" s="21"/>
      <c r="EMQ59" s="21"/>
      <c r="EMR59" s="21"/>
      <c r="EMS59" s="21"/>
      <c r="EMT59" s="21"/>
      <c r="EMU59" s="21"/>
      <c r="EMV59" s="21"/>
      <c r="EMW59" s="21"/>
      <c r="EMX59" s="21"/>
      <c r="EMY59" s="21"/>
      <c r="EMZ59" s="21"/>
      <c r="ENA59" s="21"/>
      <c r="ENB59" s="21"/>
      <c r="ENC59" s="21"/>
      <c r="END59" s="21"/>
      <c r="ENE59" s="21"/>
      <c r="ENF59" s="21"/>
      <c r="ENG59" s="21"/>
      <c r="ENH59" s="21"/>
      <c r="ENI59" s="21"/>
      <c r="ENJ59" s="21"/>
      <c r="ENK59" s="21"/>
      <c r="ENL59" s="21"/>
      <c r="ENM59" s="21"/>
      <c r="ENN59" s="21"/>
      <c r="ENO59" s="21"/>
      <c r="ENP59" s="21"/>
      <c r="ENQ59" s="21"/>
      <c r="ENR59" s="21"/>
      <c r="ENS59" s="21"/>
      <c r="ENT59" s="21"/>
      <c r="ENU59" s="21"/>
      <c r="ENV59" s="21"/>
      <c r="ENW59" s="21"/>
      <c r="ENX59" s="21"/>
      <c r="ENY59" s="21"/>
      <c r="ENZ59" s="21"/>
      <c r="EOA59" s="21"/>
      <c r="EOB59" s="21"/>
      <c r="EOC59" s="21"/>
      <c r="EOD59" s="21"/>
      <c r="EOE59" s="21"/>
      <c r="EOF59" s="21"/>
      <c r="EOG59" s="21"/>
      <c r="EOH59" s="21"/>
      <c r="EOI59" s="21"/>
      <c r="EOJ59" s="21"/>
      <c r="EOK59" s="21"/>
      <c r="EOL59" s="21"/>
      <c r="EOM59" s="21"/>
      <c r="EON59" s="21"/>
      <c r="EOO59" s="21"/>
      <c r="EOP59" s="21"/>
      <c r="EOQ59" s="21"/>
      <c r="EOR59" s="21"/>
      <c r="EOS59" s="21"/>
      <c r="EOT59" s="21"/>
      <c r="EOU59" s="21"/>
      <c r="EOV59" s="21"/>
      <c r="EOW59" s="21"/>
      <c r="EOX59" s="21"/>
      <c r="EOY59" s="21"/>
      <c r="EOZ59" s="21"/>
      <c r="EPA59" s="21"/>
      <c r="EPB59" s="21"/>
      <c r="EPC59" s="21"/>
      <c r="EPD59" s="21"/>
      <c r="EPE59" s="21"/>
      <c r="EPF59" s="21"/>
      <c r="EPG59" s="21"/>
      <c r="EPH59" s="21"/>
      <c r="EPI59" s="21"/>
      <c r="EPJ59" s="21"/>
      <c r="EPK59" s="21"/>
      <c r="EPL59" s="21"/>
      <c r="EPM59" s="21"/>
      <c r="EPN59" s="21"/>
      <c r="EPO59" s="21"/>
      <c r="EPP59" s="21"/>
      <c r="EPQ59" s="21"/>
      <c r="EPR59" s="21"/>
      <c r="EPS59" s="21"/>
      <c r="EPT59" s="21"/>
      <c r="EPU59" s="21"/>
      <c r="EPV59" s="21"/>
      <c r="EPW59" s="21"/>
      <c r="EPX59" s="21"/>
      <c r="EPY59" s="21"/>
      <c r="EPZ59" s="21"/>
      <c r="EQA59" s="21"/>
      <c r="EQB59" s="21"/>
      <c r="EQC59" s="21"/>
      <c r="EQD59" s="21"/>
      <c r="EQE59" s="21"/>
      <c r="EQF59" s="21"/>
      <c r="EQG59" s="21"/>
      <c r="EQH59" s="21"/>
      <c r="EQI59" s="21"/>
      <c r="EQJ59" s="21"/>
      <c r="EQK59" s="21"/>
      <c r="EQL59" s="21"/>
      <c r="EQM59" s="21"/>
      <c r="EQN59" s="21"/>
      <c r="EQO59" s="21"/>
      <c r="EQP59" s="21"/>
      <c r="EQQ59" s="21"/>
      <c r="EQR59" s="21"/>
      <c r="EQS59" s="21"/>
      <c r="EQT59" s="21"/>
      <c r="EQU59" s="21"/>
      <c r="EQV59" s="21"/>
      <c r="EQW59" s="21"/>
      <c r="EQX59" s="21"/>
      <c r="EQY59" s="21"/>
      <c r="EQZ59" s="21"/>
      <c r="ERA59" s="21"/>
      <c r="ERB59" s="21"/>
      <c r="ERC59" s="21"/>
      <c r="ERD59" s="21"/>
      <c r="ERE59" s="21"/>
      <c r="ERF59" s="21"/>
      <c r="ERG59" s="21"/>
      <c r="ERH59" s="21"/>
      <c r="ERI59" s="21"/>
      <c r="ERJ59" s="21"/>
      <c r="ERK59" s="21"/>
      <c r="ERL59" s="21"/>
      <c r="ERM59" s="21"/>
      <c r="ERN59" s="21"/>
      <c r="ERO59" s="21"/>
      <c r="ERP59" s="21"/>
      <c r="ERQ59" s="21"/>
      <c r="ERR59" s="21"/>
      <c r="ERS59" s="21"/>
      <c r="ERT59" s="21"/>
      <c r="ERU59" s="21"/>
      <c r="ERV59" s="21"/>
      <c r="ERW59" s="21"/>
      <c r="ERX59" s="21"/>
      <c r="ERY59" s="21"/>
      <c r="ERZ59" s="21"/>
      <c r="ESA59" s="21"/>
      <c r="ESB59" s="21"/>
      <c r="ESC59" s="21"/>
      <c r="ESD59" s="21"/>
      <c r="ESE59" s="21"/>
      <c r="ESF59" s="21"/>
      <c r="ESG59" s="21"/>
      <c r="ESH59" s="21"/>
      <c r="ESI59" s="21"/>
      <c r="ESJ59" s="21"/>
      <c r="ESK59" s="21"/>
      <c r="ESL59" s="21"/>
      <c r="ESM59" s="21"/>
      <c r="ESN59" s="21"/>
      <c r="ESO59" s="21"/>
      <c r="ESP59" s="21"/>
      <c r="ESQ59" s="21"/>
      <c r="ESR59" s="21"/>
      <c r="ESS59" s="21"/>
      <c r="EST59" s="21"/>
      <c r="ESU59" s="21"/>
      <c r="ESV59" s="21"/>
      <c r="ESW59" s="21"/>
      <c r="ESX59" s="21"/>
      <c r="ESY59" s="21"/>
      <c r="ESZ59" s="21"/>
      <c r="ETA59" s="21"/>
      <c r="ETB59" s="21"/>
      <c r="ETC59" s="21"/>
      <c r="ETD59" s="21"/>
      <c r="ETE59" s="21"/>
      <c r="ETF59" s="21"/>
      <c r="ETG59" s="21"/>
      <c r="ETH59" s="21"/>
      <c r="ETI59" s="21"/>
      <c r="ETJ59" s="21"/>
      <c r="ETK59" s="21"/>
      <c r="ETL59" s="21"/>
      <c r="ETM59" s="21"/>
      <c r="ETN59" s="21"/>
      <c r="ETO59" s="21"/>
      <c r="ETP59" s="21"/>
      <c r="ETQ59" s="21"/>
      <c r="ETR59" s="21"/>
      <c r="ETS59" s="21"/>
      <c r="ETT59" s="21"/>
      <c r="ETU59" s="21"/>
      <c r="ETV59" s="21"/>
      <c r="ETW59" s="21"/>
      <c r="ETX59" s="21"/>
      <c r="ETY59" s="21"/>
      <c r="ETZ59" s="21"/>
      <c r="EUA59" s="21"/>
      <c r="EUB59" s="21"/>
      <c r="EUC59" s="21"/>
      <c r="EUD59" s="21"/>
      <c r="EUE59" s="21"/>
      <c r="EUF59" s="21"/>
      <c r="EUG59" s="21"/>
      <c r="EUH59" s="21"/>
      <c r="EUI59" s="21"/>
      <c r="EUJ59" s="21"/>
      <c r="EUK59" s="21"/>
      <c r="EUL59" s="21"/>
      <c r="EUM59" s="21"/>
      <c r="EUN59" s="21"/>
      <c r="EUO59" s="21"/>
      <c r="EUP59" s="21"/>
      <c r="EUQ59" s="21"/>
      <c r="EUR59" s="21"/>
      <c r="EUS59" s="21"/>
      <c r="EUT59" s="21"/>
      <c r="EUU59" s="21"/>
      <c r="EUV59" s="21"/>
      <c r="EUW59" s="21"/>
      <c r="EUX59" s="21"/>
      <c r="EUY59" s="21"/>
      <c r="EUZ59" s="21"/>
      <c r="EVA59" s="21"/>
      <c r="EVB59" s="21"/>
      <c r="EVC59" s="21"/>
      <c r="EVD59" s="21"/>
      <c r="EVE59" s="21"/>
      <c r="EVF59" s="21"/>
      <c r="EVG59" s="21"/>
      <c r="EVH59" s="21"/>
      <c r="EVI59" s="21"/>
      <c r="EVJ59" s="21"/>
      <c r="EVK59" s="21"/>
      <c r="EVL59" s="21"/>
      <c r="EVM59" s="21"/>
      <c r="EVN59" s="21"/>
      <c r="EVO59" s="21"/>
      <c r="EVP59" s="21"/>
      <c r="EVQ59" s="21"/>
      <c r="EVR59" s="21"/>
      <c r="EVS59" s="21"/>
      <c r="EVT59" s="21"/>
      <c r="EVU59" s="21"/>
      <c r="EVV59" s="21"/>
      <c r="EVW59" s="21"/>
      <c r="EVX59" s="21"/>
      <c r="EVY59" s="21"/>
      <c r="EVZ59" s="21"/>
      <c r="EWA59" s="21"/>
      <c r="EWB59" s="21"/>
      <c r="EWC59" s="21"/>
      <c r="EWD59" s="21"/>
      <c r="EWE59" s="21"/>
      <c r="EWF59" s="21"/>
      <c r="EWG59" s="21"/>
      <c r="EWH59" s="21"/>
      <c r="EWI59" s="21"/>
      <c r="EWJ59" s="21"/>
      <c r="EWK59" s="21"/>
      <c r="EWL59" s="21"/>
      <c r="EWM59" s="21"/>
      <c r="EWN59" s="21"/>
      <c r="EWO59" s="21"/>
      <c r="EWP59" s="21"/>
      <c r="EWQ59" s="21"/>
      <c r="EWR59" s="21"/>
      <c r="EWS59" s="21"/>
      <c r="EWT59" s="21"/>
      <c r="EWU59" s="21"/>
      <c r="EWV59" s="21"/>
      <c r="EWW59" s="21"/>
      <c r="EWX59" s="21"/>
      <c r="EWY59" s="21"/>
      <c r="EWZ59" s="21"/>
      <c r="EXA59" s="21"/>
      <c r="EXB59" s="21"/>
      <c r="EXC59" s="21"/>
      <c r="EXD59" s="21"/>
      <c r="EXE59" s="21"/>
      <c r="EXF59" s="21"/>
      <c r="EXG59" s="21"/>
      <c r="EXH59" s="21"/>
      <c r="EXI59" s="21"/>
      <c r="EXJ59" s="21"/>
      <c r="EXK59" s="21"/>
      <c r="EXL59" s="21"/>
      <c r="EXM59" s="21"/>
      <c r="EXN59" s="21"/>
      <c r="EXO59" s="21"/>
      <c r="EXP59" s="21"/>
      <c r="EXQ59" s="21"/>
      <c r="EXR59" s="21"/>
      <c r="EXS59" s="21"/>
      <c r="EXT59" s="21"/>
      <c r="EXU59" s="21"/>
      <c r="EXV59" s="21"/>
      <c r="EXW59" s="21"/>
      <c r="EXX59" s="21"/>
      <c r="EXY59" s="21"/>
      <c r="EXZ59" s="21"/>
      <c r="EYA59" s="21"/>
      <c r="EYB59" s="21"/>
      <c r="EYC59" s="21"/>
      <c r="EYD59" s="21"/>
      <c r="EYE59" s="21"/>
      <c r="EYF59" s="21"/>
      <c r="EYG59" s="21"/>
      <c r="EYH59" s="21"/>
      <c r="EYI59" s="21"/>
      <c r="EYJ59" s="21"/>
      <c r="EYK59" s="21"/>
      <c r="EYL59" s="21"/>
      <c r="EYM59" s="21"/>
      <c r="EYN59" s="21"/>
      <c r="EYO59" s="21"/>
      <c r="EYP59" s="21"/>
      <c r="EYQ59" s="21"/>
      <c r="EYR59" s="21"/>
      <c r="EYS59" s="21"/>
      <c r="EYT59" s="21"/>
      <c r="EYU59" s="21"/>
      <c r="EYV59" s="21"/>
      <c r="EYW59" s="21"/>
      <c r="EYX59" s="21"/>
      <c r="EYY59" s="21"/>
      <c r="EYZ59" s="21"/>
      <c r="EZA59" s="21"/>
      <c r="EZB59" s="21"/>
      <c r="EZC59" s="21"/>
      <c r="EZD59" s="21"/>
      <c r="EZE59" s="21"/>
      <c r="EZF59" s="21"/>
      <c r="EZG59" s="21"/>
      <c r="EZH59" s="21"/>
      <c r="EZI59" s="21"/>
      <c r="EZJ59" s="21"/>
      <c r="EZK59" s="21"/>
      <c r="EZL59" s="21"/>
      <c r="EZM59" s="21"/>
      <c r="EZN59" s="21"/>
      <c r="EZO59" s="21"/>
      <c r="EZP59" s="21"/>
      <c r="EZQ59" s="21"/>
      <c r="EZR59" s="21"/>
      <c r="EZS59" s="21"/>
      <c r="EZT59" s="21"/>
      <c r="EZU59" s="21"/>
      <c r="EZV59" s="21"/>
      <c r="EZW59" s="21"/>
      <c r="EZX59" s="21"/>
      <c r="EZY59" s="21"/>
      <c r="EZZ59" s="21"/>
      <c r="FAA59" s="21"/>
      <c r="FAB59" s="21"/>
      <c r="FAC59" s="21"/>
      <c r="FAD59" s="21"/>
      <c r="FAE59" s="21"/>
      <c r="FAF59" s="21"/>
      <c r="FAG59" s="21"/>
      <c r="FAH59" s="21"/>
      <c r="FAI59" s="21"/>
      <c r="FAJ59" s="21"/>
      <c r="FAK59" s="21"/>
      <c r="FAL59" s="21"/>
      <c r="FAM59" s="21"/>
      <c r="FAN59" s="21"/>
      <c r="FAO59" s="21"/>
      <c r="FAP59" s="21"/>
      <c r="FAQ59" s="21"/>
      <c r="FAR59" s="21"/>
      <c r="FAS59" s="21"/>
      <c r="FAT59" s="21"/>
      <c r="FAU59" s="21"/>
      <c r="FAV59" s="21"/>
      <c r="FAW59" s="21"/>
      <c r="FAX59" s="21"/>
      <c r="FAY59" s="21"/>
      <c r="FAZ59" s="21"/>
      <c r="FBA59" s="21"/>
      <c r="FBB59" s="21"/>
      <c r="FBC59" s="21"/>
      <c r="FBD59" s="21"/>
      <c r="FBE59" s="21"/>
      <c r="FBF59" s="21"/>
      <c r="FBG59" s="21"/>
      <c r="FBH59" s="21"/>
      <c r="FBI59" s="21"/>
      <c r="FBJ59" s="21"/>
      <c r="FBK59" s="21"/>
      <c r="FBL59" s="21"/>
      <c r="FBM59" s="21"/>
      <c r="FBN59" s="21"/>
      <c r="FBO59" s="21"/>
      <c r="FBP59" s="21"/>
      <c r="FBQ59" s="21"/>
      <c r="FBR59" s="21"/>
      <c r="FBS59" s="21"/>
      <c r="FBT59" s="21"/>
      <c r="FBU59" s="21"/>
      <c r="FBV59" s="21"/>
      <c r="FBW59" s="21"/>
      <c r="FBX59" s="21"/>
      <c r="FBY59" s="21"/>
      <c r="FBZ59" s="21"/>
      <c r="FCA59" s="21"/>
      <c r="FCB59" s="21"/>
      <c r="FCC59" s="21"/>
      <c r="FCD59" s="21"/>
      <c r="FCE59" s="21"/>
      <c r="FCF59" s="21"/>
      <c r="FCG59" s="21"/>
      <c r="FCH59" s="21"/>
      <c r="FCI59" s="21"/>
      <c r="FCJ59" s="21"/>
      <c r="FCK59" s="21"/>
      <c r="FCL59" s="21"/>
      <c r="FCM59" s="21"/>
      <c r="FCN59" s="21"/>
      <c r="FCO59" s="21"/>
      <c r="FCP59" s="21"/>
      <c r="FCQ59" s="21"/>
      <c r="FCR59" s="21"/>
      <c r="FCS59" s="21"/>
      <c r="FCT59" s="21"/>
      <c r="FCU59" s="21"/>
      <c r="FCV59" s="21"/>
      <c r="FCW59" s="21"/>
      <c r="FCX59" s="21"/>
      <c r="FCY59" s="21"/>
      <c r="FCZ59" s="21"/>
      <c r="FDA59" s="21"/>
      <c r="FDB59" s="21"/>
      <c r="FDC59" s="21"/>
      <c r="FDD59" s="21"/>
      <c r="FDE59" s="21"/>
      <c r="FDF59" s="21"/>
      <c r="FDG59" s="21"/>
      <c r="FDH59" s="21"/>
      <c r="FDI59" s="21"/>
      <c r="FDJ59" s="21"/>
      <c r="FDK59" s="21"/>
      <c r="FDL59" s="21"/>
      <c r="FDM59" s="21"/>
      <c r="FDN59" s="21"/>
      <c r="FDO59" s="21"/>
      <c r="FDP59" s="21"/>
      <c r="FDQ59" s="21"/>
      <c r="FDR59" s="21"/>
      <c r="FDS59" s="21"/>
      <c r="FDT59" s="21"/>
      <c r="FDU59" s="21"/>
      <c r="FDV59" s="21"/>
      <c r="FDW59" s="21"/>
      <c r="FDX59" s="21"/>
      <c r="FDY59" s="21"/>
      <c r="FDZ59" s="21"/>
      <c r="FEA59" s="21"/>
      <c r="FEB59" s="21"/>
      <c r="FEC59" s="21"/>
      <c r="FED59" s="21"/>
      <c r="FEE59" s="21"/>
      <c r="FEF59" s="21"/>
      <c r="FEG59" s="21"/>
      <c r="FEH59" s="21"/>
      <c r="FEI59" s="21"/>
      <c r="FEJ59" s="21"/>
      <c r="FEK59" s="21"/>
      <c r="FEL59" s="21"/>
      <c r="FEM59" s="21"/>
      <c r="FEN59" s="21"/>
      <c r="FEO59" s="21"/>
      <c r="FEP59" s="21"/>
      <c r="FEQ59" s="21"/>
      <c r="FER59" s="21"/>
      <c r="FES59" s="21"/>
      <c r="FET59" s="21"/>
      <c r="FEU59" s="21"/>
      <c r="FEV59" s="21"/>
      <c r="FEW59" s="21"/>
      <c r="FEX59" s="21"/>
      <c r="FEY59" s="21"/>
      <c r="FEZ59" s="21"/>
      <c r="FFA59" s="21"/>
      <c r="FFB59" s="21"/>
      <c r="FFC59" s="21"/>
      <c r="FFD59" s="21"/>
      <c r="FFE59" s="21"/>
      <c r="FFF59" s="21" t="s">
        <v>27</v>
      </c>
      <c r="FFG59" s="21"/>
      <c r="FFH59" s="21"/>
      <c r="FFI59" s="21"/>
      <c r="FFJ59" s="21"/>
      <c r="FFK59" s="21"/>
      <c r="FFL59" s="21"/>
      <c r="FFM59" s="21"/>
      <c r="FFN59" s="21"/>
      <c r="FFO59" s="21"/>
      <c r="FFP59" s="21"/>
      <c r="FFQ59" s="21"/>
      <c r="FFR59" s="21"/>
      <c r="FFS59" s="21"/>
      <c r="FFT59" s="21"/>
      <c r="FFU59" s="21"/>
      <c r="FFV59" s="21"/>
      <c r="FFW59" s="21"/>
      <c r="FFX59" s="21"/>
      <c r="FFY59" s="21"/>
      <c r="FFZ59" s="21"/>
      <c r="FGA59" s="21"/>
      <c r="FGB59" s="21"/>
      <c r="FGC59" s="21"/>
      <c r="FGD59" s="21"/>
      <c r="FGE59" s="21"/>
      <c r="FGF59" s="21"/>
      <c r="FGG59" s="21"/>
      <c r="FGH59" s="21"/>
      <c r="FGI59" s="21"/>
      <c r="FGJ59" s="21"/>
      <c r="FGK59" s="21"/>
      <c r="FGL59" s="21"/>
      <c r="FGM59" s="21"/>
      <c r="FGN59" s="21"/>
      <c r="FGO59" s="21"/>
      <c r="FGP59" s="21"/>
      <c r="FGQ59" s="21"/>
      <c r="FGR59" s="21"/>
      <c r="FGS59" s="21"/>
      <c r="FGT59" s="21"/>
      <c r="FGU59" s="21"/>
      <c r="FGV59" s="21"/>
      <c r="FGW59" s="21"/>
      <c r="FGX59" s="21"/>
      <c r="FGY59" s="21"/>
      <c r="FGZ59" s="21"/>
      <c r="FHA59" s="21"/>
      <c r="FHB59" s="21"/>
      <c r="FHC59" s="21"/>
      <c r="FHD59" s="21"/>
      <c r="FHE59" s="21"/>
      <c r="FHF59" s="21"/>
      <c r="FHG59" s="21"/>
      <c r="FHH59" s="21"/>
      <c r="FHI59" s="21"/>
      <c r="FHJ59" s="21"/>
      <c r="FHK59" s="21"/>
      <c r="FHL59" s="21"/>
      <c r="FHM59" s="21"/>
      <c r="FHN59" s="21"/>
      <c r="FHO59" s="21"/>
      <c r="FHP59" s="21"/>
      <c r="FHQ59" s="21"/>
      <c r="FHR59" s="21"/>
      <c r="FHS59" s="21"/>
      <c r="FHT59" s="21"/>
      <c r="FHU59" s="21"/>
      <c r="FHV59" s="21"/>
      <c r="FHW59" s="21"/>
      <c r="FHX59" s="21"/>
      <c r="FHY59" s="21"/>
      <c r="FHZ59" s="21"/>
      <c r="FIA59" s="21"/>
      <c r="FIB59" s="21"/>
      <c r="FIC59" s="21"/>
      <c r="FID59" s="21"/>
      <c r="FIE59" s="21"/>
      <c r="FIF59" s="21"/>
      <c r="FIG59" s="21"/>
      <c r="FIH59" s="21"/>
      <c r="FII59" s="21"/>
      <c r="FIJ59" s="21"/>
      <c r="FIK59" s="21"/>
      <c r="FIL59" s="21"/>
      <c r="FIM59" s="21"/>
      <c r="FIN59" s="21"/>
      <c r="FIO59" s="21"/>
      <c r="FIP59" s="21"/>
      <c r="FIQ59" s="21"/>
      <c r="FIR59" s="21"/>
      <c r="FIS59" s="21"/>
      <c r="FIT59" s="21"/>
      <c r="FIU59" s="21"/>
      <c r="FIV59" s="21"/>
      <c r="FIW59" s="21"/>
      <c r="FIX59" s="21"/>
      <c r="FIY59" s="21"/>
      <c r="FIZ59" s="21"/>
      <c r="FJA59" s="21"/>
      <c r="FJB59" s="21"/>
      <c r="FJC59" s="21"/>
      <c r="FJD59" s="21"/>
      <c r="FJE59" s="21"/>
      <c r="FJF59" s="21"/>
      <c r="FJG59" s="21"/>
      <c r="FJH59" s="21"/>
      <c r="FJI59" s="21"/>
      <c r="FJJ59" s="21"/>
      <c r="FJK59" s="21"/>
      <c r="FJL59" s="21"/>
      <c r="FJM59" s="21"/>
      <c r="FJN59" s="21"/>
      <c r="FJO59" s="21"/>
      <c r="FJP59" s="21"/>
      <c r="FJQ59" s="21"/>
      <c r="FJR59" s="21"/>
      <c r="FJS59" s="21"/>
      <c r="FJT59" s="21"/>
      <c r="FJU59" s="21"/>
      <c r="FJV59" s="21"/>
      <c r="FJW59" s="21"/>
      <c r="FJX59" s="21"/>
      <c r="FJY59" s="21"/>
      <c r="FJZ59" s="21"/>
      <c r="FKA59" s="21"/>
      <c r="FKB59" s="21"/>
      <c r="FKC59" s="21"/>
      <c r="FKD59" s="21"/>
      <c r="FKE59" s="21"/>
      <c r="FKF59" s="21"/>
      <c r="FKG59" s="21"/>
      <c r="FKH59" s="21"/>
      <c r="FKI59" s="21"/>
      <c r="FKJ59" s="21"/>
      <c r="FKK59" s="21"/>
      <c r="FKL59" s="21"/>
      <c r="FKM59" s="21"/>
      <c r="FKN59" s="21"/>
      <c r="FKO59" s="21"/>
      <c r="FKP59" s="21"/>
      <c r="FKQ59" s="21"/>
      <c r="FKR59" s="21"/>
      <c r="FKS59" s="21"/>
      <c r="FKT59" s="21"/>
      <c r="FKU59" s="21"/>
      <c r="FKV59" s="21"/>
      <c r="FKW59" s="21"/>
      <c r="FKX59" s="21"/>
      <c r="FKY59" s="21"/>
      <c r="FKZ59" s="21"/>
      <c r="FLA59" s="21"/>
      <c r="FLB59" s="21"/>
      <c r="FLC59" s="21"/>
      <c r="FLD59" s="21"/>
      <c r="FLE59" s="21"/>
      <c r="FLF59" s="21"/>
      <c r="FLG59" s="21"/>
      <c r="FLH59" s="21"/>
      <c r="FLI59" s="21"/>
      <c r="FLJ59" s="21"/>
      <c r="FLK59" s="21"/>
      <c r="FLL59" s="21"/>
      <c r="FLM59" s="21"/>
      <c r="FLN59" s="21"/>
      <c r="FLO59" s="21"/>
      <c r="FLP59" s="21"/>
      <c r="FLQ59" s="21"/>
      <c r="FLR59" s="21"/>
      <c r="FLS59" s="21"/>
      <c r="FLT59" s="21"/>
      <c r="FLU59" s="21"/>
      <c r="FLV59" s="21"/>
      <c r="FLW59" s="21"/>
      <c r="FLX59" s="21"/>
      <c r="FLY59" s="21"/>
      <c r="FLZ59" s="21"/>
      <c r="FMA59" s="21"/>
      <c r="FMB59" s="21"/>
      <c r="FMC59" s="21"/>
      <c r="FMD59" s="21"/>
      <c r="FME59" s="21"/>
      <c r="FMF59" s="21"/>
      <c r="FMG59" s="21"/>
      <c r="FMH59" s="21"/>
      <c r="FMI59" s="21"/>
      <c r="FMJ59" s="21"/>
      <c r="FMK59" s="21"/>
      <c r="FML59" s="21"/>
      <c r="FMM59" s="21"/>
      <c r="FMN59" s="21"/>
      <c r="FMO59" s="21"/>
      <c r="FMP59" s="21"/>
      <c r="FMQ59" s="21"/>
      <c r="FMR59" s="21"/>
      <c r="FMS59" s="21"/>
      <c r="FMT59" s="21"/>
      <c r="FMU59" s="21"/>
      <c r="FMV59" s="21"/>
      <c r="FMW59" s="21"/>
      <c r="FMX59" s="21"/>
      <c r="FMY59" s="21"/>
      <c r="FMZ59" s="21"/>
      <c r="FNA59" s="21"/>
      <c r="FNB59" s="21"/>
      <c r="FNC59" s="21"/>
      <c r="FND59" s="21"/>
      <c r="FNE59" s="21"/>
      <c r="FNF59" s="21"/>
      <c r="FNG59" s="21"/>
      <c r="FNH59" s="21"/>
      <c r="FNI59" s="21"/>
      <c r="FNJ59" s="21"/>
      <c r="FNK59" s="21"/>
      <c r="FNL59" s="21"/>
      <c r="FNM59" s="21"/>
      <c r="FNN59" s="21"/>
      <c r="FNO59" s="21"/>
      <c r="FNP59" s="21"/>
      <c r="FNQ59" s="21"/>
      <c r="FNR59" s="21"/>
      <c r="FNS59" s="21"/>
      <c r="FNT59" s="21"/>
      <c r="FNU59" s="21"/>
      <c r="FNV59" s="21"/>
      <c r="FNW59" s="21"/>
      <c r="FNX59" s="21"/>
      <c r="FNY59" s="21"/>
      <c r="FNZ59" s="21"/>
      <c r="FOA59" s="21"/>
      <c r="FOB59" s="21"/>
      <c r="FOC59" s="21"/>
      <c r="FOD59" s="21"/>
      <c r="FOE59" s="21"/>
      <c r="FOF59" s="21"/>
      <c r="FOG59" s="21"/>
      <c r="FOH59" s="21"/>
      <c r="FOI59" s="21"/>
      <c r="FOJ59" s="21"/>
      <c r="FOK59" s="21"/>
      <c r="FOL59" s="21"/>
      <c r="FOM59" s="21"/>
      <c r="FON59" s="21"/>
      <c r="FOO59" s="21"/>
      <c r="FOP59" s="21"/>
      <c r="FOQ59" s="21"/>
      <c r="FOR59" s="21"/>
      <c r="FOS59" s="21"/>
      <c r="FOT59" s="21"/>
      <c r="FOU59" s="21"/>
      <c r="FOV59" s="21"/>
      <c r="FOW59" s="21"/>
      <c r="FOX59" s="21"/>
      <c r="FOY59" s="21"/>
      <c r="FOZ59" s="21"/>
      <c r="FPA59" s="21"/>
      <c r="FPB59" s="21"/>
      <c r="FPC59" s="21"/>
      <c r="FPD59" s="21"/>
      <c r="FPE59" s="21"/>
      <c r="FPF59" s="21"/>
      <c r="FPG59" s="21"/>
      <c r="FPH59" s="21"/>
      <c r="FPI59" s="21"/>
      <c r="FPJ59" s="21"/>
      <c r="FPK59" s="21"/>
      <c r="FPL59" s="21"/>
      <c r="FPM59" s="21"/>
      <c r="FPN59" s="21"/>
      <c r="FPO59" s="21"/>
      <c r="FPP59" s="21"/>
      <c r="FPQ59" s="21"/>
      <c r="FPR59" s="21"/>
      <c r="FPS59" s="21"/>
      <c r="FPT59" s="21"/>
      <c r="FPU59" s="21"/>
      <c r="FPV59" s="21"/>
      <c r="FPW59" s="21"/>
      <c r="FPX59" s="21"/>
      <c r="FPY59" s="21"/>
      <c r="FPZ59" s="21"/>
      <c r="FQA59" s="21"/>
      <c r="FQB59" s="21"/>
      <c r="FQC59" s="21"/>
      <c r="FQD59" s="21"/>
      <c r="FQE59" s="21"/>
      <c r="FQF59" s="21"/>
      <c r="FQG59" s="21"/>
      <c r="FQH59" s="21"/>
      <c r="FQI59" s="21"/>
      <c r="FQJ59" s="21"/>
      <c r="FQK59" s="21"/>
      <c r="FQL59" s="21"/>
      <c r="FQM59" s="21"/>
      <c r="FQN59" s="21"/>
      <c r="FQO59" s="21"/>
      <c r="FQP59" s="21"/>
      <c r="FQQ59" s="21"/>
      <c r="FQR59" s="21"/>
      <c r="FQS59" s="21"/>
      <c r="FQT59" s="21"/>
      <c r="FQU59" s="21"/>
      <c r="FQV59" s="21"/>
      <c r="FQW59" s="21"/>
      <c r="FQX59" s="21"/>
      <c r="FQY59" s="21"/>
      <c r="FQZ59" s="21"/>
      <c r="FRA59" s="21"/>
      <c r="FRB59" s="21"/>
      <c r="FRC59" s="21"/>
      <c r="FRD59" s="21"/>
      <c r="FRE59" s="21"/>
      <c r="FRF59" s="21"/>
      <c r="FRG59" s="21"/>
      <c r="FRH59" s="21"/>
      <c r="FRI59" s="21"/>
      <c r="FRJ59" s="21"/>
      <c r="FRK59" s="21"/>
      <c r="FRL59" s="21"/>
      <c r="FRM59" s="21"/>
      <c r="FRN59" s="21"/>
      <c r="FRO59" s="21"/>
      <c r="FRP59" s="21"/>
      <c r="FRQ59" s="21"/>
      <c r="FRR59" s="21"/>
      <c r="FRS59" s="21"/>
      <c r="FRT59" s="21"/>
      <c r="FRU59" s="21"/>
      <c r="FRV59" s="21"/>
      <c r="FRW59" s="21"/>
      <c r="FRX59" s="21"/>
      <c r="FRY59" s="21"/>
      <c r="FRZ59" s="21"/>
      <c r="FSA59" s="21"/>
      <c r="FSB59" s="21"/>
      <c r="FSC59" s="21"/>
      <c r="FSD59" s="21"/>
      <c r="FSE59" s="21"/>
      <c r="FSF59" s="21"/>
      <c r="FSG59" s="21"/>
      <c r="FSH59" s="21"/>
      <c r="FSI59" s="21"/>
      <c r="FSJ59" s="21"/>
      <c r="FSK59" s="21"/>
      <c r="FSL59" s="21"/>
      <c r="FSM59" s="21"/>
      <c r="FSN59" s="21"/>
      <c r="FSO59" s="21"/>
      <c r="FSP59" s="21"/>
      <c r="FSQ59" s="21"/>
      <c r="FSR59" s="21"/>
      <c r="FSS59" s="21"/>
      <c r="FST59" s="21"/>
      <c r="FSU59" s="21"/>
      <c r="FSV59" s="21"/>
      <c r="FSW59" s="21"/>
      <c r="FSX59" s="21"/>
      <c r="FSY59" s="21"/>
      <c r="FSZ59" s="21"/>
      <c r="FTA59" s="21"/>
      <c r="FTB59" s="21"/>
      <c r="FTC59" s="21"/>
      <c r="FTD59" s="21"/>
      <c r="FTE59" s="21"/>
      <c r="FTF59" s="21"/>
      <c r="FTG59" s="21"/>
      <c r="FTH59" s="21"/>
      <c r="FTI59" s="21"/>
      <c r="FTJ59" s="21"/>
      <c r="FTK59" s="21"/>
      <c r="FTL59" s="21"/>
      <c r="FTM59" s="21"/>
      <c r="FTN59" s="21"/>
      <c r="FTO59" s="21"/>
      <c r="FTP59" s="21"/>
      <c r="FTQ59" s="21"/>
      <c r="FTR59" s="21"/>
      <c r="FTS59" s="21"/>
      <c r="FTT59" s="21"/>
      <c r="FTU59" s="21"/>
      <c r="FTV59" s="21"/>
      <c r="FTW59" s="21"/>
      <c r="FTX59" s="21"/>
      <c r="FTY59" s="21"/>
      <c r="FTZ59" s="21"/>
      <c r="FUA59" s="21"/>
      <c r="FUB59" s="21"/>
      <c r="FUC59" s="21"/>
      <c r="FUD59" s="21"/>
      <c r="FUE59" s="21"/>
      <c r="FUF59" s="21"/>
      <c r="FUG59" s="21"/>
      <c r="FUH59" s="21"/>
      <c r="FUI59" s="21"/>
      <c r="FUJ59" s="21"/>
      <c r="FUK59" s="21"/>
      <c r="FUL59" s="21"/>
      <c r="FUM59" s="21"/>
      <c r="FUN59" s="21"/>
      <c r="FUO59" s="21"/>
      <c r="FUP59" s="21"/>
      <c r="FUQ59" s="21"/>
      <c r="FUR59" s="21"/>
      <c r="FUS59" s="21"/>
      <c r="FUT59" s="21"/>
      <c r="FUU59" s="21"/>
      <c r="FUV59" s="21"/>
      <c r="FUW59" s="21"/>
      <c r="FUX59" s="21"/>
      <c r="FUY59" s="21"/>
      <c r="FUZ59" s="21"/>
      <c r="FVA59" s="21"/>
      <c r="FVB59" s="21"/>
      <c r="FVC59" s="21"/>
      <c r="FVD59" s="21"/>
      <c r="FVE59" s="21"/>
      <c r="FVF59" s="21"/>
      <c r="FVG59" s="21"/>
      <c r="FVH59" s="21"/>
      <c r="FVI59" s="21"/>
      <c r="FVJ59" s="21"/>
      <c r="FVK59" s="21"/>
      <c r="FVL59" s="21"/>
      <c r="FVM59" s="21"/>
      <c r="FVN59" s="21"/>
      <c r="FVO59" s="21"/>
      <c r="FVP59" s="21"/>
      <c r="FVQ59" s="21"/>
      <c r="FVR59" s="21"/>
      <c r="FVS59" s="21"/>
      <c r="FVT59" s="21"/>
      <c r="FVU59" s="21"/>
      <c r="FVV59" s="21"/>
      <c r="FVW59" s="21"/>
      <c r="FVX59" s="21"/>
      <c r="FVY59" s="21"/>
      <c r="FVZ59" s="21"/>
      <c r="FWA59" s="21"/>
      <c r="FWB59" s="21"/>
      <c r="FWC59" s="21"/>
      <c r="FWD59" s="21"/>
      <c r="FWE59" s="21"/>
      <c r="FWF59" s="21"/>
      <c r="FWG59" s="21"/>
      <c r="FWH59" s="21"/>
      <c r="FWI59" s="21"/>
      <c r="FWJ59" s="21"/>
      <c r="FWK59" s="21"/>
      <c r="FWL59" s="21"/>
      <c r="FWM59" s="21"/>
      <c r="FWN59" s="21"/>
      <c r="FWO59" s="21"/>
      <c r="FWP59" s="21"/>
      <c r="FWQ59" s="21"/>
      <c r="FWR59" s="21"/>
      <c r="FWS59" s="21"/>
      <c r="FWT59" s="21"/>
      <c r="FWU59" s="21"/>
      <c r="FWV59" s="21"/>
      <c r="FWW59" s="21"/>
      <c r="FWX59" s="21"/>
      <c r="FWY59" s="21"/>
      <c r="FWZ59" s="21"/>
      <c r="FXA59" s="21"/>
      <c r="FXB59" s="21"/>
      <c r="FXC59" s="21"/>
      <c r="FXD59" s="21"/>
      <c r="FXE59" s="21"/>
      <c r="FXF59" s="21"/>
      <c r="FXG59" s="21"/>
      <c r="FXH59" s="21"/>
      <c r="FXI59" s="21"/>
      <c r="FXJ59" s="21"/>
      <c r="FXK59" s="21"/>
      <c r="FXL59" s="21"/>
      <c r="FXM59" s="21"/>
      <c r="FXN59" s="21"/>
      <c r="FXO59" s="21"/>
      <c r="FXP59" s="21"/>
      <c r="FXQ59" s="21"/>
      <c r="FXR59" s="21"/>
      <c r="FXS59" s="21"/>
      <c r="FXT59" s="21"/>
      <c r="FXU59" s="21"/>
      <c r="FXV59" s="21"/>
      <c r="FXW59" s="21"/>
      <c r="FXX59" s="21"/>
      <c r="FXY59" s="21"/>
      <c r="FXZ59" s="21"/>
      <c r="FYA59" s="21"/>
      <c r="FYB59" s="21"/>
      <c r="FYC59" s="21"/>
      <c r="FYD59" s="21"/>
      <c r="FYE59" s="21"/>
      <c r="FYF59" s="21"/>
      <c r="FYG59" s="21"/>
      <c r="FYH59" s="21"/>
      <c r="FYI59" s="21"/>
      <c r="FYJ59" s="21"/>
      <c r="FYK59" s="21"/>
      <c r="FYL59" s="21"/>
      <c r="FYM59" s="21"/>
      <c r="FYN59" s="21"/>
      <c r="FYO59" s="21"/>
      <c r="FYP59" s="21"/>
      <c r="FYQ59" s="21"/>
      <c r="FYR59" s="21"/>
      <c r="FYS59" s="21"/>
      <c r="FYT59" s="21"/>
      <c r="FYU59" s="21"/>
      <c r="FYV59" s="21"/>
      <c r="FYW59" s="21"/>
      <c r="FYX59" s="21"/>
      <c r="FYY59" s="21"/>
      <c r="FYZ59" s="21"/>
      <c r="FZA59" s="21"/>
      <c r="FZB59" s="21"/>
      <c r="FZC59" s="21"/>
      <c r="FZD59" s="21"/>
      <c r="FZE59" s="21"/>
      <c r="FZF59" s="21"/>
      <c r="FZG59" s="21"/>
      <c r="FZH59" s="21"/>
      <c r="FZI59" s="21"/>
      <c r="FZJ59" s="21"/>
      <c r="FZK59" s="21"/>
      <c r="FZL59" s="21"/>
      <c r="FZM59" s="21"/>
      <c r="FZN59" s="21"/>
      <c r="FZO59" s="21"/>
      <c r="FZP59" s="21"/>
      <c r="FZQ59" s="21"/>
      <c r="FZR59" s="21"/>
      <c r="FZS59" s="21"/>
      <c r="FZT59" s="21"/>
      <c r="FZU59" s="21"/>
      <c r="FZV59" s="21"/>
      <c r="FZW59" s="21"/>
      <c r="FZX59" s="21"/>
      <c r="FZY59" s="21"/>
      <c r="FZZ59" s="21"/>
      <c r="GAA59" s="21"/>
      <c r="GAB59" s="21"/>
      <c r="GAC59" s="21"/>
      <c r="GAD59" s="21"/>
      <c r="GAE59" s="21"/>
      <c r="GAF59" s="21"/>
      <c r="GAG59" s="21"/>
      <c r="GAH59" s="21"/>
      <c r="GAI59" s="21"/>
      <c r="GAJ59" s="21"/>
      <c r="GAK59" s="21"/>
      <c r="GAL59" s="21"/>
      <c r="GAM59" s="21"/>
      <c r="GAN59" s="21"/>
      <c r="GAO59" s="21"/>
      <c r="GAP59" s="21"/>
      <c r="GAQ59" s="21"/>
      <c r="GAR59" s="21"/>
      <c r="GAS59" s="21"/>
      <c r="GAT59" s="21"/>
      <c r="GAU59" s="21"/>
      <c r="GAV59" s="21"/>
      <c r="GAW59" s="21"/>
      <c r="GAX59" s="21"/>
      <c r="GAY59" s="21"/>
      <c r="GAZ59" s="21"/>
      <c r="GBA59" s="21"/>
      <c r="GBB59" s="21"/>
      <c r="GBC59" s="21"/>
      <c r="GBD59" s="21"/>
      <c r="GBE59" s="21"/>
      <c r="GBF59" s="21"/>
      <c r="GBG59" s="21"/>
      <c r="GBH59" s="21"/>
      <c r="GBI59" s="21"/>
      <c r="GBJ59" s="21"/>
      <c r="GBK59" s="21"/>
      <c r="GBL59" s="21"/>
      <c r="GBM59" s="21"/>
      <c r="GBN59" s="21"/>
      <c r="GBO59" s="21"/>
      <c r="GBP59" s="21"/>
      <c r="GBQ59" s="21"/>
      <c r="GBR59" s="21"/>
      <c r="GBS59" s="21"/>
      <c r="GBT59" s="21"/>
      <c r="GBU59" s="21"/>
      <c r="GBV59" s="21"/>
      <c r="GBW59" s="21"/>
      <c r="GBX59" s="21"/>
      <c r="GBY59" s="21"/>
      <c r="GBZ59" s="21"/>
      <c r="GCA59" s="21"/>
      <c r="GCB59" s="21"/>
      <c r="GCC59" s="21"/>
      <c r="GCD59" s="21"/>
      <c r="GCE59" s="21"/>
      <c r="GCF59" s="21"/>
      <c r="GCG59" s="21"/>
      <c r="GCH59" s="21"/>
      <c r="GCI59" s="21"/>
      <c r="GCJ59" s="21"/>
      <c r="GCK59" s="21"/>
      <c r="GCL59" s="21"/>
      <c r="GCM59" s="21"/>
      <c r="GCN59" s="21"/>
      <c r="GCO59" s="21"/>
      <c r="GCP59" s="21"/>
      <c r="GCQ59" s="21"/>
      <c r="GCR59" s="21"/>
      <c r="GCS59" s="21"/>
      <c r="GCT59" s="21"/>
      <c r="GCU59" s="21"/>
      <c r="GCV59" s="21"/>
      <c r="GCW59" s="21"/>
      <c r="GCX59" s="21"/>
      <c r="GCY59" s="21"/>
      <c r="GCZ59" s="21"/>
      <c r="GDA59" s="21"/>
      <c r="GDB59" s="21"/>
      <c r="GDC59" s="21"/>
      <c r="GDD59" s="21"/>
      <c r="GDE59" s="21"/>
      <c r="GDF59" s="21"/>
      <c r="GDG59" s="21"/>
      <c r="GDH59" s="21"/>
      <c r="GDI59" s="21"/>
      <c r="GDJ59" s="21"/>
      <c r="GDK59" s="21"/>
      <c r="GDL59" s="21"/>
      <c r="GDM59" s="21"/>
      <c r="GDN59" s="21"/>
      <c r="GDO59" s="21"/>
      <c r="GDP59" s="21"/>
      <c r="GDQ59" s="21"/>
      <c r="GDR59" s="21"/>
      <c r="GDS59" s="21"/>
      <c r="GDT59" s="21"/>
      <c r="GDU59" s="21"/>
      <c r="GDV59" s="21"/>
      <c r="GDW59" s="21"/>
      <c r="GDX59" s="21"/>
      <c r="GDY59" s="21"/>
      <c r="GDZ59" s="21"/>
      <c r="GEA59" s="21"/>
      <c r="GEB59" s="21"/>
      <c r="GEC59" s="21"/>
      <c r="GED59" s="21"/>
      <c r="GEE59" s="21"/>
      <c r="GEF59" s="21"/>
      <c r="GEG59" s="21"/>
      <c r="GEH59" s="21"/>
      <c r="GEI59" s="21"/>
      <c r="GEJ59" s="21"/>
      <c r="GEK59" s="21"/>
      <c r="GEL59" s="21"/>
      <c r="GEM59" s="21"/>
      <c r="GEN59" s="21"/>
      <c r="GEO59" s="21"/>
      <c r="GEP59" s="21"/>
      <c r="GEQ59" s="21"/>
      <c r="GER59" s="21"/>
      <c r="GES59" s="21"/>
      <c r="GET59" s="21"/>
      <c r="GEU59" s="21"/>
      <c r="GEV59" s="21"/>
      <c r="GEW59" s="21"/>
      <c r="GEX59" s="21"/>
      <c r="GEY59" s="21"/>
      <c r="GEZ59" s="21"/>
      <c r="GFA59" s="21"/>
      <c r="GFB59" s="21"/>
      <c r="GFC59" s="21"/>
      <c r="GFD59" s="21"/>
      <c r="GFE59" s="21"/>
      <c r="GFF59" s="21"/>
      <c r="GFG59" s="21"/>
      <c r="GFH59" s="21"/>
      <c r="GFI59" s="21"/>
      <c r="GFJ59" s="21"/>
      <c r="GFK59" s="21"/>
      <c r="GFL59" s="21"/>
      <c r="GFM59" s="21"/>
      <c r="GFN59" s="21"/>
      <c r="GFO59" s="21"/>
      <c r="GFP59" s="21"/>
      <c r="GFQ59" s="21"/>
      <c r="GFR59" s="21"/>
      <c r="GFS59" s="21"/>
      <c r="GFT59" s="21"/>
      <c r="GFU59" s="21"/>
      <c r="GFV59" s="21"/>
      <c r="GFW59" s="21"/>
      <c r="GFX59" s="21"/>
      <c r="GFY59" s="21"/>
      <c r="GFZ59" s="21"/>
      <c r="GGA59" s="21"/>
      <c r="GGB59" s="21"/>
      <c r="GGC59" s="21"/>
      <c r="GGD59" s="21"/>
      <c r="GGE59" s="21"/>
      <c r="GGF59" s="21"/>
      <c r="GGG59" s="21"/>
      <c r="GGH59" s="21"/>
      <c r="GGI59" s="21"/>
      <c r="GGJ59" s="21"/>
      <c r="GGK59" s="21"/>
      <c r="GGL59" s="21"/>
      <c r="GGM59" s="21"/>
      <c r="GGN59" s="21"/>
      <c r="GGO59" s="21"/>
      <c r="GGP59" s="21"/>
      <c r="GGQ59" s="21"/>
      <c r="GGR59" s="21"/>
      <c r="GGS59" s="21"/>
      <c r="GGT59" s="21"/>
      <c r="GGU59" s="21"/>
      <c r="GGV59" s="21"/>
      <c r="GGW59" s="21"/>
      <c r="GGX59" s="21"/>
      <c r="GGY59" s="21"/>
      <c r="GGZ59" s="21"/>
      <c r="GHA59" s="21"/>
      <c r="GHB59" s="21"/>
      <c r="GHC59" s="21"/>
      <c r="GHD59" s="21"/>
      <c r="GHE59" s="21"/>
      <c r="GHF59" s="21"/>
      <c r="GHG59" s="21"/>
      <c r="GHH59" s="21"/>
      <c r="GHI59" s="21"/>
      <c r="GHJ59" s="21"/>
      <c r="GHK59" s="21"/>
      <c r="GHL59" s="21"/>
      <c r="GHM59" s="21"/>
      <c r="GHN59" s="21"/>
      <c r="GHO59" s="21"/>
      <c r="GHP59" s="21"/>
      <c r="GHQ59" s="21"/>
      <c r="GHR59" s="21"/>
      <c r="GHS59" s="21"/>
      <c r="GHT59" s="21"/>
      <c r="GHU59" s="21"/>
      <c r="GHV59" s="21"/>
      <c r="GHW59" s="21"/>
      <c r="GHX59" s="21"/>
      <c r="GHY59" s="21"/>
      <c r="GHZ59" s="21"/>
      <c r="GIA59" s="21"/>
      <c r="GIB59" s="21"/>
      <c r="GIC59" s="21"/>
      <c r="GID59" s="21"/>
      <c r="GIE59" s="21"/>
      <c r="GIF59" s="21"/>
      <c r="GIG59" s="21"/>
      <c r="GIH59" s="21"/>
      <c r="GII59" s="21"/>
      <c r="GIJ59" s="21"/>
      <c r="GIK59" s="21"/>
      <c r="GIL59" s="21"/>
      <c r="GIM59" s="21"/>
      <c r="GIN59" s="21"/>
      <c r="GIO59" s="21"/>
      <c r="GIP59" s="21"/>
      <c r="GIQ59" s="21"/>
      <c r="GIR59" s="21"/>
      <c r="GIS59" s="21"/>
      <c r="GIT59" s="21"/>
      <c r="GIU59" s="21"/>
      <c r="GIV59" s="21"/>
      <c r="GIW59" s="21"/>
      <c r="GIX59" s="21"/>
      <c r="GIY59" s="21"/>
      <c r="GIZ59" s="21"/>
      <c r="GJA59" s="21"/>
      <c r="GJB59" s="21"/>
      <c r="GJC59" s="21"/>
      <c r="GJD59" s="21"/>
      <c r="GJE59" s="21"/>
      <c r="GJF59" s="21"/>
      <c r="GJG59" s="21"/>
      <c r="GJH59" s="21"/>
      <c r="GJI59" s="21"/>
      <c r="GJJ59" s="21"/>
      <c r="GJK59" s="21"/>
      <c r="GJL59" s="21"/>
      <c r="GJM59" s="21"/>
      <c r="GJN59" s="21"/>
      <c r="GJO59" s="21"/>
      <c r="GJP59" s="21"/>
      <c r="GJQ59" s="21"/>
      <c r="GJR59" s="21"/>
      <c r="GJS59" s="21"/>
      <c r="GJT59" s="21"/>
      <c r="GJU59" s="21"/>
      <c r="GJV59" s="21"/>
      <c r="GJW59" s="21"/>
      <c r="GJX59" s="21"/>
      <c r="GJY59" s="21"/>
      <c r="GJZ59" s="21"/>
      <c r="GKA59" s="21"/>
      <c r="GKB59" s="21"/>
      <c r="GKC59" s="21"/>
      <c r="GKD59" s="21"/>
      <c r="GKE59" s="21"/>
      <c r="GKF59" s="21"/>
      <c r="GKG59" s="21"/>
      <c r="GKH59" s="21"/>
      <c r="GKI59" s="21"/>
      <c r="GKJ59" s="21"/>
      <c r="GKK59" s="21"/>
      <c r="GKL59" s="21"/>
      <c r="GKM59" s="21"/>
      <c r="GKN59" s="21"/>
      <c r="GKO59" s="21"/>
      <c r="GKP59" s="21"/>
      <c r="GKQ59" s="21"/>
      <c r="GKR59" s="21"/>
      <c r="GKS59" s="21"/>
      <c r="GKT59" s="21"/>
      <c r="GKU59" s="21"/>
      <c r="GKV59" s="21"/>
      <c r="GKW59" s="21"/>
      <c r="GKX59" s="21"/>
      <c r="GKY59" s="21"/>
      <c r="GKZ59" s="21"/>
      <c r="GLA59" s="21"/>
      <c r="GLB59" s="21"/>
      <c r="GLC59" s="21"/>
      <c r="GLD59" s="21"/>
      <c r="GLE59" s="21"/>
      <c r="GLF59" s="21"/>
      <c r="GLG59" s="21"/>
      <c r="GLH59" s="21"/>
      <c r="GLI59" s="21"/>
      <c r="GLJ59" s="21"/>
      <c r="GLK59" s="21"/>
      <c r="GLL59" s="21"/>
      <c r="GLM59" s="21"/>
      <c r="GLN59" s="21"/>
      <c r="GLO59" s="21"/>
      <c r="GLP59" s="21"/>
      <c r="GLQ59" s="21"/>
      <c r="GLR59" s="21"/>
      <c r="GLS59" s="21"/>
      <c r="GLT59" s="21"/>
      <c r="GLU59" s="21"/>
      <c r="GLV59" s="21"/>
      <c r="GLW59" s="21"/>
      <c r="GLX59" s="21"/>
      <c r="GLY59" s="21"/>
      <c r="GLZ59" s="21"/>
      <c r="GMA59" s="21"/>
      <c r="GMB59" s="21"/>
      <c r="GMC59" s="21"/>
      <c r="GMD59" s="21"/>
      <c r="GME59" s="21"/>
      <c r="GMF59" s="21"/>
      <c r="GMG59" s="21"/>
      <c r="GMH59" s="21"/>
      <c r="GMI59" s="21"/>
      <c r="GMJ59" s="21"/>
      <c r="GMK59" s="21"/>
      <c r="GML59" s="21"/>
      <c r="GMM59" s="21"/>
      <c r="GMN59" s="21"/>
      <c r="GMO59" s="21"/>
      <c r="GMP59" s="21"/>
      <c r="GMQ59" s="21"/>
      <c r="GMR59" s="21"/>
      <c r="GMS59" s="21"/>
      <c r="GMT59" s="21"/>
      <c r="GMU59" s="21"/>
      <c r="GMV59" s="21"/>
      <c r="GMW59" s="21"/>
      <c r="GMX59" s="21"/>
      <c r="GMY59" s="21"/>
      <c r="GMZ59" s="21"/>
      <c r="GNA59" s="21"/>
      <c r="GNB59" s="21"/>
      <c r="GNC59" s="21"/>
      <c r="GND59" s="21"/>
      <c r="GNE59" s="21"/>
      <c r="GNF59" s="21"/>
      <c r="GNG59" s="21"/>
      <c r="GNH59" s="21"/>
      <c r="GNI59" s="21"/>
      <c r="GNJ59" s="21"/>
      <c r="GNK59" s="21"/>
      <c r="GNL59" s="21"/>
      <c r="GNM59" s="21"/>
      <c r="GNN59" s="21"/>
      <c r="GNO59" s="21"/>
      <c r="GNP59" s="21"/>
      <c r="GNQ59" s="21"/>
      <c r="GNR59" s="21"/>
      <c r="GNS59" s="21"/>
      <c r="GNT59" s="21"/>
      <c r="GNU59" s="21"/>
      <c r="GNV59" s="21"/>
      <c r="GNW59" s="21"/>
      <c r="GNX59" s="21"/>
      <c r="GNY59" s="21"/>
      <c r="GNZ59" s="21"/>
      <c r="GOA59" s="21"/>
      <c r="GOB59" s="21"/>
      <c r="GOC59" s="21"/>
      <c r="GOD59" s="21"/>
      <c r="GOE59" s="21"/>
      <c r="GOF59" s="21"/>
      <c r="GOG59" s="21"/>
      <c r="GOH59" s="21"/>
      <c r="GOI59" s="21"/>
      <c r="GOJ59" s="21"/>
      <c r="GOK59" s="21"/>
      <c r="GOL59" s="21"/>
      <c r="GOM59" s="21"/>
      <c r="GON59" s="21"/>
      <c r="GOO59" s="21"/>
      <c r="GOP59" s="21"/>
      <c r="GOQ59" s="21"/>
      <c r="GOR59" s="21"/>
      <c r="GOS59" s="21"/>
      <c r="GOT59" s="21"/>
      <c r="GOU59" s="21"/>
      <c r="GOV59" s="21"/>
      <c r="GOW59" s="21"/>
      <c r="GOX59" s="21"/>
      <c r="GOY59" s="21"/>
      <c r="GOZ59" s="21"/>
      <c r="GPA59" s="21"/>
      <c r="GPB59" s="21"/>
      <c r="GPC59" s="21"/>
      <c r="GPD59" s="21"/>
      <c r="GPE59" s="21"/>
      <c r="GPF59" s="21"/>
      <c r="GPG59" s="21"/>
      <c r="GPH59" s="21"/>
      <c r="GPI59" s="21"/>
      <c r="GPJ59" s="21"/>
      <c r="GPK59" s="21"/>
      <c r="GPL59" s="21"/>
      <c r="GPM59" s="21"/>
      <c r="GPN59" s="21"/>
      <c r="GPO59" s="21"/>
      <c r="GPP59" s="21"/>
      <c r="GPQ59" s="21"/>
      <c r="GPR59" s="21"/>
      <c r="GPS59" s="21"/>
      <c r="GPT59" s="21"/>
      <c r="GPU59" s="21"/>
      <c r="GPV59" s="21"/>
      <c r="GPW59" s="21"/>
      <c r="GPX59" s="21"/>
      <c r="GPY59" s="21"/>
      <c r="GPZ59" s="21"/>
      <c r="GQA59" s="21"/>
      <c r="GQB59" s="21"/>
      <c r="GQC59" s="21"/>
      <c r="GQD59" s="21"/>
      <c r="GQE59" s="21"/>
      <c r="GQF59" s="21"/>
      <c r="GQG59" s="21"/>
      <c r="GQH59" s="21"/>
      <c r="GQI59" s="21"/>
      <c r="GQJ59" s="21"/>
      <c r="GQK59" s="21"/>
      <c r="GQL59" s="21"/>
      <c r="GQM59" s="21"/>
      <c r="GQN59" s="21"/>
      <c r="GQO59" s="21"/>
      <c r="GQP59" s="21"/>
      <c r="GQQ59" s="21"/>
      <c r="GQR59" s="21"/>
      <c r="GQS59" s="21"/>
      <c r="GQT59" s="21"/>
      <c r="GQU59" s="21"/>
      <c r="GQV59" s="21"/>
      <c r="GQW59" s="21"/>
      <c r="GQX59" s="21"/>
      <c r="GQY59" s="21"/>
      <c r="GQZ59" s="21"/>
      <c r="GRA59" s="21"/>
      <c r="GRB59" s="21"/>
      <c r="GRC59" s="21"/>
      <c r="GRD59" s="21"/>
      <c r="GRE59" s="21"/>
      <c r="GRF59" s="21"/>
      <c r="GRG59" s="21"/>
      <c r="GRH59" s="21"/>
      <c r="GRI59" s="21"/>
      <c r="GRJ59" s="21"/>
      <c r="GRK59" s="21"/>
      <c r="GRL59" s="21"/>
      <c r="GRM59" s="21"/>
      <c r="GRN59" s="21"/>
      <c r="GRO59" s="21"/>
      <c r="GRP59" s="21"/>
      <c r="GRQ59" s="21"/>
      <c r="GRR59" s="21"/>
      <c r="GRS59" s="21"/>
      <c r="GRT59" s="21"/>
      <c r="GRU59" s="21"/>
      <c r="GRV59" s="21"/>
      <c r="GRW59" s="21"/>
      <c r="GRX59" s="21"/>
      <c r="GRY59" s="21"/>
      <c r="GRZ59" s="21"/>
      <c r="GSA59" s="21"/>
      <c r="GSB59" s="21"/>
      <c r="GSC59" s="21"/>
      <c r="GSD59" s="21"/>
      <c r="GSE59" s="21"/>
      <c r="GSF59" s="21"/>
      <c r="GSG59" s="21"/>
      <c r="GSH59" s="21"/>
      <c r="GSI59" s="21"/>
      <c r="GSJ59" s="21"/>
      <c r="GSK59" s="21"/>
      <c r="GSL59" s="21"/>
      <c r="GSM59" s="21"/>
      <c r="GSN59" s="21"/>
      <c r="GSO59" s="21"/>
      <c r="GSP59" s="21"/>
      <c r="GSQ59" s="21"/>
      <c r="GSR59" s="21"/>
      <c r="GSS59" s="21"/>
      <c r="GST59" s="21"/>
      <c r="GSU59" s="21"/>
      <c r="GSV59" s="21"/>
      <c r="GSW59" s="21"/>
      <c r="GSX59" s="21"/>
      <c r="GSY59" s="21"/>
      <c r="GSZ59" s="21"/>
      <c r="GTA59" s="21"/>
      <c r="GTB59" s="21"/>
      <c r="GTC59" s="21"/>
      <c r="GTD59" s="21"/>
      <c r="GTE59" s="21"/>
      <c r="GTF59" s="21"/>
      <c r="GTG59" s="21"/>
      <c r="GTH59" s="21"/>
      <c r="GTI59" s="21"/>
      <c r="GTJ59" s="21"/>
      <c r="GTK59" s="21"/>
      <c r="GTL59" s="21"/>
      <c r="GTM59" s="21"/>
      <c r="GTN59" s="21"/>
      <c r="GTO59" s="21"/>
      <c r="GTP59" s="21"/>
      <c r="GTQ59" s="21"/>
      <c r="GTR59" s="21"/>
      <c r="GTS59" s="21"/>
      <c r="GTT59" s="21"/>
      <c r="GTU59" s="21"/>
      <c r="GTV59" s="21"/>
      <c r="GTW59" s="21"/>
      <c r="GTX59" s="21"/>
      <c r="GTY59" s="21"/>
      <c r="GTZ59" s="21"/>
      <c r="GUA59" s="21"/>
      <c r="GUB59" s="21"/>
      <c r="GUC59" s="21"/>
      <c r="GUD59" s="21"/>
      <c r="GUE59" s="21"/>
      <c r="GUF59" s="21"/>
      <c r="GUG59" s="21"/>
      <c r="GUH59" s="21"/>
      <c r="GUI59" s="21"/>
      <c r="GUJ59" s="21"/>
      <c r="GUK59" s="21"/>
      <c r="GUL59" s="21"/>
      <c r="GUM59" s="21"/>
      <c r="GUN59" s="21"/>
      <c r="GUO59" s="21"/>
      <c r="GUP59" s="21"/>
      <c r="GUQ59" s="21"/>
      <c r="GUR59" s="21"/>
      <c r="GUS59" s="21"/>
      <c r="GUT59" s="21"/>
      <c r="GUU59" s="21"/>
      <c r="GUV59" s="21"/>
      <c r="GUW59" s="21"/>
      <c r="GUX59" s="21"/>
      <c r="GUY59" s="21"/>
      <c r="GUZ59" s="21"/>
      <c r="GVA59" s="21"/>
      <c r="GVB59" s="21"/>
      <c r="GVC59" s="21"/>
      <c r="GVD59" s="21"/>
      <c r="GVE59" s="21"/>
      <c r="GVF59" s="21"/>
      <c r="GVG59" s="21"/>
      <c r="GVH59" s="21"/>
      <c r="GVI59" s="21"/>
      <c r="GVJ59" s="21"/>
      <c r="GVK59" s="21"/>
      <c r="GVL59" s="21"/>
      <c r="GVM59" s="21"/>
      <c r="GVN59" s="21"/>
      <c r="GVO59" s="21"/>
      <c r="GVP59" s="21"/>
      <c r="GVQ59" s="21"/>
      <c r="GVR59" s="21"/>
      <c r="GVS59" s="21"/>
      <c r="GVT59" s="21"/>
      <c r="GVU59" s="21"/>
      <c r="GVV59" s="21"/>
      <c r="GVW59" s="21"/>
      <c r="GVX59" s="21"/>
      <c r="GVY59" s="21"/>
      <c r="GVZ59" s="21"/>
      <c r="GWA59" s="21"/>
      <c r="GWB59" s="21"/>
      <c r="GWC59" s="21"/>
      <c r="GWD59" s="21"/>
      <c r="GWE59" s="21"/>
      <c r="GWF59" s="21"/>
      <c r="GWG59" s="21"/>
      <c r="GWH59" s="21"/>
      <c r="GWI59" s="21"/>
      <c r="GWJ59" s="21"/>
      <c r="GWK59" s="21"/>
      <c r="GWL59" s="21"/>
      <c r="GWM59" s="21"/>
      <c r="GWN59" s="21"/>
      <c r="GWO59" s="21"/>
      <c r="GWP59" s="21"/>
      <c r="GWQ59" s="21"/>
      <c r="GWR59" s="21"/>
      <c r="GWS59" s="21"/>
      <c r="GWT59" s="21"/>
      <c r="GWU59" s="21"/>
      <c r="GWV59" s="21"/>
      <c r="GWW59" s="21"/>
      <c r="GWX59" s="21"/>
      <c r="GWY59" s="21"/>
      <c r="GWZ59" s="21"/>
      <c r="GXA59" s="21"/>
      <c r="GXB59" s="21"/>
      <c r="GXC59" s="21"/>
      <c r="GXD59" s="21"/>
      <c r="GXE59" s="21"/>
      <c r="GXF59" s="21"/>
      <c r="GXG59" s="21"/>
      <c r="GXH59" s="21"/>
      <c r="GXI59" s="21"/>
      <c r="GXJ59" s="21"/>
      <c r="GXK59" s="21"/>
      <c r="GXL59" s="21"/>
      <c r="GXM59" s="21"/>
      <c r="GXN59" s="21"/>
      <c r="GXO59" s="21"/>
      <c r="GXP59" s="21"/>
      <c r="GXQ59" s="21"/>
      <c r="GXR59" s="21"/>
      <c r="GXS59" s="21"/>
      <c r="GXT59" s="21"/>
      <c r="GXU59" s="21"/>
      <c r="GXV59" s="21"/>
      <c r="GXW59" s="21"/>
      <c r="GXX59" s="21"/>
      <c r="GXY59" s="21"/>
      <c r="GXZ59" s="21"/>
      <c r="GYA59" s="21"/>
      <c r="GYB59" s="21"/>
      <c r="GYC59" s="21"/>
      <c r="GYD59" s="21"/>
      <c r="GYE59" s="21"/>
      <c r="GYF59" s="21"/>
      <c r="GYG59" s="21"/>
      <c r="GYH59" s="21"/>
      <c r="GYI59" s="21"/>
      <c r="GYJ59" s="21"/>
      <c r="GYK59" s="21"/>
      <c r="GYL59" s="21"/>
      <c r="GYM59" s="21"/>
      <c r="GYN59" s="21"/>
      <c r="GYO59" s="21"/>
      <c r="GYP59" s="21"/>
      <c r="GYQ59" s="21"/>
      <c r="GYR59" s="21"/>
      <c r="GYS59" s="21"/>
      <c r="GYT59" s="21"/>
      <c r="GYU59" s="21"/>
      <c r="GYV59" s="21"/>
      <c r="GYW59" s="21"/>
      <c r="GYX59" s="21"/>
      <c r="GYY59" s="21"/>
      <c r="GYZ59" s="21"/>
      <c r="GZA59" s="21"/>
      <c r="GZB59" s="21"/>
      <c r="GZC59" s="21"/>
      <c r="GZD59" s="21"/>
      <c r="GZE59" s="21"/>
      <c r="GZF59" s="21"/>
      <c r="GZG59" s="21"/>
      <c r="GZH59" s="21"/>
      <c r="GZI59" s="21"/>
      <c r="GZJ59" s="21"/>
      <c r="GZK59" s="21"/>
      <c r="GZL59" s="21"/>
      <c r="GZM59" s="21"/>
      <c r="GZN59" s="21"/>
      <c r="GZO59" s="21"/>
      <c r="GZP59" s="21"/>
      <c r="GZQ59" s="21"/>
      <c r="GZR59" s="21"/>
      <c r="GZS59" s="21"/>
      <c r="GZT59" s="21"/>
      <c r="GZU59" s="21"/>
      <c r="GZV59" s="21"/>
      <c r="GZW59" s="21"/>
      <c r="GZX59" s="21"/>
      <c r="GZY59" s="21"/>
      <c r="GZZ59" s="21"/>
      <c r="HAA59" s="21"/>
      <c r="HAB59" s="21"/>
      <c r="HAC59" s="21"/>
      <c r="HAD59" s="21"/>
      <c r="HAE59" s="21"/>
      <c r="HAF59" s="21"/>
      <c r="HAG59" s="21"/>
      <c r="HAH59" s="21"/>
      <c r="HAI59" s="21"/>
      <c r="HAJ59" s="21"/>
      <c r="HAK59" s="21"/>
      <c r="HAL59" s="21"/>
      <c r="HAM59" s="21"/>
      <c r="HAN59" s="21"/>
      <c r="HAO59" s="21"/>
      <c r="HAP59" s="21"/>
      <c r="HAQ59" s="21"/>
      <c r="HAR59" s="21"/>
      <c r="HAS59" s="21"/>
      <c r="HAT59" s="21"/>
      <c r="HAU59" s="21"/>
      <c r="HAV59" s="21"/>
      <c r="HAW59" s="21"/>
      <c r="HAX59" s="21"/>
      <c r="HAY59" s="21"/>
      <c r="HAZ59" s="21"/>
      <c r="HBA59" s="21"/>
      <c r="HBB59" s="21"/>
      <c r="HBC59" s="21"/>
      <c r="HBD59" s="21"/>
      <c r="HBE59" s="21"/>
      <c r="HBF59" s="21"/>
      <c r="HBG59" s="21"/>
      <c r="HBH59" s="21"/>
      <c r="HBI59" s="21"/>
      <c r="HBJ59" s="21"/>
      <c r="HBK59" s="21"/>
      <c r="HBL59" s="21"/>
      <c r="HBM59" s="21"/>
      <c r="HBN59" s="21"/>
      <c r="HBO59" s="21"/>
      <c r="HBP59" s="21"/>
      <c r="HBQ59" s="21"/>
      <c r="HBR59" s="21"/>
      <c r="HBS59" s="21"/>
      <c r="HBT59" s="21"/>
      <c r="HBU59" s="21"/>
      <c r="HBV59" s="21"/>
      <c r="HBW59" s="21"/>
      <c r="HBX59" s="21"/>
      <c r="HBY59" s="21"/>
      <c r="HBZ59" s="21"/>
      <c r="HCA59" s="21"/>
      <c r="HCB59" s="21"/>
      <c r="HCC59" s="21"/>
      <c r="HCD59" s="21"/>
      <c r="HCE59" s="21"/>
      <c r="HCF59" s="21"/>
    </row>
    <row r="60" spans="1:5492" ht="15.75" customHeight="1"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DE60" s="75"/>
      <c r="DF60" s="75"/>
      <c r="DG60" s="75"/>
      <c r="DH60" s="75"/>
      <c r="DI60" s="75"/>
      <c r="DJ60" s="75"/>
      <c r="DK60" s="75"/>
      <c r="DL60" s="75"/>
      <c r="DM60" s="75"/>
      <c r="DN60" s="75"/>
      <c r="DO60" s="75"/>
      <c r="DP60" s="75"/>
      <c r="DQ60" s="75"/>
      <c r="DR60" s="75"/>
    </row>
    <row r="61" spans="1:5492" ht="15.75" customHeight="1"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DE61" s="75"/>
      <c r="DF61" s="75"/>
      <c r="DG61" s="75"/>
      <c r="DH61" s="75"/>
      <c r="DI61" s="75"/>
      <c r="DJ61" s="75"/>
      <c r="DK61" s="75"/>
      <c r="DL61" s="75"/>
      <c r="DM61" s="75"/>
      <c r="DN61" s="75"/>
      <c r="DO61" s="75"/>
      <c r="DP61" s="75"/>
      <c r="DQ61" s="75"/>
      <c r="DR61" s="75"/>
    </row>
    <row r="62" spans="1:5492" ht="15.75" customHeight="1"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DE62" s="75"/>
      <c r="DF62" s="75"/>
      <c r="DG62" s="75"/>
      <c r="DH62" s="75"/>
      <c r="DI62" s="75"/>
      <c r="DJ62" s="75"/>
      <c r="DK62" s="75"/>
      <c r="DL62" s="75"/>
      <c r="DM62" s="75"/>
      <c r="DN62" s="75"/>
      <c r="DO62" s="75"/>
      <c r="DP62" s="75"/>
      <c r="DQ62" s="75"/>
      <c r="DR62" s="75"/>
    </row>
    <row r="63" spans="1:5492" ht="15.75" customHeight="1"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DE63" s="75"/>
      <c r="DF63" s="75"/>
      <c r="DG63" s="75"/>
      <c r="DH63" s="75"/>
      <c r="DI63" s="75"/>
      <c r="DJ63" s="75"/>
      <c r="DK63" s="75"/>
      <c r="DL63" s="75"/>
      <c r="DM63" s="75"/>
      <c r="DN63" s="75"/>
      <c r="DO63" s="75"/>
      <c r="DP63" s="75"/>
      <c r="DQ63" s="75"/>
      <c r="DR63" s="75"/>
    </row>
    <row r="64" spans="1:5492" ht="15.75" customHeight="1"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DE64" s="75"/>
      <c r="DF64" s="75"/>
      <c r="DG64" s="75"/>
      <c r="DH64" s="75"/>
      <c r="DI64" s="75"/>
      <c r="DJ64" s="75"/>
      <c r="DK64" s="75"/>
      <c r="DL64" s="75"/>
      <c r="DM64" s="75"/>
      <c r="DN64" s="75"/>
      <c r="DO64" s="75"/>
      <c r="DP64" s="75"/>
      <c r="DQ64" s="75"/>
      <c r="DR64" s="75"/>
    </row>
    <row r="65" spans="3:122" ht="15.75" customHeight="1"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</row>
    <row r="66" spans="3:122" ht="15.75" customHeight="1"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DE66" s="75"/>
      <c r="DF66" s="75"/>
      <c r="DG66" s="75"/>
      <c r="DH66" s="75"/>
      <c r="DI66" s="75"/>
      <c r="DJ66" s="75"/>
      <c r="DK66" s="75"/>
      <c r="DL66" s="75"/>
      <c r="DM66" s="75"/>
      <c r="DN66" s="75"/>
      <c r="DO66" s="75"/>
      <c r="DP66" s="75"/>
      <c r="DQ66" s="75"/>
      <c r="DR66" s="75"/>
    </row>
    <row r="67" spans="3:122" ht="15.75" customHeight="1"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DE67" s="75"/>
      <c r="DF67" s="75"/>
      <c r="DG67" s="75"/>
      <c r="DH67" s="75"/>
      <c r="DI67" s="75"/>
      <c r="DJ67" s="75"/>
      <c r="DK67" s="75"/>
      <c r="DL67" s="75"/>
      <c r="DM67" s="75"/>
      <c r="DN67" s="75"/>
      <c r="DO67" s="75"/>
      <c r="DP67" s="75"/>
      <c r="DQ67" s="75"/>
      <c r="DR67" s="75"/>
    </row>
    <row r="68" spans="3:122" ht="15.75" customHeight="1"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DE68" s="75"/>
      <c r="DF68" s="75"/>
      <c r="DG68" s="75"/>
      <c r="DH68" s="75"/>
      <c r="DI68" s="75"/>
      <c r="DJ68" s="75"/>
      <c r="DK68" s="75"/>
      <c r="DL68" s="75"/>
      <c r="DM68" s="75"/>
      <c r="DN68" s="75"/>
      <c r="DO68" s="75"/>
      <c r="DP68" s="75"/>
      <c r="DQ68" s="75"/>
      <c r="DR68" s="75"/>
    </row>
    <row r="69" spans="3:122" ht="15.75" customHeight="1"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DE69" s="75"/>
      <c r="DF69" s="75"/>
      <c r="DG69" s="75"/>
      <c r="DH69" s="75"/>
      <c r="DI69" s="75"/>
      <c r="DJ69" s="75"/>
      <c r="DK69" s="75"/>
      <c r="DL69" s="75"/>
      <c r="DM69" s="75"/>
      <c r="DN69" s="75"/>
      <c r="DO69" s="75"/>
      <c r="DP69" s="75"/>
      <c r="DQ69" s="75"/>
      <c r="DR69" s="75"/>
    </row>
    <row r="70" spans="3:122" ht="15.75" customHeight="1"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DE70" s="75"/>
      <c r="DF70" s="75"/>
      <c r="DG70" s="75"/>
      <c r="DH70" s="75"/>
      <c r="DI70" s="75"/>
      <c r="DJ70" s="75"/>
      <c r="DK70" s="75"/>
      <c r="DL70" s="75"/>
      <c r="DM70" s="75"/>
      <c r="DN70" s="75"/>
      <c r="DO70" s="75"/>
      <c r="DP70" s="75"/>
      <c r="DQ70" s="75"/>
      <c r="DR70" s="75"/>
    </row>
    <row r="71" spans="3:122" ht="15.75" customHeight="1"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</row>
    <row r="72" spans="3:122" ht="15.75" customHeight="1"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DE72" s="75"/>
      <c r="DF72" s="75"/>
      <c r="DG72" s="75"/>
      <c r="DH72" s="75"/>
      <c r="DI72" s="75"/>
      <c r="DJ72" s="75"/>
      <c r="DK72" s="75"/>
      <c r="DL72" s="75"/>
      <c r="DM72" s="75"/>
      <c r="DN72" s="75"/>
      <c r="DO72" s="75"/>
      <c r="DP72" s="75"/>
      <c r="DQ72" s="75"/>
      <c r="DR72" s="75"/>
    </row>
    <row r="73" spans="3:122" ht="15.75" customHeight="1"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DE73" s="75"/>
      <c r="DF73" s="75"/>
      <c r="DG73" s="75"/>
      <c r="DH73" s="75"/>
      <c r="DI73" s="75"/>
      <c r="DJ73" s="75"/>
      <c r="DK73" s="75"/>
      <c r="DL73" s="75"/>
      <c r="DM73" s="75"/>
      <c r="DN73" s="75"/>
      <c r="DO73" s="75"/>
      <c r="DP73" s="75"/>
      <c r="DQ73" s="75"/>
      <c r="DR73" s="75"/>
    </row>
    <row r="74" spans="3:122" ht="15.75" customHeight="1"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DE74" s="75"/>
      <c r="DF74" s="75"/>
      <c r="DG74" s="75"/>
      <c r="DH74" s="75"/>
      <c r="DI74" s="75"/>
      <c r="DJ74" s="75"/>
      <c r="DK74" s="75"/>
      <c r="DL74" s="75"/>
      <c r="DM74" s="75"/>
      <c r="DN74" s="75"/>
      <c r="DO74" s="75"/>
      <c r="DP74" s="75"/>
      <c r="DQ74" s="75"/>
      <c r="DR74" s="75"/>
    </row>
    <row r="75" spans="3:122" ht="15.75" customHeight="1"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DE75" s="75"/>
      <c r="DF75" s="75"/>
      <c r="DG75" s="75"/>
      <c r="DH75" s="75"/>
      <c r="DI75" s="75"/>
      <c r="DJ75" s="75"/>
      <c r="DK75" s="75"/>
      <c r="DL75" s="75"/>
      <c r="DM75" s="75"/>
      <c r="DN75" s="75"/>
      <c r="DO75" s="75"/>
      <c r="DP75" s="75"/>
      <c r="DQ75" s="75"/>
      <c r="DR75" s="75"/>
    </row>
  </sheetData>
  <mergeCells count="1467">
    <mergeCell ref="OR7:OV7"/>
    <mergeCell ref="OW7:PA7"/>
    <mergeCell ref="PB7:PF7"/>
    <mergeCell ref="PG7:PK7"/>
    <mergeCell ref="PL7:PP7"/>
    <mergeCell ref="PQ7:PU7"/>
    <mergeCell ref="PV7:PZ7"/>
    <mergeCell ref="QA7:QE7"/>
    <mergeCell ref="QF7:QJ7"/>
    <mergeCell ref="QK7:QO7"/>
    <mergeCell ref="QP7:QT7"/>
    <mergeCell ref="QU7:QY7"/>
    <mergeCell ref="AG7:AK7"/>
    <mergeCell ref="AL7:AP7"/>
    <mergeCell ref="AQ7:AU7"/>
    <mergeCell ref="AV7:AZ7"/>
    <mergeCell ref="BA7:BE7"/>
    <mergeCell ref="BF7:BJ7"/>
    <mergeCell ref="BK7:BO7"/>
    <mergeCell ref="BP7:BT7"/>
    <mergeCell ref="BU7:BY7"/>
    <mergeCell ref="BZ7:CD7"/>
    <mergeCell ref="CE7:CI7"/>
    <mergeCell ref="CJ7:CN7"/>
    <mergeCell ref="CO7:CS7"/>
    <mergeCell ref="CT7:CX7"/>
    <mergeCell ref="CY7:DC7"/>
    <mergeCell ref="LK7:LO7"/>
    <mergeCell ref="LP7:LT7"/>
    <mergeCell ref="LU7:LY7"/>
    <mergeCell ref="LZ7:MD7"/>
    <mergeCell ref="ME7:MI7"/>
    <mergeCell ref="MJ7:MN7"/>
    <mergeCell ref="MO7:MS7"/>
    <mergeCell ref="MT7:MX7"/>
    <mergeCell ref="MY7:NC7"/>
    <mergeCell ref="ND7:NH7"/>
    <mergeCell ref="NI7:NM7"/>
    <mergeCell ref="NN7:NR7"/>
    <mergeCell ref="NS7:NW7"/>
    <mergeCell ref="NX7:OB7"/>
    <mergeCell ref="OC7:OG7"/>
    <mergeCell ref="OH7:OL7"/>
    <mergeCell ref="OM7:OQ7"/>
    <mergeCell ref="ID7:IH7"/>
    <mergeCell ref="II7:IM7"/>
    <mergeCell ref="IN7:IR7"/>
    <mergeCell ref="IS7:IW7"/>
    <mergeCell ref="IX7:JB7"/>
    <mergeCell ref="JC7:JG7"/>
    <mergeCell ref="JH7:JL7"/>
    <mergeCell ref="JM7:JQ7"/>
    <mergeCell ref="JR7:JV7"/>
    <mergeCell ref="JW7:KA7"/>
    <mergeCell ref="KB7:KF7"/>
    <mergeCell ref="KG7:KK7"/>
    <mergeCell ref="KL7:KP7"/>
    <mergeCell ref="KQ7:KU7"/>
    <mergeCell ref="KV7:KZ7"/>
    <mergeCell ref="LA7:LE7"/>
    <mergeCell ref="LF7:LJ7"/>
    <mergeCell ref="GWH8:GWL8"/>
    <mergeCell ref="GWM8:GWQ8"/>
    <mergeCell ref="GWR8:GWV8"/>
    <mergeCell ref="GWW8:GXA8"/>
    <mergeCell ref="GXB8:GXF8"/>
    <mergeCell ref="GXG8:GXK8"/>
    <mergeCell ref="GXL8:GXP8"/>
    <mergeCell ref="GXQ8:GXU8"/>
    <mergeCell ref="GXV8:GXZ8"/>
    <mergeCell ref="DS7:DW7"/>
    <mergeCell ref="DX7:EB7"/>
    <mergeCell ref="EC7:EG7"/>
    <mergeCell ref="EH7:EL7"/>
    <mergeCell ref="EM7:EQ7"/>
    <mergeCell ref="ER7:EV7"/>
    <mergeCell ref="EW7:FA7"/>
    <mergeCell ref="FB7:FF7"/>
    <mergeCell ref="FG7:FK7"/>
    <mergeCell ref="FL7:FP7"/>
    <mergeCell ref="FQ7:FU7"/>
    <mergeCell ref="FV7:FZ7"/>
    <mergeCell ref="GA7:GE7"/>
    <mergeCell ref="GF7:GJ7"/>
    <mergeCell ref="GK7:GO7"/>
    <mergeCell ref="GP7:GT7"/>
    <mergeCell ref="GU7:GY7"/>
    <mergeCell ref="GZ7:HD7"/>
    <mergeCell ref="HE7:HI7"/>
    <mergeCell ref="HJ7:HN7"/>
    <mergeCell ref="HO7:HS7"/>
    <mergeCell ref="HT7:HX7"/>
    <mergeCell ref="HY7:IC7"/>
    <mergeCell ref="HBM8:HBQ8"/>
    <mergeCell ref="HBR8:HBV8"/>
    <mergeCell ref="HBW8:HCA8"/>
    <mergeCell ref="HCB8:HCF8"/>
    <mergeCell ref="GZT8:GZX8"/>
    <mergeCell ref="GZY8:HAC8"/>
    <mergeCell ref="HAD8:HAH8"/>
    <mergeCell ref="HAI8:HAM8"/>
    <mergeCell ref="HAN8:HAR8"/>
    <mergeCell ref="HAS8:HAW8"/>
    <mergeCell ref="HAX8:HBB8"/>
    <mergeCell ref="HBC8:HBG8"/>
    <mergeCell ref="HBH8:HBL8"/>
    <mergeCell ref="GYA8:GYE8"/>
    <mergeCell ref="GYF8:GYJ8"/>
    <mergeCell ref="GYK8:GYO8"/>
    <mergeCell ref="GYP8:GYT8"/>
    <mergeCell ref="GYU8:GYY8"/>
    <mergeCell ref="GYZ8:GZD8"/>
    <mergeCell ref="GZE8:GZI8"/>
    <mergeCell ref="GZJ8:GZN8"/>
    <mergeCell ref="GZO8:GZS8"/>
    <mergeCell ref="GUO8:GUS8"/>
    <mergeCell ref="GUT8:GUX8"/>
    <mergeCell ref="GUY8:GVC8"/>
    <mergeCell ref="GVD8:GVH8"/>
    <mergeCell ref="GVI8:GVM8"/>
    <mergeCell ref="GVN8:GVR8"/>
    <mergeCell ref="GVS8:GVW8"/>
    <mergeCell ref="GVX8:GWB8"/>
    <mergeCell ref="GWC8:GWG8"/>
    <mergeCell ref="GSV8:GSZ8"/>
    <mergeCell ref="GTA8:GTE8"/>
    <mergeCell ref="GTF8:GTJ8"/>
    <mergeCell ref="GTK8:GTO8"/>
    <mergeCell ref="GTP8:GTT8"/>
    <mergeCell ref="GTU8:GTY8"/>
    <mergeCell ref="GTZ8:GUD8"/>
    <mergeCell ref="GUE8:GUI8"/>
    <mergeCell ref="GUJ8:GUN8"/>
    <mergeCell ref="GRC8:GRG8"/>
    <mergeCell ref="GRH8:GRL8"/>
    <mergeCell ref="GRM8:GRQ8"/>
    <mergeCell ref="GRR8:GRV8"/>
    <mergeCell ref="GRW8:GSA8"/>
    <mergeCell ref="GSB8:GSF8"/>
    <mergeCell ref="GSG8:GSK8"/>
    <mergeCell ref="GSL8:GSP8"/>
    <mergeCell ref="GSQ8:GSU8"/>
    <mergeCell ref="GPJ8:GPN8"/>
    <mergeCell ref="GPO8:GPS8"/>
    <mergeCell ref="GPT8:GPX8"/>
    <mergeCell ref="GPY8:GQC8"/>
    <mergeCell ref="GQD8:GQH8"/>
    <mergeCell ref="GQI8:GQM8"/>
    <mergeCell ref="GQN8:GQR8"/>
    <mergeCell ref="GQS8:GQW8"/>
    <mergeCell ref="GQX8:GRB8"/>
    <mergeCell ref="GNQ8:GNU8"/>
    <mergeCell ref="GNV8:GNZ8"/>
    <mergeCell ref="GOA8:GOE8"/>
    <mergeCell ref="GOF8:GOJ8"/>
    <mergeCell ref="GOK8:GOO8"/>
    <mergeCell ref="GOP8:GOT8"/>
    <mergeCell ref="GOU8:GOY8"/>
    <mergeCell ref="GOZ8:GPD8"/>
    <mergeCell ref="GPE8:GPI8"/>
    <mergeCell ref="GLX8:GMB8"/>
    <mergeCell ref="GMC8:GMG8"/>
    <mergeCell ref="GMH8:GML8"/>
    <mergeCell ref="GMM8:GMQ8"/>
    <mergeCell ref="GMR8:GMV8"/>
    <mergeCell ref="GMW8:GNA8"/>
    <mergeCell ref="GNB8:GNF8"/>
    <mergeCell ref="GNG8:GNK8"/>
    <mergeCell ref="GNL8:GNP8"/>
    <mergeCell ref="GKE8:GKI8"/>
    <mergeCell ref="GKJ8:GKN8"/>
    <mergeCell ref="GKO8:GKS8"/>
    <mergeCell ref="GKT8:GKX8"/>
    <mergeCell ref="GKY8:GLC8"/>
    <mergeCell ref="GLD8:GLH8"/>
    <mergeCell ref="GLI8:GLM8"/>
    <mergeCell ref="GLN8:GLR8"/>
    <mergeCell ref="GLS8:GLW8"/>
    <mergeCell ref="GIL8:GIP8"/>
    <mergeCell ref="GIQ8:GIU8"/>
    <mergeCell ref="GIV8:GIZ8"/>
    <mergeCell ref="GJA8:GJE8"/>
    <mergeCell ref="GJF8:GJJ8"/>
    <mergeCell ref="GJK8:GJO8"/>
    <mergeCell ref="GJP8:GJT8"/>
    <mergeCell ref="GJU8:GJY8"/>
    <mergeCell ref="GJZ8:GKD8"/>
    <mergeCell ref="GGS8:GGW8"/>
    <mergeCell ref="GGX8:GHB8"/>
    <mergeCell ref="GHC8:GHG8"/>
    <mergeCell ref="GHH8:GHL8"/>
    <mergeCell ref="GHM8:GHQ8"/>
    <mergeCell ref="GHR8:GHV8"/>
    <mergeCell ref="GHW8:GIA8"/>
    <mergeCell ref="GIB8:GIF8"/>
    <mergeCell ref="GIG8:GIK8"/>
    <mergeCell ref="GEZ8:GFD8"/>
    <mergeCell ref="GFE8:GFI8"/>
    <mergeCell ref="GFJ8:GFN8"/>
    <mergeCell ref="GFO8:GFS8"/>
    <mergeCell ref="GFT8:GFX8"/>
    <mergeCell ref="GFY8:GGC8"/>
    <mergeCell ref="GGD8:GGH8"/>
    <mergeCell ref="GGI8:GGM8"/>
    <mergeCell ref="GGN8:GGR8"/>
    <mergeCell ref="GDG8:GDK8"/>
    <mergeCell ref="GDL8:GDP8"/>
    <mergeCell ref="GDQ8:GDU8"/>
    <mergeCell ref="GDV8:GDZ8"/>
    <mergeCell ref="GEA8:GEE8"/>
    <mergeCell ref="GEF8:GEJ8"/>
    <mergeCell ref="GEK8:GEO8"/>
    <mergeCell ref="GEP8:GET8"/>
    <mergeCell ref="GEU8:GEY8"/>
    <mergeCell ref="GBN8:GBR8"/>
    <mergeCell ref="GBS8:GBW8"/>
    <mergeCell ref="GBX8:GCB8"/>
    <mergeCell ref="GCC8:GCG8"/>
    <mergeCell ref="GCH8:GCL8"/>
    <mergeCell ref="GCM8:GCQ8"/>
    <mergeCell ref="GCR8:GCV8"/>
    <mergeCell ref="GCW8:GDA8"/>
    <mergeCell ref="GDB8:GDF8"/>
    <mergeCell ref="FZU8:FZY8"/>
    <mergeCell ref="FZZ8:GAD8"/>
    <mergeCell ref="GAE8:GAI8"/>
    <mergeCell ref="GAJ8:GAN8"/>
    <mergeCell ref="GAO8:GAS8"/>
    <mergeCell ref="GAT8:GAX8"/>
    <mergeCell ref="GAY8:GBC8"/>
    <mergeCell ref="GBD8:GBH8"/>
    <mergeCell ref="GBI8:GBM8"/>
    <mergeCell ref="FYB8:FYF8"/>
    <mergeCell ref="FYG8:FYK8"/>
    <mergeCell ref="FYL8:FYP8"/>
    <mergeCell ref="FYQ8:FYU8"/>
    <mergeCell ref="FYV8:FYZ8"/>
    <mergeCell ref="FZA8:FZE8"/>
    <mergeCell ref="FZF8:FZJ8"/>
    <mergeCell ref="FZK8:FZO8"/>
    <mergeCell ref="FZP8:FZT8"/>
    <mergeCell ref="FWI8:FWM8"/>
    <mergeCell ref="FWN8:FWR8"/>
    <mergeCell ref="FWS8:FWW8"/>
    <mergeCell ref="FWX8:FXB8"/>
    <mergeCell ref="FXC8:FXG8"/>
    <mergeCell ref="FXH8:FXL8"/>
    <mergeCell ref="FXM8:FXQ8"/>
    <mergeCell ref="FXR8:FXV8"/>
    <mergeCell ref="FXW8:FYA8"/>
    <mergeCell ref="FUP8:FUT8"/>
    <mergeCell ref="FUU8:FUY8"/>
    <mergeCell ref="FUZ8:FVD8"/>
    <mergeCell ref="FVE8:FVI8"/>
    <mergeCell ref="FVJ8:FVN8"/>
    <mergeCell ref="FVO8:FVS8"/>
    <mergeCell ref="FVT8:FVX8"/>
    <mergeCell ref="FVY8:FWC8"/>
    <mergeCell ref="FWD8:FWH8"/>
    <mergeCell ref="FSW8:FTA8"/>
    <mergeCell ref="FTB8:FTF8"/>
    <mergeCell ref="FTG8:FTK8"/>
    <mergeCell ref="FTL8:FTP8"/>
    <mergeCell ref="FTQ8:FTU8"/>
    <mergeCell ref="FTV8:FTZ8"/>
    <mergeCell ref="FUA8:FUE8"/>
    <mergeCell ref="FUF8:FUJ8"/>
    <mergeCell ref="FUK8:FUO8"/>
    <mergeCell ref="FRD8:FRH8"/>
    <mergeCell ref="FRI8:FRM8"/>
    <mergeCell ref="FRN8:FRR8"/>
    <mergeCell ref="FRS8:FRW8"/>
    <mergeCell ref="FRX8:FSB8"/>
    <mergeCell ref="FSC8:FSG8"/>
    <mergeCell ref="FSH8:FSL8"/>
    <mergeCell ref="FSM8:FSQ8"/>
    <mergeCell ref="FSR8:FSV8"/>
    <mergeCell ref="FPK8:FPO8"/>
    <mergeCell ref="FPP8:FPT8"/>
    <mergeCell ref="FPU8:FPY8"/>
    <mergeCell ref="FPZ8:FQD8"/>
    <mergeCell ref="FQE8:FQI8"/>
    <mergeCell ref="FQJ8:FQN8"/>
    <mergeCell ref="FQO8:FQS8"/>
    <mergeCell ref="FQT8:FQX8"/>
    <mergeCell ref="FQY8:FRC8"/>
    <mergeCell ref="FNR8:FNV8"/>
    <mergeCell ref="FNW8:FOA8"/>
    <mergeCell ref="FOB8:FOF8"/>
    <mergeCell ref="FOG8:FOK8"/>
    <mergeCell ref="FOL8:FOP8"/>
    <mergeCell ref="FOQ8:FOU8"/>
    <mergeCell ref="FOV8:FOZ8"/>
    <mergeCell ref="FPA8:FPE8"/>
    <mergeCell ref="FPF8:FPJ8"/>
    <mergeCell ref="FLY8:FMC8"/>
    <mergeCell ref="FMD8:FMH8"/>
    <mergeCell ref="FMI8:FMM8"/>
    <mergeCell ref="FMN8:FMR8"/>
    <mergeCell ref="FMS8:FMW8"/>
    <mergeCell ref="FMX8:FNB8"/>
    <mergeCell ref="FNC8:FNG8"/>
    <mergeCell ref="FNH8:FNL8"/>
    <mergeCell ref="FNM8:FNQ8"/>
    <mergeCell ref="FKF8:FKJ8"/>
    <mergeCell ref="FKK8:FKO8"/>
    <mergeCell ref="FKP8:FKT8"/>
    <mergeCell ref="FKU8:FKY8"/>
    <mergeCell ref="FKZ8:FLD8"/>
    <mergeCell ref="FLE8:FLI8"/>
    <mergeCell ref="FLJ8:FLN8"/>
    <mergeCell ref="FLO8:FLS8"/>
    <mergeCell ref="FLT8:FLX8"/>
    <mergeCell ref="FIM8:FIQ8"/>
    <mergeCell ref="FIR8:FIV8"/>
    <mergeCell ref="FIW8:FJA8"/>
    <mergeCell ref="FJB8:FJF8"/>
    <mergeCell ref="FJG8:FJK8"/>
    <mergeCell ref="FJL8:FJP8"/>
    <mergeCell ref="FJQ8:FJU8"/>
    <mergeCell ref="FJV8:FJZ8"/>
    <mergeCell ref="FKA8:FKE8"/>
    <mergeCell ref="FGT8:FGX8"/>
    <mergeCell ref="FGY8:FHC8"/>
    <mergeCell ref="FHD8:FHH8"/>
    <mergeCell ref="FHI8:FHM8"/>
    <mergeCell ref="FHN8:FHR8"/>
    <mergeCell ref="FHS8:FHW8"/>
    <mergeCell ref="FHX8:FIB8"/>
    <mergeCell ref="FIC8:FIG8"/>
    <mergeCell ref="FIH8:FIL8"/>
    <mergeCell ref="FFA8:FFE8"/>
    <mergeCell ref="FFF8:FFJ8"/>
    <mergeCell ref="FFK8:FFO8"/>
    <mergeCell ref="FFP8:FFT8"/>
    <mergeCell ref="FFU8:FFY8"/>
    <mergeCell ref="FFZ8:FGD8"/>
    <mergeCell ref="FGE8:FGI8"/>
    <mergeCell ref="FGJ8:FGN8"/>
    <mergeCell ref="FGO8:FGS8"/>
    <mergeCell ref="FDH8:FDL8"/>
    <mergeCell ref="FDM8:FDQ8"/>
    <mergeCell ref="FDR8:FDV8"/>
    <mergeCell ref="FDW8:FEA8"/>
    <mergeCell ref="FEB8:FEF8"/>
    <mergeCell ref="FEG8:FEK8"/>
    <mergeCell ref="FEL8:FEP8"/>
    <mergeCell ref="FEQ8:FEU8"/>
    <mergeCell ref="FEV8:FEZ8"/>
    <mergeCell ref="FBO8:FBS8"/>
    <mergeCell ref="FBT8:FBX8"/>
    <mergeCell ref="FBY8:FCC8"/>
    <mergeCell ref="FCD8:FCH8"/>
    <mergeCell ref="FCI8:FCM8"/>
    <mergeCell ref="FCN8:FCR8"/>
    <mergeCell ref="FCS8:FCW8"/>
    <mergeCell ref="FCX8:FDB8"/>
    <mergeCell ref="FDC8:FDG8"/>
    <mergeCell ref="EZV8:EZZ8"/>
    <mergeCell ref="FAA8:FAE8"/>
    <mergeCell ref="FAF8:FAJ8"/>
    <mergeCell ref="FAK8:FAO8"/>
    <mergeCell ref="FAP8:FAT8"/>
    <mergeCell ref="FAU8:FAY8"/>
    <mergeCell ref="FAZ8:FBD8"/>
    <mergeCell ref="FBE8:FBI8"/>
    <mergeCell ref="FBJ8:FBN8"/>
    <mergeCell ref="EYC8:EYG8"/>
    <mergeCell ref="EYH8:EYL8"/>
    <mergeCell ref="EYM8:EYQ8"/>
    <mergeCell ref="EYR8:EYV8"/>
    <mergeCell ref="EYW8:EZA8"/>
    <mergeCell ref="EZB8:EZF8"/>
    <mergeCell ref="EZG8:EZK8"/>
    <mergeCell ref="EZL8:EZP8"/>
    <mergeCell ref="EZQ8:EZU8"/>
    <mergeCell ref="EWJ8:EWN8"/>
    <mergeCell ref="EWO8:EWS8"/>
    <mergeCell ref="EWT8:EWX8"/>
    <mergeCell ref="EWY8:EXC8"/>
    <mergeCell ref="EXD8:EXH8"/>
    <mergeCell ref="EXI8:EXM8"/>
    <mergeCell ref="EXN8:EXR8"/>
    <mergeCell ref="EXS8:EXW8"/>
    <mergeCell ref="EXX8:EYB8"/>
    <mergeCell ref="EUQ8:EUU8"/>
    <mergeCell ref="EUV8:EUZ8"/>
    <mergeCell ref="EVA8:EVE8"/>
    <mergeCell ref="EVF8:EVJ8"/>
    <mergeCell ref="EVK8:EVO8"/>
    <mergeCell ref="EVP8:EVT8"/>
    <mergeCell ref="EVU8:EVY8"/>
    <mergeCell ref="EVZ8:EWD8"/>
    <mergeCell ref="EWE8:EWI8"/>
    <mergeCell ref="ESX8:ETB8"/>
    <mergeCell ref="ETC8:ETG8"/>
    <mergeCell ref="ETH8:ETL8"/>
    <mergeCell ref="ETM8:ETQ8"/>
    <mergeCell ref="ETR8:ETV8"/>
    <mergeCell ref="ETW8:EUA8"/>
    <mergeCell ref="EUB8:EUF8"/>
    <mergeCell ref="EUG8:EUK8"/>
    <mergeCell ref="EUL8:EUP8"/>
    <mergeCell ref="EQP8:EQT8"/>
    <mergeCell ref="EQU8:EQY8"/>
    <mergeCell ref="EQZ8:ERD8"/>
    <mergeCell ref="ERE8:ERI8"/>
    <mergeCell ref="ERY8:ESC8"/>
    <mergeCell ref="ESD8:ESH8"/>
    <mergeCell ref="ESI8:ESM8"/>
    <mergeCell ref="ESN8:ESR8"/>
    <mergeCell ref="ESS8:ESW8"/>
    <mergeCell ref="EOW8:EPA8"/>
    <mergeCell ref="EPB8:EPF8"/>
    <mergeCell ref="EPG8:EPK8"/>
    <mergeCell ref="EPL8:EPP8"/>
    <mergeCell ref="EPQ8:EPU8"/>
    <mergeCell ref="EPV8:EPZ8"/>
    <mergeCell ref="EQA8:EQE8"/>
    <mergeCell ref="EQF8:EQJ8"/>
    <mergeCell ref="EQK8:EQO8"/>
    <mergeCell ref="END8:ENH8"/>
    <mergeCell ref="ENI8:ENM8"/>
    <mergeCell ref="ENN8:ENR8"/>
    <mergeCell ref="ENS8:ENW8"/>
    <mergeCell ref="ENX8:EOB8"/>
    <mergeCell ref="EOC8:EOG8"/>
    <mergeCell ref="EOH8:EOL8"/>
    <mergeCell ref="EOM8:EOQ8"/>
    <mergeCell ref="EOR8:EOV8"/>
    <mergeCell ref="ELK8:ELO8"/>
    <mergeCell ref="ELP8:ELT8"/>
    <mergeCell ref="ELU8:ELY8"/>
    <mergeCell ref="ELZ8:EMD8"/>
    <mergeCell ref="EME8:EMI8"/>
    <mergeCell ref="EMJ8:EMN8"/>
    <mergeCell ref="EMO8:EMS8"/>
    <mergeCell ref="EMT8:EMX8"/>
    <mergeCell ref="EMY8:ENC8"/>
    <mergeCell ref="EJR8:EJV8"/>
    <mergeCell ref="EJW8:EKA8"/>
    <mergeCell ref="EKB8:EKF8"/>
    <mergeCell ref="EKG8:EKK8"/>
    <mergeCell ref="EKL8:EKP8"/>
    <mergeCell ref="EKQ8:EKU8"/>
    <mergeCell ref="EKV8:EKZ8"/>
    <mergeCell ref="ELA8:ELE8"/>
    <mergeCell ref="ELF8:ELJ8"/>
    <mergeCell ref="EHY8:EIC8"/>
    <mergeCell ref="EID8:EIH8"/>
    <mergeCell ref="EII8:EIM8"/>
    <mergeCell ref="EIN8:EIR8"/>
    <mergeCell ref="EIS8:EIW8"/>
    <mergeCell ref="EIX8:EJB8"/>
    <mergeCell ref="EJC8:EJG8"/>
    <mergeCell ref="EJH8:EJL8"/>
    <mergeCell ref="EJM8:EJQ8"/>
    <mergeCell ref="EGF8:EGJ8"/>
    <mergeCell ref="EGK8:EGO8"/>
    <mergeCell ref="EGP8:EGT8"/>
    <mergeCell ref="EGU8:EGY8"/>
    <mergeCell ref="EGZ8:EHD8"/>
    <mergeCell ref="EHE8:EHI8"/>
    <mergeCell ref="EHJ8:EHN8"/>
    <mergeCell ref="EHO8:EHS8"/>
    <mergeCell ref="EHT8:EHX8"/>
    <mergeCell ref="EEM8:EEQ8"/>
    <mergeCell ref="EER8:EEV8"/>
    <mergeCell ref="EEW8:EFA8"/>
    <mergeCell ref="EFB8:EFF8"/>
    <mergeCell ref="EFG8:EFK8"/>
    <mergeCell ref="EFL8:EFP8"/>
    <mergeCell ref="EFQ8:EFU8"/>
    <mergeCell ref="EFV8:EFZ8"/>
    <mergeCell ref="EGA8:EGE8"/>
    <mergeCell ref="ECT8:ECX8"/>
    <mergeCell ref="ECY8:EDC8"/>
    <mergeCell ref="EDD8:EDH8"/>
    <mergeCell ref="EDI8:EDM8"/>
    <mergeCell ref="EDN8:EDR8"/>
    <mergeCell ref="EDS8:EDW8"/>
    <mergeCell ref="EDX8:EEB8"/>
    <mergeCell ref="EEC8:EEG8"/>
    <mergeCell ref="EEH8:EEL8"/>
    <mergeCell ref="EBA8:EBE8"/>
    <mergeCell ref="EBF8:EBJ8"/>
    <mergeCell ref="EBK8:EBO8"/>
    <mergeCell ref="EBP8:EBT8"/>
    <mergeCell ref="EBU8:EBY8"/>
    <mergeCell ref="EBZ8:ECD8"/>
    <mergeCell ref="ECE8:ECI8"/>
    <mergeCell ref="ECJ8:ECN8"/>
    <mergeCell ref="ECO8:ECS8"/>
    <mergeCell ref="DZH8:DZL8"/>
    <mergeCell ref="DZM8:DZQ8"/>
    <mergeCell ref="DZR8:DZV8"/>
    <mergeCell ref="DZW8:EAA8"/>
    <mergeCell ref="EAB8:EAF8"/>
    <mergeCell ref="EAG8:EAK8"/>
    <mergeCell ref="EAL8:EAP8"/>
    <mergeCell ref="EAQ8:EAU8"/>
    <mergeCell ref="EAV8:EAZ8"/>
    <mergeCell ref="DXO8:DXS8"/>
    <mergeCell ref="DXT8:DXX8"/>
    <mergeCell ref="DXY8:DYC8"/>
    <mergeCell ref="DYD8:DYH8"/>
    <mergeCell ref="DYI8:DYM8"/>
    <mergeCell ref="DYN8:DYR8"/>
    <mergeCell ref="DYS8:DYW8"/>
    <mergeCell ref="DYX8:DZB8"/>
    <mergeCell ref="DZC8:DZG8"/>
    <mergeCell ref="DVV8:DVZ8"/>
    <mergeCell ref="DWA8:DWE8"/>
    <mergeCell ref="DWF8:DWJ8"/>
    <mergeCell ref="DWK8:DWO8"/>
    <mergeCell ref="DWP8:DWT8"/>
    <mergeCell ref="DWU8:DWY8"/>
    <mergeCell ref="DWZ8:DXD8"/>
    <mergeCell ref="DXE8:DXI8"/>
    <mergeCell ref="DXJ8:DXN8"/>
    <mergeCell ref="DUC8:DUG8"/>
    <mergeCell ref="DUH8:DUL8"/>
    <mergeCell ref="DUM8:DUQ8"/>
    <mergeCell ref="DUR8:DUV8"/>
    <mergeCell ref="DUW8:DVA8"/>
    <mergeCell ref="DVB8:DVF8"/>
    <mergeCell ref="DVG8:DVK8"/>
    <mergeCell ref="DVL8:DVP8"/>
    <mergeCell ref="DVQ8:DVU8"/>
    <mergeCell ref="DSJ8:DSN8"/>
    <mergeCell ref="DSO8:DSS8"/>
    <mergeCell ref="DST8:DSX8"/>
    <mergeCell ref="DSY8:DTC8"/>
    <mergeCell ref="DTD8:DTH8"/>
    <mergeCell ref="DTI8:DTM8"/>
    <mergeCell ref="DTN8:DTR8"/>
    <mergeCell ref="DTS8:DTW8"/>
    <mergeCell ref="DTX8:DUB8"/>
    <mergeCell ref="DQQ8:DQU8"/>
    <mergeCell ref="DQV8:DQZ8"/>
    <mergeCell ref="DRA8:DRE8"/>
    <mergeCell ref="DRF8:DRJ8"/>
    <mergeCell ref="DRK8:DRO8"/>
    <mergeCell ref="DRP8:DRT8"/>
    <mergeCell ref="DRU8:DRY8"/>
    <mergeCell ref="DRZ8:DSD8"/>
    <mergeCell ref="DSE8:DSI8"/>
    <mergeCell ref="DOX8:DPB8"/>
    <mergeCell ref="DPC8:DPG8"/>
    <mergeCell ref="DPH8:DPL8"/>
    <mergeCell ref="DPM8:DPQ8"/>
    <mergeCell ref="DPR8:DPV8"/>
    <mergeCell ref="DPW8:DQA8"/>
    <mergeCell ref="DQB8:DQF8"/>
    <mergeCell ref="DQG8:DQK8"/>
    <mergeCell ref="DQL8:DQP8"/>
    <mergeCell ref="DNE8:DNI8"/>
    <mergeCell ref="DNJ8:DNN8"/>
    <mergeCell ref="DNO8:DNS8"/>
    <mergeCell ref="DNT8:DNX8"/>
    <mergeCell ref="DNY8:DOC8"/>
    <mergeCell ref="DOD8:DOH8"/>
    <mergeCell ref="DOI8:DOM8"/>
    <mergeCell ref="DON8:DOR8"/>
    <mergeCell ref="DOS8:DOW8"/>
    <mergeCell ref="DLL8:DLP8"/>
    <mergeCell ref="DLQ8:DLU8"/>
    <mergeCell ref="DLV8:DLZ8"/>
    <mergeCell ref="DMA8:DME8"/>
    <mergeCell ref="DMF8:DMJ8"/>
    <mergeCell ref="DMK8:DMO8"/>
    <mergeCell ref="DMP8:DMT8"/>
    <mergeCell ref="DMU8:DMY8"/>
    <mergeCell ref="DMZ8:DND8"/>
    <mergeCell ref="DJS8:DJW8"/>
    <mergeCell ref="DJX8:DKB8"/>
    <mergeCell ref="DKC8:DKG8"/>
    <mergeCell ref="DKH8:DKL8"/>
    <mergeCell ref="DKM8:DKQ8"/>
    <mergeCell ref="DKR8:DKV8"/>
    <mergeCell ref="DKW8:DLA8"/>
    <mergeCell ref="DLB8:DLF8"/>
    <mergeCell ref="DLG8:DLK8"/>
    <mergeCell ref="DHZ8:DID8"/>
    <mergeCell ref="DIE8:DII8"/>
    <mergeCell ref="DIJ8:DIN8"/>
    <mergeCell ref="DIO8:DIS8"/>
    <mergeCell ref="DIT8:DIX8"/>
    <mergeCell ref="DIY8:DJC8"/>
    <mergeCell ref="DJD8:DJH8"/>
    <mergeCell ref="DJI8:DJM8"/>
    <mergeCell ref="DJN8:DJR8"/>
    <mergeCell ref="DGG8:DGK8"/>
    <mergeCell ref="DGL8:DGP8"/>
    <mergeCell ref="DGQ8:DGU8"/>
    <mergeCell ref="DGV8:DGZ8"/>
    <mergeCell ref="DHA8:DHE8"/>
    <mergeCell ref="DHF8:DHJ8"/>
    <mergeCell ref="DHK8:DHO8"/>
    <mergeCell ref="DHP8:DHT8"/>
    <mergeCell ref="DHU8:DHY8"/>
    <mergeCell ref="DEN8:DER8"/>
    <mergeCell ref="DES8:DEW8"/>
    <mergeCell ref="DEX8:DFB8"/>
    <mergeCell ref="DFC8:DFG8"/>
    <mergeCell ref="DFH8:DFL8"/>
    <mergeCell ref="DFM8:DFQ8"/>
    <mergeCell ref="DFR8:DFV8"/>
    <mergeCell ref="DFW8:DGA8"/>
    <mergeCell ref="DGB8:DGF8"/>
    <mergeCell ref="DCU8:DCY8"/>
    <mergeCell ref="DCZ8:DDD8"/>
    <mergeCell ref="DDE8:DDI8"/>
    <mergeCell ref="DDJ8:DDN8"/>
    <mergeCell ref="DDO8:DDS8"/>
    <mergeCell ref="DDT8:DDX8"/>
    <mergeCell ref="DDY8:DEC8"/>
    <mergeCell ref="DED8:DEH8"/>
    <mergeCell ref="DEI8:DEM8"/>
    <mergeCell ref="DBB8:DBF8"/>
    <mergeCell ref="DBG8:DBK8"/>
    <mergeCell ref="DBL8:DBP8"/>
    <mergeCell ref="DBQ8:DBU8"/>
    <mergeCell ref="DBV8:DBZ8"/>
    <mergeCell ref="DCA8:DCE8"/>
    <mergeCell ref="DCF8:DCJ8"/>
    <mergeCell ref="DCK8:DCO8"/>
    <mergeCell ref="DCP8:DCT8"/>
    <mergeCell ref="CZI8:CZM8"/>
    <mergeCell ref="CZN8:CZR8"/>
    <mergeCell ref="CZS8:CZW8"/>
    <mergeCell ref="CZX8:DAB8"/>
    <mergeCell ref="DAC8:DAG8"/>
    <mergeCell ref="DAH8:DAL8"/>
    <mergeCell ref="DAM8:DAQ8"/>
    <mergeCell ref="DAR8:DAV8"/>
    <mergeCell ref="DAW8:DBA8"/>
    <mergeCell ref="CXP8:CXT8"/>
    <mergeCell ref="CXU8:CXY8"/>
    <mergeCell ref="CXZ8:CYD8"/>
    <mergeCell ref="CYE8:CYI8"/>
    <mergeCell ref="CYJ8:CYN8"/>
    <mergeCell ref="CYO8:CYS8"/>
    <mergeCell ref="CYT8:CYX8"/>
    <mergeCell ref="CYY8:CZC8"/>
    <mergeCell ref="CZD8:CZH8"/>
    <mergeCell ref="CVW8:CWA8"/>
    <mergeCell ref="CWB8:CWF8"/>
    <mergeCell ref="CWG8:CWK8"/>
    <mergeCell ref="CWL8:CWP8"/>
    <mergeCell ref="CWQ8:CWU8"/>
    <mergeCell ref="CWV8:CWZ8"/>
    <mergeCell ref="CXA8:CXE8"/>
    <mergeCell ref="CXF8:CXJ8"/>
    <mergeCell ref="CXK8:CXO8"/>
    <mergeCell ref="CUD8:CUH8"/>
    <mergeCell ref="CUI8:CUM8"/>
    <mergeCell ref="CUN8:CUR8"/>
    <mergeCell ref="CUS8:CUW8"/>
    <mergeCell ref="CUX8:CVB8"/>
    <mergeCell ref="CVC8:CVG8"/>
    <mergeCell ref="CVH8:CVL8"/>
    <mergeCell ref="CVM8:CVQ8"/>
    <mergeCell ref="CVR8:CVV8"/>
    <mergeCell ref="CSK8:CSO8"/>
    <mergeCell ref="CSP8:CST8"/>
    <mergeCell ref="CSU8:CSY8"/>
    <mergeCell ref="CSZ8:CTD8"/>
    <mergeCell ref="CTE8:CTI8"/>
    <mergeCell ref="CTJ8:CTN8"/>
    <mergeCell ref="CTO8:CTS8"/>
    <mergeCell ref="CTT8:CTX8"/>
    <mergeCell ref="CTY8:CUC8"/>
    <mergeCell ref="CQR8:CQV8"/>
    <mergeCell ref="CQW8:CRA8"/>
    <mergeCell ref="CRB8:CRF8"/>
    <mergeCell ref="CRG8:CRK8"/>
    <mergeCell ref="CRL8:CRP8"/>
    <mergeCell ref="CRQ8:CRU8"/>
    <mergeCell ref="CRV8:CRZ8"/>
    <mergeCell ref="CSA8:CSE8"/>
    <mergeCell ref="CSF8:CSJ8"/>
    <mergeCell ref="COY8:CPC8"/>
    <mergeCell ref="CPD8:CPH8"/>
    <mergeCell ref="CPI8:CPM8"/>
    <mergeCell ref="CPN8:CPR8"/>
    <mergeCell ref="CPS8:CPW8"/>
    <mergeCell ref="CPX8:CQB8"/>
    <mergeCell ref="CQC8:CQG8"/>
    <mergeCell ref="CQH8:CQL8"/>
    <mergeCell ref="CQM8:CQQ8"/>
    <mergeCell ref="CNF8:CNJ8"/>
    <mergeCell ref="CNK8:CNO8"/>
    <mergeCell ref="CNP8:CNT8"/>
    <mergeCell ref="CNU8:CNY8"/>
    <mergeCell ref="CNZ8:COD8"/>
    <mergeCell ref="COE8:COI8"/>
    <mergeCell ref="COJ8:CON8"/>
    <mergeCell ref="COO8:COS8"/>
    <mergeCell ref="COT8:COX8"/>
    <mergeCell ref="CLM8:CLQ8"/>
    <mergeCell ref="CLR8:CLV8"/>
    <mergeCell ref="CLW8:CMA8"/>
    <mergeCell ref="CMB8:CMF8"/>
    <mergeCell ref="CMG8:CMK8"/>
    <mergeCell ref="CML8:CMP8"/>
    <mergeCell ref="CMQ8:CMU8"/>
    <mergeCell ref="CMV8:CMZ8"/>
    <mergeCell ref="CNA8:CNE8"/>
    <mergeCell ref="CJT8:CJX8"/>
    <mergeCell ref="CJY8:CKC8"/>
    <mergeCell ref="CKD8:CKH8"/>
    <mergeCell ref="CKI8:CKM8"/>
    <mergeCell ref="CKN8:CKR8"/>
    <mergeCell ref="CKS8:CKW8"/>
    <mergeCell ref="CKX8:CLB8"/>
    <mergeCell ref="CLC8:CLG8"/>
    <mergeCell ref="CLH8:CLL8"/>
    <mergeCell ref="CIA8:CIE8"/>
    <mergeCell ref="CIF8:CIJ8"/>
    <mergeCell ref="CIK8:CIO8"/>
    <mergeCell ref="CIP8:CIT8"/>
    <mergeCell ref="CIU8:CIY8"/>
    <mergeCell ref="CIZ8:CJD8"/>
    <mergeCell ref="CJE8:CJI8"/>
    <mergeCell ref="CJJ8:CJN8"/>
    <mergeCell ref="CJO8:CJS8"/>
    <mergeCell ref="CGH8:CGL8"/>
    <mergeCell ref="CGM8:CGQ8"/>
    <mergeCell ref="CGR8:CGV8"/>
    <mergeCell ref="CGW8:CHA8"/>
    <mergeCell ref="CHB8:CHF8"/>
    <mergeCell ref="CHG8:CHK8"/>
    <mergeCell ref="CHL8:CHP8"/>
    <mergeCell ref="CHQ8:CHU8"/>
    <mergeCell ref="CHV8:CHZ8"/>
    <mergeCell ref="CEO8:CES8"/>
    <mergeCell ref="CET8:CEX8"/>
    <mergeCell ref="CEY8:CFC8"/>
    <mergeCell ref="CFD8:CFH8"/>
    <mergeCell ref="CFI8:CFM8"/>
    <mergeCell ref="CFN8:CFR8"/>
    <mergeCell ref="CFS8:CFW8"/>
    <mergeCell ref="CFX8:CGB8"/>
    <mergeCell ref="CGC8:CGG8"/>
    <mergeCell ref="CCV8:CCZ8"/>
    <mergeCell ref="CDA8:CDE8"/>
    <mergeCell ref="CDF8:CDJ8"/>
    <mergeCell ref="CDK8:CDO8"/>
    <mergeCell ref="CDP8:CDT8"/>
    <mergeCell ref="CDU8:CDY8"/>
    <mergeCell ref="CDZ8:CED8"/>
    <mergeCell ref="CEE8:CEI8"/>
    <mergeCell ref="CEJ8:CEN8"/>
    <mergeCell ref="CBC8:CBG8"/>
    <mergeCell ref="CBH8:CBL8"/>
    <mergeCell ref="CBM8:CBQ8"/>
    <mergeCell ref="CBR8:CBV8"/>
    <mergeCell ref="CBW8:CCA8"/>
    <mergeCell ref="CCB8:CCF8"/>
    <mergeCell ref="CCG8:CCK8"/>
    <mergeCell ref="CCL8:CCP8"/>
    <mergeCell ref="CCQ8:CCU8"/>
    <mergeCell ref="BZJ8:BZN8"/>
    <mergeCell ref="BZO8:BZS8"/>
    <mergeCell ref="BZT8:BZX8"/>
    <mergeCell ref="BZY8:CAC8"/>
    <mergeCell ref="CAD8:CAH8"/>
    <mergeCell ref="CAI8:CAM8"/>
    <mergeCell ref="CAN8:CAR8"/>
    <mergeCell ref="CAS8:CAW8"/>
    <mergeCell ref="CAX8:CBB8"/>
    <mergeCell ref="BXQ8:BXU8"/>
    <mergeCell ref="BXV8:BXZ8"/>
    <mergeCell ref="BYA8:BYE8"/>
    <mergeCell ref="BYF8:BYJ8"/>
    <mergeCell ref="BYK8:BYO8"/>
    <mergeCell ref="BYP8:BYT8"/>
    <mergeCell ref="BYU8:BYY8"/>
    <mergeCell ref="BYZ8:BZD8"/>
    <mergeCell ref="BZE8:BZI8"/>
    <mergeCell ref="BVX8:BWB8"/>
    <mergeCell ref="BWC8:BWG8"/>
    <mergeCell ref="BWH8:BWL8"/>
    <mergeCell ref="BWM8:BWQ8"/>
    <mergeCell ref="BWR8:BWV8"/>
    <mergeCell ref="BWW8:BXA8"/>
    <mergeCell ref="BXB8:BXF8"/>
    <mergeCell ref="BXG8:BXK8"/>
    <mergeCell ref="BXL8:BXP8"/>
    <mergeCell ref="BUE8:BUI8"/>
    <mergeCell ref="BUJ8:BUN8"/>
    <mergeCell ref="BUO8:BUS8"/>
    <mergeCell ref="BUT8:BUX8"/>
    <mergeCell ref="BUY8:BVC8"/>
    <mergeCell ref="BVD8:BVH8"/>
    <mergeCell ref="BVI8:BVM8"/>
    <mergeCell ref="BVN8:BVR8"/>
    <mergeCell ref="BVS8:BVW8"/>
    <mergeCell ref="BSL8:BSP8"/>
    <mergeCell ref="BSQ8:BSU8"/>
    <mergeCell ref="BSV8:BSZ8"/>
    <mergeCell ref="BTA8:BTE8"/>
    <mergeCell ref="BTF8:BTJ8"/>
    <mergeCell ref="BTK8:BTO8"/>
    <mergeCell ref="BTP8:BTT8"/>
    <mergeCell ref="BTU8:BTY8"/>
    <mergeCell ref="BTZ8:BUD8"/>
    <mergeCell ref="BQS8:BQW8"/>
    <mergeCell ref="BQX8:BRB8"/>
    <mergeCell ref="BRC8:BRG8"/>
    <mergeCell ref="BRH8:BRL8"/>
    <mergeCell ref="BRM8:BRQ8"/>
    <mergeCell ref="BRR8:BRV8"/>
    <mergeCell ref="BRW8:BSA8"/>
    <mergeCell ref="BSB8:BSF8"/>
    <mergeCell ref="BSG8:BSK8"/>
    <mergeCell ref="BOZ8:BPD8"/>
    <mergeCell ref="BPE8:BPI8"/>
    <mergeCell ref="BPJ8:BPN8"/>
    <mergeCell ref="BPO8:BPS8"/>
    <mergeCell ref="BPT8:BPX8"/>
    <mergeCell ref="BPY8:BQC8"/>
    <mergeCell ref="BQD8:BQH8"/>
    <mergeCell ref="BQI8:BQM8"/>
    <mergeCell ref="BQN8:BQR8"/>
    <mergeCell ref="BNG8:BNK8"/>
    <mergeCell ref="BNL8:BNP8"/>
    <mergeCell ref="BNQ8:BNU8"/>
    <mergeCell ref="BNV8:BNZ8"/>
    <mergeCell ref="BOA8:BOE8"/>
    <mergeCell ref="BOF8:BOJ8"/>
    <mergeCell ref="BOK8:BOO8"/>
    <mergeCell ref="BOP8:BOT8"/>
    <mergeCell ref="BOU8:BOY8"/>
    <mergeCell ref="BLS8:BLW8"/>
    <mergeCell ref="BLX8:BMB8"/>
    <mergeCell ref="BMC8:BMG8"/>
    <mergeCell ref="BMH8:BML8"/>
    <mergeCell ref="BMM8:BMQ8"/>
    <mergeCell ref="BMR8:BMV8"/>
    <mergeCell ref="BMW8:BNA8"/>
    <mergeCell ref="BNB8:BNF8"/>
    <mergeCell ref="BJU8:BJY8"/>
    <mergeCell ref="BJZ8:BKD8"/>
    <mergeCell ref="BKE8:BKI8"/>
    <mergeCell ref="BKJ8:BKN8"/>
    <mergeCell ref="BKO8:BKS8"/>
    <mergeCell ref="BKT8:BKX8"/>
    <mergeCell ref="BKY8:BLC8"/>
    <mergeCell ref="BLD8:BLH8"/>
    <mergeCell ref="BLI8:BLM8"/>
    <mergeCell ref="BIL8:BIP8"/>
    <mergeCell ref="BIQ8:BIU8"/>
    <mergeCell ref="BIV8:BIZ8"/>
    <mergeCell ref="BJA8:BJE8"/>
    <mergeCell ref="BJF8:BJJ8"/>
    <mergeCell ref="BJK8:BJO8"/>
    <mergeCell ref="BJP8:BJT8"/>
    <mergeCell ref="BGI8:BGM8"/>
    <mergeCell ref="BGN8:BGR8"/>
    <mergeCell ref="BGS8:BGW8"/>
    <mergeCell ref="BGX8:BHB8"/>
    <mergeCell ref="BHC8:BHG8"/>
    <mergeCell ref="BHH8:BHL8"/>
    <mergeCell ref="BHM8:BHQ8"/>
    <mergeCell ref="BHR8:BHV8"/>
    <mergeCell ref="BHW8:BIA8"/>
    <mergeCell ref="BLN8:BLR8"/>
    <mergeCell ref="BFE8:BFI8"/>
    <mergeCell ref="BFJ8:BFN8"/>
    <mergeCell ref="BFO8:BFS8"/>
    <mergeCell ref="BFT8:BFX8"/>
    <mergeCell ref="BFY8:BGC8"/>
    <mergeCell ref="BGD8:BGH8"/>
    <mergeCell ref="BCW8:BDA8"/>
    <mergeCell ref="BDB8:BDF8"/>
    <mergeCell ref="BDG8:BDK8"/>
    <mergeCell ref="BDL8:BDP8"/>
    <mergeCell ref="BDQ8:BDU8"/>
    <mergeCell ref="BDV8:BDZ8"/>
    <mergeCell ref="BEA8:BEE8"/>
    <mergeCell ref="BEF8:BEJ8"/>
    <mergeCell ref="BEK8:BEO8"/>
    <mergeCell ref="BIB8:BIF8"/>
    <mergeCell ref="BIG8:BIK8"/>
    <mergeCell ref="BBX8:BCB8"/>
    <mergeCell ref="BCC8:BCG8"/>
    <mergeCell ref="BCH8:BCL8"/>
    <mergeCell ref="BCM8:BCQ8"/>
    <mergeCell ref="BCR8:BCV8"/>
    <mergeCell ref="AZK8:AZO8"/>
    <mergeCell ref="AZP8:AZT8"/>
    <mergeCell ref="AZU8:AZY8"/>
    <mergeCell ref="AZZ8:BAD8"/>
    <mergeCell ref="BAE8:BAI8"/>
    <mergeCell ref="BAJ8:BAN8"/>
    <mergeCell ref="BAO8:BAS8"/>
    <mergeCell ref="BAT8:BAX8"/>
    <mergeCell ref="BAY8:BBC8"/>
    <mergeCell ref="BEP8:BET8"/>
    <mergeCell ref="BEU8:BEY8"/>
    <mergeCell ref="BEZ8:BFD8"/>
    <mergeCell ref="AYQ8:AYU8"/>
    <mergeCell ref="AYV8:AYZ8"/>
    <mergeCell ref="AZA8:AZE8"/>
    <mergeCell ref="AZF8:AZJ8"/>
    <mergeCell ref="AVY8:AWC8"/>
    <mergeCell ref="AWD8:AWH8"/>
    <mergeCell ref="AWI8:AWM8"/>
    <mergeCell ref="AWN8:AWR8"/>
    <mergeCell ref="AWS8:AWW8"/>
    <mergeCell ref="AWX8:AXB8"/>
    <mergeCell ref="AXC8:AXG8"/>
    <mergeCell ref="AXH8:AXL8"/>
    <mergeCell ref="AXM8:AXQ8"/>
    <mergeCell ref="BBD8:BBH8"/>
    <mergeCell ref="BBI8:BBM8"/>
    <mergeCell ref="BBN8:BBR8"/>
    <mergeCell ref="BBS8:BBW8"/>
    <mergeCell ref="AVJ8:AVN8"/>
    <mergeCell ref="AVO8:AVS8"/>
    <mergeCell ref="AVT8:AVX8"/>
    <mergeCell ref="ASM8:ASQ8"/>
    <mergeCell ref="ASR8:ASV8"/>
    <mergeCell ref="ASW8:ATA8"/>
    <mergeCell ref="ATB8:ATF8"/>
    <mergeCell ref="ATG8:ATK8"/>
    <mergeCell ref="ATL8:ATP8"/>
    <mergeCell ref="ATQ8:ATU8"/>
    <mergeCell ref="ATV8:ATZ8"/>
    <mergeCell ref="AUA8:AUE8"/>
    <mergeCell ref="AXR8:AXV8"/>
    <mergeCell ref="AXW8:AYA8"/>
    <mergeCell ref="AYB8:AYF8"/>
    <mergeCell ref="AYG8:AYK8"/>
    <mergeCell ref="AYL8:AYP8"/>
    <mergeCell ref="ASC8:ASG8"/>
    <mergeCell ref="ASH8:ASL8"/>
    <mergeCell ref="APA8:APE8"/>
    <mergeCell ref="APF8:APJ8"/>
    <mergeCell ref="APK8:APO8"/>
    <mergeCell ref="APP8:APT8"/>
    <mergeCell ref="APU8:APY8"/>
    <mergeCell ref="APZ8:AQD8"/>
    <mergeCell ref="AQE8:AQI8"/>
    <mergeCell ref="AQJ8:AQN8"/>
    <mergeCell ref="AQO8:AQS8"/>
    <mergeCell ref="AUF8:AUJ8"/>
    <mergeCell ref="AUK8:AUO8"/>
    <mergeCell ref="AUP8:AUT8"/>
    <mergeCell ref="AUU8:AUY8"/>
    <mergeCell ref="AUZ8:AVD8"/>
    <mergeCell ref="AVE8:AVI8"/>
    <mergeCell ref="AOV8:AOZ8"/>
    <mergeCell ref="ALO8:ALS8"/>
    <mergeCell ref="ALT8:ALX8"/>
    <mergeCell ref="ALY8:AMC8"/>
    <mergeCell ref="AMD8:AMH8"/>
    <mergeCell ref="AMI8:AMM8"/>
    <mergeCell ref="AMN8:AMR8"/>
    <mergeCell ref="AMS8:AMW8"/>
    <mergeCell ref="AMX8:ANB8"/>
    <mergeCell ref="ANC8:ANG8"/>
    <mergeCell ref="AQT8:AQX8"/>
    <mergeCell ref="AQY8:ARC8"/>
    <mergeCell ref="ARD8:ARH8"/>
    <mergeCell ref="ARI8:ARM8"/>
    <mergeCell ref="ARN8:ARR8"/>
    <mergeCell ref="ARS8:ARW8"/>
    <mergeCell ref="ARX8:ASB8"/>
    <mergeCell ref="ALJ8:ALN8"/>
    <mergeCell ref="AIH8:AIL8"/>
    <mergeCell ref="AIM8:AIQ8"/>
    <mergeCell ref="AIR8:AIV8"/>
    <mergeCell ref="AIW8:AJA8"/>
    <mergeCell ref="AJB8:AJF8"/>
    <mergeCell ref="AJG8:AJK8"/>
    <mergeCell ref="AJL8:AJP8"/>
    <mergeCell ref="AJQ8:AJU8"/>
    <mergeCell ref="ANH8:ANL8"/>
    <mergeCell ref="ANM8:ANQ8"/>
    <mergeCell ref="ANR8:ANV8"/>
    <mergeCell ref="ANW8:AOA8"/>
    <mergeCell ref="AOB8:AOF8"/>
    <mergeCell ref="AOG8:AOK8"/>
    <mergeCell ref="AOL8:AOP8"/>
    <mergeCell ref="AOQ8:AOU8"/>
    <mergeCell ref="AKK8:AKO8"/>
    <mergeCell ref="AKP8:AKT8"/>
    <mergeCell ref="AKU8:AKY8"/>
    <mergeCell ref="AKZ8:ALD8"/>
    <mergeCell ref="ALE8:ALI8"/>
    <mergeCell ref="AJV8:AJZ8"/>
    <mergeCell ref="AKA8:AKE8"/>
    <mergeCell ref="AKF8:AKJ8"/>
    <mergeCell ref="AEQ8:AEU8"/>
    <mergeCell ref="AEV8:AEZ8"/>
    <mergeCell ref="AGJ8:AGN8"/>
    <mergeCell ref="AGO8:AGS8"/>
    <mergeCell ref="AGT8:AGX8"/>
    <mergeCell ref="AGY8:AHC8"/>
    <mergeCell ref="AHD8:AHH8"/>
    <mergeCell ref="AHI8:AHM8"/>
    <mergeCell ref="AHN8:AHR8"/>
    <mergeCell ref="AHS8:AHW8"/>
    <mergeCell ref="AHX8:AIB8"/>
    <mergeCell ref="AFA8:AFE8"/>
    <mergeCell ref="AFF8:AFJ8"/>
    <mergeCell ref="AFK8:AFO8"/>
    <mergeCell ref="AFP8:AFT8"/>
    <mergeCell ref="XI8:XM8"/>
    <mergeCell ref="XN8:XR8"/>
    <mergeCell ref="ABE8:ABI8"/>
    <mergeCell ref="ABJ8:ABN8"/>
    <mergeCell ref="ABO8:ABS8"/>
    <mergeCell ref="ACX8:ADB8"/>
    <mergeCell ref="ADC8:ADG8"/>
    <mergeCell ref="ADH8:ADL8"/>
    <mergeCell ref="ADM8:ADQ8"/>
    <mergeCell ref="ADR8:ADV8"/>
    <mergeCell ref="ADW8:AEA8"/>
    <mergeCell ref="AEB8:AEF8"/>
    <mergeCell ref="AEG8:AEK8"/>
    <mergeCell ref="AEL8:AEP8"/>
    <mergeCell ref="AIC8:AIG8"/>
    <mergeCell ref="ABT8:ABX8"/>
    <mergeCell ref="ABY8:ACC8"/>
    <mergeCell ref="ACD8:ACH8"/>
    <mergeCell ref="ACI8:ACM8"/>
    <mergeCell ref="ACN8:ACR8"/>
    <mergeCell ref="ACS8:ACW8"/>
    <mergeCell ref="ZL8:ZP8"/>
    <mergeCell ref="ZQ8:ZU8"/>
    <mergeCell ref="ZV8:ZZ8"/>
    <mergeCell ref="AAA8:AAE8"/>
    <mergeCell ref="AAF8:AAJ8"/>
    <mergeCell ref="AAK8:AAO8"/>
    <mergeCell ref="AAP8:AAT8"/>
    <mergeCell ref="AAU8:AAY8"/>
    <mergeCell ref="AAZ8:ABD8"/>
    <mergeCell ref="VK8:VO8"/>
    <mergeCell ref="VP8:VT8"/>
    <mergeCell ref="VU8:VY8"/>
    <mergeCell ref="AFU8:AFY8"/>
    <mergeCell ref="AFZ8:AGD8"/>
    <mergeCell ref="AGE8:AGI8"/>
    <mergeCell ref="YR8:YV8"/>
    <mergeCell ref="YW8:ZA8"/>
    <mergeCell ref="ZB8:ZF8"/>
    <mergeCell ref="ZG8:ZK8"/>
    <mergeCell ref="VZ8:WD8"/>
    <mergeCell ref="WE8:WI8"/>
    <mergeCell ref="WJ8:WN8"/>
    <mergeCell ref="WO8:WS8"/>
    <mergeCell ref="WT8:WX8"/>
    <mergeCell ref="WY8:XC8"/>
    <mergeCell ref="SN8:SR8"/>
    <mergeCell ref="SS8:SW8"/>
    <mergeCell ref="SX8:TB8"/>
    <mergeCell ref="TC8:TG8"/>
    <mergeCell ref="TH8:TL8"/>
    <mergeCell ref="TM8:TQ8"/>
    <mergeCell ref="TR8:TV8"/>
    <mergeCell ref="TW8:UA8"/>
    <mergeCell ref="UB8:UF8"/>
    <mergeCell ref="XS8:XW8"/>
    <mergeCell ref="XX8:YB8"/>
    <mergeCell ref="YC8:YG8"/>
    <mergeCell ref="YH8:YL8"/>
    <mergeCell ref="YM8:YQ8"/>
    <mergeCell ref="SD8:SH8"/>
    <mergeCell ref="SI8:SM8"/>
    <mergeCell ref="UG8:UK8"/>
    <mergeCell ref="UL8:UP8"/>
    <mergeCell ref="UQ8:UU8"/>
    <mergeCell ref="UV8:UZ8"/>
    <mergeCell ref="VA8:VE8"/>
    <mergeCell ref="VF8:VJ8"/>
    <mergeCell ref="XD8:XH8"/>
    <mergeCell ref="QZ8:RD8"/>
    <mergeCell ref="RE8:RI8"/>
    <mergeCell ref="RJ8:RN8"/>
    <mergeCell ref="RO8:RS8"/>
    <mergeCell ref="RT8:RX8"/>
    <mergeCell ref="RY8:SC8"/>
    <mergeCell ref="ERT8:ERX8"/>
    <mergeCell ref="HE3:HS3"/>
    <mergeCell ref="HT3:IH3"/>
    <mergeCell ref="II3:IW3"/>
    <mergeCell ref="IX3:JL3"/>
    <mergeCell ref="JM3:KA3"/>
    <mergeCell ref="KB3:KP3"/>
    <mergeCell ref="KQ3:LE3"/>
    <mergeCell ref="A1:B1"/>
    <mergeCell ref="ERJ8:ERN8"/>
    <mergeCell ref="ERO8:ERS8"/>
    <mergeCell ref="AAU3:ABI3"/>
    <mergeCell ref="ABJ3:ABX3"/>
    <mergeCell ref="ABY3:ACM3"/>
    <mergeCell ref="ACN3:ADB3"/>
    <mergeCell ref="ADC3:ADQ3"/>
    <mergeCell ref="ADR3:AEF3"/>
    <mergeCell ref="AEG3:AEU3"/>
    <mergeCell ref="XI3:XW3"/>
    <mergeCell ref="XX3:YL3"/>
    <mergeCell ref="YM3:ZA3"/>
    <mergeCell ref="ZB3:ZP3"/>
    <mergeCell ref="ZQ3:AAE3"/>
    <mergeCell ref="AAF3:AAT3"/>
    <mergeCell ref="AEV3:AFJ3"/>
    <mergeCell ref="AFK3:AFY3"/>
    <mergeCell ref="A2:B2"/>
    <mergeCell ref="EH3:EV3"/>
    <mergeCell ref="EW3:FK3"/>
    <mergeCell ref="FL3:FZ3"/>
    <mergeCell ref="TW3:UK3"/>
    <mergeCell ref="UL3:UZ3"/>
    <mergeCell ref="VA3:VO3"/>
    <mergeCell ref="VP3:WD3"/>
    <mergeCell ref="WE3:WS3"/>
    <mergeCell ref="C3:Q3"/>
    <mergeCell ref="R3:AF3"/>
    <mergeCell ref="AG3:AU3"/>
    <mergeCell ref="AV3:BJ3"/>
    <mergeCell ref="BK3:BY3"/>
    <mergeCell ref="BZ3:CN3"/>
    <mergeCell ref="CO3:DC3"/>
    <mergeCell ref="DD3:DR3"/>
    <mergeCell ref="DS3:EG3"/>
    <mergeCell ref="GA3:GO3"/>
    <mergeCell ref="GP3:HD3"/>
    <mergeCell ref="AOQ3:APE3"/>
    <mergeCell ref="APF3:APT3"/>
    <mergeCell ref="LF3:LT3"/>
    <mergeCell ref="LU3:MI3"/>
    <mergeCell ref="MJ3:MX3"/>
    <mergeCell ref="MY3:NM3"/>
    <mergeCell ref="NN3:OB3"/>
    <mergeCell ref="OC3:OQ3"/>
    <mergeCell ref="OR3:PF3"/>
    <mergeCell ref="PG3:PU3"/>
    <mergeCell ref="PV3:QJ3"/>
    <mergeCell ref="QK3:QY3"/>
    <mergeCell ref="QZ3:RN3"/>
    <mergeCell ref="RO3:SC3"/>
    <mergeCell ref="SD3:SR3"/>
    <mergeCell ref="SS3:TG3"/>
    <mergeCell ref="TH3:TV3"/>
    <mergeCell ref="WT3:XH3"/>
    <mergeCell ref="AOB3:AOP3"/>
    <mergeCell ref="AFZ3:AGN3"/>
    <mergeCell ref="AGO3:AHC3"/>
    <mergeCell ref="AHD3:AHR3"/>
    <mergeCell ref="AHS3:AIG3"/>
    <mergeCell ref="AIH3:AIV3"/>
    <mergeCell ref="AIW3:AJK3"/>
    <mergeCell ref="AJL3:AJZ3"/>
    <mergeCell ref="AKA3:AKO3"/>
    <mergeCell ref="AKP3:ALD3"/>
    <mergeCell ref="ALE3:ALS3"/>
    <mergeCell ref="ALT3:AMH3"/>
    <mergeCell ref="AMI3:AMW3"/>
    <mergeCell ref="AMX3:ANL3"/>
    <mergeCell ref="AUZ3:AVN3"/>
    <mergeCell ref="AVO3:AWC3"/>
    <mergeCell ref="ASC3:ASQ3"/>
    <mergeCell ref="ASR3:ATF3"/>
    <mergeCell ref="ATG3:ATU3"/>
    <mergeCell ref="APU3:AQI3"/>
    <mergeCell ref="AQJ3:AQX3"/>
    <mergeCell ref="AQY3:ARM3"/>
    <mergeCell ref="ARN3:ASB3"/>
    <mergeCell ref="BAE3:BAS3"/>
    <mergeCell ref="BAT3:BBH3"/>
    <mergeCell ref="BBI3:BBW3"/>
    <mergeCell ref="BBX3:BCL3"/>
    <mergeCell ref="AXW3:AYK3"/>
    <mergeCell ref="AYL3:AYZ3"/>
    <mergeCell ref="AZA3:AZO3"/>
    <mergeCell ref="AZP3:BAD3"/>
    <mergeCell ref="AWD3:AWR3"/>
    <mergeCell ref="AWS3:AXG3"/>
    <mergeCell ref="AXH3:AXV3"/>
    <mergeCell ref="ANM3:AOA3"/>
    <mergeCell ref="BZO3:CAC3"/>
    <mergeCell ref="CAD3:CAR3"/>
    <mergeCell ref="BTU3:BUI3"/>
    <mergeCell ref="BUJ3:BUX3"/>
    <mergeCell ref="BUY3:BVM3"/>
    <mergeCell ref="BVN3:BWB3"/>
    <mergeCell ref="BWC3:BWQ3"/>
    <mergeCell ref="BWR3:BXF3"/>
    <mergeCell ref="BDB3:BDP3"/>
    <mergeCell ref="BDQ3:BEE3"/>
    <mergeCell ref="BMW3:BNK3"/>
    <mergeCell ref="BNL3:BNZ3"/>
    <mergeCell ref="BOA3:BOO3"/>
    <mergeCell ref="BKO3:BLC3"/>
    <mergeCell ref="BLD3:BLR3"/>
    <mergeCell ref="BLS3:BMG3"/>
    <mergeCell ref="BMH3:BMV3"/>
    <mergeCell ref="BIG3:BIU3"/>
    <mergeCell ref="BIV3:BJJ3"/>
    <mergeCell ref="BJK3:BJY3"/>
    <mergeCell ref="BJZ3:BKN3"/>
    <mergeCell ref="BGN3:BHB3"/>
    <mergeCell ref="BHC3:BHQ3"/>
    <mergeCell ref="BHR3:BIF3"/>
    <mergeCell ref="BEF3:BET3"/>
    <mergeCell ref="BEU3:BFI3"/>
    <mergeCell ref="BFJ3:BFX3"/>
    <mergeCell ref="BFY3:BGM3"/>
    <mergeCell ref="BCM3:BDA3"/>
    <mergeCell ref="ATV3:AUJ3"/>
    <mergeCell ref="AUK3:AUY3"/>
    <mergeCell ref="CBW3:CCK3"/>
    <mergeCell ref="CCL3:CCZ3"/>
    <mergeCell ref="CDA3:CDO3"/>
    <mergeCell ref="CDP3:CED3"/>
    <mergeCell ref="CEE3:CES3"/>
    <mergeCell ref="CET3:CFH3"/>
    <mergeCell ref="CFI3:CFW3"/>
    <mergeCell ref="CFX3:CGL3"/>
    <mergeCell ref="CGM3:CHA3"/>
    <mergeCell ref="CBH3:CBV3"/>
    <mergeCell ref="CAS3:CBG3"/>
    <mergeCell ref="BSB3:BSP3"/>
    <mergeCell ref="BSQ3:BTE3"/>
    <mergeCell ref="BTF3:BTT3"/>
    <mergeCell ref="BQX3:BRL3"/>
    <mergeCell ref="BRM3:BSA3"/>
    <mergeCell ref="BOP3:BPD3"/>
    <mergeCell ref="BPE3:BPS3"/>
    <mergeCell ref="BPT3:BQH3"/>
    <mergeCell ref="BQI3:BQW3"/>
    <mergeCell ref="BXG3:BXU3"/>
    <mergeCell ref="BXV3:BYJ3"/>
    <mergeCell ref="BYK3:BYY3"/>
    <mergeCell ref="BYZ3:BZN3"/>
    <mergeCell ref="CHB3:CHP3"/>
    <mergeCell ref="CHQ3:CIE3"/>
    <mergeCell ref="CIF3:CIT3"/>
    <mergeCell ref="CIU3:CJI3"/>
    <mergeCell ref="CJJ3:CJX3"/>
    <mergeCell ref="CJY3:CKM3"/>
    <mergeCell ref="CKN3:CLB3"/>
    <mergeCell ref="CLC3:CLQ3"/>
    <mergeCell ref="CLR3:CMF3"/>
    <mergeCell ref="CMG3:CMU3"/>
    <mergeCell ref="CMV3:CNJ3"/>
    <mergeCell ref="CNK3:CNY3"/>
    <mergeCell ref="CNZ3:CON3"/>
    <mergeCell ref="COO3:CPC3"/>
    <mergeCell ref="CPD3:CPR3"/>
    <mergeCell ref="CPS3:CQG3"/>
    <mergeCell ref="CQH3:CQV3"/>
    <mergeCell ref="CQW3:CRK3"/>
    <mergeCell ref="CRL3:CRZ3"/>
    <mergeCell ref="CSA3:CSO3"/>
    <mergeCell ref="CSP3:CTD3"/>
    <mergeCell ref="CTE3:CTS3"/>
    <mergeCell ref="CTT3:CUH3"/>
    <mergeCell ref="CUI3:CUW3"/>
    <mergeCell ref="CUX3:CVL3"/>
    <mergeCell ref="CVM3:CWA3"/>
    <mergeCell ref="CWB3:CWP3"/>
    <mergeCell ref="CWQ3:CXE3"/>
    <mergeCell ref="CXF3:CXT3"/>
    <mergeCell ref="CXU3:CYI3"/>
    <mergeCell ref="CYJ3:CYX3"/>
    <mergeCell ref="CYY3:CZM3"/>
    <mergeCell ref="CZN3:DAB3"/>
    <mergeCell ref="DAC3:DAQ3"/>
    <mergeCell ref="DAR3:DBF3"/>
    <mergeCell ref="DBG3:DBU3"/>
    <mergeCell ref="DBV3:DCJ3"/>
    <mergeCell ref="DCK3:DCY3"/>
    <mergeCell ref="DCZ3:DDN3"/>
    <mergeCell ref="DDO3:DEC3"/>
    <mergeCell ref="DED3:DER3"/>
    <mergeCell ref="DES3:DFG3"/>
    <mergeCell ref="DFH3:DFV3"/>
    <mergeCell ref="DFW3:DGK3"/>
    <mergeCell ref="DGL3:DGZ3"/>
    <mergeCell ref="DHA3:DHO3"/>
    <mergeCell ref="DHP3:DID3"/>
    <mergeCell ref="DIE3:DIS3"/>
    <mergeCell ref="DIT3:DJH3"/>
    <mergeCell ref="DJI3:DJW3"/>
    <mergeCell ref="DJX3:DKL3"/>
    <mergeCell ref="DKM3:DLA3"/>
    <mergeCell ref="DLB3:DLP3"/>
    <mergeCell ref="DLQ3:DME3"/>
    <mergeCell ref="DMF3:DMT3"/>
    <mergeCell ref="DMU3:DNI3"/>
    <mergeCell ref="DNJ3:DNX3"/>
    <mergeCell ref="DNY3:DOM3"/>
    <mergeCell ref="DON3:DPB3"/>
    <mergeCell ref="DPC3:DPQ3"/>
    <mergeCell ref="DPR3:DQF3"/>
    <mergeCell ref="DQG3:DQU3"/>
    <mergeCell ref="DQV3:DRJ3"/>
    <mergeCell ref="DRK3:DRY3"/>
    <mergeCell ref="DRZ3:DSN3"/>
    <mergeCell ref="DSO3:DTC3"/>
    <mergeCell ref="DTD3:DTR3"/>
    <mergeCell ref="DTS3:DUG3"/>
    <mergeCell ref="DUH3:DUV3"/>
    <mergeCell ref="DUW3:DVK3"/>
    <mergeCell ref="DVL3:DVZ3"/>
    <mergeCell ref="DWA3:DWO3"/>
    <mergeCell ref="DWP3:DXD3"/>
    <mergeCell ref="DXE3:DXS3"/>
    <mergeCell ref="DXT3:DYH3"/>
    <mergeCell ref="DYI3:DYW3"/>
    <mergeCell ref="DYX3:DZL3"/>
    <mergeCell ref="DZM3:EAA3"/>
    <mergeCell ref="EAB3:EAP3"/>
    <mergeCell ref="EAQ3:EBE3"/>
    <mergeCell ref="EBF3:EBT3"/>
    <mergeCell ref="EBU3:ECI3"/>
    <mergeCell ref="ECJ3:ECX3"/>
    <mergeCell ref="ECY3:EDM3"/>
    <mergeCell ref="EDN3:EEB3"/>
    <mergeCell ref="EEC3:EEQ3"/>
    <mergeCell ref="EER3:EFF3"/>
    <mergeCell ref="EFG3:EFU3"/>
    <mergeCell ref="EFV3:EGJ3"/>
    <mergeCell ref="EGK3:EGY3"/>
    <mergeCell ref="EGZ3:EHN3"/>
    <mergeCell ref="EHO3:EIC3"/>
    <mergeCell ref="EID3:EIR3"/>
    <mergeCell ref="FBE3:FBS3"/>
    <mergeCell ref="FBT3:FCH3"/>
    <mergeCell ref="EIS3:EJG3"/>
    <mergeCell ref="EJH3:EJV3"/>
    <mergeCell ref="EJW3:EKK3"/>
    <mergeCell ref="EKL3:EKZ3"/>
    <mergeCell ref="ELA3:ELO3"/>
    <mergeCell ref="ELP3:EMD3"/>
    <mergeCell ref="EME3:EMS3"/>
    <mergeCell ref="EMT3:ENH3"/>
    <mergeCell ref="ENI3:ENW3"/>
    <mergeCell ref="ENX3:EOL3"/>
    <mergeCell ref="EOM3:EPA3"/>
    <mergeCell ref="EPB3:EPP3"/>
    <mergeCell ref="EPQ3:EQE3"/>
    <mergeCell ref="EQF3:EQT3"/>
    <mergeCell ref="EQU3:ERI3"/>
    <mergeCell ref="ERJ3:ERX3"/>
    <mergeCell ref="ERY3:ESM3"/>
    <mergeCell ref="GUE3:GUS3"/>
    <mergeCell ref="FUU3:FVI3"/>
    <mergeCell ref="FVJ3:FVX3"/>
    <mergeCell ref="FCI3:FCW3"/>
    <mergeCell ref="FCX3:FDL3"/>
    <mergeCell ref="FDM3:FEA3"/>
    <mergeCell ref="FEB3:FEP3"/>
    <mergeCell ref="FEQ3:FFE3"/>
    <mergeCell ref="FFF3:FFT3"/>
    <mergeCell ref="FFU3:FGI3"/>
    <mergeCell ref="FGJ3:FGX3"/>
    <mergeCell ref="FGY3:FHM3"/>
    <mergeCell ref="FHN3:FIB3"/>
    <mergeCell ref="FIC3:FIQ3"/>
    <mergeCell ref="FIR3:FJF3"/>
    <mergeCell ref="FJG3:FJU3"/>
    <mergeCell ref="FJV3:FKJ3"/>
    <mergeCell ref="FKK3:FKY3"/>
    <mergeCell ref="FKZ3:FLN3"/>
    <mergeCell ref="FLO3:FMC3"/>
    <mergeCell ref="GTP3:GUD3"/>
    <mergeCell ref="FMD3:FMR3"/>
    <mergeCell ref="FMS3:FNG3"/>
    <mergeCell ref="FNH3:FNV3"/>
    <mergeCell ref="FNW3:FOK3"/>
    <mergeCell ref="FOL3:FOZ3"/>
    <mergeCell ref="FPA3:FPO3"/>
    <mergeCell ref="FPP3:FQD3"/>
    <mergeCell ref="FQE3:FQS3"/>
    <mergeCell ref="FQT3:FRH3"/>
    <mergeCell ref="FRI3:FRW3"/>
    <mergeCell ref="FRX3:FSL3"/>
    <mergeCell ref="GUT3:GVH3"/>
    <mergeCell ref="GEP3:GFD3"/>
    <mergeCell ref="GFE3:GFS3"/>
    <mergeCell ref="GVI3:GVW3"/>
    <mergeCell ref="HBC3:HBQ3"/>
    <mergeCell ref="HBR3:HCF3"/>
    <mergeCell ref="GVX3:GWL3"/>
    <mergeCell ref="GWM3:GXA3"/>
    <mergeCell ref="GXB3:GXP3"/>
    <mergeCell ref="GXQ3:GYE3"/>
    <mergeCell ref="GYF3:GYT3"/>
    <mergeCell ref="GYU3:GZI3"/>
    <mergeCell ref="GZJ3:GZX3"/>
    <mergeCell ref="GZY3:HAM3"/>
    <mergeCell ref="HAN3:HBB3"/>
    <mergeCell ref="GFT3:GGH3"/>
    <mergeCell ref="GGI3:GGW3"/>
    <mergeCell ref="GGX3:GHL3"/>
    <mergeCell ref="GHM3:GIA3"/>
    <mergeCell ref="GIB3:GIP3"/>
    <mergeCell ref="GIQ3:GJE3"/>
    <mergeCell ref="GJF3:GJT3"/>
    <mergeCell ref="GJU3:GKI3"/>
    <mergeCell ref="GKJ3:GKX3"/>
    <mergeCell ref="GKY3:GLM3"/>
    <mergeCell ref="GLN3:GMB3"/>
    <mergeCell ref="GMC3:GMQ3"/>
    <mergeCell ref="GMR3:GNF3"/>
    <mergeCell ref="GNG3:GNU3"/>
    <mergeCell ref="GNV3:GOJ3"/>
    <mergeCell ref="GOK3:GOY3"/>
    <mergeCell ref="GOZ3:GPN3"/>
    <mergeCell ref="A50:A59"/>
    <mergeCell ref="DN7:DR7"/>
    <mergeCell ref="DD7:DH7"/>
    <mergeCell ref="DI7:DM7"/>
    <mergeCell ref="C7:G7"/>
    <mergeCell ref="H7:L7"/>
    <mergeCell ref="M7:Q7"/>
    <mergeCell ref="R7:V7"/>
    <mergeCell ref="W7:AA7"/>
    <mergeCell ref="AB7:AF7"/>
    <mergeCell ref="GPO3:GQC3"/>
    <mergeCell ref="GQD3:GQR3"/>
    <mergeCell ref="GQS3:GRG3"/>
    <mergeCell ref="GRH3:GRV3"/>
    <mergeCell ref="GRW3:GSK3"/>
    <mergeCell ref="FSM3:FTA3"/>
    <mergeCell ref="FTB3:FTP3"/>
    <mergeCell ref="FTQ3:FUE3"/>
    <mergeCell ref="FUF3:FUT3"/>
    <mergeCell ref="FVY3:FWM3"/>
    <mergeCell ref="FWN3:FXB3"/>
    <mergeCell ref="FXC3:FXQ3"/>
    <mergeCell ref="FXR3:FYF3"/>
    <mergeCell ref="FYG3:FYU3"/>
    <mergeCell ref="FYV3:FZJ3"/>
    <mergeCell ref="FZK3:FZY3"/>
    <mergeCell ref="FZZ3:GAN3"/>
    <mergeCell ref="GAO3:GBC3"/>
    <mergeCell ref="GBD3:GBR3"/>
    <mergeCell ref="GBS3:GCG3"/>
    <mergeCell ref="GCH3:GCV3"/>
    <mergeCell ref="GCW3:GDK3"/>
    <mergeCell ref="GSL3:GSZ3"/>
    <mergeCell ref="GTA3:GTO3"/>
    <mergeCell ref="ESN3:ETB3"/>
    <mergeCell ref="ETC3:ETQ3"/>
    <mergeCell ref="ETR3:EUF3"/>
    <mergeCell ref="EUG3:EUU3"/>
    <mergeCell ref="EUV3:EVJ3"/>
    <mergeCell ref="EVK3:EVY3"/>
    <mergeCell ref="EVZ3:EWN3"/>
    <mergeCell ref="EWO3:EXC3"/>
    <mergeCell ref="EXD3:EXR3"/>
    <mergeCell ref="EXS3:EYG3"/>
    <mergeCell ref="EYH3:EYV3"/>
    <mergeCell ref="EYW3:EZK3"/>
    <mergeCell ref="EZL3:EZZ3"/>
    <mergeCell ref="FAA3:FAO3"/>
    <mergeCell ref="FAP3:FBD3"/>
    <mergeCell ref="GDL3:GDZ3"/>
    <mergeCell ref="GEA3:GEO3"/>
  </mergeCells>
  <conditionalFormatting sqref="C3">
    <cfRule type="expression" dxfId="414" priority="209">
      <formula>$B$3=C$3</formula>
    </cfRule>
  </conditionalFormatting>
  <conditionalFormatting sqref="DD8:DR8 C49:E53 C45:E46 C42:E43 C39:E40 C10:E37 QZ8:HCF8 G10:J37 G39:J40 G42:J43 G45:J46 G49:J53 F10:F59 L49:O53 L45:O46 L42:O43 L39:O40 L10:O37 K10:K59 Q10:T37 Q39:T40 Q42:T43 Q45:T46 Q49:T53 P10:P59 AA49:AD53 AA45:AD46 AA42:AD43 AA39:AD40 AA10:AD37 Z10:Z59 V49:Y53 V45:Y46 V42:Y43 V39:Y40 V10:Y37 U10:U59 AF10:AI37 AF39:AI40 AF42:AI43 AF45:AI46 AF49:AI53 AE10:AE59 AK49:AN53 AK45:AN46 AK42:AN43 AK39:AN40 AK10:AN37 AJ10:AJ59 AP10:AS37 AP39:AS40 AP42:AS43 AP45:AS46 AP49:AS53 AO10:AO59 AU49:AX53 AU45:AX46 AU42:AX43 AU39:AX40 AU10:AX37 AT10:AT59 AZ10:BC37 AZ39:BC40 AZ42:BC43 AZ45:BC46 AZ49:BC53 AY10:AY59 BE49:BH53 BE45:BH46 BE42:BH43 BE39:BH40 BE10:BH37 BD10:BD59 BI10:BI59 CO10:HCF15 BJ49:BM53 BJ45:BM46 BJ42:BM43 BJ39:BM40 BJ10:BM37 BN10:BN59 C9:HCF9 BO49:BR53 BO45:BR46 BO42:BR43 BO39:BR40 BO10:BR37 BT10:BW37 BY10:CB37 CD10:CG37 BT39:BW40 BY39:CB40 CD39:CG40 CI39:CL40 BT42:BW43 BY42:CB43 CD42:CG43 CI42:CL43 BT45:BW46 BY45:CB46 CD45:CG46 CI45:CL46 BT49:BW53 BY49:CB53 CD49:CG53 CI49:CL53 BS10:BS59 BX10:BX59 CC10:CC59 CH10:CH59 OB16:OE37 OG16:OJ37 OL16:OO37 OQ16:OT37 OV16:OY37 PA16:PD37 PF16:PI37 PK16:PN37 PP16:PS37 PU16:PX37 PZ16:QC37 QE16:QH37 QJ16:QM37 QO16:QR37 QT16:QW37 QY16:HCF37 CN39:CQ40 CS39:CV40 CX39:DA40 DC39:DF40 DH39:DK40 DM39:DP40 DR39:DU40 DW39:DZ40 EB39:EE40 EG39:EJ40 EL39:EO40 EQ39:ET40 EV39:EY40 FA39:FD40 FF39:FI40 FK39:FN40 FP39:FS40 FU39:FX40 FZ39:GC40 GE39:GH40 GJ39:GM40 GO39:GR40 GT39:GW40 GY39:HB40 HD39:HG40 HI39:HL40 HN39:HQ40 HS39:HV40 HX39:IA40 IC39:IF40 IH39:IK40 IM39:IP40 IR39:IU40 IW39:IZ40 JB39:JE40 JG39:JJ40 JL39:JO40 JQ39:JT40 JV39:JY40 KA39:KD40 KF39:KI40 KK39:KN40 KP39:KS40 KU39:KX40 KZ39:LC40 LE39:LH40 LJ39:LM40 LO39:LR40 LT39:LW40 LY39:MB40 MD39:MG40 MI39:ML40 MN39:MQ40 MS39:MV40 MX39:NA40 NC39:NF40 NH39:NK40 NM39:NP40 NR39:NU40 NW39:NZ40 OB39:OE40 OG39:OJ40 OL39:OO40 OQ39:OT40 OV39:OY40 PA39:PD40 PF39:PI40 PK39:PN40 PP39:PS40 PU39:PX40 PZ39:QC40 QE39:QH40 QJ39:QM40 QO39:QR40 QT39:QW40 QY39:HCF40 CN42:CQ43 CS42:CV43 CX42:DA43 DC42:DF43 DH42:DK43 DM42:DP43 DR42:DU43 DW42:DZ43 EB42:EE43 EG42:EJ43 EL42:EO43 EQ42:ET43 EV42:EY43 FA42:FD43 FF42:FI43 FK42:FN43 FP42:FS43 FU42:FX43 FZ42:GC43 GE42:GH43 GJ42:GM43 GO42:GR43 GT42:GW43 GY42:HB43 HD42:HG43 HI42:HL43 HN42:HQ43 HS42:HV43 HX42:IA43 IC42:IF43 IH42:IK43 IM42:IP43 IR42:IU43 IW42:IZ43 JB42:JE43 JG42:JJ43 JL42:JO43 JQ42:JT43 JV42:JY43 KA42:KD43 KF42:KI43 KK42:KN43 KP42:KS43 KU42:KX43 KZ42:LC43 LE42:LH43 LJ42:LM43 LO42:LR43 LT42:LW43 LY42:MB43 MD42:MG43 MI42:ML43 MN42:MQ43 MS42:MV43 MX42:NA43 NC42:NF43 NH42:NK43 NM42:NP43 NR42:NU43 NW42:NZ43 OB42:OE43 OG42:OJ43 OL42:OO43 OQ42:OT43 OV42:OY43 PA42:PD43 PF42:PI43 PK42:PN43 PP42:PS43 PU42:PX43 PZ42:QC43 QE42:QH43 QJ42:QM43 QO42:QR43 QT42:QW43 QY42:HCF43 CN45:CQ46 CS45:CV46 CX45:DA46 DC45:DF46 DH45:DK46 DM45:DP46 DR45:DU46 DW45:DZ46 EB45:EE46 EG45:EJ46 EL45:EO46 EQ45:ET46 EV45:EY46 FA45:FD46 FF45:FI46 FK45:FN46 FP45:FS46 FU45:FX46 FZ45:GC46 GE45:GH46 GJ45:GM46 GO45:GR46 GT45:GW46 GY45:HB46 HD45:HG46 HI45:HL46 HN45:HQ46 HS45:HV46 HX45:IA46 IC45:IF46 IH45:IK46 IM45:IP46 IR45:IU46 IW45:IZ46 JB45:JE46 JG45:JJ46 JL45:JO46 JQ45:JT46 JV45:JY46 KA45:KD46 KF45:KI46 KK45:KN46 KP45:KS46 KU45:KX46 KZ45:LC46 LE45:LH46 LJ45:LM46 LO45:LR46 LT45:LW46 LY45:MB46 MD45:MG46 MI45:ML46 MN45:MQ46 MS45:MV46 MX45:NA46 NC45:NF46 NH45:NK46 NM45:NP46 NR45:NU46 NW45:NZ46 OB45:OE46 OG45:OJ46 OL45:OO46 OQ45:OT46 OV45:OY46 PA45:PD46 PF45:PI46 PK45:PN46 PP45:PS46 PU45:PX46 PZ45:QC46 QE45:QH46 QJ45:QM46 QO45:QR46 QT45:QW46 QY45:HCF46 CN49:CQ53 CS49:CV53 CX49:DA53 DC49:DF53 DH49:DK53 DM49:DP53 DR49:DU53 DW49:DZ53 EB49:EE53 EG49:EJ53 EL49:EO53 EQ49:ET53 EV49:EY53 FA49:FD53 FF49:FI53 FK49:FN53 FP49:FS53 FU49:FX53 FZ49:GC53 GE49:GH53 GJ49:GM53 GO49:GR53 GT49:GW53 GY49:HB53 HD49:HG53 HI49:HL53 HN49:HQ53 HS49:HV53 HX49:IA53 IC49:IF53 IH49:IK53 IM49:IP53 IR49:IU53 IW49:IZ53 JB49:JE53 JG49:JJ53 JL49:JO53 JQ49:JT53 JV49:JY53 KA49:KD53 KF49:KI53 KK49:KN53 KP49:KS53 KU49:KX53 KZ49:LC53 LE49:LH53 LJ49:LM53 LO49:LR53 LT49:LW53 LY49:MB53 MD49:MG53 MI49:ML53 MN49:MQ53 MS49:MV53 MX49:NA53 NC49:NF53 NH49:NK53 NM49:NP53 NR49:NU53 NW49:NZ53 OB49:OE53 OG49:OJ53 OL49:OO53 OQ49:OT53 OV49:OY53 PA49:PD53 PF49:PI53 PK49:PN53 PP49:PS53 PU49:PX53 PZ49:QC53 QE49:QH53 QJ49:QM53 QO49:QR53 QT49:QW53 QY49:HCF53 CO16:NZ17 OA16:OA59 OF16:OF59 OK16:OK59 OP16:OP59 OU16:OU59 OZ16:OZ59 PE16:PE59 PJ16:PJ59 PO16:PO59 PT16:PT59 PY16:PY59 QD16:QD59 QI16:QI59 QN16:QN59 QS16:QS59 QX16:QX59 CM19:CM59 CI19:CL37 CI10:CN17 NV19:NV59 NQ19:NQ59 NL19:NL59 NG19:NG59 NB19:NB59 MW19:MW59 MR19:MR59 MM19:MM59 MH19:MH59 MC19:MC59 LX19:LX59 LS19:LS59 LN19:LN59 LI19:LI59 LD19:LD59 KY19:KY59 KT19:KT59 KO19:KO59 KJ19:KJ59 KE19:KE59 JZ19:JZ59 JU19:JU59 JP19:JP59 JK19:JK59 JF19:JF59 JA19:JA59 IV19:IV59 IQ19:IQ59 IL19:IL59 IG19:IG59 IB19:IB59 HW19:HW59 HR19:HR59 HM19:HM59 HH19:HH59 HC19:HC59 GX19:GX59 GS19:GS59 GN19:GN59 GI19:GI59 GD19:GD59 FY19:FY59 FT19:FT59 FO19:FO59 FJ19:FJ59 FE19:FE59 EZ19:EZ59 EU19:EU59 EP19:EP59 EK19:EK59 EF19:EF59 EA19:EA59 DV19:DV59 DQ19:DQ59 DL19:DL59 DG19:DG59 DB19:DB59 CW19:CW59 CR19:CR59 NW19:NZ37 NR19:NU37 NM19:NP37 NH19:NK37 NC19:NF37 MX19:NA37 MS19:MV37 MN19:MQ37 MI19:ML37 MD19:MG37 LY19:MB37 LT19:LW37 LO19:LR37 LJ19:LM37 LE19:LH37 KZ19:LC37 KU19:KX37 KP19:KS37 KK19:KN37 KF19:KI37 KA19:KD37 JV19:JY37 JQ19:JT37 JL19:JO37 JG19:JJ37 JB19:JE37 IW19:IZ37 IR19:IU37 IM19:IP37 IH19:IK37 IC19:IF37 HX19:IA37 HS19:HV37 HN19:HQ37 HI19:HL37 HD19:HG37 GY19:HB37 GT19:GW37 GO19:GR37 GJ19:GM37 GE19:GH37 FZ19:GC37 FU19:FX37 FP19:FS37 FK19:FN37 FF19:FI37 FA19:FD37 EV19:EY37 EQ19:ET37 EL19:EO37 EG19:EJ37 EB19:EE37 DW19:DZ37 DR19:DU37 DM19:DP37 DH19:DK37 DC19:DF37 CX19:DA37 CS19:CV37 CN19:CQ37 CI18:NZ18">
    <cfRule type="expression" dxfId="413" priority="204">
      <formula>AND(MOD(COLUMN()-3,15)&lt;5,C$4=$B$3)</formula>
    </cfRule>
    <cfRule type="expression" dxfId="412" priority="207">
      <formula>AND(MOD(COLUMN()-3,15)&gt;9,C$4=$B$3)</formula>
    </cfRule>
    <cfRule type="expression" dxfId="411" priority="217">
      <formula>AND(OR(MOD(COLUMN()-3,15)&gt;4,MOD(COLUMN()-3,15)&lt;100),C$4=$B$3)</formula>
    </cfRule>
  </conditionalFormatting>
  <conditionalFormatting sqref="C36:E37 C39:E40 G39:J40 G36:J37 L36:O37 L39:O40 Q39:T40 Q36:T37 AA36:AD37 AA39:AD40 V36:Y37 V39:Y40 AF39:AI40 AF36:AI37 AK36:AN37 AK39:AN40 AP39:AS40 AP36:AS37 AU36:AX37 AU39:AX40 AZ39:BC40 AZ36:BC37 BE36:BH37 BE39:BH40 BJ36:BM37 BJ39:BM40 BO36:BR37 BO39:BR40 BT39:BW40 BY39:CB40 CD39:CG40 CI39:CL40 BT36:BW37 BY36:CB37 CD36:CG37 CI36:CL37 CN39:CQ40 CS39:CV40 CX39:DA40 DC39:DF40 DH39:DK40 DM39:DP40 DR39:DU40 DW39:DZ40 EB39:EE40 EG39:EJ40 EL39:EO40 EQ39:ET40 EV39:EY40 FA39:FD40 FF39:FI40 FK39:FN40 FP39:FS40 FU39:FX40 FZ39:GC40 GE39:GH40 GJ39:GM40 GO39:GR40 GT39:GW40 GY39:HB40 HD39:HG40 HI39:HL40 HN39:HQ40 HS39:HV40 HX39:IA40 IC39:IF40 IH39:IK40 IM39:IP40 IR39:IU40 IW39:IZ40 JB39:JE40 JG39:JJ40 JL39:JO40 JQ39:JT40 JV39:JY40 KA39:KD40 KF39:KI40 KK39:KN40 KP39:KS40 KU39:KX40 KZ39:LC40 LE39:LH40 LJ39:LM40 LO39:LR40 LT39:LW40 LY39:MB40 MD39:MG40 MI39:ML40 MN39:MQ40 MS39:MV40 MX39:NA40 NC39:NF40 NH39:NK40 NM39:NP40 NR39:NU40 NW39:NZ40 OB39:OE40 OG39:OJ40 OL39:OO40 OQ39:OT40 OV39:OY40 PA39:PD40 PF39:PI40 PK39:PN40 PP39:PS40 PU39:PX40 PZ39:QC40 QE39:QH40 QJ39:QM40 QO39:QR40 QT39:QW40 QY39:HCF40 CN36:CQ37 CS36:CV37 CX36:DA37 DC36:DF37 DH36:DK37 DM36:DP37 DR36:DU37 DW36:DZ37 EB36:EE37 EG36:EJ37 EL36:EO37 EQ36:ET37 EV36:EY37 FA36:FD37 FF36:FI37 FK36:FN37 FP36:FS37 FU36:FX37 FZ36:GC37 GE36:GH37 GJ36:GM37 GO36:GR37 GT36:GW37 GY36:HB37 HD36:HG37 HI36:HL37 HN36:HQ37 HS36:HV37 HX36:IA37 IC36:IF37 IH36:IK37 IM36:IP37 IR36:IU37 IW36:IZ37 JB36:JE37 JG36:JJ37 JL36:JO37 JQ36:JT37 JV36:JY37 KA36:KD37 KF36:KI37 KK36:KN37 KP36:KS37 KU36:KX37 KZ36:LC37 LE36:LH37 LJ36:LM37 LO36:LR37 LT36:LW37 LY36:MB37 MD36:MG37 MI36:ML37 MN36:MQ37 MS36:MV37 MX36:NA37 NC36:NF37 NH36:NK37 NM36:NP37 NR36:NU37 NW36:NZ37 OB36:OE37 OG36:OJ37 OL36:OO37 OQ36:OT37 OV36:OY37 PA36:PD37 PF36:PI37 PK36:PN37 PP36:PS37 PU36:PX37 PZ36:QC37 QE36:QH37 QJ36:QM37 QO36:QR37 QT36:QW37 QY36:HCF37">
    <cfRule type="expression" dxfId="410" priority="201">
      <formula>AND(MOD(COLUMN()-3,15)&lt;5,C$4=$B$3)</formula>
    </cfRule>
    <cfRule type="expression" dxfId="409" priority="202">
      <formula>AND(MOD(COLUMN()-3,15)&gt;9,C$4=$B$3)</formula>
    </cfRule>
    <cfRule type="expression" dxfId="408" priority="203">
      <formula>AND(OR(MOD(COLUMN()-3,15)&gt;4,MOD(COLUMN()-3,15)&lt;100),C$4=$B$3)</formula>
    </cfRule>
  </conditionalFormatting>
  <conditionalFormatting sqref="C42:E43 G42:J43 L42:O43 Q42:T43 AA42:AD43 V42:Y43 AF42:AI43 AK42:AN43 AP42:AS43 AU42:AX43 AZ42:BC43 BE42:BH43 BJ42:BM43 BO42:BR43 BT42:BW43 BY42:CB43 CD42:CG43 CI42:CL43 CN42:CQ43 CS42:CV43 CX42:DA43 DC42:DF43 DH42:DK43 DM42:DP43 DR42:DU43 DW42:DZ43 EB42:EE43 EG42:EJ43 EL42:EO43 EQ42:ET43 EV42:EY43 FA42:FD43 FF42:FI43 FK42:FN43 FP42:FS43 FU42:FX43 FZ42:GC43 GE42:GH43 GJ42:GM43 GO42:GR43 GT42:GW43 GY42:HB43 HD42:HG43 HI42:HL43 HN42:HQ43 HS42:HV43 HX42:IA43 IC42:IF43 IH42:IK43 IM42:IP43 IR42:IU43 IW42:IZ43 JB42:JE43 JG42:JJ43 JL42:JO43 JQ42:JT43 JV42:JY43 KA42:KD43 KF42:KI43 KK42:KN43 KP42:KS43 KU42:KX43 KZ42:LC43 LE42:LH43 LJ42:LM43 LO42:LR43 LT42:LW43 LY42:MB43 MD42:MG43 MI42:ML43 MN42:MQ43 MS42:MV43 MX42:NA43 NC42:NF43 NH42:NK43 NM42:NP43 NR42:NU43 NW42:NZ43 OB42:OE43 OG42:OJ43 OL42:OO43 OQ42:OT43 OV42:OY43 PA42:PD43 PF42:PI43 PK42:PN43 PP42:PS43 PU42:PX43 PZ42:QC43 QE42:QH43 QJ42:QM43 QO42:QR43 QT42:QW43 QY42:HCF43">
    <cfRule type="expression" dxfId="407" priority="198">
      <formula>AND(MOD(COLUMN()-3,15)&lt;5,C$4=$B$3)</formula>
    </cfRule>
    <cfRule type="expression" dxfId="406" priority="199">
      <formula>AND(MOD(COLUMN()-3,15)&gt;9,C$4=$B$3)</formula>
    </cfRule>
    <cfRule type="expression" dxfId="405" priority="200">
      <formula>AND(OR(MOD(COLUMN()-3,15)&gt;4,MOD(COLUMN()-3,15)&lt;100),C$4=$B$3)</formula>
    </cfRule>
  </conditionalFormatting>
  <conditionalFormatting sqref="C45:E46 C49:E49 G49:J49 G45:J46 L45:O46 L49:O49 Q49:T49 Q45:T46 AA45:AD46 AA49:AD49 V45:Y46 V49:Y49 AF49:AI49 AF45:AI46 AK45:AN46 AK49:AN49 AP49:AS49 AP45:AS46 AU45:AX46 AU49:AX49 AZ49:BC49 AZ45:BC46 BE45:BH46 BE49:BH49 BJ45:BM46 BJ49:BM49 BO45:BR46 BO49:BR49 BT49:BW49 BY49:CB49 CD49:CG49 CI49:CL49 BT45:BW46 BY45:CB46 CD45:CG46 CI45:CL46 CN49:CQ49 CS49:CV49 CX49:DA49 DC49:DF49 DH49:DK49 DM49:DP49 DR49:DU49 DW49:DZ49 EB49:EE49 EG49:EJ49 EL49:EO49 EQ49:ET49 EV49:EY49 FA49:FD49 FF49:FI49 FK49:FN49 FP49:FS49 FU49:FX49 FZ49:GC49 GE49:GH49 GJ49:GM49 GO49:GR49 GT49:GW49 GY49:HB49 HD49:HG49 HI49:HL49 HN49:HQ49 HS49:HV49 HX49:IA49 IC49:IF49 IH49:IK49 IM49:IP49 IR49:IU49 IW49:IZ49 JB49:JE49 JG49:JJ49 JL49:JO49 JQ49:JT49 JV49:JY49 KA49:KD49 KF49:KI49 KK49:KN49 KP49:KS49 KU49:KX49 KZ49:LC49 LE49:LH49 LJ49:LM49 LO49:LR49 LT49:LW49 LY49:MB49 MD49:MG49 MI49:ML49 MN49:MQ49 MS49:MV49 MX49:NA49 NC49:NF49 NH49:NK49 NM49:NP49 NR49:NU49 NW49:NZ49 OB49:OE49 OG49:OJ49 OL49:OO49 OQ49:OT49 OV49:OY49 PA49:PD49 PF49:PI49 PK49:PN49 PP49:PS49 PU49:PX49 PZ49:QC49 QE49:QH49 QJ49:QM49 QO49:QR49 QT49:QW49 QY49:HCF49 CN45:CQ46 CS45:CV46 CX45:DA46 DC45:DF46 DH45:DK46 DM45:DP46 DR45:DU46 DW45:DZ46 EB45:EE46 EG45:EJ46 EL45:EO46 EQ45:ET46 EV45:EY46 FA45:FD46 FF45:FI46 FK45:FN46 FP45:FS46 FU45:FX46 FZ45:GC46 GE45:GH46 GJ45:GM46 GO45:GR46 GT45:GW46 GY45:HB46 HD45:HG46 HI45:HL46 HN45:HQ46 HS45:HV46 HX45:IA46 IC45:IF46 IH45:IK46 IM45:IP46 IR45:IU46 IW45:IZ46 JB45:JE46 JG45:JJ46 JL45:JO46 JQ45:JT46 JV45:JY46 KA45:KD46 KF45:KI46 KK45:KN46 KP45:KS46 KU45:KX46 KZ45:LC46 LE45:LH46 LJ45:LM46 LO45:LR46 LT45:LW46 LY45:MB46 MD45:MG46 MI45:ML46 MN45:MQ46 MS45:MV46 MX45:NA46 NC45:NF46 NH45:NK46 NM45:NP46 NR45:NU46 NW45:NZ46 OB45:OE46 OG45:OJ46 OL45:OO46 OQ45:OT46 OV45:OY46 PA45:PD46 PF45:PI46 PK45:PN46 PP45:PS46 PU45:PX46 PZ45:QC46 QE45:QH46 QJ45:QM46 QO45:QR46 QT45:QW46 QY45:HCF46">
    <cfRule type="expression" dxfId="404" priority="195">
      <formula>AND(MOD(COLUMN()-3,15)&lt;5,C$4=$B$3)</formula>
    </cfRule>
    <cfRule type="expression" dxfId="403" priority="196">
      <formula>AND(MOD(COLUMN()-3,15)&gt;9,C$4=$B$3)</formula>
    </cfRule>
    <cfRule type="expression" dxfId="402" priority="197">
      <formula>AND(OR(MOD(COLUMN()-3,15)&gt;4,MOD(COLUMN()-3,15)&lt;100),C$4=$B$3)</formula>
    </cfRule>
  </conditionalFormatting>
  <conditionalFormatting sqref="C49:E49 G49:J49 L49:O49 Q49:T49 AA49:AD49 V49:Y49 AF49:AI49 AK49:AN49 AP49:AS49 AU49:AX49 AZ49:BC49 BE49:BH49 BJ49:BM49 BO49:BR49 BT49:BW49 BY49:CB49 CD49:CG49 CI49:CL49 CN49:CQ49 CS49:CV49 CX49:DA49 DC49:DF49 DH49:DK49 DM49:DP49 DR49:DU49 DW49:DZ49 EB49:EE49 EG49:EJ49 EL49:EO49 EQ49:ET49 EV49:EY49 FA49:FD49 FF49:FI49 FK49:FN49 FP49:FS49 FU49:FX49 FZ49:GC49 GE49:GH49 GJ49:GM49 GO49:GR49 GT49:GW49 GY49:HB49 HD49:HG49 HI49:HL49 HN49:HQ49 HS49:HV49 HX49:IA49 IC49:IF49 IH49:IK49 IM49:IP49 IR49:IU49 IW49:IZ49 JB49:JE49 JG49:JJ49 JL49:JO49 JQ49:JT49 JV49:JY49 KA49:KD49 KF49:KI49 KK49:KN49 KP49:KS49 KU49:KX49 KZ49:LC49 LE49:LH49 LJ49:LM49 LO49:LR49 LT49:LW49 LY49:MB49 MD49:MG49 MI49:ML49 MN49:MQ49 MS49:MV49 MX49:NA49 NC49:NF49 NH49:NK49 NM49:NP49 NR49:NU49 NW49:NZ49 OB49:OE49 OG49:OJ49 OL49:OO49 OQ49:OT49 OV49:OY49 PA49:PD49 PF49:PI49 PK49:PN49 PP49:PS49 PU49:PX49 PZ49:QC49 QE49:QH49 QJ49:QM49 QO49:QR49 QT49:QW49 QY49:HCF49">
    <cfRule type="expression" dxfId="401" priority="192">
      <formula>AND(MOD(COLUMN()-3,15)&lt;5,C$4=$B$3)</formula>
    </cfRule>
    <cfRule type="expression" dxfId="400" priority="193">
      <formula>AND(MOD(COLUMN()-3,15)&gt;9,C$4=$B$3)</formula>
    </cfRule>
    <cfRule type="expression" dxfId="399" priority="194">
      <formula>AND(OR(MOD(COLUMN()-3,15)&gt;4,MOD(COLUMN()-3,15)&lt;100),C$4=$B$3)</formula>
    </cfRule>
  </conditionalFormatting>
  <conditionalFormatting sqref="C50:E52 G50:J52 L50:O52 Q50:T52 AA50:AD52 V50:Y52 AF50:AI52 AK50:AN52 AP50:AS52 AU50:AX52 AZ50:BC52 BE50:BH52 BJ50:BM52 BO50:BR52 BT50:BW52 BY50:CB52 CD50:CG52 CI50:CL52 CN50:CQ52 CS50:CV52 CX50:DA52 DC50:DF52 DH50:DK52 DM50:DP52 DR50:DU52 DW50:DZ52 EB50:EE52 EG50:EJ52 EL50:EO52 EQ50:ET52 EV50:EY52 FA50:FD52 FF50:FI52 FK50:FN52 FP50:FS52 FU50:FX52 FZ50:GC52 GE50:GH52 GJ50:GM52 GO50:GR52 GT50:GW52 GY50:HB52 HD50:HG52 HI50:HL52 HN50:HQ52 HS50:HV52 HX50:IA52 IC50:IF52 IH50:IK52 IM50:IP52 IR50:IU52 IW50:IZ52 JB50:JE52 JG50:JJ52 JL50:JO52 JQ50:JT52 JV50:JY52 KA50:KD52 KF50:KI52 KK50:KN52 KP50:KS52 KU50:KX52 KZ50:LC52 LE50:LH52 LJ50:LM52 LO50:LR52 LT50:LW52 LY50:MB52 MD50:MG52 MI50:ML52 MN50:MQ52 MS50:MV52 MX50:NA52 NC50:NF52 NH50:NK52 NM50:NP52 NR50:NU52 NW50:NZ52 OB50:OE52 OG50:OJ52 OL50:OO52 OQ50:OT52 OV50:OY52 PA50:PD52 PF50:PI52 PK50:PN52 PP50:PS52 PU50:PX52 PZ50:QC52 QE50:QH52 QJ50:QM52 QO50:QR52 QT50:QW52 QY50:HCF52">
    <cfRule type="expression" dxfId="398" priority="189">
      <formula>AND(MOD(COLUMN()-3,15)&lt;5,C$4=$B$3)</formula>
    </cfRule>
    <cfRule type="expression" dxfId="397" priority="190">
      <formula>AND(MOD(COLUMN()-3,15)&gt;9,C$4=$B$3)</formula>
    </cfRule>
    <cfRule type="expression" dxfId="396" priority="191">
      <formula>AND(OR(MOD(COLUMN()-3,15)&gt;4,MOD(COLUMN()-3,15)&lt;100),C$4=$B$3)</formula>
    </cfRule>
  </conditionalFormatting>
  <conditionalFormatting sqref="C53:E53 G53:J53 L53:O53 Q53:T53 AA53:AD53 V53:Y53 AF53:AI53 AK53:AN53 AP53:AS53 AU53:AX53 AZ53:BC53 BE53:BH53 BJ53:BM53 BO53:BR53 BT53:BW53 BY53:CB53 CD53:CG53 CI53:CL53 CN53:CQ53 CS53:CV53 CX53:DA53 DC53:DF53 DH53:DK53 DM53:DP53 DR53:DU53 DW53:DZ53 EB53:EE53 EG53:EJ53 EL53:EO53 EQ53:ET53 EV53:EY53 FA53:FD53 FF53:FI53 FK53:FN53 FP53:FS53 FU53:FX53 FZ53:GC53 GE53:GH53 GJ53:GM53 GO53:GR53 GT53:GW53 GY53:HB53 HD53:HG53 HI53:HL53 HN53:HQ53 HS53:HV53 HX53:IA53 IC53:IF53 IH53:IK53 IM53:IP53 IR53:IU53 IW53:IZ53 JB53:JE53 JG53:JJ53 JL53:JO53 JQ53:JT53 JV53:JY53 KA53:KD53 KF53:KI53 KK53:KN53 KP53:KS53 KU53:KX53 KZ53:LC53 LE53:LH53 LJ53:LM53 LO53:LR53 LT53:LW53 LY53:MB53 MD53:MG53 MI53:ML53 MN53:MQ53 MS53:MV53 MX53:NA53 NC53:NF53 NH53:NK53 NM53:NP53 NR53:NU53 NW53:NZ53 OB53:OE53 OG53:OJ53 OL53:OO53 OQ53:OT53 OV53:OY53 PA53:PD53 PF53:PI53 PK53:PN53 PP53:PS53 PU53:PX53 PZ53:QC53 QE53:QH53 QJ53:QM53 QO53:QR53 QT53:QW53 QY53:HCF53">
    <cfRule type="expression" dxfId="395" priority="186">
      <formula>AND(MOD(COLUMN()-3,15)&lt;5,C$4=$B$3)</formula>
    </cfRule>
    <cfRule type="expression" dxfId="394" priority="187">
      <formula>AND(MOD(COLUMN()-3,15)&gt;9,C$4=$B$3)</formula>
    </cfRule>
    <cfRule type="expression" dxfId="393" priority="188">
      <formula>AND(OR(MOD(COLUMN()-3,15)&gt;4,MOD(COLUMN()-3,15)&lt;100),C$4=$B$3)</formula>
    </cfRule>
  </conditionalFormatting>
  <conditionalFormatting sqref="C48:E48 G48:J48 L48:O48 Q48:T48 AA48:AD48 V48:Y48 AF48:AI48 AK48:AN48 AP48:AS48 AU48:AX48 AZ48:BC48 BE48:BH48 BJ48:BM48 BO48:BR48 BT48:BW48 BY48:CB48 CD48:CG48 CI48:CL48 CN48:CQ48 CS48:CV48 CX48:DA48 DC48:DF48 DH48:DK48 DM48:DP48 DR48:DU48 DW48:DZ48 EB48:EE48 EG48:EJ48 EL48:EO48 EQ48:ET48 EV48:EY48 FA48:FD48 FF48:FI48 FK48:FN48 FP48:FS48 FU48:FX48 FZ48:GC48 GE48:GH48 GJ48:GM48 GO48:GR48 GT48:GW48 GY48:HB48 HD48:HG48 HI48:HL48 HN48:HQ48 HS48:HV48 HX48:IA48 IC48:IF48 IH48:IK48 IM48:IP48 IR48:IU48 IW48:IZ48 JB48:JE48 JG48:JJ48 JL48:JO48 JQ48:JT48 JV48:JY48 KA48:KD48 KF48:KI48 KK48:KN48 KP48:KS48 KU48:KX48 KZ48:LC48 LE48:LH48 LJ48:LM48 LO48:LR48 LT48:LW48 LY48:MB48 MD48:MG48 MI48:ML48 MN48:MQ48 MS48:MV48 MX48:NA48 NC48:NF48 NH48:NK48 NM48:NP48 NR48:NU48 NW48:NZ48 OB48:OE48 OG48:OJ48 OL48:OO48 OQ48:OT48 OV48:OY48 PA48:PD48 PF48:PI48 PK48:PN48 PP48:PS48 PU48:PX48 PZ48:QC48 QE48:QH48 QJ48:QM48 QO48:QR48 QT48:QW48 QY48:HCF48">
    <cfRule type="expression" dxfId="392" priority="175">
      <formula>AND(MOD(COLUMN()-3,15)&lt;5,C$4=$B$3)</formula>
    </cfRule>
    <cfRule type="expression" dxfId="391" priority="176">
      <formula>AND(MOD(COLUMN()-3,15)&gt;9,C$4=$B$3)</formula>
    </cfRule>
    <cfRule type="expression" dxfId="390" priority="177">
      <formula>AND(OR(MOD(COLUMN()-3,15)&gt;4,MOD(COLUMN()-3,15)&lt;100),C$4=$B$3)</formula>
    </cfRule>
  </conditionalFormatting>
  <conditionalFormatting sqref="C48:E48 G48:J48 L48:O48 Q48:T48 AA48:AD48 V48:Y48 AF48:AI48 AK48:AN48 AP48:AS48 AU48:AX48 AZ48:BC48 BE48:BH48 BJ48:BM48 BO48:BR48 BT48:BW48 BY48:CB48 CD48:CG48 CI48:CL48 CN48:CQ48 CS48:CV48 CX48:DA48 DC48:DF48 DH48:DK48 DM48:DP48 DR48:DU48 DW48:DZ48 EB48:EE48 EG48:EJ48 EL48:EO48 EQ48:ET48 EV48:EY48 FA48:FD48 FF48:FI48 FK48:FN48 FP48:FS48 FU48:FX48 FZ48:GC48 GE48:GH48 GJ48:GM48 GO48:GR48 GT48:GW48 GY48:HB48 HD48:HG48 HI48:HL48 HN48:HQ48 HS48:HV48 HX48:IA48 IC48:IF48 IH48:IK48 IM48:IP48 IR48:IU48 IW48:IZ48 JB48:JE48 JG48:JJ48 JL48:JO48 JQ48:JT48 JV48:JY48 KA48:KD48 KF48:KI48 KK48:KN48 KP48:KS48 KU48:KX48 KZ48:LC48 LE48:LH48 LJ48:LM48 LO48:LR48 LT48:LW48 LY48:MB48 MD48:MG48 MI48:ML48 MN48:MQ48 MS48:MV48 MX48:NA48 NC48:NF48 NH48:NK48 NM48:NP48 NR48:NU48 NW48:NZ48 OB48:OE48 OG48:OJ48 OL48:OO48 OQ48:OT48 OV48:OY48 PA48:PD48 PF48:PI48 PK48:PN48 PP48:PS48 PU48:PX48 PZ48:QC48 QE48:QH48 QJ48:QM48 QO48:QR48 QT48:QW48 QY48:HCF48">
    <cfRule type="expression" dxfId="389" priority="172">
      <formula>AND(MOD(COLUMN()-3,15)&lt;5,C$4=$B$3)</formula>
    </cfRule>
    <cfRule type="expression" dxfId="388" priority="173">
      <formula>AND(MOD(COLUMN()-3,15)&gt;9,C$4=$B$3)</formula>
    </cfRule>
    <cfRule type="expression" dxfId="387" priority="174">
      <formula>AND(OR(MOD(COLUMN()-3,15)&gt;4,MOD(COLUMN()-3,15)&lt;100),C$4=$B$3)</formula>
    </cfRule>
  </conditionalFormatting>
  <conditionalFormatting sqref="C47:E47 G47:J47 L47:O47 Q47:T47 AA47:AD47 V47:Y47 AF47:AI47 AK47:AN47 AP47:AS47 AU47:AX47 AZ47:BC47 BE47:BH47 BJ47:BM47 BO47:BR47 BT47:BW47 BY47:CB47 CD47:CG47 CI47:CL47 CN47:CQ47 CS47:CV47 CX47:DA47 DC47:DF47 DH47:DK47 DM47:DP47 DR47:DU47 DW47:DZ47 EB47:EE47 EG47:EJ47 EL47:EO47 EQ47:ET47 EV47:EY47 FA47:FD47 FF47:FI47 FK47:FN47 FP47:FS47 FU47:FX47 FZ47:GC47 GE47:GH47 GJ47:GM47 GO47:GR47 GT47:GW47 GY47:HB47 HD47:HG47 HI47:HL47 HN47:HQ47 HS47:HV47 HX47:IA47 IC47:IF47 IH47:IK47 IM47:IP47 IR47:IU47 IW47:IZ47 JB47:JE47 JG47:JJ47 JL47:JO47 JQ47:JT47 JV47:JY47 KA47:KD47 KF47:KI47 KK47:KN47 KP47:KS47 KU47:KX47 KZ47:LC47 LE47:LH47 LJ47:LM47 LO47:LR47 LT47:LW47 LY47:MB47 MD47:MG47 MI47:ML47 MN47:MQ47 MS47:MV47 MX47:NA47 NC47:NF47 NH47:NK47 NM47:NP47 NR47:NU47 NW47:NZ47 OB47:OE47 OG47:OJ47 OL47:OO47 OQ47:OT47 OV47:OY47 PA47:PD47 PF47:PI47 PK47:PN47 PP47:PS47 PU47:PX47 PZ47:QC47 QE47:QH47 QJ47:QM47 QO47:QR47 QT47:QW47 QY47:HCF47">
    <cfRule type="expression" dxfId="386" priority="169">
      <formula>AND(MOD(COLUMN()-3,15)&lt;5,C$4=$B$3)</formula>
    </cfRule>
    <cfRule type="expression" dxfId="385" priority="170">
      <formula>AND(MOD(COLUMN()-3,15)&gt;9,C$4=$B$3)</formula>
    </cfRule>
    <cfRule type="expression" dxfId="384" priority="171">
      <formula>AND(OR(MOD(COLUMN()-3,15)&gt;4,MOD(COLUMN()-3,15)&lt;100),C$4=$B$3)</formula>
    </cfRule>
  </conditionalFormatting>
  <conditionalFormatting sqref="C47:E47 G47:J47 L47:O47 Q47:T47 AA47:AD47 V47:Y47 AF47:AI47 AK47:AN47 AP47:AS47 AU47:AX47 AZ47:BC47 BE47:BH47 BJ47:BM47 BO47:BR47 BT47:BW47 BY47:CB47 CD47:CG47 CI47:CL47 CN47:CQ47 CS47:CV47 CX47:DA47 DC47:DF47 DH47:DK47 DM47:DP47 DR47:DU47 DW47:DZ47 EB47:EE47 EG47:EJ47 EL47:EO47 EQ47:ET47 EV47:EY47 FA47:FD47 FF47:FI47 FK47:FN47 FP47:FS47 FU47:FX47 FZ47:GC47 GE47:GH47 GJ47:GM47 GO47:GR47 GT47:GW47 GY47:HB47 HD47:HG47 HI47:HL47 HN47:HQ47 HS47:HV47 HX47:IA47 IC47:IF47 IH47:IK47 IM47:IP47 IR47:IU47 IW47:IZ47 JB47:JE47 JG47:JJ47 JL47:JO47 JQ47:JT47 JV47:JY47 KA47:KD47 KF47:KI47 KK47:KN47 KP47:KS47 KU47:KX47 KZ47:LC47 LE47:LH47 LJ47:LM47 LO47:LR47 LT47:LW47 LY47:MB47 MD47:MG47 MI47:ML47 MN47:MQ47 MS47:MV47 MX47:NA47 NC47:NF47 NH47:NK47 NM47:NP47 NR47:NU47 NW47:NZ47 OB47:OE47 OG47:OJ47 OL47:OO47 OQ47:OT47 OV47:OY47 PA47:PD47 PF47:PI47 PK47:PN47 PP47:PS47 PU47:PX47 PZ47:QC47 QE47:QH47 QJ47:QM47 QO47:QR47 QT47:QW47 QY47:HCF47">
    <cfRule type="expression" dxfId="383" priority="166">
      <formula>AND(MOD(COLUMN()-3,15)&lt;5,C$4=$B$3)</formula>
    </cfRule>
    <cfRule type="expression" dxfId="382" priority="167">
      <formula>AND(MOD(COLUMN()-3,15)&gt;9,C$4=$B$3)</formula>
    </cfRule>
    <cfRule type="expression" dxfId="381" priority="168">
      <formula>AND(OR(MOD(COLUMN()-3,15)&gt;4,MOD(COLUMN()-3,15)&lt;100),C$4=$B$3)</formula>
    </cfRule>
  </conditionalFormatting>
  <conditionalFormatting sqref="C44:E44 G44:J44 L44:O44 Q44:T44 AA44:AD44 V44:Y44 AF44:AI44 AK44:AN44 AP44:AS44 AU44:AX44 AZ44:BC44 BE44:BH44 BJ44:BM44 BO44:BR44 BT44:BW44 BY44:CB44 CD44:CG44 CI44:CL44 CN44:CQ44 CS44:CV44 CX44:DA44 DC44:DF44 DH44:DK44 DM44:DP44 DR44:DU44 DW44:DZ44 EB44:EE44 EG44:EJ44 EL44:EO44 EQ44:ET44 EV44:EY44 FA44:FD44 FF44:FI44 FK44:FN44 FP44:FS44 FU44:FX44 FZ44:GC44 GE44:GH44 GJ44:GM44 GO44:GR44 GT44:GW44 GY44:HB44 HD44:HG44 HI44:HL44 HN44:HQ44 HS44:HV44 HX44:IA44 IC44:IF44 IH44:IK44 IM44:IP44 IR44:IU44 IW44:IZ44 JB44:JE44 JG44:JJ44 JL44:JO44 JQ44:JT44 JV44:JY44 KA44:KD44 KF44:KI44 KK44:KN44 KP44:KS44 KU44:KX44 KZ44:LC44 LE44:LH44 LJ44:LM44 LO44:LR44 LT44:LW44 LY44:MB44 MD44:MG44 MI44:ML44 MN44:MQ44 MS44:MV44 MX44:NA44 NC44:NF44 NH44:NK44 NM44:NP44 NR44:NU44 NW44:NZ44 OB44:OE44 OG44:OJ44 OL44:OO44 OQ44:OT44 OV44:OY44 PA44:PD44 PF44:PI44 PK44:PN44 PP44:PS44 PU44:PX44 PZ44:QC44 QE44:QH44 QJ44:QM44 QO44:QR44 QT44:QW44 QY44:HCF44">
    <cfRule type="expression" dxfId="380" priority="163">
      <formula>AND(MOD(COLUMN()-3,15)&lt;5,C$4=$B$3)</formula>
    </cfRule>
    <cfRule type="expression" dxfId="379" priority="164">
      <formula>AND(MOD(COLUMN()-3,15)&gt;9,C$4=$B$3)</formula>
    </cfRule>
    <cfRule type="expression" dxfId="378" priority="165">
      <formula>AND(OR(MOD(COLUMN()-3,15)&gt;4,MOD(COLUMN()-3,15)&lt;100),C$4=$B$3)</formula>
    </cfRule>
  </conditionalFormatting>
  <conditionalFormatting sqref="C44:E44 G44:J44 L44:O44 Q44:T44 AA44:AD44 V44:Y44 AF44:AI44 AK44:AN44 AP44:AS44 AU44:AX44 AZ44:BC44 BE44:BH44 BJ44:BM44 BO44:BR44 BT44:BW44 BY44:CB44 CD44:CG44 CI44:CL44 CN44:CQ44 CS44:CV44 CX44:DA44 DC44:DF44 DH44:DK44 DM44:DP44 DR44:DU44 DW44:DZ44 EB44:EE44 EG44:EJ44 EL44:EO44 EQ44:ET44 EV44:EY44 FA44:FD44 FF44:FI44 FK44:FN44 FP44:FS44 FU44:FX44 FZ44:GC44 GE44:GH44 GJ44:GM44 GO44:GR44 GT44:GW44 GY44:HB44 HD44:HG44 HI44:HL44 HN44:HQ44 HS44:HV44 HX44:IA44 IC44:IF44 IH44:IK44 IM44:IP44 IR44:IU44 IW44:IZ44 JB44:JE44 JG44:JJ44 JL44:JO44 JQ44:JT44 JV44:JY44 KA44:KD44 KF44:KI44 KK44:KN44 KP44:KS44 KU44:KX44 KZ44:LC44 LE44:LH44 LJ44:LM44 LO44:LR44 LT44:LW44 LY44:MB44 MD44:MG44 MI44:ML44 MN44:MQ44 MS44:MV44 MX44:NA44 NC44:NF44 NH44:NK44 NM44:NP44 NR44:NU44 NW44:NZ44 OB44:OE44 OG44:OJ44 OL44:OO44 OQ44:OT44 OV44:OY44 PA44:PD44 PF44:PI44 PK44:PN44 PP44:PS44 PU44:PX44 PZ44:QC44 QE44:QH44 QJ44:QM44 QO44:QR44 QT44:QW44 QY44:HCF44">
    <cfRule type="expression" dxfId="377" priority="160">
      <formula>AND(MOD(COLUMN()-3,15)&lt;5,C$4=$B$3)</formula>
    </cfRule>
    <cfRule type="expression" dxfId="376" priority="161">
      <formula>AND(MOD(COLUMN()-3,15)&gt;9,C$4=$B$3)</formula>
    </cfRule>
    <cfRule type="expression" dxfId="375" priority="162">
      <formula>AND(OR(MOD(COLUMN()-3,15)&gt;4,MOD(COLUMN()-3,15)&lt;100),C$4=$B$3)</formula>
    </cfRule>
  </conditionalFormatting>
  <conditionalFormatting sqref="C41:E41 G41:J41 L41:O41 Q41:T41 AA41:AD41 V41:Y41 AF41:AI41 AK41:AN41 AP41:AS41 AU41:AX41 AZ41:BC41 BE41:BH41 BJ41:BM41 BO41:BR41 BT41:BW41 BY41:CB41 CD41:CG41 CI41:CL41 CN41:CQ41 CS41:CV41 CX41:DA41 DC41:DF41 DH41:DK41 DM41:DP41 DR41:DU41 DW41:DZ41 EB41:EE41 EG41:EJ41 EL41:EO41 EQ41:ET41 EV41:EY41 FA41:FD41 FF41:FI41 FK41:FN41 FP41:FS41 FU41:FX41 FZ41:GC41 GE41:GH41 GJ41:GM41 GO41:GR41 GT41:GW41 GY41:HB41 HD41:HG41 HI41:HL41 HN41:HQ41 HS41:HV41 HX41:IA41 IC41:IF41 IH41:IK41 IM41:IP41 IR41:IU41 IW41:IZ41 JB41:JE41 JG41:JJ41 JL41:JO41 JQ41:JT41 JV41:JY41 KA41:KD41 KF41:KI41 KK41:KN41 KP41:KS41 KU41:KX41 KZ41:LC41 LE41:LH41 LJ41:LM41 LO41:LR41 LT41:LW41 LY41:MB41 MD41:MG41 MI41:ML41 MN41:MQ41 MS41:MV41 MX41:NA41 NC41:NF41 NH41:NK41 NM41:NP41 NR41:NU41 NW41:NZ41 OB41:OE41 OG41:OJ41 OL41:OO41 OQ41:OT41 OV41:OY41 PA41:PD41 PF41:PI41 PK41:PN41 PP41:PS41 PU41:PX41 PZ41:QC41 QE41:QH41 QJ41:QM41 QO41:QR41 QT41:QW41 QY41:HCF41">
    <cfRule type="expression" dxfId="374" priority="157">
      <formula>AND(MOD(COLUMN()-3,15)&lt;5,C$4=$B$3)</formula>
    </cfRule>
    <cfRule type="expression" dxfId="373" priority="158">
      <formula>AND(MOD(COLUMN()-3,15)&gt;9,C$4=$B$3)</formula>
    </cfRule>
    <cfRule type="expression" dxfId="372" priority="159">
      <formula>AND(OR(MOD(COLUMN()-3,15)&gt;4,MOD(COLUMN()-3,15)&lt;100),C$4=$B$3)</formula>
    </cfRule>
  </conditionalFormatting>
  <conditionalFormatting sqref="C41:E41 G41:J41 L41:O41 Q41:T41 AA41:AD41 V41:Y41 AF41:AI41 AK41:AN41 AP41:AS41 AU41:AX41 AZ41:BC41 BE41:BH41 BJ41:BM41 BO41:BR41 BT41:BW41 BY41:CB41 CD41:CG41 CI41:CL41 CN41:CQ41 CS41:CV41 CX41:DA41 DC41:DF41 DH41:DK41 DM41:DP41 DR41:DU41 DW41:DZ41 EB41:EE41 EG41:EJ41 EL41:EO41 EQ41:ET41 EV41:EY41 FA41:FD41 FF41:FI41 FK41:FN41 FP41:FS41 FU41:FX41 FZ41:GC41 GE41:GH41 GJ41:GM41 GO41:GR41 GT41:GW41 GY41:HB41 HD41:HG41 HI41:HL41 HN41:HQ41 HS41:HV41 HX41:IA41 IC41:IF41 IH41:IK41 IM41:IP41 IR41:IU41 IW41:IZ41 JB41:JE41 JG41:JJ41 JL41:JO41 JQ41:JT41 JV41:JY41 KA41:KD41 KF41:KI41 KK41:KN41 KP41:KS41 KU41:KX41 KZ41:LC41 LE41:LH41 LJ41:LM41 LO41:LR41 LT41:LW41 LY41:MB41 MD41:MG41 MI41:ML41 MN41:MQ41 MS41:MV41 MX41:NA41 NC41:NF41 NH41:NK41 NM41:NP41 NR41:NU41 NW41:NZ41 OB41:OE41 OG41:OJ41 OL41:OO41 OQ41:OT41 OV41:OY41 PA41:PD41 PF41:PI41 PK41:PN41 PP41:PS41 PU41:PX41 PZ41:QC41 QE41:QH41 QJ41:QM41 QO41:QR41 QT41:QW41 QY41:HCF41">
    <cfRule type="expression" dxfId="371" priority="154">
      <formula>AND(MOD(COLUMN()-3,15)&lt;5,C$4=$B$3)</formula>
    </cfRule>
    <cfRule type="expression" dxfId="370" priority="155">
      <formula>AND(MOD(COLUMN()-3,15)&gt;9,C$4=$B$3)</formula>
    </cfRule>
    <cfRule type="expression" dxfId="369" priority="156">
      <formula>AND(OR(MOD(COLUMN()-3,15)&gt;4,MOD(COLUMN()-3,15)&lt;100),C$4=$B$3)</formula>
    </cfRule>
  </conditionalFormatting>
  <conditionalFormatting sqref="C38:E38 G38:J38 L38:O38 Q38:T38 AA38:AD38 V38:Y38 AF38:AI38 AK38:AN38 AP38:AS38 AU38:AX38 AZ38:BC38 BE38:BH38 BJ38:BM38 BO38:BR38 BT38:BW38 BY38:CB38 CD38:CG38 CI38:CL38 CN38:CQ38 CS38:CV38 CX38:DA38 DC38:DF38 DH38:DK38 DM38:DP38 DR38:DU38 DW38:DZ38 EB38:EE38 EG38:EJ38 EL38:EO38 EQ38:ET38 EV38:EY38 FA38:FD38 FF38:FI38 FK38:FN38 FP38:FS38 FU38:FX38 FZ38:GC38 GE38:GH38 GJ38:GM38 GO38:GR38 GT38:GW38 GY38:HB38 HD38:HG38 HI38:HL38 HN38:HQ38 HS38:HV38 HX38:IA38 IC38:IF38 IH38:IK38 IM38:IP38 IR38:IU38 IW38:IZ38 JB38:JE38 JG38:JJ38 JL38:JO38 JQ38:JT38 JV38:JY38 KA38:KD38 KF38:KI38 KK38:KN38 KP38:KS38 KU38:KX38 KZ38:LC38 LE38:LH38 LJ38:LM38 LO38:LR38 LT38:LW38 LY38:MB38 MD38:MG38 MI38:ML38 MN38:MQ38 MS38:MV38 MX38:NA38 NC38:NF38 NH38:NK38 NM38:NP38 NR38:NU38 NW38:NZ38 OB38:OE38 OG38:OJ38 OL38:OO38 OQ38:OT38 OV38:OY38 PA38:PD38 PF38:PI38 PK38:PN38 PP38:PS38 PU38:PX38 PZ38:QC38 QE38:QH38 QJ38:QM38 QO38:QR38 QT38:QW38 QY38:HCF38">
    <cfRule type="expression" dxfId="368" priority="151">
      <formula>AND(MOD(COLUMN()-3,15)&lt;5,C$4=$B$3)</formula>
    </cfRule>
    <cfRule type="expression" dxfId="367" priority="152">
      <formula>AND(MOD(COLUMN()-3,15)&gt;9,C$4=$B$3)</formula>
    </cfRule>
    <cfRule type="expression" dxfId="366" priority="153">
      <formula>AND(OR(MOD(COLUMN()-3,15)&gt;4,MOD(COLUMN()-3,15)&lt;100),C$4=$B$3)</formula>
    </cfRule>
  </conditionalFormatting>
  <conditionalFormatting sqref="C38:E38 G38:J38 L38:O38 Q38:T38 AA38:AD38 V38:Y38 AF38:AI38 AK38:AN38 AP38:AS38 AU38:AX38 AZ38:BC38 BE38:BH38 BJ38:BM38 BO38:BR38 BT38:BW38 BY38:CB38 CD38:CG38 CI38:CL38 CN38:CQ38 CS38:CV38 CX38:DA38 DC38:DF38 DH38:DK38 DM38:DP38 DR38:DU38 DW38:DZ38 EB38:EE38 EG38:EJ38 EL38:EO38 EQ38:ET38 EV38:EY38 FA38:FD38 FF38:FI38 FK38:FN38 FP38:FS38 FU38:FX38 FZ38:GC38 GE38:GH38 GJ38:GM38 GO38:GR38 GT38:GW38 GY38:HB38 HD38:HG38 HI38:HL38 HN38:HQ38 HS38:HV38 HX38:IA38 IC38:IF38 IH38:IK38 IM38:IP38 IR38:IU38 IW38:IZ38 JB38:JE38 JG38:JJ38 JL38:JO38 JQ38:JT38 JV38:JY38 KA38:KD38 KF38:KI38 KK38:KN38 KP38:KS38 KU38:KX38 KZ38:LC38 LE38:LH38 LJ38:LM38 LO38:LR38 LT38:LW38 LY38:MB38 MD38:MG38 MI38:ML38 MN38:MQ38 MS38:MV38 MX38:NA38 NC38:NF38 NH38:NK38 NM38:NP38 NR38:NU38 NW38:NZ38 OB38:OE38 OG38:OJ38 OL38:OO38 OQ38:OT38 OV38:OY38 PA38:PD38 PF38:PI38 PK38:PN38 PP38:PS38 PU38:PX38 PZ38:QC38 QE38:QH38 QJ38:QM38 QO38:QR38 QT38:QW38 QY38:HCF38">
    <cfRule type="expression" dxfId="365" priority="148">
      <formula>AND(MOD(COLUMN()-3,15)&lt;5,C$4=$B$3)</formula>
    </cfRule>
    <cfRule type="expression" dxfId="364" priority="149">
      <formula>AND(MOD(COLUMN()-3,15)&gt;9,C$4=$B$3)</formula>
    </cfRule>
    <cfRule type="expression" dxfId="363" priority="150">
      <formula>AND(OR(MOD(COLUMN()-3,15)&gt;4,MOD(COLUMN()-3,15)&lt;100),C$4=$B$3)</formula>
    </cfRule>
  </conditionalFormatting>
  <conditionalFormatting sqref="C58:E58 G58:J58 L58:O58 Q58:T58 AA58:AD58 V58:Y58 AF58:AI58 AK58:AN58 AP58:AS58 AU58:AX58 AZ58:BC58 BE58:BH58 BJ58:BM58 BO58:BR58 BT58:BW58 BY58:CB58 CD58:CG58 CI58:CL58 CN58:CQ58 CS58:CV58 CX58:DA58 DC58:DF58 DH58:DK58 DM58:DP58 DR58:DU58 DW58:DZ58 EB58:EE58 EG58:EJ58 EL58:EO58 EQ58:ET58 EV58:EY58 FA58:FD58 FF58:FI58 FK58:FN58 FP58:FS58 FU58:FX58 FZ58:GC58 GE58:GH58 GJ58:GM58 GO58:GR58 GT58:GW58 GY58:HB58 HD58:HG58 HI58:HL58 HN58:HQ58 HS58:HV58 HX58:IA58 IC58:IF58 IH58:IK58 IM58:IP58 IR58:IU58 IW58:IZ58 JB58:JE58 JG58:JJ58 JL58:JO58 JQ58:JT58 JV58:JY58 KA58:KD58 KF58:KI58 KK58:KN58 KP58:KS58 KU58:KX58 KZ58:LC58 LE58:LH58 LJ58:LM58 LO58:LR58 LT58:LW58 LY58:MB58 MD58:MG58 MI58:ML58 MN58:MQ58 MS58:MV58 MX58:NA58 NC58:NF58 NH58:NK58 NM58:NP58 NR58:NU58 NW58:NZ58 OB58:OE58 OG58:OJ58 OL58:OO58 OQ58:OT58 OV58:OY58 PA58:PD58 PF58:PI58 PK58:PN58 PP58:PS58 PU58:PX58 PZ58:QC58 QE58:QH58 QJ58:QM58 QO58:QR58 QT58:QW58 QY58:HCF58">
    <cfRule type="expression" dxfId="362" priority="127">
      <formula>AND(MOD(COLUMN()-3,15)&lt;5,C$4=$B$3)</formula>
    </cfRule>
    <cfRule type="expression" dxfId="361" priority="128">
      <formula>AND(MOD(COLUMN()-3,15)&gt;9,C$4=$B$3)</formula>
    </cfRule>
    <cfRule type="expression" dxfId="360" priority="129">
      <formula>AND(OR(MOD(COLUMN()-3,15)&gt;4,MOD(COLUMN()-3,15)&lt;100),C$4=$B$3)</formula>
    </cfRule>
  </conditionalFormatting>
  <conditionalFormatting sqref="C56:E56 G56:J56 L56:O56 Q56:T56 AA56:AD56 V56:Y56 AF56:AI56 AK56:AN56 AP56:AS56 AU56:AX56 AZ56:BC56 BE56:BH56 BJ56:BM56 BO56:BR56 BT56:BW56 BY56:CB56 CD56:CG56 CI56:CL56 CN56:CQ56 CS56:CV56 CX56:DA56 DC56:DF56 DH56:DK56 DM56:DP56 DR56:DU56 DW56:DZ56 EB56:EE56 EG56:EJ56 EL56:EO56 EQ56:ET56 EV56:EY56 FA56:FD56 FF56:FI56 FK56:FN56 FP56:FS56 FU56:FX56 FZ56:GC56 GE56:GH56 GJ56:GM56 GO56:GR56 GT56:GW56 GY56:HB56 HD56:HG56 HI56:HL56 HN56:HQ56 HS56:HV56 HX56:IA56 IC56:IF56 IH56:IK56 IM56:IP56 IR56:IU56 IW56:IZ56 JB56:JE56 JG56:JJ56 JL56:JO56 JQ56:JT56 JV56:JY56 KA56:KD56 KF56:KI56 KK56:KN56 KP56:KS56 KU56:KX56 KZ56:LC56 LE56:LH56 LJ56:LM56 LO56:LR56 LT56:LW56 LY56:MB56 MD56:MG56 MI56:ML56 MN56:MQ56 MS56:MV56 MX56:NA56 NC56:NF56 NH56:NK56 NM56:NP56 NR56:NU56 NW56:NZ56 OB56:OE56 OG56:OJ56 OL56:OO56 OQ56:OT56 OV56:OY56 PA56:PD56 PF56:PI56 PK56:PN56 PP56:PS56 PU56:PX56 PZ56:QC56 QE56:QH56 QJ56:QM56 QO56:QR56 QT56:QW56 QY56:HCF56">
    <cfRule type="expression" dxfId="359" priority="115">
      <formula>AND(MOD(COLUMN()-3,15)&lt;5,C$4=$B$3)</formula>
    </cfRule>
    <cfRule type="expression" dxfId="358" priority="116">
      <formula>AND(MOD(COLUMN()-3,15)&gt;9,C$4=$B$3)</formula>
    </cfRule>
    <cfRule type="expression" dxfId="357" priority="117">
      <formula>AND(OR(MOD(COLUMN()-3,15)&gt;4,MOD(COLUMN()-3,15)&lt;100),C$4=$B$3)</formula>
    </cfRule>
  </conditionalFormatting>
  <conditionalFormatting sqref="C59:E59 G59:J59 L59:O59 Q59:T59 AA59:AD59 V59:Y59 AF59:AI59 AK59:AN59 AP59:AS59 AU59:AX59 AZ59:BC59 BE59:BH59 BJ59:BM59 BO59:BR59 BT59:BW59 BY59:CB59 CD59:CG59 CI59:CL59 CN59:CQ59 CS59:CV59 CX59:DA59 DC59:DF59 DH59:DK59 DM59:DP59 DR59:DU59 DW59:DZ59 EB59:EE59 EG59:EJ59 EL59:EO59 EQ59:ET59 EV59:EY59 FA59:FD59 FF59:FI59 FK59:FN59 FP59:FS59 FU59:FX59 FZ59:GC59 GE59:GH59 GJ59:GM59 GO59:GR59 GT59:GW59 GY59:HB59 HD59:HG59 HI59:HL59 HN59:HQ59 HS59:HV59 HX59:IA59 IC59:IF59 IH59:IK59 IM59:IP59 IR59:IU59 IW59:IZ59 JB59:JE59 JG59:JJ59 JL59:JO59 JQ59:JT59 JV59:JY59 KA59:KD59 KF59:KI59 KK59:KN59 KP59:KS59 KU59:KX59 KZ59:LC59 LE59:LH59 LJ59:LM59 LO59:LR59 LT59:LW59 LY59:MB59 MD59:MG59 MI59:ML59 MN59:MQ59 MS59:MV59 MX59:NA59 NC59:NF59 NH59:NK59 NM59:NP59 NR59:NU59 NW59:NZ59 OB59:OE59 OG59:OJ59 OL59:OO59 OQ59:OT59 OV59:OY59 PA59:PD59 PF59:PI59 PK59:PN59 PP59:PS59 PU59:PX59 PZ59:QC59 QE59:QH59 QJ59:QM59 QO59:QR59 QT59:QW59 QY59:HCF59">
    <cfRule type="expression" dxfId="356" priority="130">
      <formula>AND(MOD(COLUMN()-3,15)&lt;5,C$4=$B$3)</formula>
    </cfRule>
    <cfRule type="expression" dxfId="355" priority="131">
      <formula>AND(MOD(COLUMN()-3,15)&gt;9,C$4=$B$3)</formula>
    </cfRule>
    <cfRule type="expression" dxfId="354" priority="132">
      <formula>AND(OR(MOD(COLUMN()-3,15)&gt;4,MOD(COLUMN()-3,15)&lt;100),C$4=$B$3)</formula>
    </cfRule>
  </conditionalFormatting>
  <conditionalFormatting sqref="C54:E54 G54:J54 L54:O54 Q54:T54 AA54:AD54 V54:Y54 AF54:AI54 AK54:AN54 AP54:AS54 AU54:AX54 AZ54:BC54 BE54:BH54 BJ54:BM54 BO54:BR54 BT54:BW54 BY54:CB54 CD54:CG54 CI54:CL54 CN54:CQ54 CS54:CV54 CX54:DA54 DC54:DF54 DH54:DK54 DM54:DP54 DR54:DU54 DW54:DZ54 EB54:EE54 EG54:EJ54 EL54:EO54 EQ54:ET54 EV54:EY54 FA54:FD54 FF54:FI54 FK54:FN54 FP54:FS54 FU54:FX54 FZ54:GC54 GE54:GH54 GJ54:GM54 GO54:GR54 GT54:GW54 GY54:HB54 HD54:HG54 HI54:HL54 HN54:HQ54 HS54:HV54 HX54:IA54 IC54:IF54 IH54:IK54 IM54:IP54 IR54:IU54 IW54:IZ54 JB54:JE54 JG54:JJ54 JL54:JO54 JQ54:JT54 JV54:JY54 KA54:KD54 KF54:KI54 KK54:KN54 KP54:KS54 KU54:KX54 KZ54:LC54 LE54:LH54 LJ54:LM54 LO54:LR54 LT54:LW54 LY54:MB54 MD54:MG54 MI54:ML54 MN54:MQ54 MS54:MV54 MX54:NA54 NC54:NF54 NH54:NK54 NM54:NP54 NR54:NU54 NW54:NZ54 OB54:OE54 OG54:OJ54 OL54:OO54 OQ54:OT54 OV54:OY54 PA54:PD54 PF54:PI54 PK54:PN54 PP54:PS54 PU54:PX54 PZ54:QC54 QE54:QH54 QJ54:QM54 QO54:QR54 QT54:QW54 QY54:HCF54">
    <cfRule type="expression" dxfId="353" priority="106">
      <formula>AND(MOD(COLUMN()-3,15)&lt;5,C$4=$B$3)</formula>
    </cfRule>
    <cfRule type="expression" dxfId="352" priority="107">
      <formula>AND(MOD(COLUMN()-3,15)&gt;9,C$4=$B$3)</formula>
    </cfRule>
    <cfRule type="expression" dxfId="351" priority="108">
      <formula>AND(OR(MOD(COLUMN()-3,15)&gt;4,MOD(COLUMN()-3,15)&lt;100),C$4=$B$3)</formula>
    </cfRule>
  </conditionalFormatting>
  <conditionalFormatting sqref="C58:E58 G58:J58 L58:O58 Q58:T58 AA58:AD58 V58:Y58 AF58:AI58 AK58:AN58 AP58:AS58 AU58:AX58 AZ58:BC58 BE58:BH58 BJ58:BM58 BO58:BR58 BT58:BW58 BY58:CB58 CD58:CG58 CI58:CL58 CN58:CQ58 CS58:CV58 CX58:DA58 DC58:DF58 DH58:DK58 DM58:DP58 DR58:DU58 DW58:DZ58 EB58:EE58 EG58:EJ58 EL58:EO58 EQ58:ET58 EV58:EY58 FA58:FD58 FF58:FI58 FK58:FN58 FP58:FS58 FU58:FX58 FZ58:GC58 GE58:GH58 GJ58:GM58 GO58:GR58 GT58:GW58 GY58:HB58 HD58:HG58 HI58:HL58 HN58:HQ58 HS58:HV58 HX58:IA58 IC58:IF58 IH58:IK58 IM58:IP58 IR58:IU58 IW58:IZ58 JB58:JE58 JG58:JJ58 JL58:JO58 JQ58:JT58 JV58:JY58 KA58:KD58 KF58:KI58 KK58:KN58 KP58:KS58 KU58:KX58 KZ58:LC58 LE58:LH58 LJ58:LM58 LO58:LR58 LT58:LW58 LY58:MB58 MD58:MG58 MI58:ML58 MN58:MQ58 MS58:MV58 MX58:NA58 NC58:NF58 NH58:NK58 NM58:NP58 NR58:NU58 NW58:NZ58 OB58:OE58 OG58:OJ58 OL58:OO58 OQ58:OT58 OV58:OY58 PA58:PD58 PF58:PI58 PK58:PN58 PP58:PS58 PU58:PX58 PZ58:QC58 QE58:QH58 QJ58:QM58 QO58:QR58 QT58:QW58 QY58:HCF58">
    <cfRule type="expression" dxfId="350" priority="124">
      <formula>AND(MOD(COLUMN()-3,15)&lt;5,C$4=$B$3)</formula>
    </cfRule>
    <cfRule type="expression" dxfId="349" priority="125">
      <formula>AND(MOD(COLUMN()-3,15)&gt;9,C$4=$B$3)</formula>
    </cfRule>
    <cfRule type="expression" dxfId="348" priority="126">
      <formula>AND(OR(MOD(COLUMN()-3,15)&gt;4,MOD(COLUMN()-3,15)&lt;100),C$4=$B$3)</formula>
    </cfRule>
  </conditionalFormatting>
  <conditionalFormatting sqref="C58:E58 G58:J58 L58:O58 Q58:T58 AA58:AD58 V58:Y58 AF58:AI58 AK58:AN58 AP58:AS58 AU58:AX58 AZ58:BC58 BE58:BH58 BJ58:BM58 BO58:BR58 BT58:BW58 BY58:CB58 CD58:CG58 CI58:CL58 CN58:CQ58 CS58:CV58 CX58:DA58 DC58:DF58 DH58:DK58 DM58:DP58 DR58:DU58 DW58:DZ58 EB58:EE58 EG58:EJ58 EL58:EO58 EQ58:ET58 EV58:EY58 FA58:FD58 FF58:FI58 FK58:FN58 FP58:FS58 FU58:FX58 FZ58:GC58 GE58:GH58 GJ58:GM58 GO58:GR58 GT58:GW58 GY58:HB58 HD58:HG58 HI58:HL58 HN58:HQ58 HS58:HV58 HX58:IA58 IC58:IF58 IH58:IK58 IM58:IP58 IR58:IU58 IW58:IZ58 JB58:JE58 JG58:JJ58 JL58:JO58 JQ58:JT58 JV58:JY58 KA58:KD58 KF58:KI58 KK58:KN58 KP58:KS58 KU58:KX58 KZ58:LC58 LE58:LH58 LJ58:LM58 LO58:LR58 LT58:LW58 LY58:MB58 MD58:MG58 MI58:ML58 MN58:MQ58 MS58:MV58 MX58:NA58 NC58:NF58 NH58:NK58 NM58:NP58 NR58:NU58 NW58:NZ58 OB58:OE58 OG58:OJ58 OL58:OO58 OQ58:OT58 OV58:OY58 PA58:PD58 PF58:PI58 PK58:PN58 PP58:PS58 PU58:PX58 PZ58:QC58 QE58:QH58 QJ58:QM58 QO58:QR58 QT58:QW58 QY58:HCF58">
    <cfRule type="expression" dxfId="347" priority="121">
      <formula>AND(MOD(COLUMN()-3,15)&lt;5,C$4=$B$3)</formula>
    </cfRule>
    <cfRule type="expression" dxfId="346" priority="122">
      <formula>AND(MOD(COLUMN()-3,15)&gt;9,C$4=$B$3)</formula>
    </cfRule>
    <cfRule type="expression" dxfId="345" priority="123">
      <formula>AND(OR(MOD(COLUMN()-3,15)&gt;4,MOD(COLUMN()-3,15)&lt;100),C$4=$B$3)</formula>
    </cfRule>
  </conditionalFormatting>
  <conditionalFormatting sqref="C59:E59 G59:J59 L59:O59 Q59:T59 AA59:AD59 V59:Y59 AF59:AI59 AK59:AN59 AP59:AS59 AU59:AX59 AZ59:BC59 BE59:BH59 BJ59:BM59 BO59:BR59 BT59:BW59 BY59:CB59 CD59:CG59 CI59:CL59 CN59:CQ59 CS59:CV59 CX59:DA59 DC59:DF59 DH59:DK59 DM59:DP59 DR59:DU59 DW59:DZ59 EB59:EE59 EG59:EJ59 EL59:EO59 EQ59:ET59 EV59:EY59 FA59:FD59 FF59:FI59 FK59:FN59 FP59:FS59 FU59:FX59 FZ59:GC59 GE59:GH59 GJ59:GM59 GO59:GR59 GT59:GW59 GY59:HB59 HD59:HG59 HI59:HL59 HN59:HQ59 HS59:HV59 HX59:IA59 IC59:IF59 IH59:IK59 IM59:IP59 IR59:IU59 IW59:IZ59 JB59:JE59 JG59:JJ59 JL59:JO59 JQ59:JT59 JV59:JY59 KA59:KD59 KF59:KI59 KK59:KN59 KP59:KS59 KU59:KX59 KZ59:LC59 LE59:LH59 LJ59:LM59 LO59:LR59 LT59:LW59 LY59:MB59 MD59:MG59 MI59:ML59 MN59:MQ59 MS59:MV59 MX59:NA59 NC59:NF59 NH59:NK59 NM59:NP59 NR59:NU59 NW59:NZ59 OB59:OE59 OG59:OJ59 OL59:OO59 OQ59:OT59 OV59:OY59 PA59:PD59 PF59:PI59 PK59:PN59 PP59:PS59 PU59:PX59 PZ59:QC59 QE59:QH59 QJ59:QM59 QO59:QR59 QT59:QW59 QY59:HCF59">
    <cfRule type="expression" dxfId="344" priority="133">
      <formula>AND(MOD(COLUMN()-3,15)&lt;5,C$4=$B$3)</formula>
    </cfRule>
    <cfRule type="expression" dxfId="343" priority="134">
      <formula>AND(MOD(COLUMN()-3,15)&gt;9,C$4=$B$3)</formula>
    </cfRule>
    <cfRule type="expression" dxfId="342" priority="135">
      <formula>AND(OR(MOD(COLUMN()-3,15)&gt;4,MOD(COLUMN()-3,15)&lt;100),C$4=$B$3)</formula>
    </cfRule>
  </conditionalFormatting>
  <conditionalFormatting sqref="C56:E56 G56:J56 L56:O56 Q56:T56 AA56:AD56 V56:Y56 AF56:AI56 AK56:AN56 AP56:AS56 AU56:AX56 AZ56:BC56 BE56:BH56 BJ56:BM56 BO56:BR56 BT56:BW56 BY56:CB56 CD56:CG56 CI56:CL56 CN56:CQ56 CS56:CV56 CX56:DA56 DC56:DF56 DH56:DK56 DM56:DP56 DR56:DU56 DW56:DZ56 EB56:EE56 EG56:EJ56 EL56:EO56 EQ56:ET56 EV56:EY56 FA56:FD56 FF56:FI56 FK56:FN56 FP56:FS56 FU56:FX56 FZ56:GC56 GE56:GH56 GJ56:GM56 GO56:GR56 GT56:GW56 GY56:HB56 HD56:HG56 HI56:HL56 HN56:HQ56 HS56:HV56 HX56:IA56 IC56:IF56 IH56:IK56 IM56:IP56 IR56:IU56 IW56:IZ56 JB56:JE56 JG56:JJ56 JL56:JO56 JQ56:JT56 JV56:JY56 KA56:KD56 KF56:KI56 KK56:KN56 KP56:KS56 KU56:KX56 KZ56:LC56 LE56:LH56 LJ56:LM56 LO56:LR56 LT56:LW56 LY56:MB56 MD56:MG56 MI56:ML56 MN56:MQ56 MS56:MV56 MX56:NA56 NC56:NF56 NH56:NK56 NM56:NP56 NR56:NU56 NW56:NZ56 OB56:OE56 OG56:OJ56 OL56:OO56 OQ56:OT56 OV56:OY56 PA56:PD56 PF56:PI56 PK56:PN56 PP56:PS56 PU56:PX56 PZ56:QC56 QE56:QH56 QJ56:QM56 QO56:QR56 QT56:QW56 QY56:HCF56">
    <cfRule type="expression" dxfId="341" priority="118">
      <formula>AND(MOD(COLUMN()-3,15)&lt;5,C$4=$B$3)</formula>
    </cfRule>
    <cfRule type="expression" dxfId="340" priority="119">
      <formula>AND(MOD(COLUMN()-3,15)&gt;9,C$4=$B$3)</formula>
    </cfRule>
    <cfRule type="expression" dxfId="339" priority="120">
      <formula>AND(OR(MOD(COLUMN()-3,15)&gt;4,MOD(COLUMN()-3,15)&lt;100),C$4=$B$3)</formula>
    </cfRule>
  </conditionalFormatting>
  <conditionalFormatting sqref="C55:E55 G55:J55 L55:O55 Q55:T55 AA55:AD55 V55:Y55 AF55:AI55 AK55:AN55 AP55:AS55 AU55:AX55 AZ55:BC55 BE55:BH55 BJ55:BM55 BO55:BR55 BT55:BW55 BY55:CB55 CD55:CG55 CI55:CL55 CN55:CQ55 CS55:CV55 CX55:DA55 DC55:DF55 DH55:DK55 DM55:DP55 DR55:DU55 DW55:DZ55 EB55:EE55 EG55:EJ55 EL55:EO55 EQ55:ET55 EV55:EY55 FA55:FD55 FF55:FI55 FK55:FN55 FP55:FS55 FU55:FX55 FZ55:GC55 GE55:GH55 GJ55:GM55 GO55:GR55 GT55:GW55 GY55:HB55 HD55:HG55 HI55:HL55 HN55:HQ55 HS55:HV55 HX55:IA55 IC55:IF55 IH55:IK55 IM55:IP55 IR55:IU55 IW55:IZ55 JB55:JE55 JG55:JJ55 JL55:JO55 JQ55:JT55 JV55:JY55 KA55:KD55 KF55:KI55 KK55:KN55 KP55:KS55 KU55:KX55 KZ55:LC55 LE55:LH55 LJ55:LM55 LO55:LR55 LT55:LW55 LY55:MB55 MD55:MG55 MI55:ML55 MN55:MQ55 MS55:MV55 MX55:NA55 NC55:NF55 NH55:NK55 NM55:NP55 NR55:NU55 NW55:NZ55 OB55:OE55 OG55:OJ55 OL55:OO55 OQ55:OT55 OV55:OY55 PA55:PD55 PF55:PI55 PK55:PN55 PP55:PS55 PU55:PX55 PZ55:QC55 QE55:QH55 QJ55:QM55 QO55:QR55 QT55:QW55 QY55:HCF55">
    <cfRule type="expression" dxfId="338" priority="100">
      <formula>AND(MOD(COLUMN()-3,15)&lt;5,C$4=$B$3)</formula>
    </cfRule>
    <cfRule type="expression" dxfId="337" priority="101">
      <formula>AND(MOD(COLUMN()-3,15)&gt;9,C$4=$B$3)</formula>
    </cfRule>
    <cfRule type="expression" dxfId="336" priority="102">
      <formula>AND(OR(MOD(COLUMN()-3,15)&gt;4,MOD(COLUMN()-3,15)&lt;100),C$4=$B$3)</formula>
    </cfRule>
  </conditionalFormatting>
  <conditionalFormatting sqref="C54:E54 G54:J54 L54:O54 Q54:T54 AA54:AD54 V54:Y54 AF54:AI54 AK54:AN54 AP54:AS54 AU54:AX54 AZ54:BC54 BE54:BH54 BJ54:BM54 BO54:BR54 BT54:BW54 BY54:CB54 CD54:CG54 CI54:CL54 CN54:CQ54 CS54:CV54 CX54:DA54 DC54:DF54 DH54:DK54 DM54:DP54 DR54:DU54 DW54:DZ54 EB54:EE54 EG54:EJ54 EL54:EO54 EQ54:ET54 EV54:EY54 FA54:FD54 FF54:FI54 FK54:FN54 FP54:FS54 FU54:FX54 FZ54:GC54 GE54:GH54 GJ54:GM54 GO54:GR54 GT54:GW54 GY54:HB54 HD54:HG54 HI54:HL54 HN54:HQ54 HS54:HV54 HX54:IA54 IC54:IF54 IH54:IK54 IM54:IP54 IR54:IU54 IW54:IZ54 JB54:JE54 JG54:JJ54 JL54:JO54 JQ54:JT54 JV54:JY54 KA54:KD54 KF54:KI54 KK54:KN54 KP54:KS54 KU54:KX54 KZ54:LC54 LE54:LH54 LJ54:LM54 LO54:LR54 LT54:LW54 LY54:MB54 MD54:MG54 MI54:ML54 MN54:MQ54 MS54:MV54 MX54:NA54 NC54:NF54 NH54:NK54 NM54:NP54 NR54:NU54 NW54:NZ54 OB54:OE54 OG54:OJ54 OL54:OO54 OQ54:OT54 OV54:OY54 PA54:PD54 PF54:PI54 PK54:PN54 PP54:PS54 PU54:PX54 PZ54:QC54 QE54:QH54 QJ54:QM54 QO54:QR54 QT54:QW54 QY54:HCF54">
    <cfRule type="expression" dxfId="335" priority="112">
      <formula>AND(MOD(COLUMN()-3,15)&lt;5,C$4=$B$3)</formula>
    </cfRule>
    <cfRule type="expression" dxfId="334" priority="113">
      <formula>AND(MOD(COLUMN()-3,15)&gt;9,C$4=$B$3)</formula>
    </cfRule>
    <cfRule type="expression" dxfId="333" priority="114">
      <formula>AND(OR(MOD(COLUMN()-3,15)&gt;4,MOD(COLUMN()-3,15)&lt;100),C$4=$B$3)</formula>
    </cfRule>
  </conditionalFormatting>
  <conditionalFormatting sqref="C55:E55 G55:J55 L55:O55 Q55:T55 AA55:AD55 V55:Y55 AF55:AI55 AK55:AN55 AP55:AS55 AU55:AX55 AZ55:BC55 BE55:BH55 BJ55:BM55 BO55:BR55 BT55:BW55 BY55:CB55 CD55:CG55 CI55:CL55 CN55:CQ55 CS55:CV55 CX55:DA55 DC55:DF55 DH55:DK55 DM55:DP55 DR55:DU55 DW55:DZ55 EB55:EE55 EG55:EJ55 EL55:EO55 EQ55:ET55 EV55:EY55 FA55:FD55 FF55:FI55 FK55:FN55 FP55:FS55 FU55:FX55 FZ55:GC55 GE55:GH55 GJ55:GM55 GO55:GR55 GT55:GW55 GY55:HB55 HD55:HG55 HI55:HL55 HN55:HQ55 HS55:HV55 HX55:IA55 IC55:IF55 IH55:IK55 IM55:IP55 IR55:IU55 IW55:IZ55 JB55:JE55 JG55:JJ55 JL55:JO55 JQ55:JT55 JV55:JY55 KA55:KD55 KF55:KI55 KK55:KN55 KP55:KS55 KU55:KX55 KZ55:LC55 LE55:LH55 LJ55:LM55 LO55:LR55 LT55:LW55 LY55:MB55 MD55:MG55 MI55:ML55 MN55:MQ55 MS55:MV55 MX55:NA55 NC55:NF55 NH55:NK55 NM55:NP55 NR55:NU55 NW55:NZ55 OB55:OE55 OG55:OJ55 OL55:OO55 OQ55:OT55 OV55:OY55 PA55:PD55 PF55:PI55 PK55:PN55 PP55:PS55 PU55:PX55 PZ55:QC55 QE55:QH55 QJ55:QM55 QO55:QR55 QT55:QW55 QY55:HCF55">
    <cfRule type="expression" dxfId="332" priority="97">
      <formula>AND(MOD(COLUMN()-3,15)&lt;5,C$4=$B$3)</formula>
    </cfRule>
    <cfRule type="expression" dxfId="331" priority="98">
      <formula>AND(MOD(COLUMN()-3,15)&gt;9,C$4=$B$3)</formula>
    </cfRule>
    <cfRule type="expression" dxfId="330" priority="99">
      <formula>AND(OR(MOD(COLUMN()-3,15)&gt;4,MOD(COLUMN()-3,15)&lt;100),C$4=$B$3)</formula>
    </cfRule>
  </conditionalFormatting>
  <conditionalFormatting sqref="C55:E55 G55:J55 L55:O55 Q55:T55 AA55:AD55 V55:Y55 AF55:AI55 AK55:AN55 AP55:AS55 AU55:AX55 AZ55:BC55 BE55:BH55 BJ55:BM55 BO55:BR55 BT55:BW55 BY55:CB55 CD55:CG55 CI55:CL55 CN55:CQ55 CS55:CV55 CX55:DA55 DC55:DF55 DH55:DK55 DM55:DP55 DR55:DU55 DW55:DZ55 EB55:EE55 EG55:EJ55 EL55:EO55 EQ55:ET55 EV55:EY55 FA55:FD55 FF55:FI55 FK55:FN55 FP55:FS55 FU55:FX55 FZ55:GC55 GE55:GH55 GJ55:GM55 GO55:GR55 GT55:GW55 GY55:HB55 HD55:HG55 HI55:HL55 HN55:HQ55 HS55:HV55 HX55:IA55 IC55:IF55 IH55:IK55 IM55:IP55 IR55:IU55 IW55:IZ55 JB55:JE55 JG55:JJ55 JL55:JO55 JQ55:JT55 JV55:JY55 KA55:KD55 KF55:KI55 KK55:KN55 KP55:KS55 KU55:KX55 KZ55:LC55 LE55:LH55 LJ55:LM55 LO55:LR55 LT55:LW55 LY55:MB55 MD55:MG55 MI55:ML55 MN55:MQ55 MS55:MV55 MX55:NA55 NC55:NF55 NH55:NK55 NM55:NP55 NR55:NU55 NW55:NZ55 OB55:OE55 OG55:OJ55 OL55:OO55 OQ55:OT55 OV55:OY55 PA55:PD55 PF55:PI55 PK55:PN55 PP55:PS55 PU55:PX55 PZ55:QC55 QE55:QH55 QJ55:QM55 QO55:QR55 QT55:QW55 QY55:HCF55">
    <cfRule type="expression" dxfId="329" priority="103">
      <formula>AND(MOD(COLUMN()-3,15)&lt;5,C$4=$B$3)</formula>
    </cfRule>
    <cfRule type="expression" dxfId="328" priority="104">
      <formula>AND(MOD(COLUMN()-3,15)&gt;9,C$4=$B$3)</formula>
    </cfRule>
    <cfRule type="expression" dxfId="327" priority="105">
      <formula>AND(OR(MOD(COLUMN()-3,15)&gt;4,MOD(COLUMN()-3,15)&lt;100),C$4=$B$3)</formula>
    </cfRule>
  </conditionalFormatting>
  <conditionalFormatting sqref="C54:E54 G54:J54 L54:O54 Q54:T54 AA54:AD54 V54:Y54 AF54:AI54 AK54:AN54 AP54:AS54 AU54:AX54 AZ54:BC54 BE54:BH54 BJ54:BM54 BO54:BR54 BT54:BW54 BY54:CB54 CD54:CG54 CI54:CL54 CN54:CQ54 CS54:CV54 CX54:DA54 DC54:DF54 DH54:DK54 DM54:DP54 DR54:DU54 DW54:DZ54 EB54:EE54 EG54:EJ54 EL54:EO54 EQ54:ET54 EV54:EY54 FA54:FD54 FF54:FI54 FK54:FN54 FP54:FS54 FU54:FX54 FZ54:GC54 GE54:GH54 GJ54:GM54 GO54:GR54 GT54:GW54 GY54:HB54 HD54:HG54 HI54:HL54 HN54:HQ54 HS54:HV54 HX54:IA54 IC54:IF54 IH54:IK54 IM54:IP54 IR54:IU54 IW54:IZ54 JB54:JE54 JG54:JJ54 JL54:JO54 JQ54:JT54 JV54:JY54 KA54:KD54 KF54:KI54 KK54:KN54 KP54:KS54 KU54:KX54 KZ54:LC54 LE54:LH54 LJ54:LM54 LO54:LR54 LT54:LW54 LY54:MB54 MD54:MG54 MI54:ML54 MN54:MQ54 MS54:MV54 MX54:NA54 NC54:NF54 NH54:NK54 NM54:NP54 NR54:NU54 NW54:NZ54 OB54:OE54 OG54:OJ54 OL54:OO54 OQ54:OT54 OV54:OY54 PA54:PD54 PF54:PI54 PK54:PN54 PP54:PS54 PU54:PX54 PZ54:QC54 QE54:QH54 QJ54:QM54 QO54:QR54 QT54:QW54 QY54:HCF54">
    <cfRule type="expression" dxfId="326" priority="109">
      <formula>AND(MOD(COLUMN()-3,15)&lt;5,C$4=$B$3)</formula>
    </cfRule>
    <cfRule type="expression" dxfId="325" priority="110">
      <formula>AND(MOD(COLUMN()-3,15)&gt;9,C$4=$B$3)</formula>
    </cfRule>
    <cfRule type="expression" dxfId="324" priority="111">
      <formula>AND(OR(MOD(COLUMN()-3,15)&gt;4,MOD(COLUMN()-3,15)&lt;100),C$4=$B$3)</formula>
    </cfRule>
  </conditionalFormatting>
  <conditionalFormatting sqref="C57:E57 G57:J57 L57:O57 Q57:T57 AA57:AD57 V57:Y57 AF57:AI57 AK57:AN57 AP57:AS57 AU57:AX57 AZ57:BC57 BE57:BH57 BJ57:BM57 BO57:BR57 BT57:BW57 BY57:CB57 CD57:CG57 CI57:CL57 CN57:CQ57 CS57:CV57 CX57:DA57 DC57:DF57 DH57:DK57 DM57:DP57 DR57:DU57 DW57:DZ57 EB57:EE57 EG57:EJ57 EL57:EO57 EQ57:ET57 EV57:EY57 FA57:FD57 FF57:FI57 FK57:FN57 FP57:FS57 FU57:FX57 FZ57:GC57 GE57:GH57 GJ57:GM57 GO57:GR57 GT57:GW57 GY57:HB57 HD57:HG57 HI57:HL57 HN57:HQ57 HS57:HV57 HX57:IA57 IC57:IF57 IH57:IK57 IM57:IP57 IR57:IU57 IW57:IZ57 JB57:JE57 JG57:JJ57 JL57:JO57 JQ57:JT57 JV57:JY57 KA57:KD57 KF57:KI57 KK57:KN57 KP57:KS57 KU57:KX57 KZ57:LC57 LE57:LH57 LJ57:LM57 LO57:LR57 LT57:LW57 LY57:MB57 MD57:MG57 MI57:ML57 MN57:MQ57 MS57:MV57 MX57:NA57 NC57:NF57 NH57:NK57 NM57:NP57 NR57:NU57 NW57:NZ57 OB57:OE57 OG57:OJ57 OL57:OO57 OQ57:OT57 OV57:OY57 PA57:PD57 PF57:PI57 PK57:PN57 PP57:PS57 PU57:PX57 PZ57:QC57 QE57:QH57 QJ57:QM57 QO57:QR57 QT57:QW57 QY57:HCF57">
    <cfRule type="expression" dxfId="323" priority="91">
      <formula>AND(MOD(COLUMN()-3,15)&lt;5,C$4=$B$3)</formula>
    </cfRule>
    <cfRule type="expression" dxfId="322" priority="92">
      <formula>AND(MOD(COLUMN()-3,15)&gt;9,C$4=$B$3)</formula>
    </cfRule>
    <cfRule type="expression" dxfId="321" priority="93">
      <formula>AND(OR(MOD(COLUMN()-3,15)&gt;4,MOD(COLUMN()-3,15)&lt;100),C$4=$B$3)</formula>
    </cfRule>
  </conditionalFormatting>
  <conditionalFormatting sqref="C57:E57 G57:J57 L57:O57 Q57:T57 AA57:AD57 V57:Y57 AF57:AI57 AK57:AN57 AP57:AS57 AU57:AX57 AZ57:BC57 BE57:BH57 BJ57:BM57 BO57:BR57 BT57:BW57 BY57:CB57 CD57:CG57 CI57:CL57 CN57:CQ57 CS57:CV57 CX57:DA57 DC57:DF57 DH57:DK57 DM57:DP57 DR57:DU57 DW57:DZ57 EB57:EE57 EG57:EJ57 EL57:EO57 EQ57:ET57 EV57:EY57 FA57:FD57 FF57:FI57 FK57:FN57 FP57:FS57 FU57:FX57 FZ57:GC57 GE57:GH57 GJ57:GM57 GO57:GR57 GT57:GW57 GY57:HB57 HD57:HG57 HI57:HL57 HN57:HQ57 HS57:HV57 HX57:IA57 IC57:IF57 IH57:IK57 IM57:IP57 IR57:IU57 IW57:IZ57 JB57:JE57 JG57:JJ57 JL57:JO57 JQ57:JT57 JV57:JY57 KA57:KD57 KF57:KI57 KK57:KN57 KP57:KS57 KU57:KX57 KZ57:LC57 LE57:LH57 LJ57:LM57 LO57:LR57 LT57:LW57 LY57:MB57 MD57:MG57 MI57:ML57 MN57:MQ57 MS57:MV57 MX57:NA57 NC57:NF57 NH57:NK57 NM57:NP57 NR57:NU57 NW57:NZ57 OB57:OE57 OG57:OJ57 OL57:OO57 OQ57:OT57 OV57:OY57 PA57:PD57 PF57:PI57 PK57:PN57 PP57:PS57 PU57:PX57 PZ57:QC57 QE57:QH57 QJ57:QM57 QO57:QR57 QT57:QW57 QY57:HCF57">
    <cfRule type="expression" dxfId="320" priority="94">
      <formula>AND(MOD(COLUMN()-3,15)&lt;5,C$4=$B$3)</formula>
    </cfRule>
    <cfRule type="expression" dxfId="319" priority="95">
      <formula>AND(MOD(COLUMN()-3,15)&gt;9,C$4=$B$3)</formula>
    </cfRule>
    <cfRule type="expression" dxfId="318" priority="96">
      <formula>AND(OR(MOD(COLUMN()-3,15)&gt;4,MOD(COLUMN()-3,15)&lt;100),C$4=$B$3)</formula>
    </cfRule>
  </conditionalFormatting>
  <conditionalFormatting sqref="DS8:EG8">
    <cfRule type="expression" dxfId="317" priority="88">
      <formula>AND(MOD(COLUMN()-3,15)&lt;5,DS$4=$B$3)</formula>
    </cfRule>
    <cfRule type="expression" dxfId="316" priority="89">
      <formula>AND(MOD(COLUMN()-3,15)&gt;9,DS$4=$B$3)</formula>
    </cfRule>
    <cfRule type="expression" dxfId="315" priority="90">
      <formula>AND(OR(MOD(COLUMN()-3,15)&gt;4,MOD(COLUMN()-3,15)&lt;100),DS$4=$B$3)</formula>
    </cfRule>
  </conditionalFormatting>
  <conditionalFormatting sqref="EH8:EV8">
    <cfRule type="expression" dxfId="314" priority="85">
      <formula>AND(MOD(COLUMN()-3,15)&lt;5,EH$4=$B$3)</formula>
    </cfRule>
    <cfRule type="expression" dxfId="313" priority="86">
      <formula>AND(MOD(COLUMN()-3,15)&gt;9,EH$4=$B$3)</formula>
    </cfRule>
    <cfRule type="expression" dxfId="312" priority="87">
      <formula>AND(OR(MOD(COLUMN()-3,15)&gt;4,MOD(COLUMN()-3,15)&lt;100),EH$4=$B$3)</formula>
    </cfRule>
  </conditionalFormatting>
  <conditionalFormatting sqref="EW8:FK8">
    <cfRule type="expression" dxfId="311" priority="82">
      <formula>AND(MOD(COLUMN()-3,15)&lt;5,EW$4=$B$3)</formula>
    </cfRule>
    <cfRule type="expression" dxfId="310" priority="83">
      <formula>AND(MOD(COLUMN()-3,15)&gt;9,EW$4=$B$3)</formula>
    </cfRule>
    <cfRule type="expression" dxfId="309" priority="84">
      <formula>AND(OR(MOD(COLUMN()-3,15)&gt;4,MOD(COLUMN()-3,15)&lt;100),EW$4=$B$3)</formula>
    </cfRule>
  </conditionalFormatting>
  <conditionalFormatting sqref="FL8:FZ8">
    <cfRule type="expression" dxfId="308" priority="79">
      <formula>AND(MOD(COLUMN()-3,15)&lt;5,FL$4=$B$3)</formula>
    </cfRule>
    <cfRule type="expression" dxfId="307" priority="80">
      <formula>AND(MOD(COLUMN()-3,15)&gt;9,FL$4=$B$3)</formula>
    </cfRule>
    <cfRule type="expression" dxfId="306" priority="81">
      <formula>AND(OR(MOD(COLUMN()-3,15)&gt;4,MOD(COLUMN()-3,15)&lt;100),FL$4=$B$3)</formula>
    </cfRule>
  </conditionalFormatting>
  <conditionalFormatting sqref="GA8:GO8">
    <cfRule type="expression" dxfId="305" priority="76">
      <formula>AND(MOD(COLUMN()-3,15)&lt;5,GA$4=$B$3)</formula>
    </cfRule>
    <cfRule type="expression" dxfId="304" priority="77">
      <formula>AND(MOD(COLUMN()-3,15)&gt;9,GA$4=$B$3)</formula>
    </cfRule>
    <cfRule type="expression" dxfId="303" priority="78">
      <formula>AND(OR(MOD(COLUMN()-3,15)&gt;4,MOD(COLUMN()-3,15)&lt;100),GA$4=$B$3)</formula>
    </cfRule>
  </conditionalFormatting>
  <conditionalFormatting sqref="GP8:HD8">
    <cfRule type="expression" dxfId="302" priority="73">
      <formula>AND(MOD(COLUMN()-3,15)&lt;5,GP$4=$B$3)</formula>
    </cfRule>
    <cfRule type="expression" dxfId="301" priority="74">
      <formula>AND(MOD(COLUMN()-3,15)&gt;9,GP$4=$B$3)</formula>
    </cfRule>
    <cfRule type="expression" dxfId="300" priority="75">
      <formula>AND(OR(MOD(COLUMN()-3,15)&gt;4,MOD(COLUMN()-3,15)&lt;100),GP$4=$B$3)</formula>
    </cfRule>
  </conditionalFormatting>
  <conditionalFormatting sqref="HE8:HS8">
    <cfRule type="expression" dxfId="299" priority="70">
      <formula>AND(MOD(COLUMN()-3,15)&lt;5,HE$4=$B$3)</formula>
    </cfRule>
    <cfRule type="expression" dxfId="298" priority="71">
      <formula>AND(MOD(COLUMN()-3,15)&gt;9,HE$4=$B$3)</formula>
    </cfRule>
    <cfRule type="expression" dxfId="297" priority="72">
      <formula>AND(OR(MOD(COLUMN()-3,15)&gt;4,MOD(COLUMN()-3,15)&lt;100),HE$4=$B$3)</formula>
    </cfRule>
  </conditionalFormatting>
  <conditionalFormatting sqref="HT8:IH8">
    <cfRule type="expression" dxfId="296" priority="67">
      <formula>AND(MOD(COLUMN()-3,15)&lt;5,HT$4=$B$3)</formula>
    </cfRule>
    <cfRule type="expression" dxfId="295" priority="68">
      <formula>AND(MOD(COLUMN()-3,15)&gt;9,HT$4=$B$3)</formula>
    </cfRule>
    <cfRule type="expression" dxfId="294" priority="69">
      <formula>AND(OR(MOD(COLUMN()-3,15)&gt;4,MOD(COLUMN()-3,15)&lt;100),HT$4=$B$3)</formula>
    </cfRule>
  </conditionalFormatting>
  <conditionalFormatting sqref="II8:IW8">
    <cfRule type="expression" dxfId="293" priority="64">
      <formula>AND(MOD(COLUMN()-3,15)&lt;5,II$4=$B$3)</formula>
    </cfRule>
    <cfRule type="expression" dxfId="292" priority="65">
      <formula>AND(MOD(COLUMN()-3,15)&gt;9,II$4=$B$3)</formula>
    </cfRule>
    <cfRule type="expression" dxfId="291" priority="66">
      <formula>AND(OR(MOD(COLUMN()-3,15)&gt;4,MOD(COLUMN()-3,15)&lt;100),II$4=$B$3)</formula>
    </cfRule>
  </conditionalFormatting>
  <conditionalFormatting sqref="IX8:JL8">
    <cfRule type="expression" dxfId="290" priority="61">
      <formula>AND(MOD(COLUMN()-3,15)&lt;5,IX$4=$B$3)</formula>
    </cfRule>
    <cfRule type="expression" dxfId="289" priority="62">
      <formula>AND(MOD(COLUMN()-3,15)&gt;9,IX$4=$B$3)</formula>
    </cfRule>
    <cfRule type="expression" dxfId="288" priority="63">
      <formula>AND(OR(MOD(COLUMN()-3,15)&gt;4,MOD(COLUMN()-3,15)&lt;100),IX$4=$B$3)</formula>
    </cfRule>
  </conditionalFormatting>
  <conditionalFormatting sqref="JM8:KA8">
    <cfRule type="expression" dxfId="287" priority="58">
      <formula>AND(MOD(COLUMN()-3,15)&lt;5,JM$4=$B$3)</formula>
    </cfRule>
    <cfRule type="expression" dxfId="286" priority="59">
      <formula>AND(MOD(COLUMN()-3,15)&gt;9,JM$4=$B$3)</formula>
    </cfRule>
    <cfRule type="expression" dxfId="285" priority="60">
      <formula>AND(OR(MOD(COLUMN()-3,15)&gt;4,MOD(COLUMN()-3,15)&lt;100),JM$4=$B$3)</formula>
    </cfRule>
  </conditionalFormatting>
  <conditionalFormatting sqref="KB8:KP8">
    <cfRule type="expression" dxfId="284" priority="55">
      <formula>AND(MOD(COLUMN()-3,15)&lt;5,KB$4=$B$3)</formula>
    </cfRule>
    <cfRule type="expression" dxfId="283" priority="56">
      <formula>AND(MOD(COLUMN()-3,15)&gt;9,KB$4=$B$3)</formula>
    </cfRule>
    <cfRule type="expression" dxfId="282" priority="57">
      <formula>AND(OR(MOD(COLUMN()-3,15)&gt;4,MOD(COLUMN()-3,15)&lt;100),KB$4=$B$3)</formula>
    </cfRule>
  </conditionalFormatting>
  <conditionalFormatting sqref="KQ8:LE8">
    <cfRule type="expression" dxfId="281" priority="52">
      <formula>AND(MOD(COLUMN()-3,15)&lt;5,KQ$4=$B$3)</formula>
    </cfRule>
    <cfRule type="expression" dxfId="280" priority="53">
      <formula>AND(MOD(COLUMN()-3,15)&gt;9,KQ$4=$B$3)</formula>
    </cfRule>
    <cfRule type="expression" dxfId="279" priority="54">
      <formula>AND(OR(MOD(COLUMN()-3,15)&gt;4,MOD(COLUMN()-3,15)&lt;100),KQ$4=$B$3)</formula>
    </cfRule>
  </conditionalFormatting>
  <conditionalFormatting sqref="LF8:LT8">
    <cfRule type="expression" dxfId="278" priority="49">
      <formula>AND(MOD(COLUMN()-3,15)&lt;5,LF$4=$B$3)</formula>
    </cfRule>
    <cfRule type="expression" dxfId="277" priority="50">
      <formula>AND(MOD(COLUMN()-3,15)&gt;9,LF$4=$B$3)</formula>
    </cfRule>
    <cfRule type="expression" dxfId="276" priority="51">
      <formula>AND(OR(MOD(COLUMN()-3,15)&gt;4,MOD(COLUMN()-3,15)&lt;100),LF$4=$B$3)</formula>
    </cfRule>
  </conditionalFormatting>
  <conditionalFormatting sqref="LU8:MI8">
    <cfRule type="expression" dxfId="275" priority="46">
      <formula>AND(MOD(COLUMN()-3,15)&lt;5,LU$4=$B$3)</formula>
    </cfRule>
    <cfRule type="expression" dxfId="274" priority="47">
      <formula>AND(MOD(COLUMN()-3,15)&gt;9,LU$4=$B$3)</formula>
    </cfRule>
    <cfRule type="expression" dxfId="273" priority="48">
      <formula>AND(OR(MOD(COLUMN()-3,15)&gt;4,MOD(COLUMN()-3,15)&lt;100),LU$4=$B$3)</formula>
    </cfRule>
  </conditionalFormatting>
  <conditionalFormatting sqref="MJ8:MX8">
    <cfRule type="expression" dxfId="272" priority="43">
      <formula>AND(MOD(COLUMN()-3,15)&lt;5,MJ$4=$B$3)</formula>
    </cfRule>
    <cfRule type="expression" dxfId="271" priority="44">
      <formula>AND(MOD(COLUMN()-3,15)&gt;9,MJ$4=$B$3)</formula>
    </cfRule>
    <cfRule type="expression" dxfId="270" priority="45">
      <formula>AND(OR(MOD(COLUMN()-3,15)&gt;4,MOD(COLUMN()-3,15)&lt;100),MJ$4=$B$3)</formula>
    </cfRule>
  </conditionalFormatting>
  <conditionalFormatting sqref="MY8:NM8">
    <cfRule type="expression" dxfId="269" priority="40">
      <formula>AND(MOD(COLUMN()-3,15)&lt;5,MY$4=$B$3)</formula>
    </cfRule>
    <cfRule type="expression" dxfId="268" priority="41">
      <formula>AND(MOD(COLUMN()-3,15)&gt;9,MY$4=$B$3)</formula>
    </cfRule>
    <cfRule type="expression" dxfId="267" priority="42">
      <formula>AND(OR(MOD(COLUMN()-3,15)&gt;4,MOD(COLUMN()-3,15)&lt;100),MY$4=$B$3)</formula>
    </cfRule>
  </conditionalFormatting>
  <conditionalFormatting sqref="NN8:OB8">
    <cfRule type="expression" dxfId="266" priority="37">
      <formula>AND(MOD(COLUMN()-3,15)&lt;5,NN$4=$B$3)</formula>
    </cfRule>
    <cfRule type="expression" dxfId="265" priority="38">
      <formula>AND(MOD(COLUMN()-3,15)&gt;9,NN$4=$B$3)</formula>
    </cfRule>
    <cfRule type="expression" dxfId="264" priority="39">
      <formula>AND(OR(MOD(COLUMN()-3,15)&gt;4,MOD(COLUMN()-3,15)&lt;100),NN$4=$B$3)</formula>
    </cfRule>
  </conditionalFormatting>
  <conditionalFormatting sqref="OC8:OQ8">
    <cfRule type="expression" dxfId="263" priority="34">
      <formula>AND(MOD(COLUMN()-3,15)&lt;5,OC$4=$B$3)</formula>
    </cfRule>
    <cfRule type="expression" dxfId="262" priority="35">
      <formula>AND(MOD(COLUMN()-3,15)&gt;9,OC$4=$B$3)</formula>
    </cfRule>
    <cfRule type="expression" dxfId="261" priority="36">
      <formula>AND(OR(MOD(COLUMN()-3,15)&gt;4,MOD(COLUMN()-3,15)&lt;100),OC$4=$B$3)</formula>
    </cfRule>
  </conditionalFormatting>
  <conditionalFormatting sqref="OR8:PF8">
    <cfRule type="expression" dxfId="260" priority="31">
      <formula>AND(MOD(COLUMN()-3,15)&lt;5,OR$4=$B$3)</formula>
    </cfRule>
    <cfRule type="expression" dxfId="259" priority="32">
      <formula>AND(MOD(COLUMN()-3,15)&gt;9,OR$4=$B$3)</formula>
    </cfRule>
    <cfRule type="expression" dxfId="258" priority="33">
      <formula>AND(OR(MOD(COLUMN()-3,15)&gt;4,MOD(COLUMN()-3,15)&lt;100),OR$4=$B$3)</formula>
    </cfRule>
  </conditionalFormatting>
  <conditionalFormatting sqref="PG8:PU8">
    <cfRule type="expression" dxfId="257" priority="28">
      <formula>AND(MOD(COLUMN()-3,15)&lt;5,PG$4=$B$3)</formula>
    </cfRule>
    <cfRule type="expression" dxfId="256" priority="29">
      <formula>AND(MOD(COLUMN()-3,15)&gt;9,PG$4=$B$3)</formula>
    </cfRule>
    <cfRule type="expression" dxfId="255" priority="30">
      <formula>AND(OR(MOD(COLUMN()-3,15)&gt;4,MOD(COLUMN()-3,15)&lt;100),PG$4=$B$3)</formula>
    </cfRule>
  </conditionalFormatting>
  <conditionalFormatting sqref="PV8:QJ8">
    <cfRule type="expression" dxfId="254" priority="25">
      <formula>AND(MOD(COLUMN()-3,15)&lt;5,PV$4=$B$3)</formula>
    </cfRule>
    <cfRule type="expression" dxfId="253" priority="26">
      <formula>AND(MOD(COLUMN()-3,15)&gt;9,PV$4=$B$3)</formula>
    </cfRule>
    <cfRule type="expression" dxfId="252" priority="27">
      <formula>AND(OR(MOD(COLUMN()-3,15)&gt;4,MOD(COLUMN()-3,15)&lt;100),PV$4=$B$3)</formula>
    </cfRule>
  </conditionalFormatting>
  <conditionalFormatting sqref="QK8:QY8">
    <cfRule type="expression" dxfId="251" priority="22">
      <formula>AND(MOD(COLUMN()-3,15)&lt;5,QK$4=$B$3)</formula>
    </cfRule>
    <cfRule type="expression" dxfId="250" priority="23">
      <formula>AND(MOD(COLUMN()-3,15)&gt;9,QK$4=$B$3)</formula>
    </cfRule>
    <cfRule type="expression" dxfId="249" priority="24">
      <formula>AND(OR(MOD(COLUMN()-3,15)&gt;4,MOD(COLUMN()-3,15)&lt;100),QK$4=$B$3)</formula>
    </cfRule>
  </conditionalFormatting>
  <conditionalFormatting sqref="C8:Q8">
    <cfRule type="expression" dxfId="248" priority="19">
      <formula>AND(MOD(COLUMN()-3,15)&lt;5,C$4=$B$3)</formula>
    </cfRule>
    <cfRule type="expression" dxfId="247" priority="20">
      <formula>AND(MOD(COLUMN()-3,15)&gt;9,C$4=$B$3)</formula>
    </cfRule>
    <cfRule type="expression" dxfId="246" priority="21">
      <formula>AND(OR(MOD(COLUMN()-3,15)&gt;4,MOD(COLUMN()-3,15)&lt;100),C$4=$B$3)</formula>
    </cfRule>
  </conditionalFormatting>
  <conditionalFormatting sqref="R8:AF8">
    <cfRule type="expression" dxfId="245" priority="16">
      <formula>AND(MOD(COLUMN()-3,15)&lt;5,R$4=$B$3)</formula>
    </cfRule>
    <cfRule type="expression" dxfId="244" priority="17">
      <formula>AND(MOD(COLUMN()-3,15)&gt;9,R$4=$B$3)</formula>
    </cfRule>
    <cfRule type="expression" dxfId="243" priority="18">
      <formula>AND(OR(MOD(COLUMN()-3,15)&gt;4,MOD(COLUMN()-3,15)&lt;100),R$4=$B$3)</formula>
    </cfRule>
  </conditionalFormatting>
  <conditionalFormatting sqref="AG8:AU8">
    <cfRule type="expression" dxfId="242" priority="13">
      <formula>AND(MOD(COLUMN()-3,15)&lt;5,AG$4=$B$3)</formula>
    </cfRule>
    <cfRule type="expression" dxfId="241" priority="14">
      <formula>AND(MOD(COLUMN()-3,15)&gt;9,AG$4=$B$3)</formula>
    </cfRule>
    <cfRule type="expression" dxfId="240" priority="15">
      <formula>AND(OR(MOD(COLUMN()-3,15)&gt;4,MOD(COLUMN()-3,15)&lt;100),AG$4=$B$3)</formula>
    </cfRule>
  </conditionalFormatting>
  <conditionalFormatting sqref="AV8:BJ8">
    <cfRule type="expression" dxfId="239" priority="10">
      <formula>AND(MOD(COLUMN()-3,15)&lt;5,AV$4=$B$3)</formula>
    </cfRule>
    <cfRule type="expression" dxfId="238" priority="11">
      <formula>AND(MOD(COLUMN()-3,15)&gt;9,AV$4=$B$3)</formula>
    </cfRule>
    <cfRule type="expression" dxfId="237" priority="12">
      <formula>AND(OR(MOD(COLUMN()-3,15)&gt;4,MOD(COLUMN()-3,15)&lt;100),AV$4=$B$3)</formula>
    </cfRule>
  </conditionalFormatting>
  <conditionalFormatting sqref="BK8:BY8">
    <cfRule type="expression" dxfId="236" priority="7">
      <formula>AND(MOD(COLUMN()-3,15)&lt;5,BK$4=$B$3)</formula>
    </cfRule>
    <cfRule type="expression" dxfId="235" priority="8">
      <formula>AND(MOD(COLUMN()-3,15)&gt;9,BK$4=$B$3)</formula>
    </cfRule>
    <cfRule type="expression" dxfId="234" priority="9">
      <formula>AND(OR(MOD(COLUMN()-3,15)&gt;4,MOD(COLUMN()-3,15)&lt;100),BK$4=$B$3)</formula>
    </cfRule>
  </conditionalFormatting>
  <conditionalFormatting sqref="BZ8:CN8">
    <cfRule type="expression" dxfId="233" priority="4">
      <formula>AND(MOD(COLUMN()-3,15)&lt;5,BZ$4=$B$3)</formula>
    </cfRule>
    <cfRule type="expression" dxfId="232" priority="5">
      <formula>AND(MOD(COLUMN()-3,15)&gt;9,BZ$4=$B$3)</formula>
    </cfRule>
    <cfRule type="expression" dxfId="231" priority="6">
      <formula>AND(OR(MOD(COLUMN()-3,15)&gt;4,MOD(COLUMN()-3,15)&lt;100),BZ$4=$B$3)</formula>
    </cfRule>
  </conditionalFormatting>
  <conditionalFormatting sqref="CO8:DC8">
    <cfRule type="expression" dxfId="230" priority="1">
      <formula>AND(MOD(COLUMN()-3,15)&lt;5,CO$4=$B$3)</formula>
    </cfRule>
    <cfRule type="expression" dxfId="229" priority="2">
      <formula>AND(MOD(COLUMN()-3,15)&gt;9,CO$4=$B$3)</formula>
    </cfRule>
    <cfRule type="expression" dxfId="228" priority="3">
      <formula>AND(OR(MOD(COLUMN()-3,15)&gt;4,MOD(COLUMN()-3,15)&lt;100),CO$4=$B$3)</formula>
    </cfRule>
  </conditionalFormatting>
  <pageMargins left="0" right="0" top="0" bottom="0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DV36"/>
  <sheetViews>
    <sheetView zoomScale="50" zoomScaleNormal="50" workbookViewId="0">
      <pane xSplit="1" topLeftCell="B1" activePane="topRight" state="frozen"/>
      <selection pane="topRight" activeCell="W14" sqref="W14"/>
    </sheetView>
  </sheetViews>
  <sheetFormatPr baseColWidth="10" defaultColWidth="3.42578125" defaultRowHeight="12.75"/>
  <cols>
    <col min="1" max="1" width="52.5703125" customWidth="1"/>
    <col min="2" max="126" width="10.7109375" style="36" customWidth="1"/>
  </cols>
  <sheetData>
    <row r="1" spans="1:126" ht="16.5" customHeight="1">
      <c r="A1" s="108" t="s">
        <v>4039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</row>
    <row r="2" spans="1:126" ht="16.5" customHeight="1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</row>
    <row r="3" spans="1:126" ht="16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</row>
    <row r="4" spans="1:126" ht="98.25" customHeight="1">
      <c r="A4" s="8"/>
      <c r="B4" s="105" t="s">
        <v>2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R4" s="106" t="s">
        <v>3</v>
      </c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H4" s="107" t="s">
        <v>4</v>
      </c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</row>
    <row r="5" spans="1:126" s="46" customFormat="1" ht="58.5" customHeight="1" thickBot="1">
      <c r="A5" s="42">
        <v>43101</v>
      </c>
      <c r="B5" s="43">
        <f>8/24</f>
        <v>0.33333333333333331</v>
      </c>
      <c r="C5" s="44">
        <f>B5+1/96</f>
        <v>0.34375</v>
      </c>
      <c r="D5" s="44">
        <f t="shared" ref="D5:AP5" si="0">C5+1/96</f>
        <v>0.35416666666666669</v>
      </c>
      <c r="E5" s="44">
        <f t="shared" si="0"/>
        <v>0.36458333333333337</v>
      </c>
      <c r="F5" s="44">
        <f t="shared" si="0"/>
        <v>0.37500000000000006</v>
      </c>
      <c r="G5" s="44">
        <f t="shared" si="0"/>
        <v>0.38541666666666674</v>
      </c>
      <c r="H5" s="44">
        <f t="shared" si="0"/>
        <v>0.39583333333333343</v>
      </c>
      <c r="I5" s="44">
        <f t="shared" si="0"/>
        <v>0.40625000000000011</v>
      </c>
      <c r="J5" s="44">
        <f t="shared" si="0"/>
        <v>0.4166666666666668</v>
      </c>
      <c r="K5" s="44">
        <f t="shared" si="0"/>
        <v>0.42708333333333348</v>
      </c>
      <c r="L5" s="44">
        <f t="shared" si="0"/>
        <v>0.43750000000000017</v>
      </c>
      <c r="M5" s="44">
        <f t="shared" si="0"/>
        <v>0.44791666666666685</v>
      </c>
      <c r="N5" s="44">
        <f t="shared" si="0"/>
        <v>0.45833333333333354</v>
      </c>
      <c r="O5" s="44">
        <f t="shared" si="0"/>
        <v>0.46875000000000022</v>
      </c>
      <c r="P5" s="44">
        <f t="shared" si="0"/>
        <v>0.47916666666666691</v>
      </c>
      <c r="Q5" s="44">
        <f t="shared" si="0"/>
        <v>0.48958333333333359</v>
      </c>
      <c r="R5" s="44">
        <f t="shared" si="0"/>
        <v>0.50000000000000022</v>
      </c>
      <c r="S5" s="44">
        <f t="shared" si="0"/>
        <v>0.51041666666666685</v>
      </c>
      <c r="T5" s="44">
        <f t="shared" si="0"/>
        <v>0.52083333333333348</v>
      </c>
      <c r="U5" s="44">
        <f t="shared" si="0"/>
        <v>0.53125000000000011</v>
      </c>
      <c r="V5" s="44">
        <f t="shared" si="0"/>
        <v>0.54166666666666674</v>
      </c>
      <c r="W5" s="44">
        <f t="shared" si="0"/>
        <v>0.55208333333333337</v>
      </c>
      <c r="X5" s="44">
        <f t="shared" si="0"/>
        <v>0.5625</v>
      </c>
      <c r="Y5" s="44">
        <f t="shared" si="0"/>
        <v>0.57291666666666663</v>
      </c>
      <c r="Z5" s="44">
        <f t="shared" si="0"/>
        <v>0.58333333333333326</v>
      </c>
      <c r="AA5" s="44">
        <f t="shared" si="0"/>
        <v>0.59374999999999989</v>
      </c>
      <c r="AB5" s="44">
        <f t="shared" si="0"/>
        <v>0.60416666666666652</v>
      </c>
      <c r="AC5" s="44">
        <f t="shared" si="0"/>
        <v>0.61458333333333315</v>
      </c>
      <c r="AD5" s="44">
        <f t="shared" si="0"/>
        <v>0.62499999999999978</v>
      </c>
      <c r="AE5" s="44">
        <f t="shared" si="0"/>
        <v>0.63541666666666641</v>
      </c>
      <c r="AF5" s="44">
        <f t="shared" si="0"/>
        <v>0.64583333333333304</v>
      </c>
      <c r="AG5" s="44">
        <f t="shared" si="0"/>
        <v>0.65624999999999967</v>
      </c>
      <c r="AH5" s="44">
        <f t="shared" si="0"/>
        <v>0.6666666666666663</v>
      </c>
      <c r="AI5" s="44">
        <f t="shared" si="0"/>
        <v>0.67708333333333293</v>
      </c>
      <c r="AJ5" s="44">
        <f t="shared" si="0"/>
        <v>0.68749999999999956</v>
      </c>
      <c r="AK5" s="44">
        <f t="shared" si="0"/>
        <v>0.69791666666666619</v>
      </c>
      <c r="AL5" s="44">
        <f t="shared" si="0"/>
        <v>0.70833333333333282</v>
      </c>
      <c r="AM5" s="44">
        <f t="shared" si="0"/>
        <v>0.71874999999999944</v>
      </c>
      <c r="AN5" s="44">
        <f t="shared" si="0"/>
        <v>0.72916666666666607</v>
      </c>
      <c r="AO5" s="44">
        <f t="shared" si="0"/>
        <v>0.7395833333333327</v>
      </c>
      <c r="AP5" s="44">
        <f t="shared" si="0"/>
        <v>0.74999999999999933</v>
      </c>
      <c r="AQ5" s="45"/>
      <c r="AR5" s="43">
        <f>8/24</f>
        <v>0.33333333333333331</v>
      </c>
      <c r="AS5" s="44">
        <f>AR5+1/96</f>
        <v>0.34375</v>
      </c>
      <c r="AT5" s="44">
        <f t="shared" ref="AT5:CF5" si="1">AS5+1/96</f>
        <v>0.35416666666666669</v>
      </c>
      <c r="AU5" s="44">
        <f t="shared" si="1"/>
        <v>0.36458333333333337</v>
      </c>
      <c r="AV5" s="44">
        <f t="shared" si="1"/>
        <v>0.37500000000000006</v>
      </c>
      <c r="AW5" s="44">
        <f t="shared" si="1"/>
        <v>0.38541666666666674</v>
      </c>
      <c r="AX5" s="44">
        <f t="shared" si="1"/>
        <v>0.39583333333333343</v>
      </c>
      <c r="AY5" s="44">
        <f t="shared" si="1"/>
        <v>0.40625000000000011</v>
      </c>
      <c r="AZ5" s="44">
        <f t="shared" si="1"/>
        <v>0.4166666666666668</v>
      </c>
      <c r="BA5" s="44">
        <f t="shared" si="1"/>
        <v>0.42708333333333348</v>
      </c>
      <c r="BB5" s="44">
        <f t="shared" si="1"/>
        <v>0.43750000000000017</v>
      </c>
      <c r="BC5" s="44">
        <f t="shared" si="1"/>
        <v>0.44791666666666685</v>
      </c>
      <c r="BD5" s="44">
        <f t="shared" si="1"/>
        <v>0.45833333333333354</v>
      </c>
      <c r="BE5" s="44">
        <f t="shared" si="1"/>
        <v>0.46875000000000022</v>
      </c>
      <c r="BF5" s="44">
        <f t="shared" si="1"/>
        <v>0.47916666666666691</v>
      </c>
      <c r="BG5" s="44">
        <f t="shared" si="1"/>
        <v>0.48958333333333359</v>
      </c>
      <c r="BH5" s="44">
        <f t="shared" si="1"/>
        <v>0.50000000000000022</v>
      </c>
      <c r="BI5" s="44">
        <f t="shared" si="1"/>
        <v>0.51041666666666685</v>
      </c>
      <c r="BJ5" s="44">
        <f t="shared" si="1"/>
        <v>0.52083333333333348</v>
      </c>
      <c r="BK5" s="44">
        <f t="shared" si="1"/>
        <v>0.53125000000000011</v>
      </c>
      <c r="BL5" s="44">
        <f t="shared" si="1"/>
        <v>0.54166666666666674</v>
      </c>
      <c r="BM5" s="44">
        <f t="shared" si="1"/>
        <v>0.55208333333333337</v>
      </c>
      <c r="BN5" s="44">
        <f t="shared" si="1"/>
        <v>0.5625</v>
      </c>
      <c r="BO5" s="44">
        <f t="shared" si="1"/>
        <v>0.57291666666666663</v>
      </c>
      <c r="BP5" s="44">
        <f t="shared" si="1"/>
        <v>0.58333333333333326</v>
      </c>
      <c r="BQ5" s="44">
        <f t="shared" si="1"/>
        <v>0.59374999999999989</v>
      </c>
      <c r="BR5" s="44">
        <f t="shared" si="1"/>
        <v>0.60416666666666652</v>
      </c>
      <c r="BS5" s="44">
        <f t="shared" si="1"/>
        <v>0.61458333333333315</v>
      </c>
      <c r="BT5" s="44">
        <f t="shared" si="1"/>
        <v>0.62499999999999978</v>
      </c>
      <c r="BU5" s="44">
        <f t="shared" si="1"/>
        <v>0.63541666666666641</v>
      </c>
      <c r="BV5" s="44">
        <f t="shared" si="1"/>
        <v>0.64583333333333304</v>
      </c>
      <c r="BW5" s="44">
        <f t="shared" si="1"/>
        <v>0.65624999999999967</v>
      </c>
      <c r="BX5" s="44">
        <f t="shared" si="1"/>
        <v>0.6666666666666663</v>
      </c>
      <c r="BY5" s="44">
        <f t="shared" si="1"/>
        <v>0.67708333333333293</v>
      </c>
      <c r="BZ5" s="44">
        <f t="shared" si="1"/>
        <v>0.68749999999999956</v>
      </c>
      <c r="CA5" s="44">
        <f t="shared" si="1"/>
        <v>0.69791666666666619</v>
      </c>
      <c r="CB5" s="44">
        <f t="shared" si="1"/>
        <v>0.70833333333333282</v>
      </c>
      <c r="CC5" s="44">
        <f t="shared" si="1"/>
        <v>0.71874999999999944</v>
      </c>
      <c r="CD5" s="44">
        <f t="shared" si="1"/>
        <v>0.72916666666666607</v>
      </c>
      <c r="CE5" s="44">
        <f t="shared" si="1"/>
        <v>0.7395833333333327</v>
      </c>
      <c r="CF5" s="44">
        <f t="shared" si="1"/>
        <v>0.74999999999999933</v>
      </c>
      <c r="CG5" s="45"/>
      <c r="CH5" s="43">
        <f>8/24</f>
        <v>0.33333333333333331</v>
      </c>
      <c r="CI5" s="44">
        <f>CH5+1/96</f>
        <v>0.34375</v>
      </c>
      <c r="CJ5" s="44">
        <f t="shared" ref="CJ5:DV5" si="2">CI5+1/96</f>
        <v>0.35416666666666669</v>
      </c>
      <c r="CK5" s="44">
        <f t="shared" si="2"/>
        <v>0.36458333333333337</v>
      </c>
      <c r="CL5" s="44">
        <f t="shared" si="2"/>
        <v>0.37500000000000006</v>
      </c>
      <c r="CM5" s="44">
        <f t="shared" si="2"/>
        <v>0.38541666666666674</v>
      </c>
      <c r="CN5" s="44">
        <f t="shared" si="2"/>
        <v>0.39583333333333343</v>
      </c>
      <c r="CO5" s="44">
        <f t="shared" si="2"/>
        <v>0.40625000000000011</v>
      </c>
      <c r="CP5" s="44">
        <f t="shared" si="2"/>
        <v>0.4166666666666668</v>
      </c>
      <c r="CQ5" s="44">
        <f t="shared" si="2"/>
        <v>0.42708333333333348</v>
      </c>
      <c r="CR5" s="44">
        <f t="shared" si="2"/>
        <v>0.43750000000000017</v>
      </c>
      <c r="CS5" s="44">
        <f t="shared" si="2"/>
        <v>0.44791666666666685</v>
      </c>
      <c r="CT5" s="44">
        <f t="shared" si="2"/>
        <v>0.45833333333333354</v>
      </c>
      <c r="CU5" s="44">
        <f t="shared" si="2"/>
        <v>0.46875000000000022</v>
      </c>
      <c r="CV5" s="44">
        <f t="shared" si="2"/>
        <v>0.47916666666666691</v>
      </c>
      <c r="CW5" s="44">
        <f t="shared" si="2"/>
        <v>0.48958333333333359</v>
      </c>
      <c r="CX5" s="44">
        <f t="shared" si="2"/>
        <v>0.50000000000000022</v>
      </c>
      <c r="CY5" s="44">
        <f t="shared" si="2"/>
        <v>0.51041666666666685</v>
      </c>
      <c r="CZ5" s="44">
        <f t="shared" si="2"/>
        <v>0.52083333333333348</v>
      </c>
      <c r="DA5" s="44">
        <f t="shared" si="2"/>
        <v>0.53125000000000011</v>
      </c>
      <c r="DB5" s="44">
        <f t="shared" si="2"/>
        <v>0.54166666666666674</v>
      </c>
      <c r="DC5" s="44">
        <f t="shared" si="2"/>
        <v>0.55208333333333337</v>
      </c>
      <c r="DD5" s="44">
        <f t="shared" si="2"/>
        <v>0.5625</v>
      </c>
      <c r="DE5" s="44">
        <f t="shared" si="2"/>
        <v>0.57291666666666663</v>
      </c>
      <c r="DF5" s="44">
        <f t="shared" si="2"/>
        <v>0.58333333333333326</v>
      </c>
      <c r="DG5" s="44">
        <f t="shared" si="2"/>
        <v>0.59374999999999989</v>
      </c>
      <c r="DH5" s="44">
        <f t="shared" si="2"/>
        <v>0.60416666666666652</v>
      </c>
      <c r="DI5" s="44">
        <f t="shared" si="2"/>
        <v>0.61458333333333315</v>
      </c>
      <c r="DJ5" s="44">
        <f t="shared" si="2"/>
        <v>0.62499999999999978</v>
      </c>
      <c r="DK5" s="44">
        <f t="shared" si="2"/>
        <v>0.63541666666666641</v>
      </c>
      <c r="DL5" s="44">
        <f t="shared" si="2"/>
        <v>0.64583333333333304</v>
      </c>
      <c r="DM5" s="44">
        <f t="shared" si="2"/>
        <v>0.65624999999999967</v>
      </c>
      <c r="DN5" s="44">
        <f t="shared" si="2"/>
        <v>0.6666666666666663</v>
      </c>
      <c r="DO5" s="44">
        <f t="shared" si="2"/>
        <v>0.67708333333333293</v>
      </c>
      <c r="DP5" s="44">
        <f t="shared" si="2"/>
        <v>0.68749999999999956</v>
      </c>
      <c r="DQ5" s="44">
        <f t="shared" si="2"/>
        <v>0.69791666666666619</v>
      </c>
      <c r="DR5" s="44">
        <f t="shared" si="2"/>
        <v>0.70833333333333282</v>
      </c>
      <c r="DS5" s="44">
        <f t="shared" si="2"/>
        <v>0.71874999999999944</v>
      </c>
      <c r="DT5" s="44">
        <f t="shared" si="2"/>
        <v>0.72916666666666607</v>
      </c>
      <c r="DU5" s="44">
        <f t="shared" si="2"/>
        <v>0.7395833333333327</v>
      </c>
      <c r="DV5" s="44">
        <f t="shared" si="2"/>
        <v>0.74999999999999933</v>
      </c>
    </row>
    <row r="6" spans="1:126" s="40" customFormat="1" ht="40.5" customHeight="1" thickBot="1">
      <c r="A6" s="37">
        <f>DATE('Planning quotidien'!A2:B2,1,1)</f>
        <v>43101</v>
      </c>
      <c r="B6" s="47"/>
      <c r="C6" s="47"/>
      <c r="D6" s="38"/>
      <c r="E6" s="38"/>
      <c r="F6" s="38"/>
      <c r="G6" s="38"/>
      <c r="H6" s="38"/>
      <c r="I6" s="47"/>
      <c r="J6" s="47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47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47"/>
      <c r="AQ6" s="39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9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</row>
    <row r="7" spans="1:126" s="40" customFormat="1" ht="40.5" customHeight="1" thickBot="1">
      <c r="A7" s="37">
        <f>A6+1</f>
        <v>43102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41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9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</row>
    <row r="8" spans="1:126" s="40" customFormat="1" ht="40.5" customHeight="1" thickBot="1">
      <c r="A8" s="37">
        <f t="shared" ref="A8:A36" si="3">A7+1</f>
        <v>43103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9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9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</row>
    <row r="9" spans="1:126" s="40" customFormat="1" ht="40.5" customHeight="1" thickBot="1">
      <c r="A9" s="37">
        <f t="shared" si="3"/>
        <v>43104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9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9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</row>
    <row r="10" spans="1:126" s="40" customFormat="1" ht="40.5" customHeight="1" thickBot="1">
      <c r="A10" s="37">
        <f t="shared" si="3"/>
        <v>43105</v>
      </c>
      <c r="B10" s="47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9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9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</row>
    <row r="11" spans="1:126" s="40" customFormat="1" ht="40.5" customHeight="1" thickBot="1">
      <c r="A11" s="37">
        <f t="shared" si="3"/>
        <v>43106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9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9"/>
      <c r="CH11" s="38"/>
      <c r="CI11" s="38"/>
      <c r="CJ11" s="38"/>
      <c r="CK11" s="38"/>
      <c r="CL11" s="38"/>
      <c r="CM11" s="38"/>
      <c r="CN11" s="38"/>
      <c r="CO11" s="38"/>
      <c r="CP11" s="38"/>
      <c r="CQ11" s="47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</row>
    <row r="12" spans="1:126" s="40" customFormat="1" ht="40.5" customHeight="1" thickBot="1">
      <c r="A12" s="37">
        <f t="shared" si="3"/>
        <v>43107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9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9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</row>
    <row r="13" spans="1:126" s="40" customFormat="1" ht="40.5" customHeight="1" thickBot="1">
      <c r="A13" s="37">
        <f t="shared" si="3"/>
        <v>43108</v>
      </c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47"/>
      <c r="O13" s="47"/>
      <c r="P13" s="47"/>
      <c r="Q13" s="38"/>
      <c r="R13" s="47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47"/>
      <c r="AH13" s="38"/>
      <c r="AI13" s="38"/>
      <c r="AJ13" s="38"/>
      <c r="AK13" s="38"/>
      <c r="AL13" s="38"/>
      <c r="AM13" s="38"/>
      <c r="AN13" s="38"/>
      <c r="AO13" s="38"/>
      <c r="AP13" s="47"/>
      <c r="AQ13" s="39"/>
      <c r="AR13" s="47"/>
      <c r="AS13" s="38"/>
      <c r="AT13" s="38"/>
      <c r="AU13" s="38"/>
      <c r="AV13" s="38"/>
      <c r="AW13" s="38"/>
      <c r="AX13" s="38"/>
      <c r="AY13" s="47"/>
      <c r="AZ13" s="38"/>
      <c r="BA13" s="38"/>
      <c r="BB13" s="38"/>
      <c r="BC13" s="38"/>
      <c r="BD13" s="38"/>
      <c r="BE13" s="38"/>
      <c r="BF13" s="38"/>
      <c r="BG13" s="38"/>
      <c r="BH13" s="47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47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47"/>
      <c r="CG13" s="39"/>
      <c r="CH13" s="47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47"/>
    </row>
    <row r="14" spans="1:126" s="40" customFormat="1" ht="40.5" customHeight="1" thickBot="1">
      <c r="A14" s="37">
        <f t="shared" si="3"/>
        <v>43109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9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9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</row>
    <row r="15" spans="1:126" s="40" customFormat="1" ht="40.5" customHeight="1" thickBot="1">
      <c r="A15" s="37">
        <f t="shared" si="3"/>
        <v>43110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9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9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</row>
    <row r="16" spans="1:126" s="40" customFormat="1" ht="40.5" customHeight="1" thickBot="1">
      <c r="A16" s="37">
        <f t="shared" si="3"/>
        <v>43111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9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9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</row>
    <row r="17" spans="1:126" s="40" customFormat="1" ht="40.5" customHeight="1" thickBot="1">
      <c r="A17" s="37">
        <f t="shared" si="3"/>
        <v>43112</v>
      </c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9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9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</row>
    <row r="18" spans="1:126" s="40" customFormat="1" ht="40.5" customHeight="1" thickBot="1">
      <c r="A18" s="37">
        <f t="shared" si="3"/>
        <v>43113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9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9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</row>
    <row r="19" spans="1:126" s="40" customFormat="1" ht="40.5" customHeight="1" thickBot="1">
      <c r="A19" s="37">
        <f t="shared" si="3"/>
        <v>43114</v>
      </c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9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9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</row>
    <row r="20" spans="1:126" s="40" customFormat="1" ht="40.5" customHeight="1" thickBot="1">
      <c r="A20" s="37">
        <f t="shared" si="3"/>
        <v>43115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9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9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</row>
    <row r="21" spans="1:126" s="40" customFormat="1" ht="40.5" customHeight="1" thickBot="1">
      <c r="A21" s="37">
        <f t="shared" si="3"/>
        <v>43116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9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9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</row>
    <row r="22" spans="1:126" s="40" customFormat="1" ht="40.5" customHeight="1" thickBot="1">
      <c r="A22" s="37">
        <f t="shared" si="3"/>
        <v>43117</v>
      </c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9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9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</row>
    <row r="23" spans="1:126" s="40" customFormat="1" ht="40.5" customHeight="1" thickBot="1">
      <c r="A23" s="37">
        <f t="shared" si="3"/>
        <v>43118</v>
      </c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9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9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</row>
    <row r="24" spans="1:126" s="40" customFormat="1" ht="40.5" customHeight="1" thickBot="1">
      <c r="A24" s="37">
        <f t="shared" si="3"/>
        <v>43119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9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9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</row>
    <row r="25" spans="1:126" s="40" customFormat="1" ht="40.5" customHeight="1" thickBot="1">
      <c r="A25" s="37">
        <f t="shared" si="3"/>
        <v>43120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9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9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</row>
    <row r="26" spans="1:126" s="40" customFormat="1" ht="40.5" customHeight="1" thickBot="1">
      <c r="A26" s="37">
        <f t="shared" si="3"/>
        <v>43121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9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</row>
    <row r="27" spans="1:126" s="40" customFormat="1" ht="40.5" customHeight="1" thickBot="1">
      <c r="A27" s="37">
        <f t="shared" si="3"/>
        <v>43122</v>
      </c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9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</row>
    <row r="28" spans="1:126" s="40" customFormat="1" ht="40.5" customHeight="1" thickBot="1">
      <c r="A28" s="37">
        <f t="shared" si="3"/>
        <v>43123</v>
      </c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9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9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</row>
    <row r="29" spans="1:126" s="40" customFormat="1" ht="40.5" customHeight="1" thickBot="1">
      <c r="A29" s="37">
        <f t="shared" si="3"/>
        <v>43124</v>
      </c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9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9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</row>
    <row r="30" spans="1:126" s="40" customFormat="1" ht="40.5" customHeight="1" thickBot="1">
      <c r="A30" s="37">
        <f t="shared" si="3"/>
        <v>43125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9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9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</row>
    <row r="31" spans="1:126" s="40" customFormat="1" ht="40.5" customHeight="1" thickBot="1">
      <c r="A31" s="37">
        <f t="shared" si="3"/>
        <v>43126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9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9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</row>
    <row r="32" spans="1:126" s="40" customFormat="1" ht="40.5" customHeight="1" thickBot="1">
      <c r="A32" s="37">
        <f t="shared" si="3"/>
        <v>43127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9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</row>
    <row r="33" spans="1:126" s="40" customFormat="1" ht="40.5" customHeight="1" thickBot="1">
      <c r="A33" s="37">
        <f t="shared" si="3"/>
        <v>43128</v>
      </c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9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</row>
    <row r="34" spans="1:126" s="40" customFormat="1" ht="40.5" customHeight="1" thickBot="1">
      <c r="A34" s="37">
        <f t="shared" si="3"/>
        <v>43129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9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9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</row>
    <row r="35" spans="1:126" s="40" customFormat="1" ht="40.5" customHeight="1" thickBot="1">
      <c r="A35" s="37">
        <f t="shared" si="3"/>
        <v>43130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9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9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</row>
    <row r="36" spans="1:126" s="40" customFormat="1" ht="40.5" customHeight="1" thickBot="1">
      <c r="A36" s="37">
        <f t="shared" si="3"/>
        <v>43131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9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9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47"/>
    </row>
  </sheetData>
  <mergeCells count="4">
    <mergeCell ref="B4:AP4"/>
    <mergeCell ref="AR4:CF4"/>
    <mergeCell ref="CH4:DV4"/>
    <mergeCell ref="A1:DV3"/>
  </mergeCells>
  <conditionalFormatting sqref="A6:AP36">
    <cfRule type="expression" dxfId="227" priority="6">
      <formula>VLOOKUP( $A6,Férié,1,FALSE)</formula>
    </cfRule>
    <cfRule type="expression" dxfId="226" priority="7">
      <formula>WEEKDAY($B4,2)=4</formula>
    </cfRule>
    <cfRule type="expression" dxfId="225" priority="8">
      <formula>WEEKDAY($A4,2)=5</formula>
    </cfRule>
  </conditionalFormatting>
  <conditionalFormatting sqref="CH6:DV36">
    <cfRule type="expression" dxfId="224" priority="1">
      <formula>WEEKDAY($A4,2)=5</formula>
    </cfRule>
    <cfRule type="expression" dxfId="223" priority="4">
      <formula>VLOOKUP( $A6,Férié,1,FALSE)</formula>
    </cfRule>
  </conditionalFormatting>
  <conditionalFormatting sqref="AR6:CF36">
    <cfRule type="expression" dxfId="222" priority="2">
      <formula>WEEKDAY($A4,2)=5</formula>
    </cfRule>
    <cfRule type="expression" dxfId="221" priority="3">
      <formula>VLOOKUP( $A6,Férié,1,FALSE)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32192AC-9859-49C2-8566-4017DE2DE094}">
            <xm:f>ISBLANK('Planning quotidien'!#REF!)</xm:f>
            <x14:dxf>
              <fill>
                <patternFill>
                  <bgColor rgb="FFFF0000"/>
                </patternFill>
              </fill>
            </x14:dxf>
          </x14:cfRule>
          <xm:sqref>B6:W6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DV37"/>
  <sheetViews>
    <sheetView zoomScale="40" zoomScaleNormal="40" workbookViewId="0">
      <selection activeCell="A7" sqref="A7:A33"/>
    </sheetView>
  </sheetViews>
  <sheetFormatPr baseColWidth="10" defaultColWidth="3.28515625" defaultRowHeight="12.75"/>
  <cols>
    <col min="1" max="1" width="54.85546875" customWidth="1"/>
    <col min="43" max="43" width="0.85546875" customWidth="1"/>
    <col min="85" max="85" width="0.85546875" customWidth="1"/>
  </cols>
  <sheetData>
    <row r="1" spans="1:126" ht="16.5" customHeight="1">
      <c r="A1" s="108" t="s">
        <v>4039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</row>
    <row r="2" spans="1:126" ht="16.5" customHeight="1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</row>
    <row r="3" spans="1:126" ht="16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</row>
    <row r="4" spans="1:126" ht="16.5" customHeight="1">
      <c r="A4" s="8"/>
      <c r="B4" s="109" t="s">
        <v>2</v>
      </c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R4" s="110" t="s">
        <v>3</v>
      </c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/>
      <c r="CF4" s="111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</row>
    <row r="5" spans="1:126" ht="42" customHeight="1">
      <c r="A5" s="8"/>
      <c r="B5" s="29">
        <f>8/24</f>
        <v>0.33333333333333331</v>
      </c>
      <c r="C5" s="30">
        <f>B5+1/96</f>
        <v>0.34375</v>
      </c>
      <c r="D5" s="30">
        <f t="shared" ref="D5:AP5" si="0">C5+1/96</f>
        <v>0.35416666666666669</v>
      </c>
      <c r="E5" s="30">
        <f t="shared" si="0"/>
        <v>0.36458333333333337</v>
      </c>
      <c r="F5" s="30">
        <f t="shared" si="0"/>
        <v>0.37500000000000006</v>
      </c>
      <c r="G5" s="30">
        <f t="shared" si="0"/>
        <v>0.38541666666666674</v>
      </c>
      <c r="H5" s="30">
        <f t="shared" si="0"/>
        <v>0.39583333333333343</v>
      </c>
      <c r="I5" s="30">
        <f t="shared" si="0"/>
        <v>0.40625000000000011</v>
      </c>
      <c r="J5" s="30">
        <f t="shared" si="0"/>
        <v>0.4166666666666668</v>
      </c>
      <c r="K5" s="30">
        <f t="shared" si="0"/>
        <v>0.42708333333333348</v>
      </c>
      <c r="L5" s="30">
        <f t="shared" si="0"/>
        <v>0.43750000000000017</v>
      </c>
      <c r="M5" s="30">
        <f t="shared" si="0"/>
        <v>0.44791666666666685</v>
      </c>
      <c r="N5" s="30">
        <f t="shared" si="0"/>
        <v>0.45833333333333354</v>
      </c>
      <c r="O5" s="30">
        <f t="shared" si="0"/>
        <v>0.46875000000000022</v>
      </c>
      <c r="P5" s="30">
        <f t="shared" si="0"/>
        <v>0.47916666666666691</v>
      </c>
      <c r="Q5" s="30">
        <f t="shared" si="0"/>
        <v>0.48958333333333359</v>
      </c>
      <c r="R5" s="30">
        <f t="shared" si="0"/>
        <v>0.50000000000000022</v>
      </c>
      <c r="S5" s="30">
        <f t="shared" si="0"/>
        <v>0.51041666666666685</v>
      </c>
      <c r="T5" s="30">
        <f t="shared" si="0"/>
        <v>0.52083333333333348</v>
      </c>
      <c r="U5" s="30">
        <f t="shared" si="0"/>
        <v>0.53125000000000011</v>
      </c>
      <c r="V5" s="30">
        <f t="shared" si="0"/>
        <v>0.54166666666666674</v>
      </c>
      <c r="W5" s="30">
        <f t="shared" si="0"/>
        <v>0.55208333333333337</v>
      </c>
      <c r="X5" s="30">
        <f t="shared" si="0"/>
        <v>0.5625</v>
      </c>
      <c r="Y5" s="30">
        <f t="shared" si="0"/>
        <v>0.57291666666666663</v>
      </c>
      <c r="Z5" s="30">
        <f t="shared" si="0"/>
        <v>0.58333333333333326</v>
      </c>
      <c r="AA5" s="30">
        <f t="shared" si="0"/>
        <v>0.59374999999999989</v>
      </c>
      <c r="AB5" s="30">
        <f t="shared" si="0"/>
        <v>0.60416666666666652</v>
      </c>
      <c r="AC5" s="30">
        <f t="shared" si="0"/>
        <v>0.61458333333333315</v>
      </c>
      <c r="AD5" s="30">
        <f t="shared" si="0"/>
        <v>0.62499999999999978</v>
      </c>
      <c r="AE5" s="30">
        <f t="shared" si="0"/>
        <v>0.63541666666666641</v>
      </c>
      <c r="AF5" s="30">
        <f t="shared" si="0"/>
        <v>0.64583333333333304</v>
      </c>
      <c r="AG5" s="30">
        <f t="shared" si="0"/>
        <v>0.65624999999999967</v>
      </c>
      <c r="AH5" s="30">
        <f t="shared" si="0"/>
        <v>0.6666666666666663</v>
      </c>
      <c r="AI5" s="30">
        <f t="shared" si="0"/>
        <v>0.67708333333333293</v>
      </c>
      <c r="AJ5" s="30">
        <f t="shared" si="0"/>
        <v>0.68749999999999956</v>
      </c>
      <c r="AK5" s="30">
        <f t="shared" si="0"/>
        <v>0.69791666666666619</v>
      </c>
      <c r="AL5" s="30">
        <f t="shared" si="0"/>
        <v>0.70833333333333282</v>
      </c>
      <c r="AM5" s="30">
        <f t="shared" si="0"/>
        <v>0.71874999999999944</v>
      </c>
      <c r="AN5" s="30">
        <f t="shared" si="0"/>
        <v>0.72916666666666607</v>
      </c>
      <c r="AO5" s="30">
        <f t="shared" si="0"/>
        <v>0.7395833333333327</v>
      </c>
      <c r="AP5" s="30">
        <f t="shared" si="0"/>
        <v>0.74999999999999933</v>
      </c>
      <c r="AQ5" s="31"/>
      <c r="AR5" s="29">
        <f>8/24</f>
        <v>0.33333333333333331</v>
      </c>
      <c r="AS5" s="30">
        <f>AR5+1/96</f>
        <v>0.34375</v>
      </c>
      <c r="AT5" s="30">
        <f t="shared" ref="AT5:CF5" si="1">AS5+1/96</f>
        <v>0.35416666666666669</v>
      </c>
      <c r="AU5" s="30">
        <f t="shared" si="1"/>
        <v>0.36458333333333337</v>
      </c>
      <c r="AV5" s="30">
        <f t="shared" si="1"/>
        <v>0.37500000000000006</v>
      </c>
      <c r="AW5" s="30">
        <f t="shared" si="1"/>
        <v>0.38541666666666674</v>
      </c>
      <c r="AX5" s="30">
        <f t="shared" si="1"/>
        <v>0.39583333333333343</v>
      </c>
      <c r="AY5" s="30">
        <f t="shared" si="1"/>
        <v>0.40625000000000011</v>
      </c>
      <c r="AZ5" s="30">
        <f t="shared" si="1"/>
        <v>0.4166666666666668</v>
      </c>
      <c r="BA5" s="30">
        <f t="shared" si="1"/>
        <v>0.42708333333333348</v>
      </c>
      <c r="BB5" s="30">
        <f t="shared" si="1"/>
        <v>0.43750000000000017</v>
      </c>
      <c r="BC5" s="30">
        <f t="shared" si="1"/>
        <v>0.44791666666666685</v>
      </c>
      <c r="BD5" s="30">
        <f t="shared" si="1"/>
        <v>0.45833333333333354</v>
      </c>
      <c r="BE5" s="30">
        <f t="shared" si="1"/>
        <v>0.46875000000000022</v>
      </c>
      <c r="BF5" s="30">
        <f t="shared" si="1"/>
        <v>0.47916666666666691</v>
      </c>
      <c r="BG5" s="30">
        <f t="shared" si="1"/>
        <v>0.48958333333333359</v>
      </c>
      <c r="BH5" s="30">
        <f t="shared" si="1"/>
        <v>0.50000000000000022</v>
      </c>
      <c r="BI5" s="30">
        <f t="shared" si="1"/>
        <v>0.51041666666666685</v>
      </c>
      <c r="BJ5" s="30">
        <f t="shared" si="1"/>
        <v>0.52083333333333348</v>
      </c>
      <c r="BK5" s="30">
        <f t="shared" si="1"/>
        <v>0.53125000000000011</v>
      </c>
      <c r="BL5" s="30">
        <f t="shared" si="1"/>
        <v>0.54166666666666674</v>
      </c>
      <c r="BM5" s="30">
        <f t="shared" si="1"/>
        <v>0.55208333333333337</v>
      </c>
      <c r="BN5" s="30">
        <f t="shared" si="1"/>
        <v>0.5625</v>
      </c>
      <c r="BO5" s="30">
        <f t="shared" si="1"/>
        <v>0.57291666666666663</v>
      </c>
      <c r="BP5" s="30">
        <f t="shared" si="1"/>
        <v>0.58333333333333326</v>
      </c>
      <c r="BQ5" s="30">
        <f t="shared" si="1"/>
        <v>0.59374999999999989</v>
      </c>
      <c r="BR5" s="30">
        <f t="shared" si="1"/>
        <v>0.60416666666666652</v>
      </c>
      <c r="BS5" s="30">
        <f t="shared" si="1"/>
        <v>0.61458333333333315</v>
      </c>
      <c r="BT5" s="30">
        <f t="shared" si="1"/>
        <v>0.62499999999999978</v>
      </c>
      <c r="BU5" s="30">
        <f t="shared" si="1"/>
        <v>0.63541666666666641</v>
      </c>
      <c r="BV5" s="30">
        <f t="shared" si="1"/>
        <v>0.64583333333333304</v>
      </c>
      <c r="BW5" s="30">
        <f t="shared" si="1"/>
        <v>0.65624999999999967</v>
      </c>
      <c r="BX5" s="30">
        <f t="shared" si="1"/>
        <v>0.6666666666666663</v>
      </c>
      <c r="BY5" s="30">
        <f t="shared" si="1"/>
        <v>0.67708333333333293</v>
      </c>
      <c r="BZ5" s="30">
        <f t="shared" si="1"/>
        <v>0.68749999999999956</v>
      </c>
      <c r="CA5" s="30">
        <f t="shared" si="1"/>
        <v>0.69791666666666619</v>
      </c>
      <c r="CB5" s="30">
        <f t="shared" si="1"/>
        <v>0.70833333333333282</v>
      </c>
      <c r="CC5" s="30">
        <f t="shared" si="1"/>
        <v>0.71874999999999944</v>
      </c>
      <c r="CD5" s="30">
        <f t="shared" si="1"/>
        <v>0.72916666666666607</v>
      </c>
      <c r="CE5" s="30">
        <f t="shared" si="1"/>
        <v>0.7395833333333327</v>
      </c>
      <c r="CF5" s="30">
        <f t="shared" si="1"/>
        <v>0.74999999999999933</v>
      </c>
      <c r="CG5" s="31"/>
      <c r="CH5" s="29">
        <f>8/24</f>
        <v>0.33333333333333331</v>
      </c>
      <c r="CI5" s="30">
        <f>CH5+1/96</f>
        <v>0.34375</v>
      </c>
      <c r="CJ5" s="30">
        <f t="shared" ref="CJ5:DV5" si="2">CI5+1/96</f>
        <v>0.35416666666666669</v>
      </c>
      <c r="CK5" s="30">
        <f t="shared" si="2"/>
        <v>0.36458333333333337</v>
      </c>
      <c r="CL5" s="30">
        <f t="shared" si="2"/>
        <v>0.37500000000000006</v>
      </c>
      <c r="CM5" s="30">
        <f t="shared" si="2"/>
        <v>0.38541666666666674</v>
      </c>
      <c r="CN5" s="30">
        <f t="shared" si="2"/>
        <v>0.39583333333333343</v>
      </c>
      <c r="CO5" s="30">
        <f t="shared" si="2"/>
        <v>0.40625000000000011</v>
      </c>
      <c r="CP5" s="30">
        <f t="shared" si="2"/>
        <v>0.4166666666666668</v>
      </c>
      <c r="CQ5" s="30">
        <f t="shared" si="2"/>
        <v>0.42708333333333348</v>
      </c>
      <c r="CR5" s="30">
        <f t="shared" si="2"/>
        <v>0.43750000000000017</v>
      </c>
      <c r="CS5" s="30">
        <f t="shared" si="2"/>
        <v>0.44791666666666685</v>
      </c>
      <c r="CT5" s="30">
        <f t="shared" si="2"/>
        <v>0.45833333333333354</v>
      </c>
      <c r="CU5" s="30">
        <f t="shared" si="2"/>
        <v>0.46875000000000022</v>
      </c>
      <c r="CV5" s="30">
        <f t="shared" si="2"/>
        <v>0.47916666666666691</v>
      </c>
      <c r="CW5" s="30">
        <f t="shared" si="2"/>
        <v>0.48958333333333359</v>
      </c>
      <c r="CX5" s="30">
        <f t="shared" si="2"/>
        <v>0.50000000000000022</v>
      </c>
      <c r="CY5" s="30">
        <f t="shared" si="2"/>
        <v>0.51041666666666685</v>
      </c>
      <c r="CZ5" s="30">
        <f t="shared" si="2"/>
        <v>0.52083333333333348</v>
      </c>
      <c r="DA5" s="30">
        <f t="shared" si="2"/>
        <v>0.53125000000000011</v>
      </c>
      <c r="DB5" s="30">
        <f t="shared" si="2"/>
        <v>0.54166666666666674</v>
      </c>
      <c r="DC5" s="30">
        <f t="shared" si="2"/>
        <v>0.55208333333333337</v>
      </c>
      <c r="DD5" s="30">
        <f t="shared" si="2"/>
        <v>0.5625</v>
      </c>
      <c r="DE5" s="30">
        <f t="shared" si="2"/>
        <v>0.57291666666666663</v>
      </c>
      <c r="DF5" s="30">
        <f t="shared" si="2"/>
        <v>0.58333333333333326</v>
      </c>
      <c r="DG5" s="30">
        <f t="shared" si="2"/>
        <v>0.59374999999999989</v>
      </c>
      <c r="DH5" s="30">
        <f t="shared" si="2"/>
        <v>0.60416666666666652</v>
      </c>
      <c r="DI5" s="30">
        <f t="shared" si="2"/>
        <v>0.61458333333333315</v>
      </c>
      <c r="DJ5" s="30">
        <f t="shared" si="2"/>
        <v>0.62499999999999978</v>
      </c>
      <c r="DK5" s="30">
        <f t="shared" si="2"/>
        <v>0.63541666666666641</v>
      </c>
      <c r="DL5" s="30">
        <f t="shared" si="2"/>
        <v>0.64583333333333304</v>
      </c>
      <c r="DM5" s="30">
        <f t="shared" si="2"/>
        <v>0.65624999999999967</v>
      </c>
      <c r="DN5" s="30">
        <f t="shared" si="2"/>
        <v>0.6666666666666663</v>
      </c>
      <c r="DO5" s="30">
        <f t="shared" si="2"/>
        <v>0.67708333333333293</v>
      </c>
      <c r="DP5" s="30">
        <f t="shared" si="2"/>
        <v>0.68749999999999956</v>
      </c>
      <c r="DQ5" s="30">
        <f t="shared" si="2"/>
        <v>0.69791666666666619</v>
      </c>
      <c r="DR5" s="30">
        <f t="shared" si="2"/>
        <v>0.70833333333333282</v>
      </c>
      <c r="DS5" s="30">
        <f t="shared" si="2"/>
        <v>0.71874999999999944</v>
      </c>
      <c r="DT5" s="30">
        <f t="shared" si="2"/>
        <v>0.72916666666666607</v>
      </c>
      <c r="DU5" s="30">
        <f t="shared" si="2"/>
        <v>0.7395833333333327</v>
      </c>
      <c r="DV5" s="30">
        <f t="shared" si="2"/>
        <v>0.74999999999999933</v>
      </c>
    </row>
    <row r="6" spans="1:126" ht="40.5" customHeight="1">
      <c r="A6" s="71">
        <f>DATE('Planning quotidien'!A2:B2,2,1)</f>
        <v>43132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</row>
    <row r="7" spans="1:126" ht="40.5" customHeight="1">
      <c r="A7" s="71">
        <f>A6+1</f>
        <v>43133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2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</row>
    <row r="8" spans="1:126" ht="40.5" customHeight="1">
      <c r="A8" s="71">
        <f t="shared" ref="A8:A33" si="3">A7+1</f>
        <v>43134</v>
      </c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</row>
    <row r="9" spans="1:126" ht="40.5" customHeight="1">
      <c r="A9" s="71">
        <f t="shared" si="3"/>
        <v>43135</v>
      </c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</row>
    <row r="10" spans="1:126" ht="40.5" customHeight="1">
      <c r="A10" s="71">
        <f t="shared" si="3"/>
        <v>43136</v>
      </c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</row>
    <row r="11" spans="1:126" ht="40.5" customHeight="1">
      <c r="A11" s="71">
        <f t="shared" si="3"/>
        <v>43137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</row>
    <row r="12" spans="1:126" ht="40.5" customHeight="1">
      <c r="A12" s="71">
        <f t="shared" si="3"/>
        <v>43138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</row>
    <row r="13" spans="1:126" ht="40.5" customHeight="1">
      <c r="A13" s="71">
        <f t="shared" si="3"/>
        <v>43139</v>
      </c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26" ht="40.5" customHeight="1">
      <c r="A14" s="71">
        <f t="shared" si="3"/>
        <v>43140</v>
      </c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</row>
    <row r="15" spans="1:126" ht="40.5" customHeight="1">
      <c r="A15" s="71">
        <f t="shared" si="3"/>
        <v>43141</v>
      </c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</row>
    <row r="16" spans="1:126" ht="40.5" customHeight="1">
      <c r="A16" s="71">
        <f t="shared" si="3"/>
        <v>43142</v>
      </c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</row>
    <row r="17" spans="1:126" ht="40.5" customHeight="1">
      <c r="A17" s="71">
        <f t="shared" si="3"/>
        <v>43143</v>
      </c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</row>
    <row r="18" spans="1:126" ht="40.5" customHeight="1">
      <c r="A18" s="71">
        <f t="shared" si="3"/>
        <v>43144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</row>
    <row r="19" spans="1:126" ht="40.5" customHeight="1">
      <c r="A19" s="71">
        <f t="shared" si="3"/>
        <v>43145</v>
      </c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</row>
    <row r="20" spans="1:126" ht="40.5" customHeight="1">
      <c r="A20" s="71">
        <f t="shared" si="3"/>
        <v>43146</v>
      </c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</row>
    <row r="21" spans="1:126" ht="40.5" customHeight="1">
      <c r="A21" s="71">
        <f t="shared" si="3"/>
        <v>43147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</row>
    <row r="22" spans="1:126" ht="40.5" customHeight="1">
      <c r="A22" s="71">
        <f t="shared" si="3"/>
        <v>43148</v>
      </c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</row>
    <row r="23" spans="1:126" ht="40.5" customHeight="1">
      <c r="A23" s="71">
        <f t="shared" si="3"/>
        <v>43149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</row>
    <row r="24" spans="1:126" ht="40.5" customHeight="1">
      <c r="A24" s="71">
        <f t="shared" si="3"/>
        <v>43150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</row>
    <row r="25" spans="1:126" ht="40.5" customHeight="1">
      <c r="A25" s="71">
        <f t="shared" si="3"/>
        <v>43151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</row>
    <row r="26" spans="1:126" ht="40.5" customHeight="1">
      <c r="A26" s="71">
        <f t="shared" si="3"/>
        <v>43152</v>
      </c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</row>
    <row r="27" spans="1:126" ht="40.5" customHeight="1">
      <c r="A27" s="71">
        <f t="shared" si="3"/>
        <v>43153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</row>
    <row r="28" spans="1:126" ht="40.5" customHeight="1">
      <c r="A28" s="71">
        <f t="shared" si="3"/>
        <v>43154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</row>
    <row r="29" spans="1:126" ht="40.5" customHeight="1">
      <c r="A29" s="71">
        <f t="shared" si="3"/>
        <v>43155</v>
      </c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</row>
    <row r="30" spans="1:126" ht="40.5" customHeight="1">
      <c r="A30" s="71">
        <f t="shared" si="3"/>
        <v>43156</v>
      </c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</row>
    <row r="31" spans="1:126" ht="40.5" customHeight="1">
      <c r="A31" s="71">
        <f t="shared" si="3"/>
        <v>43157</v>
      </c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</row>
    <row r="32" spans="1:126" ht="40.5" customHeight="1">
      <c r="A32" s="71">
        <f t="shared" si="3"/>
        <v>43158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</row>
    <row r="33" spans="1:126" ht="40.5" customHeight="1">
      <c r="A33" s="71">
        <f t="shared" si="3"/>
        <v>43159</v>
      </c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</row>
    <row r="34" spans="1:126" ht="40.5" customHeight="1">
      <c r="A34" s="34">
        <f>A33+1</f>
        <v>43160</v>
      </c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</row>
    <row r="35" spans="1:126" s="32" customFormat="1" ht="40.5" customHeight="1">
      <c r="A35" s="35"/>
    </row>
    <row r="36" spans="1:126" s="32" customFormat="1" ht="40.5" customHeight="1">
      <c r="A36" s="35"/>
    </row>
    <row r="37" spans="1:126" s="32" customFormat="1"/>
  </sheetData>
  <mergeCells count="4">
    <mergeCell ref="B4:AP4"/>
    <mergeCell ref="AR4:CF4"/>
    <mergeCell ref="CH4:DV4"/>
    <mergeCell ref="A1:DV3"/>
  </mergeCells>
  <conditionalFormatting sqref="A34">
    <cfRule type="expression" dxfId="219" priority="2">
      <formula>MONTH($A$34)&lt;&gt;2</formula>
    </cfRule>
  </conditionalFormatting>
  <conditionalFormatting sqref="B6:DV34">
    <cfRule type="expression" dxfId="218" priority="1">
      <formula>WEEKDAY($A4,2)=5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E4023"/>
  <sheetViews>
    <sheetView tabSelected="1" workbookViewId="0">
      <selection activeCell="B10" sqref="B10"/>
    </sheetView>
  </sheetViews>
  <sheetFormatPr baseColWidth="10" defaultRowHeight="12.75"/>
  <cols>
    <col min="1" max="1" width="44.85546875" customWidth="1"/>
    <col min="3" max="3" width="15.140625" bestFit="1" customWidth="1"/>
    <col min="5" max="5" width="17" customWidth="1"/>
  </cols>
  <sheetData>
    <row r="1" spans="1:5" ht="54" customHeight="1">
      <c r="A1" s="25" t="s">
        <v>4034</v>
      </c>
      <c r="E1" s="25" t="s">
        <v>4035</v>
      </c>
    </row>
    <row r="2" spans="1:5">
      <c r="A2" s="24" t="str">
        <f>Feuil1!T2</f>
        <v>HRl-053@2@3A rose@2@@3@REGIS/EVRARD@3@@4@@4@</v>
      </c>
      <c r="E2" s="24" t="s">
        <v>4026</v>
      </c>
    </row>
    <row r="3" spans="1:5">
      <c r="A3" s="24" t="str">
        <f>Feuil1!T3</f>
        <v>1-DHk-083**12A blanc**AFFORD**</v>
      </c>
      <c r="E3" s="24" t="s">
        <v>4027</v>
      </c>
    </row>
    <row r="4" spans="1:5">
      <c r="A4" s="24" t="str">
        <f>Feuil1!T4</f>
        <v>FWl-269**17D noir**LEONARD**0476/29,23,54</v>
      </c>
      <c r="E4" s="24" t="s">
        <v>4028</v>
      </c>
    </row>
    <row r="5" spans="1:5">
      <c r="A5" s="24" t="s">
        <v>6</v>
      </c>
      <c r="E5" s="24" t="s">
        <v>4029</v>
      </c>
    </row>
    <row r="6" spans="1:5">
      <c r="A6" s="24" t="s">
        <v>7</v>
      </c>
      <c r="E6" s="24" t="s">
        <v>4030</v>
      </c>
    </row>
    <row r="7" spans="1:5">
      <c r="A7" s="24" t="s">
        <v>8</v>
      </c>
      <c r="E7" s="24" t="s">
        <v>4031</v>
      </c>
    </row>
    <row r="8" spans="1:5">
      <c r="A8" s="24" t="s">
        <v>9</v>
      </c>
      <c r="E8" s="24" t="s">
        <v>4032</v>
      </c>
    </row>
    <row r="9" spans="1:5">
      <c r="A9" s="24" t="s">
        <v>10</v>
      </c>
      <c r="E9" s="24" t="s">
        <v>4033</v>
      </c>
    </row>
    <row r="10" spans="1:5">
      <c r="A10" s="24" t="s">
        <v>11</v>
      </c>
    </row>
    <row r="11" spans="1:5">
      <c r="A11" s="24" t="s">
        <v>12</v>
      </c>
    </row>
    <row r="12" spans="1:5">
      <c r="A12" s="24" t="s">
        <v>13</v>
      </c>
    </row>
    <row r="13" spans="1:5">
      <c r="A13" s="24" t="s">
        <v>14</v>
      </c>
    </row>
    <row r="14" spans="1:5">
      <c r="A14" s="24" t="s">
        <v>15</v>
      </c>
    </row>
    <row r="15" spans="1:5">
      <c r="A15" s="24" t="s">
        <v>16</v>
      </c>
    </row>
    <row r="16" spans="1:5">
      <c r="A16" s="24" t="s">
        <v>17</v>
      </c>
    </row>
    <row r="17" spans="1:1">
      <c r="A17" s="24" t="s">
        <v>18</v>
      </c>
    </row>
    <row r="18" spans="1:1">
      <c r="A18" s="24" t="s">
        <v>19</v>
      </c>
    </row>
    <row r="19" spans="1:1">
      <c r="A19" s="24" t="s">
        <v>20</v>
      </c>
    </row>
    <row r="20" spans="1:1">
      <c r="A20" s="24" t="s">
        <v>21</v>
      </c>
    </row>
    <row r="21" spans="1:1">
      <c r="A21" s="24" t="s">
        <v>22</v>
      </c>
    </row>
    <row r="22" spans="1:1">
      <c r="A22" s="24" t="s">
        <v>23</v>
      </c>
    </row>
    <row r="23" spans="1:1">
      <c r="A23" s="24" t="s">
        <v>24</v>
      </c>
    </row>
    <row r="24" spans="1:1">
      <c r="A24" s="24" t="s">
        <v>25</v>
      </c>
    </row>
    <row r="25" spans="1:1">
      <c r="A25" s="24" t="s">
        <v>26</v>
      </c>
    </row>
    <row r="26" spans="1:1">
      <c r="A26" s="24" t="s">
        <v>27</v>
      </c>
    </row>
    <row r="27" spans="1:1">
      <c r="A27" s="24" t="s">
        <v>28</v>
      </c>
    </row>
    <row r="28" spans="1:1">
      <c r="A28" s="24" t="s">
        <v>29</v>
      </c>
    </row>
    <row r="29" spans="1:1">
      <c r="A29" s="24" t="s">
        <v>30</v>
      </c>
    </row>
    <row r="30" spans="1:1">
      <c r="A30" s="24" t="s">
        <v>31</v>
      </c>
    </row>
    <row r="31" spans="1:1">
      <c r="A31" s="24" t="s">
        <v>32</v>
      </c>
    </row>
    <row r="32" spans="1:1">
      <c r="A32" s="24" t="s">
        <v>33</v>
      </c>
    </row>
    <row r="33" spans="1:1">
      <c r="A33" s="24" t="s">
        <v>34</v>
      </c>
    </row>
    <row r="34" spans="1:1">
      <c r="A34" s="24" t="s">
        <v>35</v>
      </c>
    </row>
    <row r="35" spans="1:1">
      <c r="A35" s="24" t="s">
        <v>36</v>
      </c>
    </row>
    <row r="36" spans="1:1">
      <c r="A36" s="24" t="s">
        <v>37</v>
      </c>
    </row>
    <row r="37" spans="1:1">
      <c r="A37" s="24" t="s">
        <v>38</v>
      </c>
    </row>
    <row r="38" spans="1:1">
      <c r="A38" s="24" t="s">
        <v>39</v>
      </c>
    </row>
    <row r="39" spans="1:1">
      <c r="A39" s="24" t="s">
        <v>40</v>
      </c>
    </row>
    <row r="40" spans="1:1">
      <c r="A40" s="24" t="s">
        <v>41</v>
      </c>
    </row>
    <row r="41" spans="1:1">
      <c r="A41" s="24" t="s">
        <v>42</v>
      </c>
    </row>
    <row r="42" spans="1:1">
      <c r="A42" s="24" t="s">
        <v>43</v>
      </c>
    </row>
    <row r="43" spans="1:1">
      <c r="A43" s="24" t="s">
        <v>44</v>
      </c>
    </row>
    <row r="44" spans="1:1">
      <c r="A44" s="24" t="s">
        <v>45</v>
      </c>
    </row>
    <row r="45" spans="1:1">
      <c r="A45" s="24" t="s">
        <v>46</v>
      </c>
    </row>
    <row r="46" spans="1:1">
      <c r="A46" s="24" t="s">
        <v>47</v>
      </c>
    </row>
    <row r="47" spans="1:1">
      <c r="A47" s="24" t="s">
        <v>48</v>
      </c>
    </row>
    <row r="48" spans="1:1">
      <c r="A48" s="24" t="s">
        <v>49</v>
      </c>
    </row>
    <row r="49" spans="1:1">
      <c r="A49" s="24" t="s">
        <v>50</v>
      </c>
    </row>
    <row r="50" spans="1:1">
      <c r="A50" s="24" t="s">
        <v>51</v>
      </c>
    </row>
    <row r="51" spans="1:1">
      <c r="A51" s="24" t="s">
        <v>52</v>
      </c>
    </row>
    <row r="52" spans="1:1">
      <c r="A52" s="24" t="s">
        <v>53</v>
      </c>
    </row>
    <row r="53" spans="1:1">
      <c r="A53" s="24" t="s">
        <v>54</v>
      </c>
    </row>
    <row r="54" spans="1:1">
      <c r="A54" s="24" t="s">
        <v>55</v>
      </c>
    </row>
    <row r="55" spans="1:1">
      <c r="A55" s="24" t="s">
        <v>56</v>
      </c>
    </row>
    <row r="56" spans="1:1">
      <c r="A56" s="24" t="s">
        <v>57</v>
      </c>
    </row>
    <row r="57" spans="1:1">
      <c r="A57" s="24" t="s">
        <v>58</v>
      </c>
    </row>
    <row r="58" spans="1:1">
      <c r="A58" s="24" t="s">
        <v>59</v>
      </c>
    </row>
    <row r="59" spans="1:1">
      <c r="A59" s="24" t="s">
        <v>60</v>
      </c>
    </row>
    <row r="60" spans="1:1">
      <c r="A60" s="24" t="s">
        <v>61</v>
      </c>
    </row>
    <row r="61" spans="1:1">
      <c r="A61" s="24" t="s">
        <v>62</v>
      </c>
    </row>
    <row r="62" spans="1:1">
      <c r="A62" s="24" t="s">
        <v>63</v>
      </c>
    </row>
    <row r="63" spans="1:1">
      <c r="A63" s="24" t="s">
        <v>64</v>
      </c>
    </row>
    <row r="64" spans="1:1">
      <c r="A64" s="24" t="s">
        <v>65</v>
      </c>
    </row>
    <row r="65" spans="1:1">
      <c r="A65" s="24" t="s">
        <v>66</v>
      </c>
    </row>
    <row r="66" spans="1:1">
      <c r="A66" s="24" t="s">
        <v>67</v>
      </c>
    </row>
    <row r="67" spans="1:1">
      <c r="A67" s="24" t="s">
        <v>68</v>
      </c>
    </row>
    <row r="68" spans="1:1">
      <c r="A68" s="24" t="s">
        <v>69</v>
      </c>
    </row>
    <row r="69" spans="1:1">
      <c r="A69" s="24" t="s">
        <v>70</v>
      </c>
    </row>
    <row r="70" spans="1:1">
      <c r="A70" s="24" t="s">
        <v>71</v>
      </c>
    </row>
    <row r="71" spans="1:1">
      <c r="A71" s="24" t="s">
        <v>72</v>
      </c>
    </row>
    <row r="72" spans="1:1">
      <c r="A72" s="24" t="s">
        <v>73</v>
      </c>
    </row>
    <row r="73" spans="1:1">
      <c r="A73" s="24" t="s">
        <v>74</v>
      </c>
    </row>
    <row r="74" spans="1:1">
      <c r="A74" s="24" t="s">
        <v>75</v>
      </c>
    </row>
    <row r="75" spans="1:1">
      <c r="A75" s="24" t="s">
        <v>76</v>
      </c>
    </row>
    <row r="76" spans="1:1">
      <c r="A76" s="24" t="s">
        <v>77</v>
      </c>
    </row>
    <row r="77" spans="1:1">
      <c r="A77" s="24" t="s">
        <v>78</v>
      </c>
    </row>
    <row r="78" spans="1:1">
      <c r="A78" s="24" t="s">
        <v>79</v>
      </c>
    </row>
    <row r="79" spans="1:1">
      <c r="A79" s="24" t="s">
        <v>80</v>
      </c>
    </row>
    <row r="80" spans="1:1">
      <c r="A80" s="24" t="s">
        <v>81</v>
      </c>
    </row>
    <row r="81" spans="1:1">
      <c r="A81" s="24" t="s">
        <v>82</v>
      </c>
    </row>
    <row r="82" spans="1:1">
      <c r="A82" s="24" t="s">
        <v>83</v>
      </c>
    </row>
    <row r="83" spans="1:1">
      <c r="A83" s="24" t="s">
        <v>84</v>
      </c>
    </row>
    <row r="84" spans="1:1">
      <c r="A84" s="24" t="s">
        <v>85</v>
      </c>
    </row>
    <row r="85" spans="1:1">
      <c r="A85" s="24" t="s">
        <v>86</v>
      </c>
    </row>
    <row r="86" spans="1:1">
      <c r="A86" s="24" t="s">
        <v>87</v>
      </c>
    </row>
    <row r="87" spans="1:1">
      <c r="A87" s="24" t="s">
        <v>88</v>
      </c>
    </row>
    <row r="88" spans="1:1">
      <c r="A88" s="24" t="s">
        <v>89</v>
      </c>
    </row>
    <row r="89" spans="1:1">
      <c r="A89" s="24" t="s">
        <v>90</v>
      </c>
    </row>
    <row r="90" spans="1:1">
      <c r="A90" s="24" t="s">
        <v>91</v>
      </c>
    </row>
    <row r="91" spans="1:1">
      <c r="A91" s="24" t="s">
        <v>92</v>
      </c>
    </row>
    <row r="92" spans="1:1">
      <c r="A92" s="24" t="s">
        <v>93</v>
      </c>
    </row>
    <row r="93" spans="1:1">
      <c r="A93" s="24" t="s">
        <v>94</v>
      </c>
    </row>
    <row r="94" spans="1:1">
      <c r="A94" s="24" t="s">
        <v>95</v>
      </c>
    </row>
    <row r="95" spans="1:1">
      <c r="A95" s="24" t="s">
        <v>96</v>
      </c>
    </row>
    <row r="96" spans="1:1">
      <c r="A96" s="24" t="s">
        <v>97</v>
      </c>
    </row>
    <row r="97" spans="1:1">
      <c r="A97" s="24" t="s">
        <v>98</v>
      </c>
    </row>
    <row r="98" spans="1:1">
      <c r="A98" s="24" t="s">
        <v>99</v>
      </c>
    </row>
    <row r="99" spans="1:1">
      <c r="A99" s="24" t="s">
        <v>100</v>
      </c>
    </row>
    <row r="100" spans="1:1">
      <c r="A100" s="24" t="s">
        <v>101</v>
      </c>
    </row>
    <row r="101" spans="1:1">
      <c r="A101" s="24" t="s">
        <v>102</v>
      </c>
    </row>
    <row r="102" spans="1:1">
      <c r="A102" s="24" t="s">
        <v>103</v>
      </c>
    </row>
    <row r="103" spans="1:1">
      <c r="A103" s="24" t="s">
        <v>104</v>
      </c>
    </row>
    <row r="104" spans="1:1">
      <c r="A104" s="24" t="s">
        <v>105</v>
      </c>
    </row>
    <row r="105" spans="1:1">
      <c r="A105" s="24" t="s">
        <v>106</v>
      </c>
    </row>
    <row r="106" spans="1:1">
      <c r="A106" s="24" t="s">
        <v>107</v>
      </c>
    </row>
    <row r="107" spans="1:1">
      <c r="A107" s="24" t="s">
        <v>108</v>
      </c>
    </row>
    <row r="108" spans="1:1">
      <c r="A108" s="24" t="s">
        <v>109</v>
      </c>
    </row>
    <row r="109" spans="1:1">
      <c r="A109" s="24" t="s">
        <v>110</v>
      </c>
    </row>
    <row r="110" spans="1:1">
      <c r="A110" s="24" t="s">
        <v>111</v>
      </c>
    </row>
    <row r="111" spans="1:1">
      <c r="A111" s="24" t="s">
        <v>112</v>
      </c>
    </row>
    <row r="112" spans="1:1">
      <c r="A112" s="24" t="s">
        <v>113</v>
      </c>
    </row>
    <row r="113" spans="1:1">
      <c r="A113" s="24" t="s">
        <v>114</v>
      </c>
    </row>
    <row r="114" spans="1:1">
      <c r="A114" s="24" t="s">
        <v>115</v>
      </c>
    </row>
    <row r="115" spans="1:1">
      <c r="A115" s="24" t="s">
        <v>116</v>
      </c>
    </row>
    <row r="116" spans="1:1">
      <c r="A116" s="24" t="s">
        <v>117</v>
      </c>
    </row>
    <row r="117" spans="1:1">
      <c r="A117" s="24" t="s">
        <v>118</v>
      </c>
    </row>
    <row r="118" spans="1:1">
      <c r="A118" s="24" t="s">
        <v>119</v>
      </c>
    </row>
    <row r="119" spans="1:1">
      <c r="A119" s="24" t="s">
        <v>120</v>
      </c>
    </row>
    <row r="120" spans="1:1">
      <c r="A120" s="24" t="s">
        <v>121</v>
      </c>
    </row>
    <row r="121" spans="1:1">
      <c r="A121" s="24" t="s">
        <v>122</v>
      </c>
    </row>
    <row r="122" spans="1:1">
      <c r="A122" s="24" t="s">
        <v>123</v>
      </c>
    </row>
    <row r="123" spans="1:1">
      <c r="A123" s="24" t="s">
        <v>124</v>
      </c>
    </row>
    <row r="124" spans="1:1">
      <c r="A124" s="24" t="s">
        <v>125</v>
      </c>
    </row>
    <row r="125" spans="1:1">
      <c r="A125" s="24" t="s">
        <v>126</v>
      </c>
    </row>
    <row r="126" spans="1:1">
      <c r="A126" s="24" t="s">
        <v>127</v>
      </c>
    </row>
    <row r="127" spans="1:1">
      <c r="A127" s="24" t="s">
        <v>128</v>
      </c>
    </row>
    <row r="128" spans="1:1">
      <c r="A128" s="24" t="s">
        <v>129</v>
      </c>
    </row>
    <row r="129" spans="1:1">
      <c r="A129" s="24" t="s">
        <v>130</v>
      </c>
    </row>
    <row r="130" spans="1:1">
      <c r="A130" s="24" t="s">
        <v>131</v>
      </c>
    </row>
    <row r="131" spans="1:1">
      <c r="A131" s="24" t="s">
        <v>132</v>
      </c>
    </row>
    <row r="132" spans="1:1">
      <c r="A132" s="24" t="s">
        <v>133</v>
      </c>
    </row>
    <row r="133" spans="1:1">
      <c r="A133" s="24" t="s">
        <v>134</v>
      </c>
    </row>
    <row r="134" spans="1:1">
      <c r="A134" s="24" t="s">
        <v>135</v>
      </c>
    </row>
    <row r="135" spans="1:1">
      <c r="A135" s="24" t="s">
        <v>136</v>
      </c>
    </row>
    <row r="136" spans="1:1">
      <c r="A136" s="24" t="s">
        <v>137</v>
      </c>
    </row>
    <row r="137" spans="1:1">
      <c r="A137" s="24" t="s">
        <v>138</v>
      </c>
    </row>
    <row r="138" spans="1:1">
      <c r="A138" s="24" t="s">
        <v>139</v>
      </c>
    </row>
    <row r="139" spans="1:1">
      <c r="A139" s="24" t="s">
        <v>140</v>
      </c>
    </row>
    <row r="140" spans="1:1">
      <c r="A140" s="24" t="s">
        <v>141</v>
      </c>
    </row>
    <row r="141" spans="1:1">
      <c r="A141" s="24" t="s">
        <v>142</v>
      </c>
    </row>
    <row r="142" spans="1:1">
      <c r="A142" s="24" t="s">
        <v>143</v>
      </c>
    </row>
    <row r="143" spans="1:1">
      <c r="A143" s="24" t="s">
        <v>144</v>
      </c>
    </row>
    <row r="144" spans="1:1">
      <c r="A144" s="24" t="s">
        <v>145</v>
      </c>
    </row>
    <row r="145" spans="1:1">
      <c r="A145" s="24" t="s">
        <v>146</v>
      </c>
    </row>
    <row r="146" spans="1:1">
      <c r="A146" s="24" t="s">
        <v>147</v>
      </c>
    </row>
    <row r="147" spans="1:1">
      <c r="A147" s="24" t="s">
        <v>148</v>
      </c>
    </row>
    <row r="148" spans="1:1">
      <c r="A148" s="24" t="s">
        <v>149</v>
      </c>
    </row>
    <row r="149" spans="1:1">
      <c r="A149" s="24" t="s">
        <v>150</v>
      </c>
    </row>
    <row r="150" spans="1:1">
      <c r="A150" s="24" t="s">
        <v>151</v>
      </c>
    </row>
    <row r="151" spans="1:1">
      <c r="A151" s="24" t="s">
        <v>152</v>
      </c>
    </row>
    <row r="152" spans="1:1">
      <c r="A152" s="24" t="s">
        <v>153</v>
      </c>
    </row>
    <row r="153" spans="1:1">
      <c r="A153" s="24" t="s">
        <v>154</v>
      </c>
    </row>
    <row r="154" spans="1:1">
      <c r="A154" s="24" t="s">
        <v>155</v>
      </c>
    </row>
    <row r="155" spans="1:1">
      <c r="A155" s="24" t="s">
        <v>156</v>
      </c>
    </row>
    <row r="156" spans="1:1">
      <c r="A156" s="24" t="s">
        <v>157</v>
      </c>
    </row>
    <row r="157" spans="1:1">
      <c r="A157" s="24" t="s">
        <v>158</v>
      </c>
    </row>
    <row r="158" spans="1:1">
      <c r="A158" s="24" t="s">
        <v>159</v>
      </c>
    </row>
    <row r="159" spans="1:1">
      <c r="A159" s="24" t="s">
        <v>160</v>
      </c>
    </row>
    <row r="160" spans="1:1">
      <c r="A160" s="24" t="s">
        <v>161</v>
      </c>
    </row>
    <row r="161" spans="1:1">
      <c r="A161" s="24" t="s">
        <v>162</v>
      </c>
    </row>
    <row r="162" spans="1:1">
      <c r="A162" s="24" t="s">
        <v>163</v>
      </c>
    </row>
    <row r="163" spans="1:1">
      <c r="A163" s="24" t="s">
        <v>164</v>
      </c>
    </row>
    <row r="164" spans="1:1">
      <c r="A164" s="24" t="s">
        <v>165</v>
      </c>
    </row>
    <row r="165" spans="1:1">
      <c r="A165" s="24" t="s">
        <v>166</v>
      </c>
    </row>
    <row r="166" spans="1:1">
      <c r="A166" s="24" t="s">
        <v>167</v>
      </c>
    </row>
    <row r="167" spans="1:1">
      <c r="A167" s="24" t="s">
        <v>168</v>
      </c>
    </row>
    <row r="168" spans="1:1">
      <c r="A168" s="24" t="s">
        <v>169</v>
      </c>
    </row>
    <row r="169" spans="1:1">
      <c r="A169" s="24" t="s">
        <v>170</v>
      </c>
    </row>
    <row r="170" spans="1:1">
      <c r="A170" s="24" t="s">
        <v>171</v>
      </c>
    </row>
    <row r="171" spans="1:1">
      <c r="A171" s="24" t="s">
        <v>172</v>
      </c>
    </row>
    <row r="172" spans="1:1">
      <c r="A172" s="24" t="s">
        <v>173</v>
      </c>
    </row>
    <row r="173" spans="1:1">
      <c r="A173" s="24" t="s">
        <v>174</v>
      </c>
    </row>
    <row r="174" spans="1:1">
      <c r="A174" s="24" t="s">
        <v>175</v>
      </c>
    </row>
    <row r="175" spans="1:1">
      <c r="A175" s="24" t="s">
        <v>176</v>
      </c>
    </row>
    <row r="176" spans="1:1">
      <c r="A176" s="24" t="s">
        <v>177</v>
      </c>
    </row>
    <row r="177" spans="1:1">
      <c r="A177" s="24" t="s">
        <v>178</v>
      </c>
    </row>
    <row r="178" spans="1:1">
      <c r="A178" s="24" t="s">
        <v>179</v>
      </c>
    </row>
    <row r="179" spans="1:1">
      <c r="A179" s="24" t="s">
        <v>180</v>
      </c>
    </row>
    <row r="180" spans="1:1">
      <c r="A180" s="24" t="s">
        <v>181</v>
      </c>
    </row>
    <row r="181" spans="1:1">
      <c r="A181" s="24" t="s">
        <v>182</v>
      </c>
    </row>
    <row r="182" spans="1:1">
      <c r="A182" s="24" t="s">
        <v>183</v>
      </c>
    </row>
    <row r="183" spans="1:1">
      <c r="A183" s="24" t="s">
        <v>184</v>
      </c>
    </row>
    <row r="184" spans="1:1">
      <c r="A184" s="24" t="s">
        <v>185</v>
      </c>
    </row>
    <row r="185" spans="1:1">
      <c r="A185" s="24" t="s">
        <v>186</v>
      </c>
    </row>
    <row r="186" spans="1:1">
      <c r="A186" s="24" t="s">
        <v>187</v>
      </c>
    </row>
    <row r="187" spans="1:1">
      <c r="A187" s="24" t="s">
        <v>188</v>
      </c>
    </row>
    <row r="188" spans="1:1">
      <c r="A188" s="24" t="s">
        <v>189</v>
      </c>
    </row>
    <row r="189" spans="1:1">
      <c r="A189" s="24" t="s">
        <v>190</v>
      </c>
    </row>
    <row r="190" spans="1:1">
      <c r="A190" s="24" t="s">
        <v>191</v>
      </c>
    </row>
    <row r="191" spans="1:1">
      <c r="A191" s="24" t="s">
        <v>192</v>
      </c>
    </row>
    <row r="192" spans="1:1">
      <c r="A192" s="24" t="s">
        <v>193</v>
      </c>
    </row>
    <row r="193" spans="1:1">
      <c r="A193" s="24" t="s">
        <v>194</v>
      </c>
    </row>
    <row r="194" spans="1:1">
      <c r="A194" s="24" t="s">
        <v>195</v>
      </c>
    </row>
    <row r="195" spans="1:1">
      <c r="A195" s="24" t="s">
        <v>196</v>
      </c>
    </row>
    <row r="196" spans="1:1">
      <c r="A196" s="24" t="s">
        <v>197</v>
      </c>
    </row>
    <row r="197" spans="1:1">
      <c r="A197" s="24" t="s">
        <v>198</v>
      </c>
    </row>
    <row r="198" spans="1:1">
      <c r="A198" s="24" t="s">
        <v>199</v>
      </c>
    </row>
    <row r="199" spans="1:1">
      <c r="A199" s="24" t="s">
        <v>200</v>
      </c>
    </row>
    <row r="200" spans="1:1">
      <c r="A200" s="24" t="s">
        <v>201</v>
      </c>
    </row>
    <row r="201" spans="1:1">
      <c r="A201" s="24" t="s">
        <v>202</v>
      </c>
    </row>
    <row r="202" spans="1:1">
      <c r="A202" s="24" t="s">
        <v>203</v>
      </c>
    </row>
    <row r="203" spans="1:1">
      <c r="A203" s="24" t="s">
        <v>204</v>
      </c>
    </row>
    <row r="204" spans="1:1">
      <c r="A204" s="24" t="s">
        <v>205</v>
      </c>
    </row>
    <row r="205" spans="1:1">
      <c r="A205" s="24" t="s">
        <v>206</v>
      </c>
    </row>
    <row r="206" spans="1:1">
      <c r="A206" s="24" t="s">
        <v>207</v>
      </c>
    </row>
    <row r="207" spans="1:1">
      <c r="A207" s="24" t="s">
        <v>208</v>
      </c>
    </row>
    <row r="208" spans="1:1">
      <c r="A208" s="24" t="s">
        <v>209</v>
      </c>
    </row>
    <row r="209" spans="1:1">
      <c r="A209" s="24" t="s">
        <v>210</v>
      </c>
    </row>
    <row r="210" spans="1:1">
      <c r="A210" s="24" t="s">
        <v>211</v>
      </c>
    </row>
    <row r="211" spans="1:1">
      <c r="A211" s="24" t="s">
        <v>212</v>
      </c>
    </row>
    <row r="212" spans="1:1">
      <c r="A212" s="24" t="s">
        <v>213</v>
      </c>
    </row>
    <row r="213" spans="1:1">
      <c r="A213" s="24" t="s">
        <v>214</v>
      </c>
    </row>
    <row r="214" spans="1:1">
      <c r="A214" s="24" t="s">
        <v>215</v>
      </c>
    </row>
    <row r="215" spans="1:1">
      <c r="A215" s="24" t="s">
        <v>216</v>
      </c>
    </row>
    <row r="216" spans="1:1">
      <c r="A216" s="24" t="s">
        <v>217</v>
      </c>
    </row>
    <row r="217" spans="1:1">
      <c r="A217" s="24" t="s">
        <v>218</v>
      </c>
    </row>
    <row r="218" spans="1:1">
      <c r="A218" s="24" t="s">
        <v>219</v>
      </c>
    </row>
    <row r="219" spans="1:1">
      <c r="A219" s="24" t="s">
        <v>220</v>
      </c>
    </row>
    <row r="220" spans="1:1">
      <c r="A220" s="24" t="s">
        <v>221</v>
      </c>
    </row>
    <row r="221" spans="1:1">
      <c r="A221" s="24" t="s">
        <v>222</v>
      </c>
    </row>
    <row r="222" spans="1:1">
      <c r="A222" s="24" t="s">
        <v>223</v>
      </c>
    </row>
    <row r="223" spans="1:1">
      <c r="A223" s="24" t="s">
        <v>224</v>
      </c>
    </row>
    <row r="224" spans="1:1">
      <c r="A224" s="24" t="s">
        <v>225</v>
      </c>
    </row>
    <row r="225" spans="1:1">
      <c r="A225" s="24" t="s">
        <v>226</v>
      </c>
    </row>
    <row r="226" spans="1:1">
      <c r="A226" s="24" t="s">
        <v>227</v>
      </c>
    </row>
    <row r="227" spans="1:1">
      <c r="A227" s="24" t="s">
        <v>228</v>
      </c>
    </row>
    <row r="228" spans="1:1">
      <c r="A228" s="24" t="s">
        <v>229</v>
      </c>
    </row>
    <row r="229" spans="1:1">
      <c r="A229" s="24" t="s">
        <v>230</v>
      </c>
    </row>
    <row r="230" spans="1:1">
      <c r="A230" s="24" t="s">
        <v>231</v>
      </c>
    </row>
    <row r="231" spans="1:1">
      <c r="A231" s="24" t="s">
        <v>232</v>
      </c>
    </row>
    <row r="232" spans="1:1">
      <c r="A232" s="24" t="s">
        <v>233</v>
      </c>
    </row>
    <row r="233" spans="1:1">
      <c r="A233" s="24" t="s">
        <v>234</v>
      </c>
    </row>
    <row r="234" spans="1:1">
      <c r="A234" s="24" t="s">
        <v>235</v>
      </c>
    </row>
    <row r="235" spans="1:1">
      <c r="A235" s="24" t="s">
        <v>236</v>
      </c>
    </row>
    <row r="236" spans="1:1">
      <c r="A236" s="24" t="s">
        <v>237</v>
      </c>
    </row>
    <row r="237" spans="1:1">
      <c r="A237" s="24" t="s">
        <v>238</v>
      </c>
    </row>
    <row r="238" spans="1:1">
      <c r="A238" s="24" t="s">
        <v>239</v>
      </c>
    </row>
    <row r="239" spans="1:1">
      <c r="A239" s="24" t="s">
        <v>240</v>
      </c>
    </row>
    <row r="240" spans="1:1">
      <c r="A240" s="24" t="s">
        <v>241</v>
      </c>
    </row>
    <row r="241" spans="1:1">
      <c r="A241" s="24" t="s">
        <v>242</v>
      </c>
    </row>
    <row r="242" spans="1:1">
      <c r="A242" s="24" t="s">
        <v>243</v>
      </c>
    </row>
    <row r="243" spans="1:1">
      <c r="A243" s="24" t="s">
        <v>244</v>
      </c>
    </row>
    <row r="244" spans="1:1">
      <c r="A244" s="24" t="s">
        <v>245</v>
      </c>
    </row>
    <row r="245" spans="1:1">
      <c r="A245" s="24" t="s">
        <v>246</v>
      </c>
    </row>
    <row r="246" spans="1:1">
      <c r="A246" s="24" t="s">
        <v>247</v>
      </c>
    </row>
    <row r="247" spans="1:1">
      <c r="A247" s="24" t="s">
        <v>248</v>
      </c>
    </row>
    <row r="248" spans="1:1">
      <c r="A248" s="24" t="s">
        <v>249</v>
      </c>
    </row>
    <row r="249" spans="1:1">
      <c r="A249" s="24" t="s">
        <v>250</v>
      </c>
    </row>
    <row r="250" spans="1:1">
      <c r="A250" s="24" t="s">
        <v>251</v>
      </c>
    </row>
    <row r="251" spans="1:1">
      <c r="A251" s="24" t="s">
        <v>252</v>
      </c>
    </row>
    <row r="252" spans="1:1">
      <c r="A252" s="24" t="s">
        <v>253</v>
      </c>
    </row>
    <row r="253" spans="1:1">
      <c r="A253" s="24" t="s">
        <v>254</v>
      </c>
    </row>
    <row r="254" spans="1:1">
      <c r="A254" s="24" t="s">
        <v>255</v>
      </c>
    </row>
    <row r="255" spans="1:1">
      <c r="A255" s="24" t="s">
        <v>256</v>
      </c>
    </row>
    <row r="256" spans="1:1">
      <c r="A256" s="24" t="s">
        <v>257</v>
      </c>
    </row>
    <row r="257" spans="1:1">
      <c r="A257" s="24" t="s">
        <v>258</v>
      </c>
    </row>
    <row r="258" spans="1:1">
      <c r="A258" s="24" t="s">
        <v>259</v>
      </c>
    </row>
    <row r="259" spans="1:1">
      <c r="A259" s="24" t="s">
        <v>260</v>
      </c>
    </row>
    <row r="260" spans="1:1">
      <c r="A260" s="24" t="s">
        <v>261</v>
      </c>
    </row>
    <row r="261" spans="1:1">
      <c r="A261" s="24" t="s">
        <v>262</v>
      </c>
    </row>
    <row r="262" spans="1:1">
      <c r="A262" s="24" t="s">
        <v>263</v>
      </c>
    </row>
    <row r="263" spans="1:1">
      <c r="A263" s="24" t="s">
        <v>264</v>
      </c>
    </row>
    <row r="264" spans="1:1">
      <c r="A264" s="24" t="s">
        <v>265</v>
      </c>
    </row>
    <row r="265" spans="1:1">
      <c r="A265" s="24" t="s">
        <v>266</v>
      </c>
    </row>
    <row r="266" spans="1:1">
      <c r="A266" s="24" t="s">
        <v>267</v>
      </c>
    </row>
    <row r="267" spans="1:1">
      <c r="A267" s="24" t="s">
        <v>268</v>
      </c>
    </row>
    <row r="268" spans="1:1">
      <c r="A268" s="24" t="s">
        <v>269</v>
      </c>
    </row>
    <row r="269" spans="1:1">
      <c r="A269" s="24" t="s">
        <v>270</v>
      </c>
    </row>
    <row r="270" spans="1:1">
      <c r="A270" s="24" t="s">
        <v>271</v>
      </c>
    </row>
    <row r="271" spans="1:1">
      <c r="A271" s="24" t="s">
        <v>272</v>
      </c>
    </row>
    <row r="272" spans="1:1">
      <c r="A272" s="24" t="s">
        <v>273</v>
      </c>
    </row>
    <row r="273" spans="1:1">
      <c r="A273" s="24" t="s">
        <v>274</v>
      </c>
    </row>
    <row r="274" spans="1:1">
      <c r="A274" s="24" t="s">
        <v>275</v>
      </c>
    </row>
    <row r="275" spans="1:1">
      <c r="A275" s="24" t="s">
        <v>276</v>
      </c>
    </row>
    <row r="276" spans="1:1">
      <c r="A276" s="24" t="s">
        <v>277</v>
      </c>
    </row>
    <row r="277" spans="1:1">
      <c r="A277" s="24" t="s">
        <v>278</v>
      </c>
    </row>
    <row r="278" spans="1:1">
      <c r="A278" s="24" t="s">
        <v>279</v>
      </c>
    </row>
    <row r="279" spans="1:1">
      <c r="A279" s="24" t="s">
        <v>280</v>
      </c>
    </row>
    <row r="280" spans="1:1">
      <c r="A280" s="24" t="s">
        <v>281</v>
      </c>
    </row>
    <row r="281" spans="1:1">
      <c r="A281" s="24" t="s">
        <v>282</v>
      </c>
    </row>
    <row r="282" spans="1:1">
      <c r="A282" s="24" t="s">
        <v>283</v>
      </c>
    </row>
    <row r="283" spans="1:1">
      <c r="A283" s="24" t="s">
        <v>284</v>
      </c>
    </row>
    <row r="284" spans="1:1">
      <c r="A284" s="24" t="s">
        <v>285</v>
      </c>
    </row>
    <row r="285" spans="1:1">
      <c r="A285" s="24" t="s">
        <v>286</v>
      </c>
    </row>
    <row r="286" spans="1:1">
      <c r="A286" s="24" t="s">
        <v>287</v>
      </c>
    </row>
    <row r="287" spans="1:1">
      <c r="A287" s="24" t="s">
        <v>288</v>
      </c>
    </row>
    <row r="288" spans="1:1">
      <c r="A288" s="24" t="s">
        <v>289</v>
      </c>
    </row>
    <row r="289" spans="1:1">
      <c r="A289" s="24" t="s">
        <v>290</v>
      </c>
    </row>
    <row r="290" spans="1:1">
      <c r="A290" s="24" t="s">
        <v>291</v>
      </c>
    </row>
    <row r="291" spans="1:1">
      <c r="A291" s="24" t="s">
        <v>292</v>
      </c>
    </row>
    <row r="292" spans="1:1">
      <c r="A292" s="24" t="s">
        <v>293</v>
      </c>
    </row>
    <row r="293" spans="1:1">
      <c r="A293" s="24" t="s">
        <v>294</v>
      </c>
    </row>
    <row r="294" spans="1:1">
      <c r="A294" s="24" t="s">
        <v>295</v>
      </c>
    </row>
    <row r="295" spans="1:1">
      <c r="A295" s="24" t="s">
        <v>296</v>
      </c>
    </row>
    <row r="296" spans="1:1">
      <c r="A296" s="24" t="s">
        <v>297</v>
      </c>
    </row>
    <row r="297" spans="1:1">
      <c r="A297" s="24" t="s">
        <v>298</v>
      </c>
    </row>
    <row r="298" spans="1:1">
      <c r="A298" s="24" t="s">
        <v>299</v>
      </c>
    </row>
    <row r="299" spans="1:1">
      <c r="A299" s="24" t="s">
        <v>300</v>
      </c>
    </row>
    <row r="300" spans="1:1">
      <c r="A300" s="24" t="s">
        <v>301</v>
      </c>
    </row>
    <row r="301" spans="1:1">
      <c r="A301" s="24" t="s">
        <v>302</v>
      </c>
    </row>
    <row r="302" spans="1:1">
      <c r="A302" s="24" t="s">
        <v>303</v>
      </c>
    </row>
    <row r="303" spans="1:1">
      <c r="A303" s="24" t="s">
        <v>304</v>
      </c>
    </row>
    <row r="304" spans="1:1">
      <c r="A304" s="24" t="s">
        <v>305</v>
      </c>
    </row>
    <row r="305" spans="1:1">
      <c r="A305" s="24" t="s">
        <v>306</v>
      </c>
    </row>
    <row r="306" spans="1:1">
      <c r="A306" s="24" t="s">
        <v>307</v>
      </c>
    </row>
    <row r="307" spans="1:1">
      <c r="A307" s="24" t="s">
        <v>308</v>
      </c>
    </row>
    <row r="308" spans="1:1">
      <c r="A308" s="24" t="s">
        <v>309</v>
      </c>
    </row>
    <row r="309" spans="1:1">
      <c r="A309" s="24" t="s">
        <v>310</v>
      </c>
    </row>
    <row r="310" spans="1:1">
      <c r="A310" s="24" t="s">
        <v>311</v>
      </c>
    </row>
    <row r="311" spans="1:1">
      <c r="A311" s="24" t="s">
        <v>312</v>
      </c>
    </row>
    <row r="312" spans="1:1">
      <c r="A312" s="24" t="s">
        <v>313</v>
      </c>
    </row>
    <row r="313" spans="1:1">
      <c r="A313" s="24" t="s">
        <v>314</v>
      </c>
    </row>
    <row r="314" spans="1:1">
      <c r="A314" s="24" t="s">
        <v>315</v>
      </c>
    </row>
    <row r="315" spans="1:1">
      <c r="A315" s="24" t="s">
        <v>316</v>
      </c>
    </row>
    <row r="316" spans="1:1">
      <c r="A316" s="24" t="s">
        <v>317</v>
      </c>
    </row>
    <row r="317" spans="1:1">
      <c r="A317" s="24" t="s">
        <v>318</v>
      </c>
    </row>
    <row r="318" spans="1:1">
      <c r="A318" s="24" t="s">
        <v>319</v>
      </c>
    </row>
    <row r="319" spans="1:1">
      <c r="A319" s="24" t="s">
        <v>320</v>
      </c>
    </row>
    <row r="320" spans="1:1">
      <c r="A320" s="24" t="s">
        <v>321</v>
      </c>
    </row>
    <row r="321" spans="1:1">
      <c r="A321" s="24" t="s">
        <v>322</v>
      </c>
    </row>
    <row r="322" spans="1:1">
      <c r="A322" s="24" t="s">
        <v>323</v>
      </c>
    </row>
    <row r="323" spans="1:1">
      <c r="A323" s="24" t="s">
        <v>324</v>
      </c>
    </row>
    <row r="324" spans="1:1">
      <c r="A324" s="24" t="s">
        <v>325</v>
      </c>
    </row>
    <row r="325" spans="1:1">
      <c r="A325" s="24" t="s">
        <v>326</v>
      </c>
    </row>
    <row r="326" spans="1:1">
      <c r="A326" s="24" t="s">
        <v>327</v>
      </c>
    </row>
    <row r="327" spans="1:1">
      <c r="A327" s="24" t="s">
        <v>328</v>
      </c>
    </row>
    <row r="328" spans="1:1">
      <c r="A328" s="24" t="s">
        <v>329</v>
      </c>
    </row>
    <row r="329" spans="1:1">
      <c r="A329" s="24" t="s">
        <v>330</v>
      </c>
    </row>
    <row r="330" spans="1:1">
      <c r="A330" s="24" t="s">
        <v>331</v>
      </c>
    </row>
    <row r="331" spans="1:1">
      <c r="A331" s="24" t="s">
        <v>332</v>
      </c>
    </row>
    <row r="332" spans="1:1">
      <c r="A332" s="24" t="s">
        <v>333</v>
      </c>
    </row>
    <row r="333" spans="1:1">
      <c r="A333" s="24" t="s">
        <v>334</v>
      </c>
    </row>
    <row r="334" spans="1:1">
      <c r="A334" s="24" t="s">
        <v>335</v>
      </c>
    </row>
    <row r="335" spans="1:1">
      <c r="A335" s="24" t="s">
        <v>336</v>
      </c>
    </row>
    <row r="336" spans="1:1">
      <c r="A336" s="24" t="s">
        <v>337</v>
      </c>
    </row>
    <row r="337" spans="1:1">
      <c r="A337" s="24" t="s">
        <v>338</v>
      </c>
    </row>
    <row r="338" spans="1:1">
      <c r="A338" s="24" t="s">
        <v>339</v>
      </c>
    </row>
    <row r="339" spans="1:1">
      <c r="A339" s="24" t="s">
        <v>340</v>
      </c>
    </row>
    <row r="340" spans="1:1">
      <c r="A340" s="24" t="s">
        <v>341</v>
      </c>
    </row>
    <row r="341" spans="1:1">
      <c r="A341" s="24" t="s">
        <v>342</v>
      </c>
    </row>
    <row r="342" spans="1:1">
      <c r="A342" s="24" t="s">
        <v>343</v>
      </c>
    </row>
    <row r="343" spans="1:1">
      <c r="A343" s="24" t="s">
        <v>344</v>
      </c>
    </row>
    <row r="344" spans="1:1">
      <c r="A344" s="24" t="s">
        <v>345</v>
      </c>
    </row>
    <row r="345" spans="1:1">
      <c r="A345" s="24" t="s">
        <v>346</v>
      </c>
    </row>
    <row r="346" spans="1:1">
      <c r="A346" s="24" t="s">
        <v>347</v>
      </c>
    </row>
    <row r="347" spans="1:1">
      <c r="A347" s="24" t="s">
        <v>348</v>
      </c>
    </row>
    <row r="348" spans="1:1">
      <c r="A348" s="24" t="s">
        <v>349</v>
      </c>
    </row>
    <row r="349" spans="1:1">
      <c r="A349" s="24" t="s">
        <v>350</v>
      </c>
    </row>
    <row r="350" spans="1:1">
      <c r="A350" s="24" t="s">
        <v>351</v>
      </c>
    </row>
    <row r="351" spans="1:1">
      <c r="A351" s="24" t="s">
        <v>352</v>
      </c>
    </row>
    <row r="352" spans="1:1">
      <c r="A352" s="24" t="s">
        <v>353</v>
      </c>
    </row>
    <row r="353" spans="1:1">
      <c r="A353" s="24" t="s">
        <v>354</v>
      </c>
    </row>
    <row r="354" spans="1:1">
      <c r="A354" s="24" t="s">
        <v>355</v>
      </c>
    </row>
    <row r="355" spans="1:1">
      <c r="A355" s="24" t="s">
        <v>356</v>
      </c>
    </row>
    <row r="356" spans="1:1">
      <c r="A356" s="24" t="s">
        <v>357</v>
      </c>
    </row>
    <row r="357" spans="1:1">
      <c r="A357" s="24" t="s">
        <v>358</v>
      </c>
    </row>
    <row r="358" spans="1:1">
      <c r="A358" s="24" t="s">
        <v>359</v>
      </c>
    </row>
    <row r="359" spans="1:1">
      <c r="A359" s="24" t="s">
        <v>360</v>
      </c>
    </row>
    <row r="360" spans="1:1">
      <c r="A360" s="24" t="s">
        <v>361</v>
      </c>
    </row>
    <row r="361" spans="1:1">
      <c r="A361" s="24" t="s">
        <v>362</v>
      </c>
    </row>
    <row r="362" spans="1:1">
      <c r="A362" s="24" t="s">
        <v>363</v>
      </c>
    </row>
    <row r="363" spans="1:1">
      <c r="A363" s="24" t="s">
        <v>364</v>
      </c>
    </row>
    <row r="364" spans="1:1">
      <c r="A364" s="24" t="s">
        <v>365</v>
      </c>
    </row>
    <row r="365" spans="1:1">
      <c r="A365" s="24" t="s">
        <v>366</v>
      </c>
    </row>
    <row r="366" spans="1:1">
      <c r="A366" s="24" t="s">
        <v>367</v>
      </c>
    </row>
    <row r="367" spans="1:1">
      <c r="A367" s="24" t="s">
        <v>368</v>
      </c>
    </row>
    <row r="368" spans="1:1">
      <c r="A368" s="24" t="s">
        <v>369</v>
      </c>
    </row>
    <row r="369" spans="1:1">
      <c r="A369" s="24" t="s">
        <v>370</v>
      </c>
    </row>
    <row r="370" spans="1:1">
      <c r="A370" s="24" t="s">
        <v>371</v>
      </c>
    </row>
    <row r="371" spans="1:1">
      <c r="A371" s="24" t="s">
        <v>372</v>
      </c>
    </row>
    <row r="372" spans="1:1">
      <c r="A372" s="24" t="s">
        <v>373</v>
      </c>
    </row>
    <row r="373" spans="1:1">
      <c r="A373" s="24" t="s">
        <v>374</v>
      </c>
    </row>
    <row r="374" spans="1:1">
      <c r="A374" s="24" t="s">
        <v>375</v>
      </c>
    </row>
    <row r="375" spans="1:1">
      <c r="A375" s="24" t="s">
        <v>376</v>
      </c>
    </row>
    <row r="376" spans="1:1">
      <c r="A376" s="24" t="s">
        <v>377</v>
      </c>
    </row>
    <row r="377" spans="1:1">
      <c r="A377" s="24" t="s">
        <v>378</v>
      </c>
    </row>
    <row r="378" spans="1:1">
      <c r="A378" s="24" t="s">
        <v>379</v>
      </c>
    </row>
    <row r="379" spans="1:1">
      <c r="A379" s="24" t="s">
        <v>380</v>
      </c>
    </row>
    <row r="380" spans="1:1">
      <c r="A380" s="24" t="s">
        <v>381</v>
      </c>
    </row>
    <row r="381" spans="1:1">
      <c r="A381" s="24" t="s">
        <v>382</v>
      </c>
    </row>
    <row r="382" spans="1:1">
      <c r="A382" s="24" t="s">
        <v>383</v>
      </c>
    </row>
    <row r="383" spans="1:1">
      <c r="A383" s="24" t="s">
        <v>384</v>
      </c>
    </row>
    <row r="384" spans="1:1">
      <c r="A384" s="24" t="s">
        <v>385</v>
      </c>
    </row>
    <row r="385" spans="1:1">
      <c r="A385" s="24" t="s">
        <v>386</v>
      </c>
    </row>
    <row r="386" spans="1:1">
      <c r="A386" s="24" t="s">
        <v>387</v>
      </c>
    </row>
    <row r="387" spans="1:1">
      <c r="A387" s="24" t="s">
        <v>388</v>
      </c>
    </row>
    <row r="388" spans="1:1">
      <c r="A388" s="24" t="s">
        <v>389</v>
      </c>
    </row>
    <row r="389" spans="1:1">
      <c r="A389" s="24" t="s">
        <v>390</v>
      </c>
    </row>
    <row r="390" spans="1:1">
      <c r="A390" s="24" t="s">
        <v>391</v>
      </c>
    </row>
    <row r="391" spans="1:1">
      <c r="A391" s="24" t="s">
        <v>392</v>
      </c>
    </row>
    <row r="392" spans="1:1">
      <c r="A392" s="24" t="s">
        <v>393</v>
      </c>
    </row>
    <row r="393" spans="1:1">
      <c r="A393" s="24" t="s">
        <v>394</v>
      </c>
    </row>
    <row r="394" spans="1:1">
      <c r="A394" s="24" t="s">
        <v>395</v>
      </c>
    </row>
    <row r="395" spans="1:1">
      <c r="A395" s="24" t="s">
        <v>396</v>
      </c>
    </row>
    <row r="396" spans="1:1">
      <c r="A396" s="24" t="s">
        <v>397</v>
      </c>
    </row>
    <row r="397" spans="1:1">
      <c r="A397" s="24" t="s">
        <v>398</v>
      </c>
    </row>
    <row r="398" spans="1:1">
      <c r="A398" s="24" t="s">
        <v>399</v>
      </c>
    </row>
    <row r="399" spans="1:1">
      <c r="A399" s="24" t="s">
        <v>400</v>
      </c>
    </row>
    <row r="400" spans="1:1">
      <c r="A400" s="24" t="s">
        <v>401</v>
      </c>
    </row>
    <row r="401" spans="1:1">
      <c r="A401" s="24" t="s">
        <v>402</v>
      </c>
    </row>
    <row r="402" spans="1:1">
      <c r="A402" s="24" t="s">
        <v>403</v>
      </c>
    </row>
    <row r="403" spans="1:1">
      <c r="A403" s="24" t="s">
        <v>404</v>
      </c>
    </row>
    <row r="404" spans="1:1">
      <c r="A404" s="24" t="s">
        <v>405</v>
      </c>
    </row>
    <row r="405" spans="1:1">
      <c r="A405" s="24" t="s">
        <v>406</v>
      </c>
    </row>
    <row r="406" spans="1:1">
      <c r="A406" s="24" t="s">
        <v>407</v>
      </c>
    </row>
    <row r="407" spans="1:1">
      <c r="A407" s="24" t="s">
        <v>408</v>
      </c>
    </row>
    <row r="408" spans="1:1">
      <c r="A408" s="24" t="s">
        <v>409</v>
      </c>
    </row>
    <row r="409" spans="1:1">
      <c r="A409" s="24" t="s">
        <v>410</v>
      </c>
    </row>
    <row r="410" spans="1:1">
      <c r="A410" s="24" t="s">
        <v>411</v>
      </c>
    </row>
    <row r="411" spans="1:1">
      <c r="A411" s="24" t="s">
        <v>412</v>
      </c>
    </row>
    <row r="412" spans="1:1">
      <c r="A412" s="24" t="s">
        <v>413</v>
      </c>
    </row>
    <row r="413" spans="1:1">
      <c r="A413" s="24" t="s">
        <v>414</v>
      </c>
    </row>
    <row r="414" spans="1:1">
      <c r="A414" s="24" t="s">
        <v>415</v>
      </c>
    </row>
    <row r="415" spans="1:1">
      <c r="A415" s="24" t="s">
        <v>416</v>
      </c>
    </row>
    <row r="416" spans="1:1">
      <c r="A416" s="24" t="s">
        <v>417</v>
      </c>
    </row>
    <row r="417" spans="1:1">
      <c r="A417" s="24" t="s">
        <v>418</v>
      </c>
    </row>
    <row r="418" spans="1:1">
      <c r="A418" s="24" t="s">
        <v>419</v>
      </c>
    </row>
    <row r="419" spans="1:1">
      <c r="A419" s="24" t="s">
        <v>420</v>
      </c>
    </row>
    <row r="420" spans="1:1">
      <c r="A420" s="24" t="s">
        <v>421</v>
      </c>
    </row>
    <row r="421" spans="1:1">
      <c r="A421" s="24" t="s">
        <v>422</v>
      </c>
    </row>
    <row r="422" spans="1:1">
      <c r="A422" s="24" t="s">
        <v>423</v>
      </c>
    </row>
    <row r="423" spans="1:1">
      <c r="A423" s="24" t="s">
        <v>424</v>
      </c>
    </row>
    <row r="424" spans="1:1">
      <c r="A424" s="24" t="s">
        <v>425</v>
      </c>
    </row>
    <row r="425" spans="1:1">
      <c r="A425" s="24" t="s">
        <v>426</v>
      </c>
    </row>
    <row r="426" spans="1:1">
      <c r="A426" s="24" t="s">
        <v>427</v>
      </c>
    </row>
    <row r="427" spans="1:1">
      <c r="A427" s="24" t="s">
        <v>428</v>
      </c>
    </row>
    <row r="428" spans="1:1">
      <c r="A428" s="24" t="s">
        <v>429</v>
      </c>
    </row>
    <row r="429" spans="1:1">
      <c r="A429" s="24" t="s">
        <v>430</v>
      </c>
    </row>
    <row r="430" spans="1:1">
      <c r="A430" s="24" t="s">
        <v>431</v>
      </c>
    </row>
    <row r="431" spans="1:1">
      <c r="A431" s="24" t="s">
        <v>432</v>
      </c>
    </row>
    <row r="432" spans="1:1">
      <c r="A432" s="24" t="s">
        <v>433</v>
      </c>
    </row>
    <row r="433" spans="1:1">
      <c r="A433" s="24" t="s">
        <v>434</v>
      </c>
    </row>
    <row r="434" spans="1:1">
      <c r="A434" s="24" t="s">
        <v>435</v>
      </c>
    </row>
    <row r="435" spans="1:1">
      <c r="A435" s="24" t="s">
        <v>436</v>
      </c>
    </row>
    <row r="436" spans="1:1">
      <c r="A436" s="24" t="s">
        <v>437</v>
      </c>
    </row>
    <row r="437" spans="1:1">
      <c r="A437" s="24" t="s">
        <v>438</v>
      </c>
    </row>
    <row r="438" spans="1:1">
      <c r="A438" s="24" t="s">
        <v>439</v>
      </c>
    </row>
    <row r="439" spans="1:1">
      <c r="A439" s="24" t="s">
        <v>440</v>
      </c>
    </row>
    <row r="440" spans="1:1">
      <c r="A440" s="24" t="s">
        <v>441</v>
      </c>
    </row>
    <row r="441" spans="1:1">
      <c r="A441" s="24" t="s">
        <v>442</v>
      </c>
    </row>
    <row r="442" spans="1:1">
      <c r="A442" s="24" t="s">
        <v>443</v>
      </c>
    </row>
    <row r="443" spans="1:1">
      <c r="A443" s="24" t="s">
        <v>444</v>
      </c>
    </row>
    <row r="444" spans="1:1">
      <c r="A444" s="24" t="s">
        <v>445</v>
      </c>
    </row>
    <row r="445" spans="1:1">
      <c r="A445" s="24" t="s">
        <v>446</v>
      </c>
    </row>
    <row r="446" spans="1:1">
      <c r="A446" s="24" t="s">
        <v>447</v>
      </c>
    </row>
    <row r="447" spans="1:1">
      <c r="A447" s="24" t="s">
        <v>448</v>
      </c>
    </row>
    <row r="448" spans="1:1">
      <c r="A448" s="24" t="s">
        <v>449</v>
      </c>
    </row>
    <row r="449" spans="1:1">
      <c r="A449" s="24" t="s">
        <v>450</v>
      </c>
    </row>
    <row r="450" spans="1:1">
      <c r="A450" s="24" t="s">
        <v>451</v>
      </c>
    </row>
    <row r="451" spans="1:1">
      <c r="A451" s="24" t="s">
        <v>452</v>
      </c>
    </row>
    <row r="452" spans="1:1">
      <c r="A452" s="24" t="s">
        <v>453</v>
      </c>
    </row>
    <row r="453" spans="1:1">
      <c r="A453" s="24" t="s">
        <v>454</v>
      </c>
    </row>
    <row r="454" spans="1:1">
      <c r="A454" s="24" t="s">
        <v>455</v>
      </c>
    </row>
    <row r="455" spans="1:1">
      <c r="A455" s="24" t="s">
        <v>456</v>
      </c>
    </row>
    <row r="456" spans="1:1">
      <c r="A456" s="24" t="s">
        <v>457</v>
      </c>
    </row>
    <row r="457" spans="1:1">
      <c r="A457" s="24" t="s">
        <v>458</v>
      </c>
    </row>
    <row r="458" spans="1:1">
      <c r="A458" s="24" t="s">
        <v>459</v>
      </c>
    </row>
    <row r="459" spans="1:1">
      <c r="A459" s="24" t="s">
        <v>460</v>
      </c>
    </row>
    <row r="460" spans="1:1">
      <c r="A460" s="24" t="s">
        <v>461</v>
      </c>
    </row>
    <row r="461" spans="1:1">
      <c r="A461" s="24" t="s">
        <v>462</v>
      </c>
    </row>
    <row r="462" spans="1:1">
      <c r="A462" s="24" t="s">
        <v>463</v>
      </c>
    </row>
    <row r="463" spans="1:1">
      <c r="A463" s="24" t="s">
        <v>464</v>
      </c>
    </row>
    <row r="464" spans="1:1">
      <c r="A464" s="24" t="s">
        <v>465</v>
      </c>
    </row>
    <row r="465" spans="1:1">
      <c r="A465" s="24" t="s">
        <v>466</v>
      </c>
    </row>
    <row r="466" spans="1:1">
      <c r="A466" s="24" t="s">
        <v>467</v>
      </c>
    </row>
    <row r="467" spans="1:1">
      <c r="A467" s="24" t="s">
        <v>468</v>
      </c>
    </row>
    <row r="468" spans="1:1">
      <c r="A468" s="24" t="s">
        <v>469</v>
      </c>
    </row>
    <row r="469" spans="1:1">
      <c r="A469" s="24" t="s">
        <v>470</v>
      </c>
    </row>
    <row r="470" spans="1:1">
      <c r="A470" s="24" t="s">
        <v>471</v>
      </c>
    </row>
    <row r="471" spans="1:1">
      <c r="A471" s="24" t="s">
        <v>472</v>
      </c>
    </row>
    <row r="472" spans="1:1">
      <c r="A472" s="24" t="s">
        <v>473</v>
      </c>
    </row>
    <row r="473" spans="1:1">
      <c r="A473" s="24" t="s">
        <v>474</v>
      </c>
    </row>
    <row r="474" spans="1:1">
      <c r="A474" s="24" t="s">
        <v>475</v>
      </c>
    </row>
    <row r="475" spans="1:1">
      <c r="A475" s="24" t="s">
        <v>476</v>
      </c>
    </row>
    <row r="476" spans="1:1">
      <c r="A476" s="24" t="s">
        <v>477</v>
      </c>
    </row>
    <row r="477" spans="1:1">
      <c r="A477" s="24" t="s">
        <v>478</v>
      </c>
    </row>
    <row r="478" spans="1:1">
      <c r="A478" s="24" t="s">
        <v>479</v>
      </c>
    </row>
    <row r="479" spans="1:1">
      <c r="A479" s="24" t="s">
        <v>480</v>
      </c>
    </row>
    <row r="480" spans="1:1">
      <c r="A480" s="24" t="s">
        <v>481</v>
      </c>
    </row>
    <row r="481" spans="1:1">
      <c r="A481" s="24" t="s">
        <v>482</v>
      </c>
    </row>
    <row r="482" spans="1:1">
      <c r="A482" s="24" t="s">
        <v>483</v>
      </c>
    </row>
    <row r="483" spans="1:1">
      <c r="A483" s="24" t="s">
        <v>484</v>
      </c>
    </row>
    <row r="484" spans="1:1">
      <c r="A484" s="24" t="s">
        <v>485</v>
      </c>
    </row>
    <row r="485" spans="1:1">
      <c r="A485" s="24" t="s">
        <v>486</v>
      </c>
    </row>
    <row r="486" spans="1:1">
      <c r="A486" s="24" t="s">
        <v>487</v>
      </c>
    </row>
    <row r="487" spans="1:1">
      <c r="A487" s="24" t="s">
        <v>488</v>
      </c>
    </row>
    <row r="488" spans="1:1">
      <c r="A488" s="24" t="s">
        <v>489</v>
      </c>
    </row>
    <row r="489" spans="1:1">
      <c r="A489" s="24" t="s">
        <v>490</v>
      </c>
    </row>
    <row r="490" spans="1:1">
      <c r="A490" s="24" t="s">
        <v>491</v>
      </c>
    </row>
    <row r="491" spans="1:1">
      <c r="A491" s="24" t="s">
        <v>492</v>
      </c>
    </row>
    <row r="492" spans="1:1">
      <c r="A492" s="24" t="s">
        <v>493</v>
      </c>
    </row>
    <row r="493" spans="1:1">
      <c r="A493" s="24" t="s">
        <v>494</v>
      </c>
    </row>
    <row r="494" spans="1:1">
      <c r="A494" s="24" t="s">
        <v>495</v>
      </c>
    </row>
    <row r="495" spans="1:1">
      <c r="A495" s="24" t="s">
        <v>496</v>
      </c>
    </row>
    <row r="496" spans="1:1">
      <c r="A496" s="24" t="s">
        <v>497</v>
      </c>
    </row>
    <row r="497" spans="1:1">
      <c r="A497" s="24" t="s">
        <v>498</v>
      </c>
    </row>
    <row r="498" spans="1:1">
      <c r="A498" s="24" t="s">
        <v>499</v>
      </c>
    </row>
    <row r="499" spans="1:1">
      <c r="A499" s="24" t="s">
        <v>500</v>
      </c>
    </row>
    <row r="500" spans="1:1">
      <c r="A500" s="24" t="s">
        <v>501</v>
      </c>
    </row>
    <row r="501" spans="1:1">
      <c r="A501" s="24" t="s">
        <v>502</v>
      </c>
    </row>
    <row r="502" spans="1:1">
      <c r="A502" s="24" t="s">
        <v>503</v>
      </c>
    </row>
    <row r="503" spans="1:1">
      <c r="A503" s="24" t="s">
        <v>504</v>
      </c>
    </row>
    <row r="504" spans="1:1">
      <c r="A504" s="24" t="s">
        <v>505</v>
      </c>
    </row>
    <row r="505" spans="1:1">
      <c r="A505" s="24" t="s">
        <v>506</v>
      </c>
    </row>
    <row r="506" spans="1:1">
      <c r="A506" s="24" t="s">
        <v>507</v>
      </c>
    </row>
    <row r="507" spans="1:1">
      <c r="A507" s="24" t="s">
        <v>508</v>
      </c>
    </row>
    <row r="508" spans="1:1">
      <c r="A508" s="24" t="s">
        <v>509</v>
      </c>
    </row>
    <row r="509" spans="1:1">
      <c r="A509" s="24" t="s">
        <v>510</v>
      </c>
    </row>
    <row r="510" spans="1:1">
      <c r="A510" s="24" t="s">
        <v>511</v>
      </c>
    </row>
    <row r="511" spans="1:1">
      <c r="A511" s="24" t="s">
        <v>512</v>
      </c>
    </row>
    <row r="512" spans="1:1">
      <c r="A512" s="24" t="s">
        <v>513</v>
      </c>
    </row>
    <row r="513" spans="1:1">
      <c r="A513" s="24" t="s">
        <v>514</v>
      </c>
    </row>
    <row r="514" spans="1:1">
      <c r="A514" s="24" t="s">
        <v>515</v>
      </c>
    </row>
    <row r="515" spans="1:1">
      <c r="A515" s="24" t="s">
        <v>516</v>
      </c>
    </row>
    <row r="516" spans="1:1">
      <c r="A516" s="24" t="s">
        <v>517</v>
      </c>
    </row>
    <row r="517" spans="1:1">
      <c r="A517" s="24" t="s">
        <v>518</v>
      </c>
    </row>
    <row r="518" spans="1:1">
      <c r="A518" s="24" t="s">
        <v>519</v>
      </c>
    </row>
    <row r="519" spans="1:1">
      <c r="A519" s="24" t="s">
        <v>520</v>
      </c>
    </row>
    <row r="520" spans="1:1">
      <c r="A520" s="24" t="s">
        <v>521</v>
      </c>
    </row>
    <row r="521" spans="1:1">
      <c r="A521" s="24" t="s">
        <v>522</v>
      </c>
    </row>
    <row r="522" spans="1:1">
      <c r="A522" s="24" t="s">
        <v>523</v>
      </c>
    </row>
    <row r="523" spans="1:1">
      <c r="A523" s="24" t="s">
        <v>524</v>
      </c>
    </row>
    <row r="524" spans="1:1">
      <c r="A524" s="24" t="s">
        <v>525</v>
      </c>
    </row>
    <row r="525" spans="1:1">
      <c r="A525" s="24" t="s">
        <v>526</v>
      </c>
    </row>
    <row r="526" spans="1:1">
      <c r="A526" s="24" t="s">
        <v>527</v>
      </c>
    </row>
    <row r="527" spans="1:1">
      <c r="A527" s="24" t="s">
        <v>528</v>
      </c>
    </row>
    <row r="528" spans="1:1">
      <c r="A528" s="24" t="s">
        <v>529</v>
      </c>
    </row>
    <row r="529" spans="1:1">
      <c r="A529" s="24" t="s">
        <v>530</v>
      </c>
    </row>
    <row r="530" spans="1:1">
      <c r="A530" s="24" t="s">
        <v>531</v>
      </c>
    </row>
    <row r="531" spans="1:1">
      <c r="A531" s="24" t="s">
        <v>532</v>
      </c>
    </row>
    <row r="532" spans="1:1">
      <c r="A532" s="24" t="s">
        <v>533</v>
      </c>
    </row>
    <row r="533" spans="1:1">
      <c r="A533" s="24" t="s">
        <v>534</v>
      </c>
    </row>
    <row r="534" spans="1:1">
      <c r="A534" s="24" t="s">
        <v>535</v>
      </c>
    </row>
    <row r="535" spans="1:1">
      <c r="A535" s="24" t="s">
        <v>536</v>
      </c>
    </row>
    <row r="536" spans="1:1">
      <c r="A536" s="24" t="s">
        <v>537</v>
      </c>
    </row>
    <row r="537" spans="1:1">
      <c r="A537" s="24" t="s">
        <v>538</v>
      </c>
    </row>
    <row r="538" spans="1:1">
      <c r="A538" s="24" t="s">
        <v>539</v>
      </c>
    </row>
    <row r="539" spans="1:1">
      <c r="A539" s="24" t="s">
        <v>540</v>
      </c>
    </row>
    <row r="540" spans="1:1">
      <c r="A540" s="24" t="s">
        <v>541</v>
      </c>
    </row>
    <row r="541" spans="1:1">
      <c r="A541" s="24" t="s">
        <v>542</v>
      </c>
    </row>
    <row r="542" spans="1:1">
      <c r="A542" s="24" t="s">
        <v>543</v>
      </c>
    </row>
    <row r="543" spans="1:1">
      <c r="A543" s="24" t="s">
        <v>544</v>
      </c>
    </row>
    <row r="544" spans="1:1">
      <c r="A544" s="24" t="s">
        <v>545</v>
      </c>
    </row>
    <row r="545" spans="1:1">
      <c r="A545" s="24" t="s">
        <v>546</v>
      </c>
    </row>
    <row r="546" spans="1:1">
      <c r="A546" s="24" t="s">
        <v>547</v>
      </c>
    </row>
    <row r="547" spans="1:1">
      <c r="A547" s="24" t="s">
        <v>548</v>
      </c>
    </row>
    <row r="548" spans="1:1">
      <c r="A548" s="24" t="s">
        <v>549</v>
      </c>
    </row>
    <row r="549" spans="1:1">
      <c r="A549" s="24" t="s">
        <v>550</v>
      </c>
    </row>
    <row r="550" spans="1:1">
      <c r="A550" s="24" t="s">
        <v>551</v>
      </c>
    </row>
    <row r="551" spans="1:1">
      <c r="A551" s="24" t="s">
        <v>552</v>
      </c>
    </row>
    <row r="552" spans="1:1">
      <c r="A552" s="24" t="s">
        <v>553</v>
      </c>
    </row>
    <row r="553" spans="1:1">
      <c r="A553" s="24" t="s">
        <v>554</v>
      </c>
    </row>
    <row r="554" spans="1:1">
      <c r="A554" s="24" t="s">
        <v>555</v>
      </c>
    </row>
    <row r="555" spans="1:1">
      <c r="A555" s="24" t="s">
        <v>556</v>
      </c>
    </row>
    <row r="556" spans="1:1">
      <c r="A556" s="24" t="s">
        <v>557</v>
      </c>
    </row>
    <row r="557" spans="1:1">
      <c r="A557" s="24" t="s">
        <v>558</v>
      </c>
    </row>
    <row r="558" spans="1:1">
      <c r="A558" s="24" t="s">
        <v>559</v>
      </c>
    </row>
    <row r="559" spans="1:1">
      <c r="A559" s="24" t="s">
        <v>560</v>
      </c>
    </row>
    <row r="560" spans="1:1">
      <c r="A560" s="24" t="s">
        <v>561</v>
      </c>
    </row>
    <row r="561" spans="1:1">
      <c r="A561" s="24" t="s">
        <v>562</v>
      </c>
    </row>
    <row r="562" spans="1:1">
      <c r="A562" s="24" t="s">
        <v>563</v>
      </c>
    </row>
    <row r="563" spans="1:1">
      <c r="A563" s="24" t="s">
        <v>564</v>
      </c>
    </row>
    <row r="564" spans="1:1">
      <c r="A564" s="24" t="s">
        <v>565</v>
      </c>
    </row>
    <row r="565" spans="1:1">
      <c r="A565" s="24" t="s">
        <v>566</v>
      </c>
    </row>
    <row r="566" spans="1:1">
      <c r="A566" s="24" t="s">
        <v>567</v>
      </c>
    </row>
    <row r="567" spans="1:1">
      <c r="A567" s="24" t="s">
        <v>568</v>
      </c>
    </row>
    <row r="568" spans="1:1">
      <c r="A568" s="24" t="s">
        <v>569</v>
      </c>
    </row>
    <row r="569" spans="1:1">
      <c r="A569" s="24" t="s">
        <v>570</v>
      </c>
    </row>
    <row r="570" spans="1:1">
      <c r="A570" s="24" t="s">
        <v>571</v>
      </c>
    </row>
    <row r="571" spans="1:1">
      <c r="A571" s="24" t="s">
        <v>572</v>
      </c>
    </row>
    <row r="572" spans="1:1">
      <c r="A572" s="24" t="s">
        <v>573</v>
      </c>
    </row>
    <row r="573" spans="1:1">
      <c r="A573" s="24" t="s">
        <v>574</v>
      </c>
    </row>
    <row r="574" spans="1:1">
      <c r="A574" s="24" t="s">
        <v>575</v>
      </c>
    </row>
    <row r="575" spans="1:1">
      <c r="A575" s="24" t="s">
        <v>576</v>
      </c>
    </row>
    <row r="576" spans="1:1">
      <c r="A576" s="24" t="s">
        <v>577</v>
      </c>
    </row>
    <row r="577" spans="1:1">
      <c r="A577" s="24" t="s">
        <v>578</v>
      </c>
    </row>
    <row r="578" spans="1:1">
      <c r="A578" s="24" t="s">
        <v>579</v>
      </c>
    </row>
    <row r="579" spans="1:1">
      <c r="A579" s="24" t="s">
        <v>580</v>
      </c>
    </row>
    <row r="580" spans="1:1">
      <c r="A580" s="24" t="s">
        <v>581</v>
      </c>
    </row>
    <row r="581" spans="1:1">
      <c r="A581" s="24" t="s">
        <v>582</v>
      </c>
    </row>
    <row r="582" spans="1:1">
      <c r="A582" s="24" t="s">
        <v>583</v>
      </c>
    </row>
    <row r="583" spans="1:1">
      <c r="A583" s="24" t="s">
        <v>584</v>
      </c>
    </row>
    <row r="584" spans="1:1">
      <c r="A584" s="24" t="s">
        <v>585</v>
      </c>
    </row>
    <row r="585" spans="1:1">
      <c r="A585" s="24" t="s">
        <v>586</v>
      </c>
    </row>
    <row r="586" spans="1:1">
      <c r="A586" s="24" t="s">
        <v>587</v>
      </c>
    </row>
    <row r="587" spans="1:1">
      <c r="A587" s="24" t="s">
        <v>588</v>
      </c>
    </row>
    <row r="588" spans="1:1">
      <c r="A588" s="24" t="s">
        <v>589</v>
      </c>
    </row>
    <row r="589" spans="1:1">
      <c r="A589" s="24" t="s">
        <v>590</v>
      </c>
    </row>
    <row r="590" spans="1:1">
      <c r="A590" s="24" t="s">
        <v>591</v>
      </c>
    </row>
    <row r="591" spans="1:1">
      <c r="A591" s="24" t="s">
        <v>592</v>
      </c>
    </row>
    <row r="592" spans="1:1">
      <c r="A592" s="24" t="s">
        <v>593</v>
      </c>
    </row>
    <row r="593" spans="1:1">
      <c r="A593" s="24" t="s">
        <v>594</v>
      </c>
    </row>
    <row r="594" spans="1:1">
      <c r="A594" s="24" t="s">
        <v>595</v>
      </c>
    </row>
    <row r="595" spans="1:1">
      <c r="A595" s="24" t="s">
        <v>596</v>
      </c>
    </row>
    <row r="596" spans="1:1">
      <c r="A596" s="24" t="s">
        <v>597</v>
      </c>
    </row>
    <row r="597" spans="1:1">
      <c r="A597" s="24" t="s">
        <v>598</v>
      </c>
    </row>
    <row r="598" spans="1:1">
      <c r="A598" s="24" t="s">
        <v>599</v>
      </c>
    </row>
    <row r="599" spans="1:1">
      <c r="A599" s="24" t="s">
        <v>600</v>
      </c>
    </row>
    <row r="600" spans="1:1">
      <c r="A600" s="24" t="s">
        <v>601</v>
      </c>
    </row>
    <row r="601" spans="1:1">
      <c r="A601" s="24" t="s">
        <v>602</v>
      </c>
    </row>
    <row r="602" spans="1:1">
      <c r="A602" s="24" t="s">
        <v>603</v>
      </c>
    </row>
    <row r="603" spans="1:1">
      <c r="A603" s="24" t="s">
        <v>604</v>
      </c>
    </row>
    <row r="604" spans="1:1">
      <c r="A604" s="24" t="s">
        <v>605</v>
      </c>
    </row>
    <row r="605" spans="1:1">
      <c r="A605" s="24" t="s">
        <v>606</v>
      </c>
    </row>
    <row r="606" spans="1:1">
      <c r="A606" s="24" t="s">
        <v>607</v>
      </c>
    </row>
    <row r="607" spans="1:1">
      <c r="A607" s="24" t="s">
        <v>608</v>
      </c>
    </row>
    <row r="608" spans="1:1">
      <c r="A608" s="24" t="s">
        <v>609</v>
      </c>
    </row>
    <row r="609" spans="1:1">
      <c r="A609" s="24" t="s">
        <v>610</v>
      </c>
    </row>
    <row r="610" spans="1:1">
      <c r="A610" s="24" t="s">
        <v>611</v>
      </c>
    </row>
    <row r="611" spans="1:1">
      <c r="A611" s="24" t="s">
        <v>612</v>
      </c>
    </row>
    <row r="612" spans="1:1">
      <c r="A612" s="24" t="s">
        <v>613</v>
      </c>
    </row>
    <row r="613" spans="1:1">
      <c r="A613" s="24" t="s">
        <v>614</v>
      </c>
    </row>
    <row r="614" spans="1:1">
      <c r="A614" s="24" t="s">
        <v>615</v>
      </c>
    </row>
    <row r="615" spans="1:1">
      <c r="A615" s="24" t="s">
        <v>616</v>
      </c>
    </row>
    <row r="616" spans="1:1">
      <c r="A616" s="24" t="s">
        <v>617</v>
      </c>
    </row>
    <row r="617" spans="1:1">
      <c r="A617" s="24" t="s">
        <v>618</v>
      </c>
    </row>
    <row r="618" spans="1:1">
      <c r="A618" s="24" t="s">
        <v>619</v>
      </c>
    </row>
    <row r="619" spans="1:1">
      <c r="A619" s="24" t="s">
        <v>620</v>
      </c>
    </row>
    <row r="620" spans="1:1">
      <c r="A620" s="24" t="s">
        <v>621</v>
      </c>
    </row>
    <row r="621" spans="1:1">
      <c r="A621" s="24" t="s">
        <v>622</v>
      </c>
    </row>
    <row r="622" spans="1:1">
      <c r="A622" s="24" t="s">
        <v>623</v>
      </c>
    </row>
    <row r="623" spans="1:1">
      <c r="A623" s="24" t="s">
        <v>624</v>
      </c>
    </row>
    <row r="624" spans="1:1">
      <c r="A624" s="24" t="s">
        <v>625</v>
      </c>
    </row>
    <row r="625" spans="1:1">
      <c r="A625" s="24" t="s">
        <v>626</v>
      </c>
    </row>
    <row r="626" spans="1:1">
      <c r="A626" s="24" t="s">
        <v>627</v>
      </c>
    </row>
    <row r="627" spans="1:1">
      <c r="A627" s="24" t="s">
        <v>628</v>
      </c>
    </row>
    <row r="628" spans="1:1">
      <c r="A628" s="24" t="s">
        <v>629</v>
      </c>
    </row>
    <row r="629" spans="1:1">
      <c r="A629" s="24" t="s">
        <v>630</v>
      </c>
    </row>
    <row r="630" spans="1:1">
      <c r="A630" s="24" t="s">
        <v>631</v>
      </c>
    </row>
    <row r="631" spans="1:1">
      <c r="A631" s="24" t="s">
        <v>632</v>
      </c>
    </row>
    <row r="632" spans="1:1">
      <c r="A632" s="24" t="s">
        <v>633</v>
      </c>
    </row>
    <row r="633" spans="1:1">
      <c r="A633" s="24" t="s">
        <v>634</v>
      </c>
    </row>
    <row r="634" spans="1:1">
      <c r="A634" s="24" t="s">
        <v>635</v>
      </c>
    </row>
    <row r="635" spans="1:1">
      <c r="A635" s="24" t="s">
        <v>636</v>
      </c>
    </row>
    <row r="636" spans="1:1">
      <c r="A636" s="24" t="s">
        <v>637</v>
      </c>
    </row>
    <row r="637" spans="1:1">
      <c r="A637" s="24" t="s">
        <v>638</v>
      </c>
    </row>
    <row r="638" spans="1:1">
      <c r="A638" s="24" t="s">
        <v>639</v>
      </c>
    </row>
    <row r="639" spans="1:1">
      <c r="A639" s="24" t="s">
        <v>640</v>
      </c>
    </row>
    <row r="640" spans="1:1">
      <c r="A640" s="24" t="s">
        <v>641</v>
      </c>
    </row>
    <row r="641" spans="1:1">
      <c r="A641" s="24" t="s">
        <v>642</v>
      </c>
    </row>
    <row r="642" spans="1:1">
      <c r="A642" s="24" t="s">
        <v>643</v>
      </c>
    </row>
    <row r="643" spans="1:1">
      <c r="A643" s="24" t="s">
        <v>644</v>
      </c>
    </row>
    <row r="644" spans="1:1">
      <c r="A644" s="24" t="s">
        <v>645</v>
      </c>
    </row>
    <row r="645" spans="1:1">
      <c r="A645" s="24" t="s">
        <v>646</v>
      </c>
    </row>
    <row r="646" spans="1:1">
      <c r="A646" s="24" t="s">
        <v>647</v>
      </c>
    </row>
    <row r="647" spans="1:1">
      <c r="A647" s="24" t="s">
        <v>648</v>
      </c>
    </row>
    <row r="648" spans="1:1">
      <c r="A648" s="24" t="s">
        <v>649</v>
      </c>
    </row>
    <row r="649" spans="1:1">
      <c r="A649" s="24" t="s">
        <v>650</v>
      </c>
    </row>
    <row r="650" spans="1:1">
      <c r="A650" s="24" t="s">
        <v>651</v>
      </c>
    </row>
    <row r="651" spans="1:1">
      <c r="A651" s="24" t="s">
        <v>652</v>
      </c>
    </row>
    <row r="652" spans="1:1">
      <c r="A652" s="24" t="s">
        <v>653</v>
      </c>
    </row>
    <row r="653" spans="1:1">
      <c r="A653" s="24" t="s">
        <v>654</v>
      </c>
    </row>
    <row r="654" spans="1:1">
      <c r="A654" s="24" t="s">
        <v>655</v>
      </c>
    </row>
    <row r="655" spans="1:1">
      <c r="A655" s="24" t="s">
        <v>656</v>
      </c>
    </row>
    <row r="656" spans="1:1">
      <c r="A656" s="24" t="s">
        <v>657</v>
      </c>
    </row>
    <row r="657" spans="1:1">
      <c r="A657" s="24" t="s">
        <v>658</v>
      </c>
    </row>
    <row r="658" spans="1:1">
      <c r="A658" s="24" t="s">
        <v>659</v>
      </c>
    </row>
    <row r="659" spans="1:1">
      <c r="A659" s="24" t="s">
        <v>660</v>
      </c>
    </row>
    <row r="660" spans="1:1">
      <c r="A660" s="24" t="s">
        <v>661</v>
      </c>
    </row>
    <row r="661" spans="1:1">
      <c r="A661" s="24" t="s">
        <v>662</v>
      </c>
    </row>
    <row r="662" spans="1:1">
      <c r="A662" s="24" t="s">
        <v>663</v>
      </c>
    </row>
    <row r="663" spans="1:1">
      <c r="A663" s="24" t="s">
        <v>664</v>
      </c>
    </row>
    <row r="664" spans="1:1">
      <c r="A664" s="24" t="s">
        <v>665</v>
      </c>
    </row>
    <row r="665" spans="1:1">
      <c r="A665" s="24" t="s">
        <v>666</v>
      </c>
    </row>
    <row r="666" spans="1:1">
      <c r="A666" s="24" t="s">
        <v>667</v>
      </c>
    </row>
    <row r="667" spans="1:1">
      <c r="A667" s="24" t="s">
        <v>668</v>
      </c>
    </row>
    <row r="668" spans="1:1">
      <c r="A668" s="24" t="s">
        <v>669</v>
      </c>
    </row>
    <row r="669" spans="1:1">
      <c r="A669" s="24" t="s">
        <v>670</v>
      </c>
    </row>
    <row r="670" spans="1:1">
      <c r="A670" s="24" t="s">
        <v>671</v>
      </c>
    </row>
    <row r="671" spans="1:1">
      <c r="A671" s="24" t="s">
        <v>672</v>
      </c>
    </row>
    <row r="672" spans="1:1">
      <c r="A672" s="24" t="s">
        <v>673</v>
      </c>
    </row>
    <row r="673" spans="1:1">
      <c r="A673" s="24" t="s">
        <v>674</v>
      </c>
    </row>
    <row r="674" spans="1:1">
      <c r="A674" s="24" t="s">
        <v>675</v>
      </c>
    </row>
    <row r="675" spans="1:1">
      <c r="A675" s="24" t="s">
        <v>676</v>
      </c>
    </row>
    <row r="676" spans="1:1">
      <c r="A676" s="24" t="s">
        <v>677</v>
      </c>
    </row>
    <row r="677" spans="1:1">
      <c r="A677" s="24" t="s">
        <v>678</v>
      </c>
    </row>
    <row r="678" spans="1:1">
      <c r="A678" s="24" t="s">
        <v>679</v>
      </c>
    </row>
    <row r="679" spans="1:1">
      <c r="A679" s="24" t="s">
        <v>680</v>
      </c>
    </row>
    <row r="680" spans="1:1">
      <c r="A680" s="24" t="s">
        <v>681</v>
      </c>
    </row>
    <row r="681" spans="1:1">
      <c r="A681" s="24" t="s">
        <v>682</v>
      </c>
    </row>
    <row r="682" spans="1:1">
      <c r="A682" s="24" t="s">
        <v>683</v>
      </c>
    </row>
    <row r="683" spans="1:1">
      <c r="A683" s="24" t="s">
        <v>684</v>
      </c>
    </row>
    <row r="684" spans="1:1">
      <c r="A684" s="24" t="s">
        <v>685</v>
      </c>
    </row>
    <row r="685" spans="1:1">
      <c r="A685" s="24" t="s">
        <v>686</v>
      </c>
    </row>
    <row r="686" spans="1:1">
      <c r="A686" s="24" t="s">
        <v>687</v>
      </c>
    </row>
    <row r="687" spans="1:1">
      <c r="A687" s="24" t="s">
        <v>688</v>
      </c>
    </row>
    <row r="688" spans="1:1">
      <c r="A688" s="24" t="s">
        <v>689</v>
      </c>
    </row>
    <row r="689" spans="1:1">
      <c r="A689" s="24" t="s">
        <v>690</v>
      </c>
    </row>
    <row r="690" spans="1:1">
      <c r="A690" s="24" t="s">
        <v>691</v>
      </c>
    </row>
    <row r="691" spans="1:1">
      <c r="A691" s="24" t="s">
        <v>692</v>
      </c>
    </row>
    <row r="692" spans="1:1">
      <c r="A692" s="24" t="s">
        <v>693</v>
      </c>
    </row>
    <row r="693" spans="1:1">
      <c r="A693" s="24" t="s">
        <v>694</v>
      </c>
    </row>
    <row r="694" spans="1:1">
      <c r="A694" s="24" t="s">
        <v>695</v>
      </c>
    </row>
    <row r="695" spans="1:1">
      <c r="A695" s="24" t="s">
        <v>696</v>
      </c>
    </row>
    <row r="696" spans="1:1">
      <c r="A696" s="24" t="s">
        <v>697</v>
      </c>
    </row>
    <row r="697" spans="1:1">
      <c r="A697" s="24" t="s">
        <v>698</v>
      </c>
    </row>
    <row r="698" spans="1:1">
      <c r="A698" s="24" t="s">
        <v>699</v>
      </c>
    </row>
    <row r="699" spans="1:1">
      <c r="A699" s="24" t="s">
        <v>700</v>
      </c>
    </row>
    <row r="700" spans="1:1">
      <c r="A700" s="24" t="s">
        <v>701</v>
      </c>
    </row>
    <row r="701" spans="1:1">
      <c r="A701" s="24" t="s">
        <v>702</v>
      </c>
    </row>
    <row r="702" spans="1:1">
      <c r="A702" s="24" t="s">
        <v>703</v>
      </c>
    </row>
    <row r="703" spans="1:1">
      <c r="A703" s="24" t="s">
        <v>704</v>
      </c>
    </row>
    <row r="704" spans="1:1">
      <c r="A704" s="24" t="s">
        <v>705</v>
      </c>
    </row>
    <row r="705" spans="1:1">
      <c r="A705" s="24" t="s">
        <v>706</v>
      </c>
    </row>
    <row r="706" spans="1:1">
      <c r="A706" s="24" t="s">
        <v>707</v>
      </c>
    </row>
    <row r="707" spans="1:1">
      <c r="A707" s="24" t="s">
        <v>708</v>
      </c>
    </row>
    <row r="708" spans="1:1">
      <c r="A708" s="24" t="s">
        <v>709</v>
      </c>
    </row>
    <row r="709" spans="1:1">
      <c r="A709" s="24" t="s">
        <v>710</v>
      </c>
    </row>
    <row r="710" spans="1:1">
      <c r="A710" s="24" t="s">
        <v>711</v>
      </c>
    </row>
    <row r="711" spans="1:1">
      <c r="A711" s="24" t="s">
        <v>712</v>
      </c>
    </row>
    <row r="712" spans="1:1">
      <c r="A712" s="24" t="s">
        <v>713</v>
      </c>
    </row>
    <row r="713" spans="1:1">
      <c r="A713" s="24" t="s">
        <v>714</v>
      </c>
    </row>
    <row r="714" spans="1:1">
      <c r="A714" s="24" t="s">
        <v>715</v>
      </c>
    </row>
    <row r="715" spans="1:1">
      <c r="A715" s="24" t="s">
        <v>716</v>
      </c>
    </row>
    <row r="716" spans="1:1">
      <c r="A716" s="24" t="s">
        <v>717</v>
      </c>
    </row>
    <row r="717" spans="1:1">
      <c r="A717" s="24" t="s">
        <v>718</v>
      </c>
    </row>
    <row r="718" spans="1:1">
      <c r="A718" s="24" t="s">
        <v>719</v>
      </c>
    </row>
    <row r="719" spans="1:1">
      <c r="A719" s="24" t="s">
        <v>720</v>
      </c>
    </row>
    <row r="720" spans="1:1">
      <c r="A720" s="24" t="s">
        <v>721</v>
      </c>
    </row>
    <row r="721" spans="1:1">
      <c r="A721" s="24" t="s">
        <v>722</v>
      </c>
    </row>
    <row r="722" spans="1:1">
      <c r="A722" s="24" t="s">
        <v>723</v>
      </c>
    </row>
    <row r="723" spans="1:1">
      <c r="A723" s="24" t="s">
        <v>724</v>
      </c>
    </row>
    <row r="724" spans="1:1">
      <c r="A724" s="24" t="s">
        <v>725</v>
      </c>
    </row>
    <row r="725" spans="1:1">
      <c r="A725" s="24" t="s">
        <v>726</v>
      </c>
    </row>
    <row r="726" spans="1:1">
      <c r="A726" s="24" t="s">
        <v>727</v>
      </c>
    </row>
    <row r="727" spans="1:1">
      <c r="A727" s="24" t="s">
        <v>728</v>
      </c>
    </row>
    <row r="728" spans="1:1">
      <c r="A728" s="24" t="s">
        <v>729</v>
      </c>
    </row>
    <row r="729" spans="1:1">
      <c r="A729" s="24" t="s">
        <v>730</v>
      </c>
    </row>
    <row r="730" spans="1:1">
      <c r="A730" s="24" t="s">
        <v>731</v>
      </c>
    </row>
    <row r="731" spans="1:1">
      <c r="A731" s="24" t="s">
        <v>732</v>
      </c>
    </row>
    <row r="732" spans="1:1">
      <c r="A732" s="24" t="s">
        <v>733</v>
      </c>
    </row>
    <row r="733" spans="1:1">
      <c r="A733" s="24" t="s">
        <v>734</v>
      </c>
    </row>
    <row r="734" spans="1:1">
      <c r="A734" s="24" t="s">
        <v>735</v>
      </c>
    </row>
    <row r="735" spans="1:1">
      <c r="A735" s="24" t="s">
        <v>736</v>
      </c>
    </row>
    <row r="736" spans="1:1">
      <c r="A736" s="24" t="s">
        <v>737</v>
      </c>
    </row>
    <row r="737" spans="1:1">
      <c r="A737" s="24" t="s">
        <v>738</v>
      </c>
    </row>
    <row r="738" spans="1:1">
      <c r="A738" s="24" t="s">
        <v>739</v>
      </c>
    </row>
    <row r="739" spans="1:1">
      <c r="A739" s="24" t="s">
        <v>740</v>
      </c>
    </row>
    <row r="740" spans="1:1">
      <c r="A740" s="24" t="s">
        <v>741</v>
      </c>
    </row>
    <row r="741" spans="1:1">
      <c r="A741" s="24" t="s">
        <v>742</v>
      </c>
    </row>
    <row r="742" spans="1:1">
      <c r="A742" s="24" t="s">
        <v>743</v>
      </c>
    </row>
    <row r="743" spans="1:1">
      <c r="A743" s="24" t="s">
        <v>744</v>
      </c>
    </row>
    <row r="744" spans="1:1">
      <c r="A744" s="24" t="s">
        <v>745</v>
      </c>
    </row>
    <row r="745" spans="1:1">
      <c r="A745" s="24" t="s">
        <v>746</v>
      </c>
    </row>
    <row r="746" spans="1:1">
      <c r="A746" s="24" t="s">
        <v>747</v>
      </c>
    </row>
    <row r="747" spans="1:1">
      <c r="A747" s="24" t="s">
        <v>748</v>
      </c>
    </row>
    <row r="748" spans="1:1">
      <c r="A748" s="24" t="s">
        <v>749</v>
      </c>
    </row>
    <row r="749" spans="1:1">
      <c r="A749" s="24" t="s">
        <v>750</v>
      </c>
    </row>
    <row r="750" spans="1:1">
      <c r="A750" s="24" t="s">
        <v>751</v>
      </c>
    </row>
    <row r="751" spans="1:1">
      <c r="A751" s="24" t="s">
        <v>752</v>
      </c>
    </row>
    <row r="752" spans="1:1">
      <c r="A752" s="24" t="s">
        <v>753</v>
      </c>
    </row>
    <row r="753" spans="1:1">
      <c r="A753" s="24" t="s">
        <v>754</v>
      </c>
    </row>
    <row r="754" spans="1:1">
      <c r="A754" s="24" t="s">
        <v>755</v>
      </c>
    </row>
    <row r="755" spans="1:1">
      <c r="A755" s="24" t="s">
        <v>756</v>
      </c>
    </row>
    <row r="756" spans="1:1">
      <c r="A756" s="24" t="s">
        <v>757</v>
      </c>
    </row>
    <row r="757" spans="1:1">
      <c r="A757" s="24" t="s">
        <v>758</v>
      </c>
    </row>
    <row r="758" spans="1:1">
      <c r="A758" s="24" t="s">
        <v>759</v>
      </c>
    </row>
    <row r="759" spans="1:1">
      <c r="A759" s="24" t="s">
        <v>760</v>
      </c>
    </row>
    <row r="760" spans="1:1">
      <c r="A760" s="24" t="s">
        <v>761</v>
      </c>
    </row>
    <row r="761" spans="1:1">
      <c r="A761" s="24" t="s">
        <v>762</v>
      </c>
    </row>
    <row r="762" spans="1:1">
      <c r="A762" s="24" t="s">
        <v>763</v>
      </c>
    </row>
    <row r="763" spans="1:1">
      <c r="A763" s="24" t="s">
        <v>764</v>
      </c>
    </row>
    <row r="764" spans="1:1">
      <c r="A764" s="24" t="s">
        <v>765</v>
      </c>
    </row>
    <row r="765" spans="1:1">
      <c r="A765" s="24" t="s">
        <v>766</v>
      </c>
    </row>
    <row r="766" spans="1:1">
      <c r="A766" s="24" t="s">
        <v>767</v>
      </c>
    </row>
    <row r="767" spans="1:1">
      <c r="A767" s="24" t="s">
        <v>768</v>
      </c>
    </row>
    <row r="768" spans="1:1">
      <c r="A768" s="24" t="s">
        <v>769</v>
      </c>
    </row>
    <row r="769" spans="1:1">
      <c r="A769" s="24" t="s">
        <v>770</v>
      </c>
    </row>
    <row r="770" spans="1:1">
      <c r="A770" s="24" t="s">
        <v>771</v>
      </c>
    </row>
    <row r="771" spans="1:1">
      <c r="A771" s="24" t="s">
        <v>772</v>
      </c>
    </row>
    <row r="772" spans="1:1">
      <c r="A772" s="24" t="s">
        <v>773</v>
      </c>
    </row>
    <row r="773" spans="1:1">
      <c r="A773" s="24" t="s">
        <v>774</v>
      </c>
    </row>
    <row r="774" spans="1:1">
      <c r="A774" s="24" t="s">
        <v>775</v>
      </c>
    </row>
    <row r="775" spans="1:1">
      <c r="A775" s="24" t="s">
        <v>776</v>
      </c>
    </row>
    <row r="776" spans="1:1">
      <c r="A776" s="24" t="s">
        <v>777</v>
      </c>
    </row>
    <row r="777" spans="1:1">
      <c r="A777" s="24" t="s">
        <v>778</v>
      </c>
    </row>
    <row r="778" spans="1:1">
      <c r="A778" s="24" t="s">
        <v>779</v>
      </c>
    </row>
    <row r="779" spans="1:1">
      <c r="A779" s="24" t="s">
        <v>780</v>
      </c>
    </row>
    <row r="780" spans="1:1">
      <c r="A780" s="24" t="s">
        <v>781</v>
      </c>
    </row>
    <row r="781" spans="1:1">
      <c r="A781" s="24" t="s">
        <v>782</v>
      </c>
    </row>
    <row r="782" spans="1:1">
      <c r="A782" s="24" t="s">
        <v>783</v>
      </c>
    </row>
    <row r="783" spans="1:1">
      <c r="A783" s="24" t="s">
        <v>784</v>
      </c>
    </row>
    <row r="784" spans="1:1">
      <c r="A784" s="24" t="s">
        <v>785</v>
      </c>
    </row>
    <row r="785" spans="1:1">
      <c r="A785" s="24" t="s">
        <v>786</v>
      </c>
    </row>
    <row r="786" spans="1:1">
      <c r="A786" s="24" t="s">
        <v>787</v>
      </c>
    </row>
    <row r="787" spans="1:1">
      <c r="A787" s="24" t="s">
        <v>788</v>
      </c>
    </row>
    <row r="788" spans="1:1">
      <c r="A788" s="24" t="s">
        <v>789</v>
      </c>
    </row>
    <row r="789" spans="1:1">
      <c r="A789" s="24" t="s">
        <v>790</v>
      </c>
    </row>
    <row r="790" spans="1:1">
      <c r="A790" s="24" t="s">
        <v>791</v>
      </c>
    </row>
    <row r="791" spans="1:1">
      <c r="A791" s="24" t="s">
        <v>792</v>
      </c>
    </row>
    <row r="792" spans="1:1">
      <c r="A792" s="24" t="s">
        <v>793</v>
      </c>
    </row>
    <row r="793" spans="1:1">
      <c r="A793" s="24" t="s">
        <v>794</v>
      </c>
    </row>
    <row r="794" spans="1:1">
      <c r="A794" s="24" t="s">
        <v>795</v>
      </c>
    </row>
    <row r="795" spans="1:1">
      <c r="A795" s="24" t="s">
        <v>796</v>
      </c>
    </row>
    <row r="796" spans="1:1">
      <c r="A796" s="24" t="s">
        <v>797</v>
      </c>
    </row>
    <row r="797" spans="1:1">
      <c r="A797" s="24" t="s">
        <v>798</v>
      </c>
    </row>
    <row r="798" spans="1:1">
      <c r="A798" s="24" t="s">
        <v>799</v>
      </c>
    </row>
    <row r="799" spans="1:1">
      <c r="A799" s="24" t="s">
        <v>800</v>
      </c>
    </row>
    <row r="800" spans="1:1">
      <c r="A800" s="24" t="s">
        <v>801</v>
      </c>
    </row>
    <row r="801" spans="1:1">
      <c r="A801" s="24" t="s">
        <v>802</v>
      </c>
    </row>
    <row r="802" spans="1:1">
      <c r="A802" s="24" t="s">
        <v>803</v>
      </c>
    </row>
    <row r="803" spans="1:1">
      <c r="A803" s="24" t="s">
        <v>804</v>
      </c>
    </row>
    <row r="804" spans="1:1">
      <c r="A804" s="24" t="s">
        <v>805</v>
      </c>
    </row>
    <row r="805" spans="1:1">
      <c r="A805" s="24" t="s">
        <v>806</v>
      </c>
    </row>
    <row r="806" spans="1:1">
      <c r="A806" s="24" t="s">
        <v>807</v>
      </c>
    </row>
    <row r="807" spans="1:1">
      <c r="A807" s="24" t="s">
        <v>808</v>
      </c>
    </row>
    <row r="808" spans="1:1">
      <c r="A808" s="24" t="s">
        <v>809</v>
      </c>
    </row>
    <row r="809" spans="1:1">
      <c r="A809" s="24" t="s">
        <v>810</v>
      </c>
    </row>
    <row r="810" spans="1:1">
      <c r="A810" s="24" t="s">
        <v>811</v>
      </c>
    </row>
    <row r="811" spans="1:1">
      <c r="A811" s="24" t="s">
        <v>812</v>
      </c>
    </row>
    <row r="812" spans="1:1">
      <c r="A812" s="24" t="s">
        <v>813</v>
      </c>
    </row>
    <row r="813" spans="1:1">
      <c r="A813" s="24" t="s">
        <v>814</v>
      </c>
    </row>
    <row r="814" spans="1:1">
      <c r="A814" s="24" t="s">
        <v>815</v>
      </c>
    </row>
    <row r="815" spans="1:1">
      <c r="A815" s="24" t="s">
        <v>816</v>
      </c>
    </row>
    <row r="816" spans="1:1">
      <c r="A816" s="24" t="s">
        <v>817</v>
      </c>
    </row>
    <row r="817" spans="1:1">
      <c r="A817" s="24" t="s">
        <v>818</v>
      </c>
    </row>
    <row r="818" spans="1:1">
      <c r="A818" s="24" t="s">
        <v>819</v>
      </c>
    </row>
    <row r="819" spans="1:1">
      <c r="A819" s="24" t="s">
        <v>820</v>
      </c>
    </row>
    <row r="820" spans="1:1">
      <c r="A820" s="24" t="s">
        <v>821</v>
      </c>
    </row>
    <row r="821" spans="1:1">
      <c r="A821" s="24" t="s">
        <v>822</v>
      </c>
    </row>
    <row r="822" spans="1:1">
      <c r="A822" s="24" t="s">
        <v>823</v>
      </c>
    </row>
    <row r="823" spans="1:1">
      <c r="A823" s="24" t="s">
        <v>824</v>
      </c>
    </row>
    <row r="824" spans="1:1">
      <c r="A824" s="24" t="s">
        <v>825</v>
      </c>
    </row>
    <row r="825" spans="1:1">
      <c r="A825" s="24" t="s">
        <v>826</v>
      </c>
    </row>
    <row r="826" spans="1:1">
      <c r="A826" s="24" t="s">
        <v>827</v>
      </c>
    </row>
    <row r="827" spans="1:1">
      <c r="A827" s="24" t="s">
        <v>828</v>
      </c>
    </row>
    <row r="828" spans="1:1">
      <c r="A828" s="24" t="s">
        <v>829</v>
      </c>
    </row>
    <row r="829" spans="1:1">
      <c r="A829" s="24" t="s">
        <v>830</v>
      </c>
    </row>
    <row r="830" spans="1:1">
      <c r="A830" s="24" t="s">
        <v>831</v>
      </c>
    </row>
    <row r="831" spans="1:1">
      <c r="A831" s="24" t="s">
        <v>832</v>
      </c>
    </row>
    <row r="832" spans="1:1">
      <c r="A832" s="24" t="s">
        <v>833</v>
      </c>
    </row>
    <row r="833" spans="1:1">
      <c r="A833" s="24" t="s">
        <v>834</v>
      </c>
    </row>
    <row r="834" spans="1:1">
      <c r="A834" s="24" t="s">
        <v>835</v>
      </c>
    </row>
    <row r="835" spans="1:1">
      <c r="A835" s="24" t="s">
        <v>836</v>
      </c>
    </row>
    <row r="836" spans="1:1">
      <c r="A836" s="24" t="s">
        <v>837</v>
      </c>
    </row>
    <row r="837" spans="1:1">
      <c r="A837" s="24" t="s">
        <v>838</v>
      </c>
    </row>
    <row r="838" spans="1:1">
      <c r="A838" s="24" t="s">
        <v>839</v>
      </c>
    </row>
    <row r="839" spans="1:1">
      <c r="A839" s="24" t="s">
        <v>840</v>
      </c>
    </row>
    <row r="840" spans="1:1">
      <c r="A840" s="24" t="s">
        <v>841</v>
      </c>
    </row>
    <row r="841" spans="1:1">
      <c r="A841" s="24" t="s">
        <v>842</v>
      </c>
    </row>
    <row r="842" spans="1:1">
      <c r="A842" s="24" t="s">
        <v>843</v>
      </c>
    </row>
    <row r="843" spans="1:1">
      <c r="A843" s="24" t="s">
        <v>844</v>
      </c>
    </row>
    <row r="844" spans="1:1">
      <c r="A844" s="24" t="s">
        <v>845</v>
      </c>
    </row>
    <row r="845" spans="1:1">
      <c r="A845" s="24" t="s">
        <v>846</v>
      </c>
    </row>
    <row r="846" spans="1:1">
      <c r="A846" s="24" t="s">
        <v>847</v>
      </c>
    </row>
    <row r="847" spans="1:1">
      <c r="A847" s="24" t="s">
        <v>848</v>
      </c>
    </row>
    <row r="848" spans="1:1">
      <c r="A848" s="24" t="s">
        <v>849</v>
      </c>
    </row>
    <row r="849" spans="1:1">
      <c r="A849" s="24" t="s">
        <v>850</v>
      </c>
    </row>
    <row r="850" spans="1:1">
      <c r="A850" s="24" t="s">
        <v>851</v>
      </c>
    </row>
    <row r="851" spans="1:1">
      <c r="A851" s="24" t="s">
        <v>852</v>
      </c>
    </row>
    <row r="852" spans="1:1">
      <c r="A852" s="24" t="s">
        <v>853</v>
      </c>
    </row>
    <row r="853" spans="1:1">
      <c r="A853" s="24" t="s">
        <v>854</v>
      </c>
    </row>
    <row r="854" spans="1:1">
      <c r="A854" s="24" t="s">
        <v>855</v>
      </c>
    </row>
    <row r="855" spans="1:1">
      <c r="A855" s="24" t="s">
        <v>856</v>
      </c>
    </row>
    <row r="856" spans="1:1">
      <c r="A856" s="24" t="s">
        <v>857</v>
      </c>
    </row>
    <row r="857" spans="1:1">
      <c r="A857" s="24" t="s">
        <v>858</v>
      </c>
    </row>
    <row r="858" spans="1:1">
      <c r="A858" s="24" t="s">
        <v>859</v>
      </c>
    </row>
    <row r="859" spans="1:1">
      <c r="A859" s="24" t="s">
        <v>860</v>
      </c>
    </row>
    <row r="860" spans="1:1">
      <c r="A860" s="24" t="s">
        <v>861</v>
      </c>
    </row>
    <row r="861" spans="1:1">
      <c r="A861" s="24" t="s">
        <v>862</v>
      </c>
    </row>
    <row r="862" spans="1:1">
      <c r="A862" s="24" t="s">
        <v>863</v>
      </c>
    </row>
    <row r="863" spans="1:1">
      <c r="A863" s="24" t="s">
        <v>864</v>
      </c>
    </row>
    <row r="864" spans="1:1">
      <c r="A864" s="24" t="s">
        <v>865</v>
      </c>
    </row>
    <row r="865" spans="1:1">
      <c r="A865" s="24" t="s">
        <v>866</v>
      </c>
    </row>
    <row r="866" spans="1:1">
      <c r="A866" s="24" t="s">
        <v>867</v>
      </c>
    </row>
    <row r="867" spans="1:1">
      <c r="A867" s="24" t="s">
        <v>868</v>
      </c>
    </row>
    <row r="868" spans="1:1">
      <c r="A868" s="24" t="s">
        <v>869</v>
      </c>
    </row>
    <row r="869" spans="1:1">
      <c r="A869" s="24" t="s">
        <v>870</v>
      </c>
    </row>
    <row r="870" spans="1:1">
      <c r="A870" s="24" t="s">
        <v>871</v>
      </c>
    </row>
    <row r="871" spans="1:1">
      <c r="A871" s="24" t="s">
        <v>872</v>
      </c>
    </row>
    <row r="872" spans="1:1">
      <c r="A872" s="24" t="s">
        <v>873</v>
      </c>
    </row>
    <row r="873" spans="1:1">
      <c r="A873" s="24" t="s">
        <v>874</v>
      </c>
    </row>
    <row r="874" spans="1:1">
      <c r="A874" s="24" t="s">
        <v>875</v>
      </c>
    </row>
    <row r="875" spans="1:1">
      <c r="A875" s="24" t="s">
        <v>876</v>
      </c>
    </row>
    <row r="876" spans="1:1">
      <c r="A876" s="24" t="s">
        <v>877</v>
      </c>
    </row>
    <row r="877" spans="1:1">
      <c r="A877" s="24" t="s">
        <v>878</v>
      </c>
    </row>
    <row r="878" spans="1:1">
      <c r="A878" s="24" t="s">
        <v>879</v>
      </c>
    </row>
    <row r="879" spans="1:1">
      <c r="A879" s="24" t="s">
        <v>880</v>
      </c>
    </row>
    <row r="880" spans="1:1">
      <c r="A880" s="24" t="s">
        <v>881</v>
      </c>
    </row>
    <row r="881" spans="1:1">
      <c r="A881" s="24" t="s">
        <v>882</v>
      </c>
    </row>
    <row r="882" spans="1:1">
      <c r="A882" s="24" t="s">
        <v>883</v>
      </c>
    </row>
    <row r="883" spans="1:1">
      <c r="A883" s="24" t="s">
        <v>884</v>
      </c>
    </row>
    <row r="884" spans="1:1">
      <c r="A884" s="24" t="s">
        <v>885</v>
      </c>
    </row>
    <row r="885" spans="1:1">
      <c r="A885" s="24" t="s">
        <v>886</v>
      </c>
    </row>
    <row r="886" spans="1:1">
      <c r="A886" s="24" t="s">
        <v>887</v>
      </c>
    </row>
    <row r="887" spans="1:1">
      <c r="A887" s="24" t="s">
        <v>888</v>
      </c>
    </row>
    <row r="888" spans="1:1">
      <c r="A888" s="24" t="s">
        <v>889</v>
      </c>
    </row>
    <row r="889" spans="1:1">
      <c r="A889" s="24" t="s">
        <v>890</v>
      </c>
    </row>
    <row r="890" spans="1:1">
      <c r="A890" s="24" t="s">
        <v>891</v>
      </c>
    </row>
    <row r="891" spans="1:1">
      <c r="A891" s="24" t="s">
        <v>892</v>
      </c>
    </row>
    <row r="892" spans="1:1">
      <c r="A892" s="24" t="s">
        <v>893</v>
      </c>
    </row>
    <row r="893" spans="1:1">
      <c r="A893" s="24" t="s">
        <v>894</v>
      </c>
    </row>
    <row r="894" spans="1:1">
      <c r="A894" s="24" t="s">
        <v>895</v>
      </c>
    </row>
    <row r="895" spans="1:1">
      <c r="A895" s="24" t="s">
        <v>896</v>
      </c>
    </row>
    <row r="896" spans="1:1">
      <c r="A896" s="24" t="s">
        <v>897</v>
      </c>
    </row>
    <row r="897" spans="1:1">
      <c r="A897" s="24" t="s">
        <v>898</v>
      </c>
    </row>
    <row r="898" spans="1:1">
      <c r="A898" s="24" t="s">
        <v>899</v>
      </c>
    </row>
    <row r="899" spans="1:1">
      <c r="A899" s="24" t="s">
        <v>900</v>
      </c>
    </row>
    <row r="900" spans="1:1">
      <c r="A900" s="24" t="s">
        <v>901</v>
      </c>
    </row>
    <row r="901" spans="1:1">
      <c r="A901" s="24" t="s">
        <v>902</v>
      </c>
    </row>
    <row r="902" spans="1:1">
      <c r="A902" s="24" t="s">
        <v>903</v>
      </c>
    </row>
    <row r="903" spans="1:1">
      <c r="A903" s="24" t="s">
        <v>904</v>
      </c>
    </row>
    <row r="904" spans="1:1">
      <c r="A904" s="24" t="s">
        <v>905</v>
      </c>
    </row>
    <row r="905" spans="1:1">
      <c r="A905" s="24" t="s">
        <v>906</v>
      </c>
    </row>
    <row r="906" spans="1:1">
      <c r="A906" s="24" t="s">
        <v>907</v>
      </c>
    </row>
    <row r="907" spans="1:1">
      <c r="A907" s="24" t="s">
        <v>908</v>
      </c>
    </row>
    <row r="908" spans="1:1">
      <c r="A908" s="24" t="s">
        <v>909</v>
      </c>
    </row>
    <row r="909" spans="1:1">
      <c r="A909" s="24" t="s">
        <v>910</v>
      </c>
    </row>
    <row r="910" spans="1:1">
      <c r="A910" s="24" t="s">
        <v>911</v>
      </c>
    </row>
    <row r="911" spans="1:1">
      <c r="A911" s="24" t="s">
        <v>912</v>
      </c>
    </row>
    <row r="912" spans="1:1">
      <c r="A912" s="24" t="s">
        <v>913</v>
      </c>
    </row>
    <row r="913" spans="1:1">
      <c r="A913" s="24" t="s">
        <v>914</v>
      </c>
    </row>
    <row r="914" spans="1:1">
      <c r="A914" s="24" t="s">
        <v>915</v>
      </c>
    </row>
    <row r="915" spans="1:1">
      <c r="A915" s="24" t="s">
        <v>916</v>
      </c>
    </row>
    <row r="916" spans="1:1">
      <c r="A916" s="24" t="s">
        <v>917</v>
      </c>
    </row>
    <row r="917" spans="1:1">
      <c r="A917" s="24" t="s">
        <v>918</v>
      </c>
    </row>
    <row r="918" spans="1:1">
      <c r="A918" s="24" t="s">
        <v>919</v>
      </c>
    </row>
    <row r="919" spans="1:1">
      <c r="A919" s="24" t="s">
        <v>920</v>
      </c>
    </row>
    <row r="920" spans="1:1">
      <c r="A920" s="24" t="s">
        <v>921</v>
      </c>
    </row>
    <row r="921" spans="1:1">
      <c r="A921" s="24" t="s">
        <v>922</v>
      </c>
    </row>
    <row r="922" spans="1:1">
      <c r="A922" s="24" t="s">
        <v>923</v>
      </c>
    </row>
    <row r="923" spans="1:1">
      <c r="A923" s="24" t="s">
        <v>924</v>
      </c>
    </row>
    <row r="924" spans="1:1">
      <c r="A924" s="24" t="s">
        <v>925</v>
      </c>
    </row>
    <row r="925" spans="1:1">
      <c r="A925" s="24" t="s">
        <v>926</v>
      </c>
    </row>
    <row r="926" spans="1:1">
      <c r="A926" s="24" t="s">
        <v>927</v>
      </c>
    </row>
    <row r="927" spans="1:1">
      <c r="A927" s="24" t="s">
        <v>928</v>
      </c>
    </row>
    <row r="928" spans="1:1">
      <c r="A928" s="24" t="s">
        <v>929</v>
      </c>
    </row>
    <row r="929" spans="1:1">
      <c r="A929" s="24" t="s">
        <v>930</v>
      </c>
    </row>
    <row r="930" spans="1:1">
      <c r="A930" s="24" t="s">
        <v>931</v>
      </c>
    </row>
    <row r="931" spans="1:1">
      <c r="A931" s="24" t="s">
        <v>932</v>
      </c>
    </row>
    <row r="932" spans="1:1">
      <c r="A932" s="24" t="s">
        <v>933</v>
      </c>
    </row>
    <row r="933" spans="1:1">
      <c r="A933" s="24" t="s">
        <v>934</v>
      </c>
    </row>
    <row r="934" spans="1:1">
      <c r="A934" s="24" t="s">
        <v>935</v>
      </c>
    </row>
    <row r="935" spans="1:1">
      <c r="A935" s="24" t="s">
        <v>936</v>
      </c>
    </row>
    <row r="936" spans="1:1">
      <c r="A936" s="24" t="s">
        <v>937</v>
      </c>
    </row>
    <row r="937" spans="1:1">
      <c r="A937" s="24" t="s">
        <v>938</v>
      </c>
    </row>
    <row r="938" spans="1:1">
      <c r="A938" s="24" t="s">
        <v>939</v>
      </c>
    </row>
    <row r="939" spans="1:1">
      <c r="A939" s="24" t="s">
        <v>940</v>
      </c>
    </row>
    <row r="940" spans="1:1">
      <c r="A940" s="24" t="s">
        <v>941</v>
      </c>
    </row>
    <row r="941" spans="1:1">
      <c r="A941" s="24" t="s">
        <v>942</v>
      </c>
    </row>
    <row r="942" spans="1:1">
      <c r="A942" s="24" t="s">
        <v>943</v>
      </c>
    </row>
    <row r="943" spans="1:1">
      <c r="A943" s="24" t="s">
        <v>944</v>
      </c>
    </row>
    <row r="944" spans="1:1">
      <c r="A944" s="24" t="s">
        <v>945</v>
      </c>
    </row>
    <row r="945" spans="1:1">
      <c r="A945" s="24" t="s">
        <v>946</v>
      </c>
    </row>
    <row r="946" spans="1:1">
      <c r="A946" s="24" t="s">
        <v>947</v>
      </c>
    </row>
    <row r="947" spans="1:1">
      <c r="A947" s="24" t="s">
        <v>948</v>
      </c>
    </row>
    <row r="948" spans="1:1">
      <c r="A948" s="24" t="s">
        <v>949</v>
      </c>
    </row>
    <row r="949" spans="1:1">
      <c r="A949" s="24" t="s">
        <v>950</v>
      </c>
    </row>
    <row r="950" spans="1:1">
      <c r="A950" s="24" t="s">
        <v>951</v>
      </c>
    </row>
    <row r="951" spans="1:1">
      <c r="A951" s="24" t="s">
        <v>952</v>
      </c>
    </row>
    <row r="952" spans="1:1">
      <c r="A952" s="24" t="s">
        <v>953</v>
      </c>
    </row>
    <row r="953" spans="1:1">
      <c r="A953" s="24" t="s">
        <v>954</v>
      </c>
    </row>
    <row r="954" spans="1:1">
      <c r="A954" s="24" t="s">
        <v>955</v>
      </c>
    </row>
    <row r="955" spans="1:1">
      <c r="A955" s="24" t="s">
        <v>956</v>
      </c>
    </row>
    <row r="956" spans="1:1">
      <c r="A956" s="24" t="s">
        <v>957</v>
      </c>
    </row>
    <row r="957" spans="1:1">
      <c r="A957" s="24" t="s">
        <v>958</v>
      </c>
    </row>
    <row r="958" spans="1:1">
      <c r="A958" s="24" t="s">
        <v>959</v>
      </c>
    </row>
    <row r="959" spans="1:1">
      <c r="A959" s="24" t="s">
        <v>960</v>
      </c>
    </row>
    <row r="960" spans="1:1">
      <c r="A960" s="24" t="s">
        <v>961</v>
      </c>
    </row>
    <row r="961" spans="1:1">
      <c r="A961" s="24" t="s">
        <v>962</v>
      </c>
    </row>
    <row r="962" spans="1:1">
      <c r="A962" s="24" t="s">
        <v>963</v>
      </c>
    </row>
    <row r="963" spans="1:1">
      <c r="A963" s="24" t="s">
        <v>964</v>
      </c>
    </row>
    <row r="964" spans="1:1">
      <c r="A964" s="24" t="s">
        <v>965</v>
      </c>
    </row>
    <row r="965" spans="1:1">
      <c r="A965" s="24" t="s">
        <v>966</v>
      </c>
    </row>
    <row r="966" spans="1:1">
      <c r="A966" s="24" t="s">
        <v>967</v>
      </c>
    </row>
    <row r="967" spans="1:1">
      <c r="A967" s="24" t="s">
        <v>968</v>
      </c>
    </row>
    <row r="968" spans="1:1">
      <c r="A968" s="24" t="s">
        <v>969</v>
      </c>
    </row>
    <row r="969" spans="1:1">
      <c r="A969" s="24" t="s">
        <v>970</v>
      </c>
    </row>
    <row r="970" spans="1:1">
      <c r="A970" s="24" t="s">
        <v>971</v>
      </c>
    </row>
    <row r="971" spans="1:1">
      <c r="A971" s="24" t="s">
        <v>972</v>
      </c>
    </row>
    <row r="972" spans="1:1">
      <c r="A972" s="24" t="s">
        <v>973</v>
      </c>
    </row>
    <row r="973" spans="1:1">
      <c r="A973" s="24" t="s">
        <v>974</v>
      </c>
    </row>
    <row r="974" spans="1:1">
      <c r="A974" s="24" t="s">
        <v>975</v>
      </c>
    </row>
    <row r="975" spans="1:1">
      <c r="A975" s="24" t="s">
        <v>976</v>
      </c>
    </row>
    <row r="976" spans="1:1">
      <c r="A976" s="24" t="s">
        <v>977</v>
      </c>
    </row>
    <row r="977" spans="1:1">
      <c r="A977" s="24" t="s">
        <v>978</v>
      </c>
    </row>
    <row r="978" spans="1:1">
      <c r="A978" s="24" t="s">
        <v>979</v>
      </c>
    </row>
    <row r="979" spans="1:1">
      <c r="A979" s="24" t="s">
        <v>980</v>
      </c>
    </row>
    <row r="980" spans="1:1">
      <c r="A980" s="24" t="s">
        <v>981</v>
      </c>
    </row>
    <row r="981" spans="1:1">
      <c r="A981" s="24" t="s">
        <v>982</v>
      </c>
    </row>
    <row r="982" spans="1:1">
      <c r="A982" s="24" t="s">
        <v>983</v>
      </c>
    </row>
    <row r="983" spans="1:1">
      <c r="A983" s="24" t="s">
        <v>984</v>
      </c>
    </row>
    <row r="984" spans="1:1">
      <c r="A984" s="24" t="s">
        <v>985</v>
      </c>
    </row>
    <row r="985" spans="1:1">
      <c r="A985" s="24" t="s">
        <v>986</v>
      </c>
    </row>
    <row r="986" spans="1:1">
      <c r="A986" s="24" t="s">
        <v>987</v>
      </c>
    </row>
    <row r="987" spans="1:1">
      <c r="A987" s="24" t="s">
        <v>988</v>
      </c>
    </row>
    <row r="988" spans="1:1">
      <c r="A988" s="24" t="s">
        <v>989</v>
      </c>
    </row>
    <row r="989" spans="1:1">
      <c r="A989" s="24" t="s">
        <v>990</v>
      </c>
    </row>
    <row r="990" spans="1:1">
      <c r="A990" s="24" t="s">
        <v>991</v>
      </c>
    </row>
    <row r="991" spans="1:1">
      <c r="A991" s="24" t="s">
        <v>992</v>
      </c>
    </row>
    <row r="992" spans="1:1">
      <c r="A992" s="24" t="s">
        <v>993</v>
      </c>
    </row>
    <row r="993" spans="1:1">
      <c r="A993" s="24" t="s">
        <v>994</v>
      </c>
    </row>
    <row r="994" spans="1:1">
      <c r="A994" s="24" t="s">
        <v>995</v>
      </c>
    </row>
    <row r="995" spans="1:1">
      <c r="A995" s="24" t="s">
        <v>996</v>
      </c>
    </row>
    <row r="996" spans="1:1">
      <c r="A996" s="24" t="s">
        <v>997</v>
      </c>
    </row>
    <row r="997" spans="1:1">
      <c r="A997" s="24" t="s">
        <v>998</v>
      </c>
    </row>
    <row r="998" spans="1:1">
      <c r="A998" s="24" t="s">
        <v>999</v>
      </c>
    </row>
    <row r="999" spans="1:1">
      <c r="A999" s="24" t="s">
        <v>1000</v>
      </c>
    </row>
    <row r="1000" spans="1:1">
      <c r="A1000" s="24" t="s">
        <v>1001</v>
      </c>
    </row>
    <row r="1001" spans="1:1">
      <c r="A1001" s="24" t="s">
        <v>1002</v>
      </c>
    </row>
    <row r="1002" spans="1:1">
      <c r="A1002" s="24" t="s">
        <v>1003</v>
      </c>
    </row>
    <row r="1003" spans="1:1">
      <c r="A1003" s="24" t="s">
        <v>1004</v>
      </c>
    </row>
    <row r="1004" spans="1:1">
      <c r="A1004" s="24" t="s">
        <v>1005</v>
      </c>
    </row>
    <row r="1005" spans="1:1">
      <c r="A1005" s="24" t="s">
        <v>1006</v>
      </c>
    </row>
    <row r="1006" spans="1:1">
      <c r="A1006" s="24" t="s">
        <v>1007</v>
      </c>
    </row>
    <row r="1007" spans="1:1">
      <c r="A1007" s="24" t="s">
        <v>1008</v>
      </c>
    </row>
    <row r="1008" spans="1:1">
      <c r="A1008" s="24" t="s">
        <v>1009</v>
      </c>
    </row>
    <row r="1009" spans="1:1">
      <c r="A1009" s="24" t="s">
        <v>1010</v>
      </c>
    </row>
    <row r="1010" spans="1:1">
      <c r="A1010" s="24" t="s">
        <v>1011</v>
      </c>
    </row>
    <row r="1011" spans="1:1">
      <c r="A1011" s="24" t="s">
        <v>1012</v>
      </c>
    </row>
    <row r="1012" spans="1:1">
      <c r="A1012" s="24" t="s">
        <v>1013</v>
      </c>
    </row>
    <row r="1013" spans="1:1">
      <c r="A1013" s="24" t="s">
        <v>1014</v>
      </c>
    </row>
    <row r="1014" spans="1:1">
      <c r="A1014" s="24" t="s">
        <v>1015</v>
      </c>
    </row>
    <row r="1015" spans="1:1">
      <c r="A1015" s="24" t="s">
        <v>1016</v>
      </c>
    </row>
    <row r="1016" spans="1:1">
      <c r="A1016" s="24" t="s">
        <v>1017</v>
      </c>
    </row>
    <row r="1017" spans="1:1">
      <c r="A1017" s="24" t="s">
        <v>1018</v>
      </c>
    </row>
    <row r="1018" spans="1:1">
      <c r="A1018" s="24" t="s">
        <v>1019</v>
      </c>
    </row>
    <row r="1019" spans="1:1">
      <c r="A1019" s="24" t="s">
        <v>1020</v>
      </c>
    </row>
    <row r="1020" spans="1:1">
      <c r="A1020" s="24" t="s">
        <v>1021</v>
      </c>
    </row>
    <row r="1021" spans="1:1">
      <c r="A1021" s="24" t="s">
        <v>1022</v>
      </c>
    </row>
    <row r="1022" spans="1:1">
      <c r="A1022" s="24" t="s">
        <v>1023</v>
      </c>
    </row>
    <row r="1023" spans="1:1">
      <c r="A1023" s="24" t="s">
        <v>1024</v>
      </c>
    </row>
    <row r="1024" spans="1:1">
      <c r="A1024" s="24" t="s">
        <v>1025</v>
      </c>
    </row>
    <row r="1025" spans="1:1">
      <c r="A1025" s="24" t="s">
        <v>1026</v>
      </c>
    </row>
    <row r="1026" spans="1:1">
      <c r="A1026" s="24" t="s">
        <v>1027</v>
      </c>
    </row>
    <row r="1027" spans="1:1">
      <c r="A1027" s="24" t="s">
        <v>1028</v>
      </c>
    </row>
    <row r="1028" spans="1:1">
      <c r="A1028" s="24" t="s">
        <v>1029</v>
      </c>
    </row>
    <row r="1029" spans="1:1">
      <c r="A1029" s="24" t="s">
        <v>1030</v>
      </c>
    </row>
    <row r="1030" spans="1:1">
      <c r="A1030" s="24" t="s">
        <v>1031</v>
      </c>
    </row>
    <row r="1031" spans="1:1">
      <c r="A1031" s="24" t="s">
        <v>1032</v>
      </c>
    </row>
    <row r="1032" spans="1:1">
      <c r="A1032" s="24" t="s">
        <v>1033</v>
      </c>
    </row>
    <row r="1033" spans="1:1">
      <c r="A1033" s="24" t="s">
        <v>1034</v>
      </c>
    </row>
    <row r="1034" spans="1:1">
      <c r="A1034" s="24" t="s">
        <v>1035</v>
      </c>
    </row>
    <row r="1035" spans="1:1">
      <c r="A1035" s="24" t="s">
        <v>1036</v>
      </c>
    </row>
    <row r="1036" spans="1:1">
      <c r="A1036" s="24" t="s">
        <v>1037</v>
      </c>
    </row>
    <row r="1037" spans="1:1">
      <c r="A1037" s="24" t="s">
        <v>1038</v>
      </c>
    </row>
    <row r="1038" spans="1:1">
      <c r="A1038" s="24" t="s">
        <v>1039</v>
      </c>
    </row>
    <row r="1039" spans="1:1">
      <c r="A1039" s="24" t="s">
        <v>1040</v>
      </c>
    </row>
    <row r="1040" spans="1:1">
      <c r="A1040" s="24" t="s">
        <v>1041</v>
      </c>
    </row>
    <row r="1041" spans="1:1">
      <c r="A1041" s="24" t="s">
        <v>1042</v>
      </c>
    </row>
    <row r="1042" spans="1:1">
      <c r="A1042" s="24" t="s">
        <v>1043</v>
      </c>
    </row>
    <row r="1043" spans="1:1">
      <c r="A1043" s="24" t="s">
        <v>1044</v>
      </c>
    </row>
    <row r="1044" spans="1:1">
      <c r="A1044" s="24" t="s">
        <v>1045</v>
      </c>
    </row>
    <row r="1045" spans="1:1">
      <c r="A1045" s="24" t="s">
        <v>1046</v>
      </c>
    </row>
    <row r="1046" spans="1:1">
      <c r="A1046" s="24" t="s">
        <v>1047</v>
      </c>
    </row>
    <row r="1047" spans="1:1">
      <c r="A1047" s="24" t="s">
        <v>1048</v>
      </c>
    </row>
    <row r="1048" spans="1:1">
      <c r="A1048" s="24" t="s">
        <v>1049</v>
      </c>
    </row>
    <row r="1049" spans="1:1">
      <c r="A1049" s="24" t="s">
        <v>1050</v>
      </c>
    </row>
    <row r="1050" spans="1:1">
      <c r="A1050" s="24" t="s">
        <v>1051</v>
      </c>
    </row>
    <row r="1051" spans="1:1">
      <c r="A1051" s="24" t="s">
        <v>1052</v>
      </c>
    </row>
    <row r="1052" spans="1:1">
      <c r="A1052" s="24" t="s">
        <v>1053</v>
      </c>
    </row>
    <row r="1053" spans="1:1">
      <c r="A1053" s="24" t="s">
        <v>1054</v>
      </c>
    </row>
    <row r="1054" spans="1:1">
      <c r="A1054" s="24" t="s">
        <v>1055</v>
      </c>
    </row>
    <row r="1055" spans="1:1">
      <c r="A1055" s="24" t="s">
        <v>1056</v>
      </c>
    </row>
    <row r="1056" spans="1:1">
      <c r="A1056" s="24" t="s">
        <v>1057</v>
      </c>
    </row>
    <row r="1057" spans="1:1">
      <c r="A1057" s="24" t="s">
        <v>1058</v>
      </c>
    </row>
    <row r="1058" spans="1:1">
      <c r="A1058" s="24" t="s">
        <v>1059</v>
      </c>
    </row>
    <row r="1059" spans="1:1">
      <c r="A1059" s="24" t="s">
        <v>1060</v>
      </c>
    </row>
    <row r="1060" spans="1:1">
      <c r="A1060" s="24" t="s">
        <v>1061</v>
      </c>
    </row>
    <row r="1061" spans="1:1">
      <c r="A1061" s="24" t="s">
        <v>1062</v>
      </c>
    </row>
    <row r="1062" spans="1:1">
      <c r="A1062" s="24" t="s">
        <v>1063</v>
      </c>
    </row>
    <row r="1063" spans="1:1">
      <c r="A1063" s="24" t="s">
        <v>1064</v>
      </c>
    </row>
    <row r="1064" spans="1:1">
      <c r="A1064" s="24" t="s">
        <v>1065</v>
      </c>
    </row>
    <row r="1065" spans="1:1">
      <c r="A1065" s="24" t="s">
        <v>1066</v>
      </c>
    </row>
    <row r="1066" spans="1:1">
      <c r="A1066" s="24" t="s">
        <v>1067</v>
      </c>
    </row>
    <row r="1067" spans="1:1">
      <c r="A1067" s="24" t="s">
        <v>1068</v>
      </c>
    </row>
    <row r="1068" spans="1:1">
      <c r="A1068" s="24" t="s">
        <v>1069</v>
      </c>
    </row>
    <row r="1069" spans="1:1">
      <c r="A1069" s="24" t="s">
        <v>1070</v>
      </c>
    </row>
    <row r="1070" spans="1:1">
      <c r="A1070" s="24" t="s">
        <v>1071</v>
      </c>
    </row>
    <row r="1071" spans="1:1">
      <c r="A1071" s="24" t="s">
        <v>1072</v>
      </c>
    </row>
    <row r="1072" spans="1:1">
      <c r="A1072" s="24" t="s">
        <v>1073</v>
      </c>
    </row>
    <row r="1073" spans="1:1">
      <c r="A1073" s="24" t="s">
        <v>1074</v>
      </c>
    </row>
    <row r="1074" spans="1:1">
      <c r="A1074" s="24" t="s">
        <v>1075</v>
      </c>
    </row>
    <row r="1075" spans="1:1">
      <c r="A1075" s="24" t="s">
        <v>1076</v>
      </c>
    </row>
    <row r="1076" spans="1:1">
      <c r="A1076" s="24" t="s">
        <v>1077</v>
      </c>
    </row>
    <row r="1077" spans="1:1">
      <c r="A1077" s="24" t="s">
        <v>1078</v>
      </c>
    </row>
    <row r="1078" spans="1:1">
      <c r="A1078" s="24" t="s">
        <v>1079</v>
      </c>
    </row>
    <row r="1079" spans="1:1">
      <c r="A1079" s="24" t="s">
        <v>1080</v>
      </c>
    </row>
    <row r="1080" spans="1:1">
      <c r="A1080" s="24" t="s">
        <v>1081</v>
      </c>
    </row>
    <row r="1081" spans="1:1">
      <c r="A1081" s="24" t="s">
        <v>1082</v>
      </c>
    </row>
    <row r="1082" spans="1:1">
      <c r="A1082" s="24" t="s">
        <v>1083</v>
      </c>
    </row>
    <row r="1083" spans="1:1">
      <c r="A1083" s="24" t="s">
        <v>1084</v>
      </c>
    </row>
    <row r="1084" spans="1:1">
      <c r="A1084" s="24" t="s">
        <v>1085</v>
      </c>
    </row>
    <row r="1085" spans="1:1">
      <c r="A1085" s="24" t="s">
        <v>1086</v>
      </c>
    </row>
    <row r="1086" spans="1:1">
      <c r="A1086" s="24" t="s">
        <v>1087</v>
      </c>
    </row>
    <row r="1087" spans="1:1">
      <c r="A1087" s="24" t="s">
        <v>1088</v>
      </c>
    </row>
    <row r="1088" spans="1:1">
      <c r="A1088" s="24" t="s">
        <v>1089</v>
      </c>
    </row>
    <row r="1089" spans="1:1">
      <c r="A1089" s="24" t="s">
        <v>1090</v>
      </c>
    </row>
    <row r="1090" spans="1:1">
      <c r="A1090" s="24" t="s">
        <v>1091</v>
      </c>
    </row>
    <row r="1091" spans="1:1">
      <c r="A1091" s="24" t="s">
        <v>1092</v>
      </c>
    </row>
    <row r="1092" spans="1:1">
      <c r="A1092" s="24" t="s">
        <v>1093</v>
      </c>
    </row>
    <row r="1093" spans="1:1">
      <c r="A1093" s="24" t="s">
        <v>1094</v>
      </c>
    </row>
    <row r="1094" spans="1:1">
      <c r="A1094" s="24" t="s">
        <v>1095</v>
      </c>
    </row>
    <row r="1095" spans="1:1">
      <c r="A1095" s="24" t="s">
        <v>1096</v>
      </c>
    </row>
    <row r="1096" spans="1:1">
      <c r="A1096" s="24" t="s">
        <v>1097</v>
      </c>
    </row>
    <row r="1097" spans="1:1">
      <c r="A1097" s="24" t="s">
        <v>1098</v>
      </c>
    </row>
    <row r="1098" spans="1:1">
      <c r="A1098" s="24" t="s">
        <v>1099</v>
      </c>
    </row>
    <row r="1099" spans="1:1">
      <c r="A1099" s="24" t="s">
        <v>1100</v>
      </c>
    </row>
    <row r="1100" spans="1:1">
      <c r="A1100" s="24" t="s">
        <v>1101</v>
      </c>
    </row>
    <row r="1101" spans="1:1">
      <c r="A1101" s="24" t="s">
        <v>1102</v>
      </c>
    </row>
    <row r="1102" spans="1:1">
      <c r="A1102" s="24" t="s">
        <v>1103</v>
      </c>
    </row>
    <row r="1103" spans="1:1">
      <c r="A1103" s="24" t="s">
        <v>1104</v>
      </c>
    </row>
    <row r="1104" spans="1:1">
      <c r="A1104" s="24" t="s">
        <v>1105</v>
      </c>
    </row>
    <row r="1105" spans="1:1">
      <c r="A1105" s="24" t="s">
        <v>1106</v>
      </c>
    </row>
    <row r="1106" spans="1:1">
      <c r="A1106" s="24" t="s">
        <v>1107</v>
      </c>
    </row>
    <row r="1107" spans="1:1">
      <c r="A1107" s="24" t="s">
        <v>1108</v>
      </c>
    </row>
    <row r="1108" spans="1:1">
      <c r="A1108" s="24" t="s">
        <v>1109</v>
      </c>
    </row>
    <row r="1109" spans="1:1">
      <c r="A1109" s="24" t="s">
        <v>1110</v>
      </c>
    </row>
    <row r="1110" spans="1:1">
      <c r="A1110" s="24" t="s">
        <v>1111</v>
      </c>
    </row>
    <row r="1111" spans="1:1">
      <c r="A1111" s="24" t="s">
        <v>1112</v>
      </c>
    </row>
    <row r="1112" spans="1:1">
      <c r="A1112" s="24" t="s">
        <v>1113</v>
      </c>
    </row>
    <row r="1113" spans="1:1">
      <c r="A1113" s="24" t="s">
        <v>1114</v>
      </c>
    </row>
    <row r="1114" spans="1:1">
      <c r="A1114" s="24" t="s">
        <v>1115</v>
      </c>
    </row>
    <row r="1115" spans="1:1">
      <c r="A1115" s="24" t="s">
        <v>1116</v>
      </c>
    </row>
    <row r="1116" spans="1:1">
      <c r="A1116" s="24" t="s">
        <v>1117</v>
      </c>
    </row>
    <row r="1117" spans="1:1">
      <c r="A1117" s="24" t="s">
        <v>1118</v>
      </c>
    </row>
    <row r="1118" spans="1:1">
      <c r="A1118" s="24" t="s">
        <v>1119</v>
      </c>
    </row>
    <row r="1119" spans="1:1">
      <c r="A1119" s="24" t="s">
        <v>1120</v>
      </c>
    </row>
    <row r="1120" spans="1:1">
      <c r="A1120" s="24" t="s">
        <v>1121</v>
      </c>
    </row>
    <row r="1121" spans="1:1">
      <c r="A1121" s="24" t="s">
        <v>1122</v>
      </c>
    </row>
    <row r="1122" spans="1:1">
      <c r="A1122" s="24" t="s">
        <v>1123</v>
      </c>
    </row>
    <row r="1123" spans="1:1">
      <c r="A1123" s="24" t="s">
        <v>1124</v>
      </c>
    </row>
    <row r="1124" spans="1:1">
      <c r="A1124" s="24" t="s">
        <v>1125</v>
      </c>
    </row>
    <row r="1125" spans="1:1">
      <c r="A1125" s="24" t="s">
        <v>1126</v>
      </c>
    </row>
    <row r="1126" spans="1:1">
      <c r="A1126" s="24" t="s">
        <v>1127</v>
      </c>
    </row>
    <row r="1127" spans="1:1">
      <c r="A1127" s="24" t="s">
        <v>1128</v>
      </c>
    </row>
    <row r="1128" spans="1:1">
      <c r="A1128" s="24" t="s">
        <v>1129</v>
      </c>
    </row>
    <row r="1129" spans="1:1">
      <c r="A1129" s="24" t="s">
        <v>1130</v>
      </c>
    </row>
    <row r="1130" spans="1:1">
      <c r="A1130" s="24" t="s">
        <v>1131</v>
      </c>
    </row>
    <row r="1131" spans="1:1">
      <c r="A1131" s="24" t="s">
        <v>1132</v>
      </c>
    </row>
    <row r="1132" spans="1:1">
      <c r="A1132" s="24" t="s">
        <v>1133</v>
      </c>
    </row>
    <row r="1133" spans="1:1">
      <c r="A1133" s="24" t="s">
        <v>1134</v>
      </c>
    </row>
    <row r="1134" spans="1:1">
      <c r="A1134" s="24" t="s">
        <v>1135</v>
      </c>
    </row>
    <row r="1135" spans="1:1">
      <c r="A1135" s="24" t="s">
        <v>1136</v>
      </c>
    </row>
    <row r="1136" spans="1:1">
      <c r="A1136" s="24" t="s">
        <v>1137</v>
      </c>
    </row>
    <row r="1137" spans="1:1">
      <c r="A1137" s="24" t="s">
        <v>1138</v>
      </c>
    </row>
    <row r="1138" spans="1:1">
      <c r="A1138" s="24" t="s">
        <v>1139</v>
      </c>
    </row>
    <row r="1139" spans="1:1">
      <c r="A1139" s="24" t="s">
        <v>1140</v>
      </c>
    </row>
    <row r="1140" spans="1:1">
      <c r="A1140" s="24" t="s">
        <v>1141</v>
      </c>
    </row>
    <row r="1141" spans="1:1">
      <c r="A1141" s="24" t="s">
        <v>1142</v>
      </c>
    </row>
    <row r="1142" spans="1:1">
      <c r="A1142" s="24" t="s">
        <v>1143</v>
      </c>
    </row>
    <row r="1143" spans="1:1">
      <c r="A1143" s="24" t="s">
        <v>1144</v>
      </c>
    </row>
    <row r="1144" spans="1:1">
      <c r="A1144" s="24" t="s">
        <v>1145</v>
      </c>
    </row>
    <row r="1145" spans="1:1">
      <c r="A1145" s="24" t="s">
        <v>1146</v>
      </c>
    </row>
    <row r="1146" spans="1:1">
      <c r="A1146" s="24" t="s">
        <v>1147</v>
      </c>
    </row>
    <row r="1147" spans="1:1">
      <c r="A1147" s="24" t="s">
        <v>1148</v>
      </c>
    </row>
    <row r="1148" spans="1:1">
      <c r="A1148" s="24" t="s">
        <v>1149</v>
      </c>
    </row>
    <row r="1149" spans="1:1">
      <c r="A1149" s="24" t="s">
        <v>1150</v>
      </c>
    </row>
    <row r="1150" spans="1:1">
      <c r="A1150" s="24" t="s">
        <v>1151</v>
      </c>
    </row>
    <row r="1151" spans="1:1">
      <c r="A1151" s="24" t="s">
        <v>1152</v>
      </c>
    </row>
    <row r="1152" spans="1:1">
      <c r="A1152" s="24" t="s">
        <v>1153</v>
      </c>
    </row>
    <row r="1153" spans="1:1">
      <c r="A1153" s="24" t="s">
        <v>1154</v>
      </c>
    </row>
    <row r="1154" spans="1:1">
      <c r="A1154" s="24" t="s">
        <v>1155</v>
      </c>
    </row>
    <row r="1155" spans="1:1">
      <c r="A1155" s="24" t="s">
        <v>1156</v>
      </c>
    </row>
    <row r="1156" spans="1:1">
      <c r="A1156" s="24" t="s">
        <v>1157</v>
      </c>
    </row>
    <row r="1157" spans="1:1">
      <c r="A1157" s="24" t="s">
        <v>1158</v>
      </c>
    </row>
    <row r="1158" spans="1:1">
      <c r="A1158" s="24" t="s">
        <v>1159</v>
      </c>
    </row>
    <row r="1159" spans="1:1">
      <c r="A1159" s="24" t="s">
        <v>1160</v>
      </c>
    </row>
    <row r="1160" spans="1:1">
      <c r="A1160" s="24" t="s">
        <v>1161</v>
      </c>
    </row>
    <row r="1161" spans="1:1">
      <c r="A1161" s="24" t="s">
        <v>1162</v>
      </c>
    </row>
    <row r="1162" spans="1:1">
      <c r="A1162" s="24" t="s">
        <v>1163</v>
      </c>
    </row>
    <row r="1163" spans="1:1">
      <c r="A1163" s="24" t="s">
        <v>1164</v>
      </c>
    </row>
    <row r="1164" spans="1:1">
      <c r="A1164" s="24" t="s">
        <v>1165</v>
      </c>
    </row>
    <row r="1165" spans="1:1">
      <c r="A1165" s="24" t="s">
        <v>1166</v>
      </c>
    </row>
    <row r="1166" spans="1:1">
      <c r="A1166" s="24" t="s">
        <v>1167</v>
      </c>
    </row>
    <row r="1167" spans="1:1">
      <c r="A1167" s="24" t="s">
        <v>1168</v>
      </c>
    </row>
    <row r="1168" spans="1:1">
      <c r="A1168" s="24" t="s">
        <v>1169</v>
      </c>
    </row>
    <row r="1169" spans="1:1">
      <c r="A1169" s="24" t="s">
        <v>1170</v>
      </c>
    </row>
    <row r="1170" spans="1:1">
      <c r="A1170" s="24" t="s">
        <v>1171</v>
      </c>
    </row>
    <row r="1171" spans="1:1">
      <c r="A1171" s="24" t="s">
        <v>1172</v>
      </c>
    </row>
    <row r="1172" spans="1:1">
      <c r="A1172" s="24" t="s">
        <v>1173</v>
      </c>
    </row>
    <row r="1173" spans="1:1">
      <c r="A1173" s="24" t="s">
        <v>1174</v>
      </c>
    </row>
    <row r="1174" spans="1:1">
      <c r="A1174" s="24" t="s">
        <v>1175</v>
      </c>
    </row>
    <row r="1175" spans="1:1">
      <c r="A1175" s="24" t="s">
        <v>1176</v>
      </c>
    </row>
    <row r="1176" spans="1:1">
      <c r="A1176" s="24" t="s">
        <v>1177</v>
      </c>
    </row>
    <row r="1177" spans="1:1">
      <c r="A1177" s="24" t="s">
        <v>1178</v>
      </c>
    </row>
    <row r="1178" spans="1:1">
      <c r="A1178" s="24" t="s">
        <v>1179</v>
      </c>
    </row>
    <row r="1179" spans="1:1">
      <c r="A1179" s="24" t="s">
        <v>1180</v>
      </c>
    </row>
    <row r="1180" spans="1:1">
      <c r="A1180" s="24" t="s">
        <v>1181</v>
      </c>
    </row>
    <row r="1181" spans="1:1">
      <c r="A1181" s="24" t="s">
        <v>1182</v>
      </c>
    </row>
    <row r="1182" spans="1:1">
      <c r="A1182" s="24" t="s">
        <v>1183</v>
      </c>
    </row>
    <row r="1183" spans="1:1">
      <c r="A1183" s="24" t="s">
        <v>1184</v>
      </c>
    </row>
    <row r="1184" spans="1:1">
      <c r="A1184" s="24" t="s">
        <v>1185</v>
      </c>
    </row>
    <row r="1185" spans="1:1">
      <c r="A1185" s="24" t="s">
        <v>1186</v>
      </c>
    </row>
    <row r="1186" spans="1:1">
      <c r="A1186" s="24" t="s">
        <v>1187</v>
      </c>
    </row>
    <row r="1187" spans="1:1">
      <c r="A1187" s="24" t="s">
        <v>1188</v>
      </c>
    </row>
    <row r="1188" spans="1:1">
      <c r="A1188" s="24" t="s">
        <v>1189</v>
      </c>
    </row>
    <row r="1189" spans="1:1">
      <c r="A1189" s="24" t="s">
        <v>1190</v>
      </c>
    </row>
    <row r="1190" spans="1:1">
      <c r="A1190" s="24" t="s">
        <v>1191</v>
      </c>
    </row>
    <row r="1191" spans="1:1">
      <c r="A1191" s="24" t="s">
        <v>1192</v>
      </c>
    </row>
    <row r="1192" spans="1:1">
      <c r="A1192" s="24" t="s">
        <v>1193</v>
      </c>
    </row>
    <row r="1193" spans="1:1">
      <c r="A1193" s="24" t="s">
        <v>1194</v>
      </c>
    </row>
    <row r="1194" spans="1:1">
      <c r="A1194" s="24" t="s">
        <v>1195</v>
      </c>
    </row>
    <row r="1195" spans="1:1">
      <c r="A1195" s="24" t="s">
        <v>1196</v>
      </c>
    </row>
    <row r="1196" spans="1:1">
      <c r="A1196" s="24" t="s">
        <v>1197</v>
      </c>
    </row>
    <row r="1197" spans="1:1">
      <c r="A1197" s="24" t="s">
        <v>1198</v>
      </c>
    </row>
    <row r="1198" spans="1:1">
      <c r="A1198" s="24" t="s">
        <v>1199</v>
      </c>
    </row>
    <row r="1199" spans="1:1">
      <c r="A1199" s="24" t="s">
        <v>1200</v>
      </c>
    </row>
    <row r="1200" spans="1:1">
      <c r="A1200" s="24" t="s">
        <v>1201</v>
      </c>
    </row>
    <row r="1201" spans="1:1">
      <c r="A1201" s="24" t="s">
        <v>1202</v>
      </c>
    </row>
    <row r="1202" spans="1:1">
      <c r="A1202" s="24" t="s">
        <v>1203</v>
      </c>
    </row>
    <row r="1203" spans="1:1">
      <c r="A1203" s="24" t="s">
        <v>1204</v>
      </c>
    </row>
    <row r="1204" spans="1:1">
      <c r="A1204" s="24" t="s">
        <v>1205</v>
      </c>
    </row>
    <row r="1205" spans="1:1">
      <c r="A1205" s="24" t="s">
        <v>1206</v>
      </c>
    </row>
    <row r="1206" spans="1:1">
      <c r="A1206" s="24" t="s">
        <v>1207</v>
      </c>
    </row>
    <row r="1207" spans="1:1">
      <c r="A1207" s="24" t="s">
        <v>1208</v>
      </c>
    </row>
    <row r="1208" spans="1:1">
      <c r="A1208" s="24" t="s">
        <v>1209</v>
      </c>
    </row>
    <row r="1209" spans="1:1">
      <c r="A1209" s="24" t="s">
        <v>1210</v>
      </c>
    </row>
    <row r="1210" spans="1:1">
      <c r="A1210" s="24" t="s">
        <v>1211</v>
      </c>
    </row>
    <row r="1211" spans="1:1">
      <c r="A1211" s="24" t="s">
        <v>1212</v>
      </c>
    </row>
    <row r="1212" spans="1:1">
      <c r="A1212" s="24" t="s">
        <v>1213</v>
      </c>
    </row>
    <row r="1213" spans="1:1">
      <c r="A1213" s="24" t="s">
        <v>1214</v>
      </c>
    </row>
    <row r="1214" spans="1:1">
      <c r="A1214" s="24" t="s">
        <v>1215</v>
      </c>
    </row>
    <row r="1215" spans="1:1">
      <c r="A1215" s="24" t="s">
        <v>1216</v>
      </c>
    </row>
    <row r="1216" spans="1:1">
      <c r="A1216" s="24" t="s">
        <v>1217</v>
      </c>
    </row>
    <row r="1217" spans="1:1">
      <c r="A1217" s="24" t="s">
        <v>1218</v>
      </c>
    </row>
    <row r="1218" spans="1:1">
      <c r="A1218" s="24" t="s">
        <v>1219</v>
      </c>
    </row>
    <row r="1219" spans="1:1">
      <c r="A1219" s="24" t="s">
        <v>1220</v>
      </c>
    </row>
    <row r="1220" spans="1:1">
      <c r="A1220" s="24" t="s">
        <v>1221</v>
      </c>
    </row>
    <row r="1221" spans="1:1">
      <c r="A1221" s="24" t="s">
        <v>1222</v>
      </c>
    </row>
    <row r="1222" spans="1:1">
      <c r="A1222" s="24" t="s">
        <v>1223</v>
      </c>
    </row>
    <row r="1223" spans="1:1">
      <c r="A1223" s="24" t="s">
        <v>1224</v>
      </c>
    </row>
    <row r="1224" spans="1:1">
      <c r="A1224" s="24" t="s">
        <v>1225</v>
      </c>
    </row>
    <row r="1225" spans="1:1">
      <c r="A1225" s="24" t="s">
        <v>1226</v>
      </c>
    </row>
    <row r="1226" spans="1:1">
      <c r="A1226" s="24" t="s">
        <v>1227</v>
      </c>
    </row>
    <row r="1227" spans="1:1">
      <c r="A1227" s="24" t="s">
        <v>1228</v>
      </c>
    </row>
    <row r="1228" spans="1:1">
      <c r="A1228" s="24" t="s">
        <v>1229</v>
      </c>
    </row>
    <row r="1229" spans="1:1">
      <c r="A1229" s="24" t="s">
        <v>1230</v>
      </c>
    </row>
    <row r="1230" spans="1:1">
      <c r="A1230" s="24" t="s">
        <v>1231</v>
      </c>
    </row>
    <row r="1231" spans="1:1">
      <c r="A1231" s="24" t="s">
        <v>1232</v>
      </c>
    </row>
    <row r="1232" spans="1:1">
      <c r="A1232" s="24" t="s">
        <v>1233</v>
      </c>
    </row>
    <row r="1233" spans="1:1">
      <c r="A1233" s="24" t="s">
        <v>1234</v>
      </c>
    </row>
    <row r="1234" spans="1:1">
      <c r="A1234" s="24" t="s">
        <v>1235</v>
      </c>
    </row>
    <row r="1235" spans="1:1">
      <c r="A1235" s="24" t="s">
        <v>1236</v>
      </c>
    </row>
    <row r="1236" spans="1:1">
      <c r="A1236" s="24" t="s">
        <v>1237</v>
      </c>
    </row>
    <row r="1237" spans="1:1">
      <c r="A1237" s="24" t="s">
        <v>1238</v>
      </c>
    </row>
    <row r="1238" spans="1:1">
      <c r="A1238" s="24" t="s">
        <v>1239</v>
      </c>
    </row>
    <row r="1239" spans="1:1">
      <c r="A1239" s="24" t="s">
        <v>1240</v>
      </c>
    </row>
    <row r="1240" spans="1:1">
      <c r="A1240" s="24" t="s">
        <v>1241</v>
      </c>
    </row>
    <row r="1241" spans="1:1">
      <c r="A1241" s="24" t="s">
        <v>1242</v>
      </c>
    </row>
    <row r="1242" spans="1:1">
      <c r="A1242" s="24" t="s">
        <v>1243</v>
      </c>
    </row>
    <row r="1243" spans="1:1">
      <c r="A1243" s="24" t="s">
        <v>1244</v>
      </c>
    </row>
    <row r="1244" spans="1:1">
      <c r="A1244" s="24" t="s">
        <v>1245</v>
      </c>
    </row>
    <row r="1245" spans="1:1">
      <c r="A1245" s="24" t="s">
        <v>1246</v>
      </c>
    </row>
    <row r="1246" spans="1:1">
      <c r="A1246" s="24" t="s">
        <v>1247</v>
      </c>
    </row>
    <row r="1247" spans="1:1">
      <c r="A1247" s="24" t="s">
        <v>1248</v>
      </c>
    </row>
    <row r="1248" spans="1:1">
      <c r="A1248" s="24" t="s">
        <v>1249</v>
      </c>
    </row>
    <row r="1249" spans="1:1">
      <c r="A1249" s="24" t="s">
        <v>1250</v>
      </c>
    </row>
    <row r="1250" spans="1:1">
      <c r="A1250" s="24" t="s">
        <v>1251</v>
      </c>
    </row>
    <row r="1251" spans="1:1">
      <c r="A1251" s="24" t="s">
        <v>1252</v>
      </c>
    </row>
    <row r="1252" spans="1:1">
      <c r="A1252" s="24" t="s">
        <v>1253</v>
      </c>
    </row>
    <row r="1253" spans="1:1">
      <c r="A1253" s="24" t="s">
        <v>1254</v>
      </c>
    </row>
    <row r="1254" spans="1:1">
      <c r="A1254" s="24" t="s">
        <v>1255</v>
      </c>
    </row>
    <row r="1255" spans="1:1">
      <c r="A1255" s="24" t="s">
        <v>1256</v>
      </c>
    </row>
    <row r="1256" spans="1:1">
      <c r="A1256" s="24" t="s">
        <v>1257</v>
      </c>
    </row>
    <row r="1257" spans="1:1">
      <c r="A1257" s="24" t="s">
        <v>1258</v>
      </c>
    </row>
    <row r="1258" spans="1:1">
      <c r="A1258" s="24" t="s">
        <v>1259</v>
      </c>
    </row>
    <row r="1259" spans="1:1">
      <c r="A1259" s="24" t="s">
        <v>1260</v>
      </c>
    </row>
    <row r="1260" spans="1:1">
      <c r="A1260" s="24" t="s">
        <v>1261</v>
      </c>
    </row>
    <row r="1261" spans="1:1">
      <c r="A1261" s="24" t="s">
        <v>1262</v>
      </c>
    </row>
    <row r="1262" spans="1:1">
      <c r="A1262" s="24" t="s">
        <v>1263</v>
      </c>
    </row>
    <row r="1263" spans="1:1">
      <c r="A1263" s="24" t="s">
        <v>1264</v>
      </c>
    </row>
    <row r="1264" spans="1:1">
      <c r="A1264" s="24" t="s">
        <v>1265</v>
      </c>
    </row>
    <row r="1265" spans="1:1">
      <c r="A1265" s="24" t="s">
        <v>1266</v>
      </c>
    </row>
    <row r="1266" spans="1:1">
      <c r="A1266" s="24" t="s">
        <v>1267</v>
      </c>
    </row>
    <row r="1267" spans="1:1">
      <c r="A1267" s="24" t="s">
        <v>1268</v>
      </c>
    </row>
    <row r="1268" spans="1:1">
      <c r="A1268" s="24" t="s">
        <v>1269</v>
      </c>
    </row>
    <row r="1269" spans="1:1">
      <c r="A1269" s="24" t="s">
        <v>1270</v>
      </c>
    </row>
    <row r="1270" spans="1:1">
      <c r="A1270" s="24" t="s">
        <v>1271</v>
      </c>
    </row>
    <row r="1271" spans="1:1">
      <c r="A1271" s="24" t="s">
        <v>1272</v>
      </c>
    </row>
    <row r="1272" spans="1:1">
      <c r="A1272" s="24" t="s">
        <v>1273</v>
      </c>
    </row>
    <row r="1273" spans="1:1">
      <c r="A1273" s="24" t="s">
        <v>1274</v>
      </c>
    </row>
    <row r="1274" spans="1:1">
      <c r="A1274" s="24" t="s">
        <v>1275</v>
      </c>
    </row>
    <row r="1275" spans="1:1">
      <c r="A1275" s="24" t="s">
        <v>1276</v>
      </c>
    </row>
    <row r="1276" spans="1:1">
      <c r="A1276" s="24" t="s">
        <v>1277</v>
      </c>
    </row>
    <row r="1277" spans="1:1">
      <c r="A1277" s="24" t="s">
        <v>1278</v>
      </c>
    </row>
    <row r="1278" spans="1:1">
      <c r="A1278" s="24" t="s">
        <v>1279</v>
      </c>
    </row>
    <row r="1279" spans="1:1">
      <c r="A1279" s="24" t="s">
        <v>1280</v>
      </c>
    </row>
    <row r="1280" spans="1:1">
      <c r="A1280" s="24" t="s">
        <v>1281</v>
      </c>
    </row>
    <row r="1281" spans="1:1">
      <c r="A1281" s="24" t="s">
        <v>1282</v>
      </c>
    </row>
    <row r="1282" spans="1:1">
      <c r="A1282" s="24" t="s">
        <v>1283</v>
      </c>
    </row>
    <row r="1283" spans="1:1">
      <c r="A1283" s="24" t="s">
        <v>1284</v>
      </c>
    </row>
    <row r="1284" spans="1:1">
      <c r="A1284" s="24" t="s">
        <v>1285</v>
      </c>
    </row>
    <row r="1285" spans="1:1">
      <c r="A1285" s="24" t="s">
        <v>1286</v>
      </c>
    </row>
    <row r="1286" spans="1:1">
      <c r="A1286" s="24" t="s">
        <v>1287</v>
      </c>
    </row>
    <row r="1287" spans="1:1">
      <c r="A1287" s="24" t="s">
        <v>1288</v>
      </c>
    </row>
    <row r="1288" spans="1:1">
      <c r="A1288" s="24" t="s">
        <v>1289</v>
      </c>
    </row>
    <row r="1289" spans="1:1">
      <c r="A1289" s="24" t="s">
        <v>1290</v>
      </c>
    </row>
    <row r="1290" spans="1:1">
      <c r="A1290" s="24" t="s">
        <v>1291</v>
      </c>
    </row>
    <row r="1291" spans="1:1">
      <c r="A1291" s="24" t="s">
        <v>1292</v>
      </c>
    </row>
    <row r="1292" spans="1:1">
      <c r="A1292" s="24" t="s">
        <v>1293</v>
      </c>
    </row>
    <row r="1293" spans="1:1">
      <c r="A1293" s="24" t="s">
        <v>1294</v>
      </c>
    </row>
    <row r="1294" spans="1:1">
      <c r="A1294" s="24" t="s">
        <v>1295</v>
      </c>
    </row>
    <row r="1295" spans="1:1">
      <c r="A1295" s="24" t="s">
        <v>1296</v>
      </c>
    </row>
    <row r="1296" spans="1:1">
      <c r="A1296" s="24" t="s">
        <v>1297</v>
      </c>
    </row>
    <row r="1297" spans="1:1">
      <c r="A1297" s="24" t="s">
        <v>1298</v>
      </c>
    </row>
    <row r="1298" spans="1:1">
      <c r="A1298" s="24" t="s">
        <v>1299</v>
      </c>
    </row>
    <row r="1299" spans="1:1">
      <c r="A1299" s="24" t="s">
        <v>1300</v>
      </c>
    </row>
    <row r="1300" spans="1:1">
      <c r="A1300" s="24" t="s">
        <v>1301</v>
      </c>
    </row>
    <row r="1301" spans="1:1">
      <c r="A1301" s="24" t="s">
        <v>1302</v>
      </c>
    </row>
    <row r="1302" spans="1:1">
      <c r="A1302" s="24" t="s">
        <v>1303</v>
      </c>
    </row>
    <row r="1303" spans="1:1">
      <c r="A1303" s="24" t="s">
        <v>1304</v>
      </c>
    </row>
    <row r="1304" spans="1:1">
      <c r="A1304" s="24" t="s">
        <v>1305</v>
      </c>
    </row>
    <row r="1305" spans="1:1">
      <c r="A1305" s="24" t="s">
        <v>1306</v>
      </c>
    </row>
    <row r="1306" spans="1:1">
      <c r="A1306" s="24" t="s">
        <v>1307</v>
      </c>
    </row>
    <row r="1307" spans="1:1">
      <c r="A1307" s="24" t="s">
        <v>1308</v>
      </c>
    </row>
    <row r="1308" spans="1:1">
      <c r="A1308" s="24" t="s">
        <v>1309</v>
      </c>
    </row>
    <row r="1309" spans="1:1">
      <c r="A1309" s="24" t="s">
        <v>1310</v>
      </c>
    </row>
    <row r="1310" spans="1:1">
      <c r="A1310" s="24" t="s">
        <v>1311</v>
      </c>
    </row>
    <row r="1311" spans="1:1">
      <c r="A1311" s="24" t="s">
        <v>1312</v>
      </c>
    </row>
    <row r="1312" spans="1:1">
      <c r="A1312" s="24" t="s">
        <v>1313</v>
      </c>
    </row>
    <row r="1313" spans="1:1">
      <c r="A1313" s="24" t="s">
        <v>1314</v>
      </c>
    </row>
    <row r="1314" spans="1:1">
      <c r="A1314" s="24" t="s">
        <v>1315</v>
      </c>
    </row>
    <row r="1315" spans="1:1">
      <c r="A1315" s="24" t="s">
        <v>1316</v>
      </c>
    </row>
    <row r="1316" spans="1:1">
      <c r="A1316" s="24" t="s">
        <v>1317</v>
      </c>
    </row>
    <row r="1317" spans="1:1">
      <c r="A1317" s="24" t="s">
        <v>1318</v>
      </c>
    </row>
    <row r="1318" spans="1:1">
      <c r="A1318" s="24" t="s">
        <v>1319</v>
      </c>
    </row>
    <row r="1319" spans="1:1">
      <c r="A1319" s="24" t="s">
        <v>1320</v>
      </c>
    </row>
    <row r="1320" spans="1:1">
      <c r="A1320" s="24" t="s">
        <v>1321</v>
      </c>
    </row>
    <row r="1321" spans="1:1">
      <c r="A1321" s="24" t="s">
        <v>1322</v>
      </c>
    </row>
    <row r="1322" spans="1:1">
      <c r="A1322" s="24" t="s">
        <v>1323</v>
      </c>
    </row>
    <row r="1323" spans="1:1">
      <c r="A1323" s="24" t="s">
        <v>1324</v>
      </c>
    </row>
    <row r="1324" spans="1:1">
      <c r="A1324" s="24" t="s">
        <v>1325</v>
      </c>
    </row>
    <row r="1325" spans="1:1">
      <c r="A1325" s="24" t="s">
        <v>1326</v>
      </c>
    </row>
    <row r="1326" spans="1:1">
      <c r="A1326" s="24" t="s">
        <v>1327</v>
      </c>
    </row>
    <row r="1327" spans="1:1">
      <c r="A1327" s="24" t="s">
        <v>1328</v>
      </c>
    </row>
    <row r="1328" spans="1:1">
      <c r="A1328" s="24" t="s">
        <v>1329</v>
      </c>
    </row>
    <row r="1329" spans="1:1">
      <c r="A1329" s="24" t="s">
        <v>1330</v>
      </c>
    </row>
    <row r="1330" spans="1:1">
      <c r="A1330" s="24" t="s">
        <v>1331</v>
      </c>
    </row>
    <row r="1331" spans="1:1">
      <c r="A1331" s="24" t="s">
        <v>1332</v>
      </c>
    </row>
    <row r="1332" spans="1:1">
      <c r="A1332" s="24" t="s">
        <v>1333</v>
      </c>
    </row>
    <row r="1333" spans="1:1">
      <c r="A1333" s="24" t="s">
        <v>1334</v>
      </c>
    </row>
    <row r="1334" spans="1:1">
      <c r="A1334" s="24" t="s">
        <v>1335</v>
      </c>
    </row>
    <row r="1335" spans="1:1">
      <c r="A1335" s="24" t="s">
        <v>1336</v>
      </c>
    </row>
    <row r="1336" spans="1:1">
      <c r="A1336" s="24" t="s">
        <v>1337</v>
      </c>
    </row>
    <row r="1337" spans="1:1">
      <c r="A1337" s="24" t="s">
        <v>1338</v>
      </c>
    </row>
    <row r="1338" spans="1:1">
      <c r="A1338" s="24" t="s">
        <v>1339</v>
      </c>
    </row>
    <row r="1339" spans="1:1">
      <c r="A1339" s="24" t="s">
        <v>1340</v>
      </c>
    </row>
    <row r="1340" spans="1:1">
      <c r="A1340" s="24" t="s">
        <v>1341</v>
      </c>
    </row>
    <row r="1341" spans="1:1">
      <c r="A1341" s="24" t="s">
        <v>1342</v>
      </c>
    </row>
    <row r="1342" spans="1:1">
      <c r="A1342" s="24" t="s">
        <v>1343</v>
      </c>
    </row>
    <row r="1343" spans="1:1">
      <c r="A1343" s="24" t="s">
        <v>1344</v>
      </c>
    </row>
    <row r="1344" spans="1:1">
      <c r="A1344" s="24" t="s">
        <v>1345</v>
      </c>
    </row>
    <row r="1345" spans="1:1">
      <c r="A1345" s="24" t="s">
        <v>1346</v>
      </c>
    </row>
    <row r="1346" spans="1:1">
      <c r="A1346" s="24" t="s">
        <v>1347</v>
      </c>
    </row>
    <row r="1347" spans="1:1">
      <c r="A1347" s="24" t="s">
        <v>1348</v>
      </c>
    </row>
    <row r="1348" spans="1:1">
      <c r="A1348" s="24" t="s">
        <v>1349</v>
      </c>
    </row>
    <row r="1349" spans="1:1">
      <c r="A1349" s="24" t="s">
        <v>1350</v>
      </c>
    </row>
    <row r="1350" spans="1:1">
      <c r="A1350" s="24" t="s">
        <v>1351</v>
      </c>
    </row>
    <row r="1351" spans="1:1">
      <c r="A1351" s="24" t="s">
        <v>1352</v>
      </c>
    </row>
    <row r="1352" spans="1:1">
      <c r="A1352" s="24" t="s">
        <v>1353</v>
      </c>
    </row>
    <row r="1353" spans="1:1">
      <c r="A1353" s="24" t="s">
        <v>1354</v>
      </c>
    </row>
    <row r="1354" spans="1:1">
      <c r="A1354" s="24" t="s">
        <v>1355</v>
      </c>
    </row>
    <row r="1355" spans="1:1">
      <c r="A1355" s="24" t="s">
        <v>1356</v>
      </c>
    </row>
    <row r="1356" spans="1:1">
      <c r="A1356" s="24" t="s">
        <v>1357</v>
      </c>
    </row>
    <row r="1357" spans="1:1">
      <c r="A1357" s="24" t="s">
        <v>1358</v>
      </c>
    </row>
    <row r="1358" spans="1:1">
      <c r="A1358" s="24" t="s">
        <v>1359</v>
      </c>
    </row>
    <row r="1359" spans="1:1">
      <c r="A1359" s="24" t="s">
        <v>1360</v>
      </c>
    </row>
    <row r="1360" spans="1:1">
      <c r="A1360" s="24" t="s">
        <v>1361</v>
      </c>
    </row>
    <row r="1361" spans="1:1">
      <c r="A1361" s="24" t="s">
        <v>1362</v>
      </c>
    </row>
    <row r="1362" spans="1:1">
      <c r="A1362" s="24" t="s">
        <v>1363</v>
      </c>
    </row>
    <row r="1363" spans="1:1">
      <c r="A1363" s="24" t="s">
        <v>1364</v>
      </c>
    </row>
    <row r="1364" spans="1:1">
      <c r="A1364" s="24" t="s">
        <v>1365</v>
      </c>
    </row>
    <row r="1365" spans="1:1">
      <c r="A1365" s="24" t="s">
        <v>1366</v>
      </c>
    </row>
    <row r="1366" spans="1:1">
      <c r="A1366" s="24" t="s">
        <v>1367</v>
      </c>
    </row>
    <row r="1367" spans="1:1">
      <c r="A1367" s="24" t="s">
        <v>1368</v>
      </c>
    </row>
    <row r="1368" spans="1:1">
      <c r="A1368" s="24" t="s">
        <v>1369</v>
      </c>
    </row>
    <row r="1369" spans="1:1">
      <c r="A1369" s="24" t="s">
        <v>1370</v>
      </c>
    </row>
    <row r="1370" spans="1:1">
      <c r="A1370" s="24" t="s">
        <v>1371</v>
      </c>
    </row>
    <row r="1371" spans="1:1">
      <c r="A1371" s="24" t="s">
        <v>1372</v>
      </c>
    </row>
    <row r="1372" spans="1:1">
      <c r="A1372" s="24" t="s">
        <v>1373</v>
      </c>
    </row>
    <row r="1373" spans="1:1">
      <c r="A1373" s="24" t="s">
        <v>1374</v>
      </c>
    </row>
    <row r="1374" spans="1:1">
      <c r="A1374" s="24" t="s">
        <v>1375</v>
      </c>
    </row>
    <row r="1375" spans="1:1">
      <c r="A1375" s="24" t="s">
        <v>1376</v>
      </c>
    </row>
    <row r="1376" spans="1:1">
      <c r="A1376" s="24" t="s">
        <v>1377</v>
      </c>
    </row>
    <row r="1377" spans="1:1">
      <c r="A1377" s="24" t="s">
        <v>1378</v>
      </c>
    </row>
    <row r="1378" spans="1:1">
      <c r="A1378" s="24" t="s">
        <v>1379</v>
      </c>
    </row>
    <row r="1379" spans="1:1">
      <c r="A1379" s="24" t="s">
        <v>1380</v>
      </c>
    </row>
    <row r="1380" spans="1:1">
      <c r="A1380" s="24" t="s">
        <v>1381</v>
      </c>
    </row>
    <row r="1381" spans="1:1">
      <c r="A1381" s="24" t="s">
        <v>1382</v>
      </c>
    </row>
    <row r="1382" spans="1:1">
      <c r="A1382" s="24" t="s">
        <v>1383</v>
      </c>
    </row>
    <row r="1383" spans="1:1">
      <c r="A1383" s="24" t="s">
        <v>1384</v>
      </c>
    </row>
    <row r="1384" spans="1:1">
      <c r="A1384" s="24" t="s">
        <v>1385</v>
      </c>
    </row>
    <row r="1385" spans="1:1">
      <c r="A1385" s="24" t="s">
        <v>1386</v>
      </c>
    </row>
    <row r="1386" spans="1:1">
      <c r="A1386" s="24" t="s">
        <v>1387</v>
      </c>
    </row>
    <row r="1387" spans="1:1">
      <c r="A1387" s="24" t="s">
        <v>1388</v>
      </c>
    </row>
    <row r="1388" spans="1:1">
      <c r="A1388" s="24" t="s">
        <v>1389</v>
      </c>
    </row>
    <row r="1389" spans="1:1">
      <c r="A1389" s="24" t="s">
        <v>1390</v>
      </c>
    </row>
    <row r="1390" spans="1:1">
      <c r="A1390" s="24" t="s">
        <v>1391</v>
      </c>
    </row>
    <row r="1391" spans="1:1">
      <c r="A1391" s="24" t="s">
        <v>1392</v>
      </c>
    </row>
    <row r="1392" spans="1:1">
      <c r="A1392" s="24" t="s">
        <v>1393</v>
      </c>
    </row>
    <row r="1393" spans="1:1">
      <c r="A1393" s="24" t="s">
        <v>1394</v>
      </c>
    </row>
    <row r="1394" spans="1:1">
      <c r="A1394" s="24" t="s">
        <v>1395</v>
      </c>
    </row>
    <row r="1395" spans="1:1">
      <c r="A1395" s="24" t="s">
        <v>1396</v>
      </c>
    </row>
    <row r="1396" spans="1:1">
      <c r="A1396" s="24" t="s">
        <v>1397</v>
      </c>
    </row>
    <row r="1397" spans="1:1">
      <c r="A1397" s="24" t="s">
        <v>1398</v>
      </c>
    </row>
    <row r="1398" spans="1:1">
      <c r="A1398" s="24" t="s">
        <v>1399</v>
      </c>
    </row>
    <row r="1399" spans="1:1">
      <c r="A1399" s="24" t="s">
        <v>1400</v>
      </c>
    </row>
    <row r="1400" spans="1:1">
      <c r="A1400" s="24" t="s">
        <v>1401</v>
      </c>
    </row>
    <row r="1401" spans="1:1">
      <c r="A1401" s="24" t="s">
        <v>1402</v>
      </c>
    </row>
    <row r="1402" spans="1:1">
      <c r="A1402" s="24" t="s">
        <v>1403</v>
      </c>
    </row>
    <row r="1403" spans="1:1">
      <c r="A1403" s="24" t="s">
        <v>1404</v>
      </c>
    </row>
    <row r="1404" spans="1:1">
      <c r="A1404" s="24" t="s">
        <v>1405</v>
      </c>
    </row>
    <row r="1405" spans="1:1">
      <c r="A1405" s="24" t="s">
        <v>1406</v>
      </c>
    </row>
    <row r="1406" spans="1:1">
      <c r="A1406" s="24" t="s">
        <v>1407</v>
      </c>
    </row>
    <row r="1407" spans="1:1">
      <c r="A1407" s="24" t="s">
        <v>1408</v>
      </c>
    </row>
    <row r="1408" spans="1:1">
      <c r="A1408" s="24" t="s">
        <v>1409</v>
      </c>
    </row>
    <row r="1409" spans="1:1">
      <c r="A1409" s="24" t="s">
        <v>1410</v>
      </c>
    </row>
    <row r="1410" spans="1:1">
      <c r="A1410" s="24" t="s">
        <v>1411</v>
      </c>
    </row>
    <row r="1411" spans="1:1">
      <c r="A1411" s="24" t="s">
        <v>1412</v>
      </c>
    </row>
    <row r="1412" spans="1:1">
      <c r="A1412" s="24" t="s">
        <v>1413</v>
      </c>
    </row>
    <row r="1413" spans="1:1">
      <c r="A1413" s="24" t="s">
        <v>1414</v>
      </c>
    </row>
    <row r="1414" spans="1:1">
      <c r="A1414" s="24" t="s">
        <v>1415</v>
      </c>
    </row>
    <row r="1415" spans="1:1">
      <c r="A1415" s="24" t="s">
        <v>1416</v>
      </c>
    </row>
    <row r="1416" spans="1:1">
      <c r="A1416" s="24" t="s">
        <v>1417</v>
      </c>
    </row>
    <row r="1417" spans="1:1">
      <c r="A1417" s="24" t="s">
        <v>1418</v>
      </c>
    </row>
    <row r="1418" spans="1:1">
      <c r="A1418" s="24" t="s">
        <v>1419</v>
      </c>
    </row>
    <row r="1419" spans="1:1">
      <c r="A1419" s="24" t="s">
        <v>1420</v>
      </c>
    </row>
    <row r="1420" spans="1:1">
      <c r="A1420" s="24" t="s">
        <v>1421</v>
      </c>
    </row>
    <row r="1421" spans="1:1">
      <c r="A1421" s="24" t="s">
        <v>1422</v>
      </c>
    </row>
    <row r="1422" spans="1:1">
      <c r="A1422" s="24" t="s">
        <v>1423</v>
      </c>
    </row>
    <row r="1423" spans="1:1">
      <c r="A1423" s="24" t="s">
        <v>1424</v>
      </c>
    </row>
    <row r="1424" spans="1:1">
      <c r="A1424" s="24" t="s">
        <v>1425</v>
      </c>
    </row>
    <row r="1425" spans="1:1">
      <c r="A1425" s="24" t="s">
        <v>1426</v>
      </c>
    </row>
    <row r="1426" spans="1:1">
      <c r="A1426" s="24" t="s">
        <v>1427</v>
      </c>
    </row>
    <row r="1427" spans="1:1">
      <c r="A1427" s="24" t="s">
        <v>1428</v>
      </c>
    </row>
    <row r="1428" spans="1:1">
      <c r="A1428" s="24" t="s">
        <v>1429</v>
      </c>
    </row>
    <row r="1429" spans="1:1">
      <c r="A1429" s="24" t="s">
        <v>1430</v>
      </c>
    </row>
    <row r="1430" spans="1:1">
      <c r="A1430" s="24" t="s">
        <v>1431</v>
      </c>
    </row>
    <row r="1431" spans="1:1">
      <c r="A1431" s="24" t="s">
        <v>1432</v>
      </c>
    </row>
    <row r="1432" spans="1:1">
      <c r="A1432" s="24" t="s">
        <v>1433</v>
      </c>
    </row>
    <row r="1433" spans="1:1">
      <c r="A1433" s="24" t="s">
        <v>1434</v>
      </c>
    </row>
    <row r="1434" spans="1:1">
      <c r="A1434" s="24" t="s">
        <v>1435</v>
      </c>
    </row>
    <row r="1435" spans="1:1">
      <c r="A1435" s="24" t="s">
        <v>1436</v>
      </c>
    </row>
    <row r="1436" spans="1:1">
      <c r="A1436" s="24" t="s">
        <v>1437</v>
      </c>
    </row>
    <row r="1437" spans="1:1">
      <c r="A1437" s="24" t="s">
        <v>1438</v>
      </c>
    </row>
    <row r="1438" spans="1:1">
      <c r="A1438" s="24" t="s">
        <v>1439</v>
      </c>
    </row>
    <row r="1439" spans="1:1">
      <c r="A1439" s="24" t="s">
        <v>1440</v>
      </c>
    </row>
    <row r="1440" spans="1:1">
      <c r="A1440" s="24" t="s">
        <v>1441</v>
      </c>
    </row>
    <row r="1441" spans="1:1">
      <c r="A1441" s="24" t="s">
        <v>1442</v>
      </c>
    </row>
    <row r="1442" spans="1:1">
      <c r="A1442" s="24" t="s">
        <v>1443</v>
      </c>
    </row>
    <row r="1443" spans="1:1">
      <c r="A1443" s="24" t="s">
        <v>1444</v>
      </c>
    </row>
    <row r="1444" spans="1:1">
      <c r="A1444" s="24" t="s">
        <v>1445</v>
      </c>
    </row>
    <row r="1445" spans="1:1">
      <c r="A1445" s="24" t="s">
        <v>1446</v>
      </c>
    </row>
    <row r="1446" spans="1:1">
      <c r="A1446" s="24" t="s">
        <v>1447</v>
      </c>
    </row>
    <row r="1447" spans="1:1">
      <c r="A1447" s="24" t="s">
        <v>1448</v>
      </c>
    </row>
    <row r="1448" spans="1:1">
      <c r="A1448" s="24" t="s">
        <v>1449</v>
      </c>
    </row>
    <row r="1449" spans="1:1">
      <c r="A1449" s="24" t="s">
        <v>1450</v>
      </c>
    </row>
    <row r="1450" spans="1:1">
      <c r="A1450" s="24" t="s">
        <v>1451</v>
      </c>
    </row>
    <row r="1451" spans="1:1">
      <c r="A1451" s="24" t="s">
        <v>1452</v>
      </c>
    </row>
    <row r="1452" spans="1:1">
      <c r="A1452" s="24" t="s">
        <v>1453</v>
      </c>
    </row>
    <row r="1453" spans="1:1">
      <c r="A1453" s="24" t="s">
        <v>1454</v>
      </c>
    </row>
    <row r="1454" spans="1:1">
      <c r="A1454" s="24" t="s">
        <v>1455</v>
      </c>
    </row>
    <row r="1455" spans="1:1">
      <c r="A1455" s="24" t="s">
        <v>1456</v>
      </c>
    </row>
    <row r="1456" spans="1:1">
      <c r="A1456" s="24" t="s">
        <v>1457</v>
      </c>
    </row>
    <row r="1457" spans="1:1">
      <c r="A1457" s="24" t="s">
        <v>1458</v>
      </c>
    </row>
    <row r="1458" spans="1:1">
      <c r="A1458" s="24" t="s">
        <v>1459</v>
      </c>
    </row>
    <row r="1459" spans="1:1">
      <c r="A1459" s="24" t="s">
        <v>1460</v>
      </c>
    </row>
    <row r="1460" spans="1:1">
      <c r="A1460" s="24" t="s">
        <v>1461</v>
      </c>
    </row>
    <row r="1461" spans="1:1">
      <c r="A1461" s="24" t="s">
        <v>1462</v>
      </c>
    </row>
    <row r="1462" spans="1:1">
      <c r="A1462" s="24" t="s">
        <v>1463</v>
      </c>
    </row>
    <row r="1463" spans="1:1">
      <c r="A1463" s="24" t="s">
        <v>1464</v>
      </c>
    </row>
    <row r="1464" spans="1:1">
      <c r="A1464" s="24" t="s">
        <v>1465</v>
      </c>
    </row>
    <row r="1465" spans="1:1">
      <c r="A1465" s="24" t="s">
        <v>1466</v>
      </c>
    </row>
    <row r="1466" spans="1:1">
      <c r="A1466" s="24" t="s">
        <v>1467</v>
      </c>
    </row>
    <row r="1467" spans="1:1">
      <c r="A1467" s="24" t="s">
        <v>1468</v>
      </c>
    </row>
    <row r="1468" spans="1:1">
      <c r="A1468" s="24" t="s">
        <v>1469</v>
      </c>
    </row>
    <row r="1469" spans="1:1">
      <c r="A1469" s="24" t="s">
        <v>1470</v>
      </c>
    </row>
    <row r="1470" spans="1:1">
      <c r="A1470" s="24" t="s">
        <v>1471</v>
      </c>
    </row>
    <row r="1471" spans="1:1">
      <c r="A1471" s="24" t="s">
        <v>1472</v>
      </c>
    </row>
    <row r="1472" spans="1:1">
      <c r="A1472" s="24" t="s">
        <v>1473</v>
      </c>
    </row>
    <row r="1473" spans="1:1">
      <c r="A1473" s="24" t="s">
        <v>1474</v>
      </c>
    </row>
    <row r="1474" spans="1:1">
      <c r="A1474" s="24" t="s">
        <v>1475</v>
      </c>
    </row>
    <row r="1475" spans="1:1">
      <c r="A1475" s="24" t="s">
        <v>1476</v>
      </c>
    </row>
    <row r="1476" spans="1:1">
      <c r="A1476" s="24" t="s">
        <v>1477</v>
      </c>
    </row>
    <row r="1477" spans="1:1">
      <c r="A1477" s="24" t="s">
        <v>1478</v>
      </c>
    </row>
    <row r="1478" spans="1:1">
      <c r="A1478" s="24" t="s">
        <v>1479</v>
      </c>
    </row>
    <row r="1479" spans="1:1">
      <c r="A1479" s="24" t="s">
        <v>1480</v>
      </c>
    </row>
    <row r="1480" spans="1:1">
      <c r="A1480" s="24" t="s">
        <v>1481</v>
      </c>
    </row>
    <row r="1481" spans="1:1">
      <c r="A1481" s="24" t="s">
        <v>1482</v>
      </c>
    </row>
    <row r="1482" spans="1:1">
      <c r="A1482" s="24" t="s">
        <v>1483</v>
      </c>
    </row>
    <row r="1483" spans="1:1">
      <c r="A1483" s="24" t="s">
        <v>1484</v>
      </c>
    </row>
    <row r="1484" spans="1:1">
      <c r="A1484" s="24" t="s">
        <v>1485</v>
      </c>
    </row>
    <row r="1485" spans="1:1">
      <c r="A1485" s="24" t="s">
        <v>1486</v>
      </c>
    </row>
    <row r="1486" spans="1:1">
      <c r="A1486" s="24" t="s">
        <v>1487</v>
      </c>
    </row>
    <row r="1487" spans="1:1">
      <c r="A1487" s="24" t="s">
        <v>1488</v>
      </c>
    </row>
    <row r="1488" spans="1:1">
      <c r="A1488" s="24" t="s">
        <v>1489</v>
      </c>
    </row>
    <row r="1489" spans="1:1">
      <c r="A1489" s="24" t="s">
        <v>1490</v>
      </c>
    </row>
    <row r="1490" spans="1:1">
      <c r="A1490" s="24" t="s">
        <v>1491</v>
      </c>
    </row>
    <row r="1491" spans="1:1">
      <c r="A1491" s="24" t="s">
        <v>1492</v>
      </c>
    </row>
    <row r="1492" spans="1:1">
      <c r="A1492" s="24" t="s">
        <v>1493</v>
      </c>
    </row>
    <row r="1493" spans="1:1">
      <c r="A1493" s="24" t="s">
        <v>1494</v>
      </c>
    </row>
    <row r="1494" spans="1:1">
      <c r="A1494" s="24" t="s">
        <v>1495</v>
      </c>
    </row>
    <row r="1495" spans="1:1">
      <c r="A1495" s="24" t="s">
        <v>1496</v>
      </c>
    </row>
    <row r="1496" spans="1:1">
      <c r="A1496" s="24" t="s">
        <v>1497</v>
      </c>
    </row>
    <row r="1497" spans="1:1">
      <c r="A1497" s="24" t="s">
        <v>1498</v>
      </c>
    </row>
    <row r="1498" spans="1:1">
      <c r="A1498" s="24" t="s">
        <v>1499</v>
      </c>
    </row>
    <row r="1499" spans="1:1">
      <c r="A1499" s="24" t="s">
        <v>1500</v>
      </c>
    </row>
    <row r="1500" spans="1:1">
      <c r="A1500" s="24" t="s">
        <v>1501</v>
      </c>
    </row>
    <row r="1501" spans="1:1">
      <c r="A1501" s="24" t="s">
        <v>1502</v>
      </c>
    </row>
    <row r="1502" spans="1:1">
      <c r="A1502" s="24" t="s">
        <v>1503</v>
      </c>
    </row>
    <row r="1503" spans="1:1">
      <c r="A1503" s="24" t="s">
        <v>1504</v>
      </c>
    </row>
    <row r="1504" spans="1:1">
      <c r="A1504" s="24" t="s">
        <v>1505</v>
      </c>
    </row>
    <row r="1505" spans="1:1">
      <c r="A1505" s="24" t="s">
        <v>1506</v>
      </c>
    </row>
    <row r="1506" spans="1:1">
      <c r="A1506" s="24" t="s">
        <v>1507</v>
      </c>
    </row>
    <row r="1507" spans="1:1">
      <c r="A1507" s="24" t="s">
        <v>1508</v>
      </c>
    </row>
    <row r="1508" spans="1:1">
      <c r="A1508" s="24" t="s">
        <v>1509</v>
      </c>
    </row>
    <row r="1509" spans="1:1">
      <c r="A1509" s="24" t="s">
        <v>1510</v>
      </c>
    </row>
    <row r="1510" spans="1:1">
      <c r="A1510" s="24" t="s">
        <v>1511</v>
      </c>
    </row>
    <row r="1511" spans="1:1">
      <c r="A1511" s="24" t="s">
        <v>1512</v>
      </c>
    </row>
    <row r="1512" spans="1:1">
      <c r="A1512" s="24" t="s">
        <v>1513</v>
      </c>
    </row>
    <row r="1513" spans="1:1">
      <c r="A1513" s="24" t="s">
        <v>1514</v>
      </c>
    </row>
    <row r="1514" spans="1:1">
      <c r="A1514" s="24" t="s">
        <v>1515</v>
      </c>
    </row>
    <row r="1515" spans="1:1">
      <c r="A1515" s="24" t="s">
        <v>1516</v>
      </c>
    </row>
    <row r="1516" spans="1:1">
      <c r="A1516" s="24" t="s">
        <v>1517</v>
      </c>
    </row>
    <row r="1517" spans="1:1">
      <c r="A1517" s="24" t="s">
        <v>1518</v>
      </c>
    </row>
    <row r="1518" spans="1:1">
      <c r="A1518" s="24" t="s">
        <v>1519</v>
      </c>
    </row>
    <row r="1519" spans="1:1">
      <c r="A1519" s="24" t="s">
        <v>1520</v>
      </c>
    </row>
    <row r="1520" spans="1:1">
      <c r="A1520" s="24" t="s">
        <v>1521</v>
      </c>
    </row>
    <row r="1521" spans="1:1">
      <c r="A1521" s="24" t="s">
        <v>1522</v>
      </c>
    </row>
    <row r="1522" spans="1:1">
      <c r="A1522" s="24" t="s">
        <v>1523</v>
      </c>
    </row>
    <row r="1523" spans="1:1">
      <c r="A1523" s="24" t="s">
        <v>1524</v>
      </c>
    </row>
    <row r="1524" spans="1:1">
      <c r="A1524" s="24" t="s">
        <v>1525</v>
      </c>
    </row>
    <row r="1525" spans="1:1">
      <c r="A1525" s="24" t="s">
        <v>1526</v>
      </c>
    </row>
    <row r="1526" spans="1:1">
      <c r="A1526" s="24" t="s">
        <v>1527</v>
      </c>
    </row>
    <row r="1527" spans="1:1">
      <c r="A1527" s="24" t="s">
        <v>1528</v>
      </c>
    </row>
    <row r="1528" spans="1:1">
      <c r="A1528" s="24" t="s">
        <v>1529</v>
      </c>
    </row>
    <row r="1529" spans="1:1">
      <c r="A1529" s="24" t="s">
        <v>1530</v>
      </c>
    </row>
    <row r="1530" spans="1:1">
      <c r="A1530" s="24" t="s">
        <v>1531</v>
      </c>
    </row>
    <row r="1531" spans="1:1">
      <c r="A1531" s="24" t="s">
        <v>1532</v>
      </c>
    </row>
    <row r="1532" spans="1:1">
      <c r="A1532" s="24" t="s">
        <v>1533</v>
      </c>
    </row>
    <row r="1533" spans="1:1">
      <c r="A1533" s="24" t="s">
        <v>1534</v>
      </c>
    </row>
    <row r="1534" spans="1:1">
      <c r="A1534" s="24" t="s">
        <v>1535</v>
      </c>
    </row>
    <row r="1535" spans="1:1">
      <c r="A1535" s="24" t="s">
        <v>1536</v>
      </c>
    </row>
    <row r="1536" spans="1:1">
      <c r="A1536" s="24" t="s">
        <v>1537</v>
      </c>
    </row>
    <row r="1537" spans="1:1">
      <c r="A1537" s="24" t="s">
        <v>1538</v>
      </c>
    </row>
    <row r="1538" spans="1:1">
      <c r="A1538" s="24" t="s">
        <v>1539</v>
      </c>
    </row>
    <row r="1539" spans="1:1">
      <c r="A1539" s="24" t="s">
        <v>1540</v>
      </c>
    </row>
    <row r="1540" spans="1:1">
      <c r="A1540" s="24" t="s">
        <v>1541</v>
      </c>
    </row>
    <row r="1541" spans="1:1">
      <c r="A1541" s="24" t="s">
        <v>1542</v>
      </c>
    </row>
    <row r="1542" spans="1:1">
      <c r="A1542" s="24" t="s">
        <v>1543</v>
      </c>
    </row>
    <row r="1543" spans="1:1">
      <c r="A1543" s="24" t="s">
        <v>1544</v>
      </c>
    </row>
    <row r="1544" spans="1:1">
      <c r="A1544" s="24" t="s">
        <v>1545</v>
      </c>
    </row>
    <row r="1545" spans="1:1">
      <c r="A1545" s="24" t="s">
        <v>1546</v>
      </c>
    </row>
    <row r="1546" spans="1:1">
      <c r="A1546" s="24" t="s">
        <v>1547</v>
      </c>
    </row>
    <row r="1547" spans="1:1">
      <c r="A1547" s="24" t="s">
        <v>1548</v>
      </c>
    </row>
    <row r="1548" spans="1:1">
      <c r="A1548" s="24" t="s">
        <v>1549</v>
      </c>
    </row>
    <row r="1549" spans="1:1">
      <c r="A1549" s="24" t="s">
        <v>1550</v>
      </c>
    </row>
    <row r="1550" spans="1:1">
      <c r="A1550" s="24" t="s">
        <v>1551</v>
      </c>
    </row>
    <row r="1551" spans="1:1">
      <c r="A1551" s="24" t="s">
        <v>1552</v>
      </c>
    </row>
    <row r="1552" spans="1:1">
      <c r="A1552" s="24" t="s">
        <v>1553</v>
      </c>
    </row>
    <row r="1553" spans="1:1">
      <c r="A1553" s="24" t="s">
        <v>1554</v>
      </c>
    </row>
    <row r="1554" spans="1:1">
      <c r="A1554" s="24" t="s">
        <v>1555</v>
      </c>
    </row>
    <row r="1555" spans="1:1">
      <c r="A1555" s="24" t="s">
        <v>1556</v>
      </c>
    </row>
    <row r="1556" spans="1:1">
      <c r="A1556" s="24" t="s">
        <v>1557</v>
      </c>
    </row>
    <row r="1557" spans="1:1">
      <c r="A1557" s="24" t="s">
        <v>1558</v>
      </c>
    </row>
    <row r="1558" spans="1:1">
      <c r="A1558" s="24" t="s">
        <v>1559</v>
      </c>
    </row>
    <row r="1559" spans="1:1">
      <c r="A1559" s="24" t="s">
        <v>1560</v>
      </c>
    </row>
    <row r="1560" spans="1:1">
      <c r="A1560" s="24" t="s">
        <v>1561</v>
      </c>
    </row>
    <row r="1561" spans="1:1">
      <c r="A1561" s="24" t="s">
        <v>1562</v>
      </c>
    </row>
    <row r="1562" spans="1:1">
      <c r="A1562" s="24" t="s">
        <v>1563</v>
      </c>
    </row>
    <row r="1563" spans="1:1">
      <c r="A1563" s="24" t="s">
        <v>1564</v>
      </c>
    </row>
    <row r="1564" spans="1:1">
      <c r="A1564" s="24" t="s">
        <v>1565</v>
      </c>
    </row>
    <row r="1565" spans="1:1">
      <c r="A1565" s="24" t="s">
        <v>1566</v>
      </c>
    </row>
    <row r="1566" spans="1:1">
      <c r="A1566" s="24" t="s">
        <v>1567</v>
      </c>
    </row>
    <row r="1567" spans="1:1">
      <c r="A1567" s="24" t="s">
        <v>1568</v>
      </c>
    </row>
    <row r="1568" spans="1:1">
      <c r="A1568" s="24" t="s">
        <v>1569</v>
      </c>
    </row>
    <row r="1569" spans="1:1">
      <c r="A1569" s="24" t="s">
        <v>1570</v>
      </c>
    </row>
    <row r="1570" spans="1:1">
      <c r="A1570" s="24" t="s">
        <v>1571</v>
      </c>
    </row>
    <row r="1571" spans="1:1">
      <c r="A1571" s="24" t="s">
        <v>1572</v>
      </c>
    </row>
    <row r="1572" spans="1:1">
      <c r="A1572" s="24" t="s">
        <v>1573</v>
      </c>
    </row>
    <row r="1573" spans="1:1">
      <c r="A1573" s="24" t="s">
        <v>1574</v>
      </c>
    </row>
    <row r="1574" spans="1:1">
      <c r="A1574" s="24" t="s">
        <v>1575</v>
      </c>
    </row>
    <row r="1575" spans="1:1">
      <c r="A1575" s="24" t="s">
        <v>1576</v>
      </c>
    </row>
    <row r="1576" spans="1:1">
      <c r="A1576" s="24" t="s">
        <v>1577</v>
      </c>
    </row>
    <row r="1577" spans="1:1">
      <c r="A1577" s="24" t="s">
        <v>1578</v>
      </c>
    </row>
    <row r="1578" spans="1:1">
      <c r="A1578" s="24" t="s">
        <v>1579</v>
      </c>
    </row>
    <row r="1579" spans="1:1">
      <c r="A1579" s="24" t="s">
        <v>1580</v>
      </c>
    </row>
    <row r="1580" spans="1:1">
      <c r="A1580" s="24" t="s">
        <v>1581</v>
      </c>
    </row>
    <row r="1581" spans="1:1">
      <c r="A1581" s="24" t="s">
        <v>1582</v>
      </c>
    </row>
    <row r="1582" spans="1:1">
      <c r="A1582" s="24" t="s">
        <v>1583</v>
      </c>
    </row>
    <row r="1583" spans="1:1">
      <c r="A1583" s="24" t="s">
        <v>1584</v>
      </c>
    </row>
    <row r="1584" spans="1:1">
      <c r="A1584" s="24" t="s">
        <v>1585</v>
      </c>
    </row>
    <row r="1585" spans="1:1">
      <c r="A1585" s="24" t="s">
        <v>1586</v>
      </c>
    </row>
    <row r="1586" spans="1:1">
      <c r="A1586" s="24" t="s">
        <v>1587</v>
      </c>
    </row>
    <row r="1587" spans="1:1">
      <c r="A1587" s="24" t="s">
        <v>1588</v>
      </c>
    </row>
    <row r="1588" spans="1:1">
      <c r="A1588" s="24" t="s">
        <v>1589</v>
      </c>
    </row>
    <row r="1589" spans="1:1">
      <c r="A1589" s="24" t="s">
        <v>1590</v>
      </c>
    </row>
    <row r="1590" spans="1:1">
      <c r="A1590" s="24" t="s">
        <v>1591</v>
      </c>
    </row>
    <row r="1591" spans="1:1">
      <c r="A1591" s="24" t="s">
        <v>1592</v>
      </c>
    </row>
    <row r="1592" spans="1:1">
      <c r="A1592" s="24" t="s">
        <v>1593</v>
      </c>
    </row>
    <row r="1593" spans="1:1">
      <c r="A1593" s="24" t="s">
        <v>1594</v>
      </c>
    </row>
    <row r="1594" spans="1:1">
      <c r="A1594" s="24" t="s">
        <v>1595</v>
      </c>
    </row>
    <row r="1595" spans="1:1">
      <c r="A1595" s="24" t="s">
        <v>1596</v>
      </c>
    </row>
    <row r="1596" spans="1:1">
      <c r="A1596" s="24" t="s">
        <v>1597</v>
      </c>
    </row>
    <row r="1597" spans="1:1">
      <c r="A1597" s="24" t="s">
        <v>1598</v>
      </c>
    </row>
    <row r="1598" spans="1:1">
      <c r="A1598" s="24" t="s">
        <v>1599</v>
      </c>
    </row>
    <row r="1599" spans="1:1">
      <c r="A1599" s="24" t="s">
        <v>1600</v>
      </c>
    </row>
    <row r="1600" spans="1:1">
      <c r="A1600" s="24" t="s">
        <v>1601</v>
      </c>
    </row>
    <row r="1601" spans="1:1">
      <c r="A1601" s="24" t="s">
        <v>1602</v>
      </c>
    </row>
    <row r="1602" spans="1:1">
      <c r="A1602" s="24" t="s">
        <v>1603</v>
      </c>
    </row>
    <row r="1603" spans="1:1">
      <c r="A1603" s="24" t="s">
        <v>1604</v>
      </c>
    </row>
    <row r="1604" spans="1:1">
      <c r="A1604" s="24" t="s">
        <v>1605</v>
      </c>
    </row>
    <row r="1605" spans="1:1">
      <c r="A1605" s="24" t="s">
        <v>1606</v>
      </c>
    </row>
    <row r="1606" spans="1:1">
      <c r="A1606" s="24" t="s">
        <v>1607</v>
      </c>
    </row>
    <row r="1607" spans="1:1">
      <c r="A1607" s="24" t="s">
        <v>1608</v>
      </c>
    </row>
    <row r="1608" spans="1:1">
      <c r="A1608" s="24" t="s">
        <v>1609</v>
      </c>
    </row>
    <row r="1609" spans="1:1">
      <c r="A1609" s="24" t="s">
        <v>1610</v>
      </c>
    </row>
    <row r="1610" spans="1:1">
      <c r="A1610" s="24" t="s">
        <v>1611</v>
      </c>
    </row>
    <row r="1611" spans="1:1">
      <c r="A1611" s="24" t="s">
        <v>1612</v>
      </c>
    </row>
    <row r="1612" spans="1:1">
      <c r="A1612" s="24" t="s">
        <v>1613</v>
      </c>
    </row>
    <row r="1613" spans="1:1">
      <c r="A1613" s="24" t="s">
        <v>1614</v>
      </c>
    </row>
    <row r="1614" spans="1:1">
      <c r="A1614" s="24" t="s">
        <v>1615</v>
      </c>
    </row>
    <row r="1615" spans="1:1">
      <c r="A1615" s="24" t="s">
        <v>1616</v>
      </c>
    </row>
    <row r="1616" spans="1:1">
      <c r="A1616" s="24" t="s">
        <v>1617</v>
      </c>
    </row>
    <row r="1617" spans="1:1">
      <c r="A1617" s="24" t="s">
        <v>1618</v>
      </c>
    </row>
    <row r="1618" spans="1:1">
      <c r="A1618" s="24" t="s">
        <v>1619</v>
      </c>
    </row>
    <row r="1619" spans="1:1">
      <c r="A1619" s="24" t="s">
        <v>1620</v>
      </c>
    </row>
    <row r="1620" spans="1:1">
      <c r="A1620" s="24" t="s">
        <v>1621</v>
      </c>
    </row>
    <row r="1621" spans="1:1">
      <c r="A1621" s="24" t="s">
        <v>1622</v>
      </c>
    </row>
    <row r="1622" spans="1:1">
      <c r="A1622" s="24" t="s">
        <v>1623</v>
      </c>
    </row>
    <row r="1623" spans="1:1">
      <c r="A1623" s="24" t="s">
        <v>1624</v>
      </c>
    </row>
    <row r="1624" spans="1:1">
      <c r="A1624" s="24" t="s">
        <v>1625</v>
      </c>
    </row>
    <row r="1625" spans="1:1">
      <c r="A1625" s="24" t="s">
        <v>1626</v>
      </c>
    </row>
    <row r="1626" spans="1:1">
      <c r="A1626" s="24" t="s">
        <v>1627</v>
      </c>
    </row>
    <row r="1627" spans="1:1">
      <c r="A1627" s="24" t="s">
        <v>1628</v>
      </c>
    </row>
    <row r="1628" spans="1:1">
      <c r="A1628" s="24" t="s">
        <v>1629</v>
      </c>
    </row>
    <row r="1629" spans="1:1">
      <c r="A1629" s="24" t="s">
        <v>1630</v>
      </c>
    </row>
    <row r="1630" spans="1:1">
      <c r="A1630" s="24" t="s">
        <v>1631</v>
      </c>
    </row>
    <row r="1631" spans="1:1">
      <c r="A1631" s="24" t="s">
        <v>1632</v>
      </c>
    </row>
    <row r="1632" spans="1:1">
      <c r="A1632" s="24" t="s">
        <v>1633</v>
      </c>
    </row>
    <row r="1633" spans="1:1">
      <c r="A1633" s="24" t="s">
        <v>1634</v>
      </c>
    </row>
    <row r="1634" spans="1:1">
      <c r="A1634" s="24" t="s">
        <v>1635</v>
      </c>
    </row>
    <row r="1635" spans="1:1">
      <c r="A1635" s="24" t="s">
        <v>1636</v>
      </c>
    </row>
    <row r="1636" spans="1:1">
      <c r="A1636" s="24" t="s">
        <v>1637</v>
      </c>
    </row>
    <row r="1637" spans="1:1">
      <c r="A1637" s="24" t="s">
        <v>1638</v>
      </c>
    </row>
    <row r="1638" spans="1:1">
      <c r="A1638" s="24" t="s">
        <v>1639</v>
      </c>
    </row>
    <row r="1639" spans="1:1">
      <c r="A1639" s="24" t="s">
        <v>1640</v>
      </c>
    </row>
    <row r="1640" spans="1:1">
      <c r="A1640" s="24" t="s">
        <v>1641</v>
      </c>
    </row>
    <row r="1641" spans="1:1">
      <c r="A1641" s="24" t="s">
        <v>1642</v>
      </c>
    </row>
    <row r="1642" spans="1:1">
      <c r="A1642" s="24" t="s">
        <v>1643</v>
      </c>
    </row>
    <row r="1643" spans="1:1">
      <c r="A1643" s="24" t="s">
        <v>1644</v>
      </c>
    </row>
    <row r="1644" spans="1:1">
      <c r="A1644" s="24" t="s">
        <v>1645</v>
      </c>
    </row>
    <row r="1645" spans="1:1">
      <c r="A1645" s="24" t="s">
        <v>1646</v>
      </c>
    </row>
    <row r="1646" spans="1:1">
      <c r="A1646" s="24" t="s">
        <v>1647</v>
      </c>
    </row>
    <row r="1647" spans="1:1">
      <c r="A1647" s="24" t="s">
        <v>1648</v>
      </c>
    </row>
    <row r="1648" spans="1:1">
      <c r="A1648" s="24" t="s">
        <v>1649</v>
      </c>
    </row>
    <row r="1649" spans="1:1">
      <c r="A1649" s="24" t="s">
        <v>1650</v>
      </c>
    </row>
    <row r="1650" spans="1:1">
      <c r="A1650" s="24" t="s">
        <v>1651</v>
      </c>
    </row>
    <row r="1651" spans="1:1">
      <c r="A1651" s="24" t="s">
        <v>1652</v>
      </c>
    </row>
    <row r="1652" spans="1:1">
      <c r="A1652" s="24" t="s">
        <v>1653</v>
      </c>
    </row>
    <row r="1653" spans="1:1">
      <c r="A1653" s="24" t="s">
        <v>1654</v>
      </c>
    </row>
    <row r="1654" spans="1:1">
      <c r="A1654" s="24" t="s">
        <v>1655</v>
      </c>
    </row>
    <row r="1655" spans="1:1">
      <c r="A1655" s="24" t="s">
        <v>1656</v>
      </c>
    </row>
    <row r="1656" spans="1:1">
      <c r="A1656" s="24" t="s">
        <v>1657</v>
      </c>
    </row>
    <row r="1657" spans="1:1">
      <c r="A1657" s="24" t="s">
        <v>1658</v>
      </c>
    </row>
    <row r="1658" spans="1:1">
      <c r="A1658" s="24" t="s">
        <v>1659</v>
      </c>
    </row>
    <row r="1659" spans="1:1">
      <c r="A1659" s="24" t="s">
        <v>1660</v>
      </c>
    </row>
    <row r="1660" spans="1:1">
      <c r="A1660" s="24" t="s">
        <v>1661</v>
      </c>
    </row>
    <row r="1661" spans="1:1">
      <c r="A1661" s="24" t="s">
        <v>1662</v>
      </c>
    </row>
    <row r="1662" spans="1:1">
      <c r="A1662" s="24" t="s">
        <v>1663</v>
      </c>
    </row>
    <row r="1663" spans="1:1">
      <c r="A1663" s="24" t="s">
        <v>1664</v>
      </c>
    </row>
    <row r="1664" spans="1:1">
      <c r="A1664" s="24" t="s">
        <v>1665</v>
      </c>
    </row>
    <row r="1665" spans="1:1">
      <c r="A1665" s="24" t="s">
        <v>1666</v>
      </c>
    </row>
    <row r="1666" spans="1:1">
      <c r="A1666" s="24" t="s">
        <v>1667</v>
      </c>
    </row>
    <row r="1667" spans="1:1">
      <c r="A1667" s="24" t="s">
        <v>1668</v>
      </c>
    </row>
    <row r="1668" spans="1:1">
      <c r="A1668" s="24" t="s">
        <v>1669</v>
      </c>
    </row>
    <row r="1669" spans="1:1">
      <c r="A1669" s="24" t="s">
        <v>1670</v>
      </c>
    </row>
    <row r="1670" spans="1:1">
      <c r="A1670" s="24" t="s">
        <v>1671</v>
      </c>
    </row>
    <row r="1671" spans="1:1">
      <c r="A1671" s="24" t="s">
        <v>1672</v>
      </c>
    </row>
    <row r="1672" spans="1:1">
      <c r="A1672" s="24" t="s">
        <v>1673</v>
      </c>
    </row>
    <row r="1673" spans="1:1">
      <c r="A1673" s="24" t="s">
        <v>1674</v>
      </c>
    </row>
    <row r="1674" spans="1:1">
      <c r="A1674" s="24" t="s">
        <v>1675</v>
      </c>
    </row>
    <row r="1675" spans="1:1">
      <c r="A1675" s="24" t="s">
        <v>1676</v>
      </c>
    </row>
    <row r="1676" spans="1:1">
      <c r="A1676" s="24" t="s">
        <v>1677</v>
      </c>
    </row>
    <row r="1677" spans="1:1">
      <c r="A1677" s="24" t="s">
        <v>1678</v>
      </c>
    </row>
    <row r="1678" spans="1:1">
      <c r="A1678" s="24" t="s">
        <v>1679</v>
      </c>
    </row>
    <row r="1679" spans="1:1">
      <c r="A1679" s="24" t="s">
        <v>1680</v>
      </c>
    </row>
    <row r="1680" spans="1:1">
      <c r="A1680" s="24" t="s">
        <v>1681</v>
      </c>
    </row>
    <row r="1681" spans="1:1">
      <c r="A1681" s="24" t="s">
        <v>1682</v>
      </c>
    </row>
    <row r="1682" spans="1:1">
      <c r="A1682" s="24" t="s">
        <v>1683</v>
      </c>
    </row>
    <row r="1683" spans="1:1">
      <c r="A1683" s="24" t="s">
        <v>1684</v>
      </c>
    </row>
    <row r="1684" spans="1:1">
      <c r="A1684" s="24" t="s">
        <v>1685</v>
      </c>
    </row>
    <row r="1685" spans="1:1">
      <c r="A1685" s="24" t="s">
        <v>1686</v>
      </c>
    </row>
    <row r="1686" spans="1:1">
      <c r="A1686" s="24" t="s">
        <v>1687</v>
      </c>
    </row>
    <row r="1687" spans="1:1">
      <c r="A1687" s="24" t="s">
        <v>1688</v>
      </c>
    </row>
    <row r="1688" spans="1:1">
      <c r="A1688" s="24" t="s">
        <v>1689</v>
      </c>
    </row>
    <row r="1689" spans="1:1">
      <c r="A1689" s="24" t="s">
        <v>1690</v>
      </c>
    </row>
    <row r="1690" spans="1:1">
      <c r="A1690" s="24" t="s">
        <v>1691</v>
      </c>
    </row>
    <row r="1691" spans="1:1">
      <c r="A1691" s="24" t="s">
        <v>1692</v>
      </c>
    </row>
    <row r="1692" spans="1:1">
      <c r="A1692" s="24" t="s">
        <v>1693</v>
      </c>
    </row>
    <row r="1693" spans="1:1">
      <c r="A1693" s="24" t="s">
        <v>1694</v>
      </c>
    </row>
    <row r="1694" spans="1:1">
      <c r="A1694" s="24" t="s">
        <v>1695</v>
      </c>
    </row>
    <row r="1695" spans="1:1">
      <c r="A1695" s="24" t="s">
        <v>1696</v>
      </c>
    </row>
    <row r="1696" spans="1:1">
      <c r="A1696" s="24" t="s">
        <v>1697</v>
      </c>
    </row>
    <row r="1697" spans="1:1">
      <c r="A1697" s="24" t="s">
        <v>1698</v>
      </c>
    </row>
    <row r="1698" spans="1:1">
      <c r="A1698" s="24" t="s">
        <v>1699</v>
      </c>
    </row>
    <row r="1699" spans="1:1">
      <c r="A1699" s="24" t="s">
        <v>1700</v>
      </c>
    </row>
    <row r="1700" spans="1:1">
      <c r="A1700" s="24" t="s">
        <v>1701</v>
      </c>
    </row>
    <row r="1701" spans="1:1">
      <c r="A1701" s="24" t="s">
        <v>1702</v>
      </c>
    </row>
    <row r="1702" spans="1:1">
      <c r="A1702" s="24" t="s">
        <v>1703</v>
      </c>
    </row>
    <row r="1703" spans="1:1">
      <c r="A1703" s="24" t="s">
        <v>1704</v>
      </c>
    </row>
    <row r="1704" spans="1:1">
      <c r="A1704" s="24" t="s">
        <v>1705</v>
      </c>
    </row>
    <row r="1705" spans="1:1">
      <c r="A1705" s="24" t="s">
        <v>1706</v>
      </c>
    </row>
    <row r="1706" spans="1:1">
      <c r="A1706" s="24" t="s">
        <v>1707</v>
      </c>
    </row>
    <row r="1707" spans="1:1">
      <c r="A1707" s="24" t="s">
        <v>1708</v>
      </c>
    </row>
    <row r="1708" spans="1:1">
      <c r="A1708" s="24" t="s">
        <v>1709</v>
      </c>
    </row>
    <row r="1709" spans="1:1">
      <c r="A1709" s="24" t="s">
        <v>1710</v>
      </c>
    </row>
    <row r="1710" spans="1:1">
      <c r="A1710" s="24" t="s">
        <v>1711</v>
      </c>
    </row>
    <row r="1711" spans="1:1">
      <c r="A1711" s="24" t="s">
        <v>1712</v>
      </c>
    </row>
    <row r="1712" spans="1:1">
      <c r="A1712" s="24" t="s">
        <v>1713</v>
      </c>
    </row>
    <row r="1713" spans="1:1">
      <c r="A1713" s="24" t="s">
        <v>1714</v>
      </c>
    </row>
    <row r="1714" spans="1:1">
      <c r="A1714" s="24" t="s">
        <v>1715</v>
      </c>
    </row>
    <row r="1715" spans="1:1">
      <c r="A1715" s="24" t="s">
        <v>1716</v>
      </c>
    </row>
    <row r="1716" spans="1:1">
      <c r="A1716" s="24" t="s">
        <v>1717</v>
      </c>
    </row>
    <row r="1717" spans="1:1">
      <c r="A1717" s="24" t="s">
        <v>1718</v>
      </c>
    </row>
    <row r="1718" spans="1:1">
      <c r="A1718" s="24" t="s">
        <v>1719</v>
      </c>
    </row>
    <row r="1719" spans="1:1">
      <c r="A1719" s="24" t="s">
        <v>1720</v>
      </c>
    </row>
    <row r="1720" spans="1:1">
      <c r="A1720" s="24" t="s">
        <v>1721</v>
      </c>
    </row>
    <row r="1721" spans="1:1">
      <c r="A1721" s="24" t="s">
        <v>1722</v>
      </c>
    </row>
    <row r="1722" spans="1:1">
      <c r="A1722" s="24" t="s">
        <v>1723</v>
      </c>
    </row>
    <row r="1723" spans="1:1">
      <c r="A1723" s="24" t="s">
        <v>1724</v>
      </c>
    </row>
    <row r="1724" spans="1:1">
      <c r="A1724" s="24" t="s">
        <v>1725</v>
      </c>
    </row>
    <row r="1725" spans="1:1">
      <c r="A1725" s="24" t="s">
        <v>1726</v>
      </c>
    </row>
    <row r="1726" spans="1:1">
      <c r="A1726" s="24" t="s">
        <v>1727</v>
      </c>
    </row>
    <row r="1727" spans="1:1">
      <c r="A1727" s="24" t="s">
        <v>1728</v>
      </c>
    </row>
    <row r="1728" spans="1:1">
      <c r="A1728" s="24" t="s">
        <v>1729</v>
      </c>
    </row>
    <row r="1729" spans="1:1">
      <c r="A1729" s="24" t="s">
        <v>1730</v>
      </c>
    </row>
    <row r="1730" spans="1:1">
      <c r="A1730" s="24" t="s">
        <v>1731</v>
      </c>
    </row>
    <row r="1731" spans="1:1">
      <c r="A1731" s="24" t="s">
        <v>1732</v>
      </c>
    </row>
    <row r="1732" spans="1:1">
      <c r="A1732" s="24" t="s">
        <v>1733</v>
      </c>
    </row>
    <row r="1733" spans="1:1">
      <c r="A1733" s="24" t="s">
        <v>1734</v>
      </c>
    </row>
    <row r="1734" spans="1:1">
      <c r="A1734" s="24" t="s">
        <v>1735</v>
      </c>
    </row>
    <row r="1735" spans="1:1">
      <c r="A1735" s="24" t="s">
        <v>1736</v>
      </c>
    </row>
    <row r="1736" spans="1:1">
      <c r="A1736" s="24" t="s">
        <v>1737</v>
      </c>
    </row>
    <row r="1737" spans="1:1">
      <c r="A1737" s="24" t="s">
        <v>1738</v>
      </c>
    </row>
    <row r="1738" spans="1:1">
      <c r="A1738" s="24" t="s">
        <v>1739</v>
      </c>
    </row>
    <row r="1739" spans="1:1">
      <c r="A1739" s="24" t="s">
        <v>1740</v>
      </c>
    </row>
    <row r="1740" spans="1:1">
      <c r="A1740" s="24" t="s">
        <v>1741</v>
      </c>
    </row>
    <row r="1741" spans="1:1">
      <c r="A1741" s="24" t="s">
        <v>1742</v>
      </c>
    </row>
    <row r="1742" spans="1:1">
      <c r="A1742" s="24" t="s">
        <v>1743</v>
      </c>
    </row>
    <row r="1743" spans="1:1">
      <c r="A1743" s="24" t="s">
        <v>1744</v>
      </c>
    </row>
    <row r="1744" spans="1:1">
      <c r="A1744" s="24" t="s">
        <v>1745</v>
      </c>
    </row>
    <row r="1745" spans="1:1">
      <c r="A1745" s="24" t="s">
        <v>1746</v>
      </c>
    </row>
    <row r="1746" spans="1:1">
      <c r="A1746" s="24" t="s">
        <v>1747</v>
      </c>
    </row>
    <row r="1747" spans="1:1">
      <c r="A1747" s="24" t="s">
        <v>1748</v>
      </c>
    </row>
    <row r="1748" spans="1:1">
      <c r="A1748" s="24" t="s">
        <v>1749</v>
      </c>
    </row>
    <row r="1749" spans="1:1">
      <c r="A1749" s="24" t="s">
        <v>1750</v>
      </c>
    </row>
    <row r="1750" spans="1:1">
      <c r="A1750" s="24" t="s">
        <v>1751</v>
      </c>
    </row>
    <row r="1751" spans="1:1">
      <c r="A1751" s="24" t="s">
        <v>1752</v>
      </c>
    </row>
    <row r="1752" spans="1:1">
      <c r="A1752" s="24" t="s">
        <v>1753</v>
      </c>
    </row>
    <row r="1753" spans="1:1">
      <c r="A1753" s="24" t="s">
        <v>1754</v>
      </c>
    </row>
    <row r="1754" spans="1:1">
      <c r="A1754" s="24" t="s">
        <v>1755</v>
      </c>
    </row>
    <row r="1755" spans="1:1">
      <c r="A1755" s="24" t="s">
        <v>1756</v>
      </c>
    </row>
    <row r="1756" spans="1:1">
      <c r="A1756" s="24" t="s">
        <v>1757</v>
      </c>
    </row>
    <row r="1757" spans="1:1">
      <c r="A1757" s="24" t="s">
        <v>1758</v>
      </c>
    </row>
    <row r="1758" spans="1:1">
      <c r="A1758" s="24" t="s">
        <v>1759</v>
      </c>
    </row>
    <row r="1759" spans="1:1">
      <c r="A1759" s="24" t="s">
        <v>1760</v>
      </c>
    </row>
    <row r="1760" spans="1:1">
      <c r="A1760" s="24" t="s">
        <v>1761</v>
      </c>
    </row>
    <row r="1761" spans="1:1">
      <c r="A1761" s="24" t="s">
        <v>1762</v>
      </c>
    </row>
    <row r="1762" spans="1:1">
      <c r="A1762" s="24" t="s">
        <v>1763</v>
      </c>
    </row>
    <row r="1763" spans="1:1">
      <c r="A1763" s="24" t="s">
        <v>1764</v>
      </c>
    </row>
    <row r="1764" spans="1:1">
      <c r="A1764" s="24" t="s">
        <v>1765</v>
      </c>
    </row>
    <row r="1765" spans="1:1">
      <c r="A1765" s="24" t="s">
        <v>1766</v>
      </c>
    </row>
    <row r="1766" spans="1:1">
      <c r="A1766" s="24" t="s">
        <v>1767</v>
      </c>
    </row>
    <row r="1767" spans="1:1">
      <c r="A1767" s="24" t="s">
        <v>1768</v>
      </c>
    </row>
    <row r="1768" spans="1:1">
      <c r="A1768" s="24" t="s">
        <v>1769</v>
      </c>
    </row>
    <row r="1769" spans="1:1">
      <c r="A1769" s="24" t="s">
        <v>1770</v>
      </c>
    </row>
    <row r="1770" spans="1:1">
      <c r="A1770" s="24" t="s">
        <v>1771</v>
      </c>
    </row>
    <row r="1771" spans="1:1">
      <c r="A1771" s="24" t="s">
        <v>1772</v>
      </c>
    </row>
    <row r="1772" spans="1:1">
      <c r="A1772" s="24" t="s">
        <v>1773</v>
      </c>
    </row>
    <row r="1773" spans="1:1">
      <c r="A1773" s="24" t="s">
        <v>1774</v>
      </c>
    </row>
    <row r="1774" spans="1:1">
      <c r="A1774" s="24" t="s">
        <v>1775</v>
      </c>
    </row>
    <row r="1775" spans="1:1">
      <c r="A1775" s="24" t="s">
        <v>1776</v>
      </c>
    </row>
    <row r="1776" spans="1:1">
      <c r="A1776" s="24" t="s">
        <v>1777</v>
      </c>
    </row>
    <row r="1777" spans="1:1">
      <c r="A1777" s="24" t="s">
        <v>1778</v>
      </c>
    </row>
    <row r="1778" spans="1:1">
      <c r="A1778" s="24" t="s">
        <v>1779</v>
      </c>
    </row>
    <row r="1779" spans="1:1">
      <c r="A1779" s="24" t="s">
        <v>1780</v>
      </c>
    </row>
    <row r="1780" spans="1:1">
      <c r="A1780" s="24" t="s">
        <v>1781</v>
      </c>
    </row>
    <row r="1781" spans="1:1">
      <c r="A1781" s="24" t="s">
        <v>1782</v>
      </c>
    </row>
    <row r="1782" spans="1:1">
      <c r="A1782" s="24" t="s">
        <v>1783</v>
      </c>
    </row>
    <row r="1783" spans="1:1">
      <c r="A1783" s="24" t="s">
        <v>1784</v>
      </c>
    </row>
    <row r="1784" spans="1:1">
      <c r="A1784" s="24" t="s">
        <v>1785</v>
      </c>
    </row>
    <row r="1785" spans="1:1">
      <c r="A1785" s="24" t="s">
        <v>1786</v>
      </c>
    </row>
    <row r="1786" spans="1:1">
      <c r="A1786" s="24" t="s">
        <v>1787</v>
      </c>
    </row>
    <row r="1787" spans="1:1">
      <c r="A1787" s="24" t="s">
        <v>1788</v>
      </c>
    </row>
    <row r="1788" spans="1:1">
      <c r="A1788" s="24" t="s">
        <v>1789</v>
      </c>
    </row>
    <row r="1789" spans="1:1">
      <c r="A1789" s="24" t="s">
        <v>1790</v>
      </c>
    </row>
    <row r="1790" spans="1:1">
      <c r="A1790" s="24" t="s">
        <v>1791</v>
      </c>
    </row>
    <row r="1791" spans="1:1">
      <c r="A1791" s="24" t="s">
        <v>1792</v>
      </c>
    </row>
    <row r="1792" spans="1:1">
      <c r="A1792" s="24" t="s">
        <v>1793</v>
      </c>
    </row>
    <row r="1793" spans="1:1">
      <c r="A1793" s="24" t="s">
        <v>1794</v>
      </c>
    </row>
    <row r="1794" spans="1:1">
      <c r="A1794" s="24" t="s">
        <v>1795</v>
      </c>
    </row>
    <row r="1795" spans="1:1">
      <c r="A1795" s="24" t="s">
        <v>1796</v>
      </c>
    </row>
    <row r="1796" spans="1:1">
      <c r="A1796" s="24" t="s">
        <v>1797</v>
      </c>
    </row>
    <row r="1797" spans="1:1">
      <c r="A1797" s="24" t="s">
        <v>1798</v>
      </c>
    </row>
    <row r="1798" spans="1:1">
      <c r="A1798" s="24" t="s">
        <v>1799</v>
      </c>
    </row>
    <row r="1799" spans="1:1">
      <c r="A1799" s="24" t="s">
        <v>1800</v>
      </c>
    </row>
    <row r="1800" spans="1:1">
      <c r="A1800" s="24" t="s">
        <v>1801</v>
      </c>
    </row>
    <row r="1801" spans="1:1">
      <c r="A1801" s="24" t="s">
        <v>1802</v>
      </c>
    </row>
    <row r="1802" spans="1:1">
      <c r="A1802" s="24" t="s">
        <v>1803</v>
      </c>
    </row>
    <row r="1803" spans="1:1">
      <c r="A1803" s="24" t="s">
        <v>1804</v>
      </c>
    </row>
    <row r="1804" spans="1:1">
      <c r="A1804" s="24" t="s">
        <v>1805</v>
      </c>
    </row>
    <row r="1805" spans="1:1">
      <c r="A1805" s="24" t="s">
        <v>1806</v>
      </c>
    </row>
    <row r="1806" spans="1:1">
      <c r="A1806" s="24" t="s">
        <v>1807</v>
      </c>
    </row>
    <row r="1807" spans="1:1">
      <c r="A1807" s="24" t="s">
        <v>1808</v>
      </c>
    </row>
    <row r="1808" spans="1:1">
      <c r="A1808" s="24" t="s">
        <v>1809</v>
      </c>
    </row>
    <row r="1809" spans="1:1">
      <c r="A1809" s="24" t="s">
        <v>1810</v>
      </c>
    </row>
    <row r="1810" spans="1:1">
      <c r="A1810" s="24" t="s">
        <v>1811</v>
      </c>
    </row>
    <row r="1811" spans="1:1">
      <c r="A1811" s="24" t="s">
        <v>1812</v>
      </c>
    </row>
    <row r="1812" spans="1:1">
      <c r="A1812" s="24" t="s">
        <v>1813</v>
      </c>
    </row>
    <row r="1813" spans="1:1">
      <c r="A1813" s="24" t="s">
        <v>1814</v>
      </c>
    </row>
    <row r="1814" spans="1:1">
      <c r="A1814" s="24" t="s">
        <v>1815</v>
      </c>
    </row>
    <row r="1815" spans="1:1">
      <c r="A1815" s="24" t="s">
        <v>1816</v>
      </c>
    </row>
    <row r="1816" spans="1:1">
      <c r="A1816" s="24" t="s">
        <v>1817</v>
      </c>
    </row>
    <row r="1817" spans="1:1">
      <c r="A1817" s="24" t="s">
        <v>1818</v>
      </c>
    </row>
    <row r="1818" spans="1:1">
      <c r="A1818" s="24" t="s">
        <v>1819</v>
      </c>
    </row>
    <row r="1819" spans="1:1">
      <c r="A1819" s="24" t="s">
        <v>1820</v>
      </c>
    </row>
    <row r="1820" spans="1:1">
      <c r="A1820" s="24" t="s">
        <v>1821</v>
      </c>
    </row>
    <row r="1821" spans="1:1">
      <c r="A1821" s="24" t="s">
        <v>1822</v>
      </c>
    </row>
    <row r="1822" spans="1:1">
      <c r="A1822" s="24" t="s">
        <v>1823</v>
      </c>
    </row>
    <row r="1823" spans="1:1">
      <c r="A1823" s="24" t="s">
        <v>1824</v>
      </c>
    </row>
    <row r="1824" spans="1:1">
      <c r="A1824" s="24" t="s">
        <v>1825</v>
      </c>
    </row>
    <row r="1825" spans="1:1">
      <c r="A1825" s="24" t="s">
        <v>1826</v>
      </c>
    </row>
    <row r="1826" spans="1:1">
      <c r="A1826" s="24" t="s">
        <v>1827</v>
      </c>
    </row>
    <row r="1827" spans="1:1">
      <c r="A1827" s="24" t="s">
        <v>1828</v>
      </c>
    </row>
    <row r="1828" spans="1:1">
      <c r="A1828" s="24" t="s">
        <v>1829</v>
      </c>
    </row>
    <row r="1829" spans="1:1">
      <c r="A1829" s="24" t="s">
        <v>1830</v>
      </c>
    </row>
    <row r="1830" spans="1:1">
      <c r="A1830" s="24" t="s">
        <v>1831</v>
      </c>
    </row>
    <row r="1831" spans="1:1">
      <c r="A1831" s="24" t="s">
        <v>1832</v>
      </c>
    </row>
    <row r="1832" spans="1:1">
      <c r="A1832" s="24" t="s">
        <v>1833</v>
      </c>
    </row>
    <row r="1833" spans="1:1">
      <c r="A1833" s="24" t="s">
        <v>1834</v>
      </c>
    </row>
    <row r="1834" spans="1:1">
      <c r="A1834" s="24" t="s">
        <v>1835</v>
      </c>
    </row>
    <row r="1835" spans="1:1">
      <c r="A1835" s="24" t="s">
        <v>1836</v>
      </c>
    </row>
    <row r="1836" spans="1:1">
      <c r="A1836" s="24" t="s">
        <v>1837</v>
      </c>
    </row>
    <row r="1837" spans="1:1">
      <c r="A1837" s="24" t="s">
        <v>1838</v>
      </c>
    </row>
    <row r="1838" spans="1:1">
      <c r="A1838" s="24" t="s">
        <v>1839</v>
      </c>
    </row>
    <row r="1839" spans="1:1">
      <c r="A1839" s="24" t="s">
        <v>1840</v>
      </c>
    </row>
    <row r="1840" spans="1:1">
      <c r="A1840" s="24" t="s">
        <v>1841</v>
      </c>
    </row>
    <row r="1841" spans="1:1">
      <c r="A1841" s="24" t="s">
        <v>1842</v>
      </c>
    </row>
    <row r="1842" spans="1:1">
      <c r="A1842" s="24" t="s">
        <v>1843</v>
      </c>
    </row>
    <row r="1843" spans="1:1">
      <c r="A1843" s="24" t="s">
        <v>1844</v>
      </c>
    </row>
    <row r="1844" spans="1:1">
      <c r="A1844" s="24" t="s">
        <v>1845</v>
      </c>
    </row>
    <row r="1845" spans="1:1">
      <c r="A1845" s="24" t="s">
        <v>1846</v>
      </c>
    </row>
    <row r="1846" spans="1:1">
      <c r="A1846" s="24" t="s">
        <v>1847</v>
      </c>
    </row>
    <row r="1847" spans="1:1">
      <c r="A1847" s="24" t="s">
        <v>1848</v>
      </c>
    </row>
    <row r="1848" spans="1:1">
      <c r="A1848" s="24" t="s">
        <v>1849</v>
      </c>
    </row>
    <row r="1849" spans="1:1">
      <c r="A1849" s="24" t="s">
        <v>1850</v>
      </c>
    </row>
    <row r="1850" spans="1:1">
      <c r="A1850" s="24" t="s">
        <v>1851</v>
      </c>
    </row>
    <row r="1851" spans="1:1">
      <c r="A1851" s="24" t="s">
        <v>1852</v>
      </c>
    </row>
    <row r="1852" spans="1:1">
      <c r="A1852" s="24" t="s">
        <v>1853</v>
      </c>
    </row>
    <row r="1853" spans="1:1">
      <c r="A1853" s="24" t="s">
        <v>1854</v>
      </c>
    </row>
    <row r="1854" spans="1:1">
      <c r="A1854" s="24" t="s">
        <v>1855</v>
      </c>
    </row>
    <row r="1855" spans="1:1">
      <c r="A1855" s="24" t="s">
        <v>1856</v>
      </c>
    </row>
    <row r="1856" spans="1:1">
      <c r="A1856" s="24" t="s">
        <v>1857</v>
      </c>
    </row>
    <row r="1857" spans="1:1">
      <c r="A1857" s="24" t="s">
        <v>1858</v>
      </c>
    </row>
    <row r="1858" spans="1:1">
      <c r="A1858" s="24" t="s">
        <v>1859</v>
      </c>
    </row>
    <row r="1859" spans="1:1">
      <c r="A1859" s="24" t="s">
        <v>1860</v>
      </c>
    </row>
    <row r="1860" spans="1:1">
      <c r="A1860" s="24" t="s">
        <v>1861</v>
      </c>
    </row>
    <row r="1861" spans="1:1">
      <c r="A1861" s="24" t="s">
        <v>1862</v>
      </c>
    </row>
    <row r="1862" spans="1:1">
      <c r="A1862" s="24" t="s">
        <v>1863</v>
      </c>
    </row>
    <row r="1863" spans="1:1">
      <c r="A1863" s="24" t="s">
        <v>1864</v>
      </c>
    </row>
    <row r="1864" spans="1:1">
      <c r="A1864" s="24" t="s">
        <v>1865</v>
      </c>
    </row>
    <row r="1865" spans="1:1">
      <c r="A1865" s="24" t="s">
        <v>1866</v>
      </c>
    </row>
    <row r="1866" spans="1:1">
      <c r="A1866" s="24" t="s">
        <v>1867</v>
      </c>
    </row>
    <row r="1867" spans="1:1">
      <c r="A1867" s="24" t="s">
        <v>1868</v>
      </c>
    </row>
    <row r="1868" spans="1:1">
      <c r="A1868" s="24" t="s">
        <v>1869</v>
      </c>
    </row>
    <row r="1869" spans="1:1">
      <c r="A1869" s="24" t="s">
        <v>1870</v>
      </c>
    </row>
    <row r="1870" spans="1:1">
      <c r="A1870" s="24" t="s">
        <v>1871</v>
      </c>
    </row>
    <row r="1871" spans="1:1">
      <c r="A1871" s="24" t="s">
        <v>1872</v>
      </c>
    </row>
    <row r="1872" spans="1:1">
      <c r="A1872" s="24" t="s">
        <v>1873</v>
      </c>
    </row>
    <row r="1873" spans="1:1">
      <c r="A1873" s="24" t="s">
        <v>1874</v>
      </c>
    </row>
    <row r="1874" spans="1:1">
      <c r="A1874" s="24" t="s">
        <v>1875</v>
      </c>
    </row>
    <row r="1875" spans="1:1">
      <c r="A1875" s="24" t="s">
        <v>1876</v>
      </c>
    </row>
    <row r="1876" spans="1:1">
      <c r="A1876" s="24" t="s">
        <v>1877</v>
      </c>
    </row>
    <row r="1877" spans="1:1">
      <c r="A1877" s="24" t="s">
        <v>1878</v>
      </c>
    </row>
    <row r="1878" spans="1:1">
      <c r="A1878" s="24" t="s">
        <v>1879</v>
      </c>
    </row>
    <row r="1879" spans="1:1">
      <c r="A1879" s="24" t="s">
        <v>1880</v>
      </c>
    </row>
    <row r="1880" spans="1:1">
      <c r="A1880" s="24" t="s">
        <v>1881</v>
      </c>
    </row>
    <row r="1881" spans="1:1">
      <c r="A1881" s="24" t="s">
        <v>1882</v>
      </c>
    </row>
    <row r="1882" spans="1:1">
      <c r="A1882" s="24" t="s">
        <v>1883</v>
      </c>
    </row>
    <row r="1883" spans="1:1">
      <c r="A1883" s="24" t="s">
        <v>1884</v>
      </c>
    </row>
    <row r="1884" spans="1:1">
      <c r="A1884" s="24" t="s">
        <v>1885</v>
      </c>
    </row>
    <row r="1885" spans="1:1">
      <c r="A1885" s="24" t="s">
        <v>1886</v>
      </c>
    </row>
    <row r="1886" spans="1:1">
      <c r="A1886" s="24" t="s">
        <v>1887</v>
      </c>
    </row>
    <row r="1887" spans="1:1">
      <c r="A1887" s="24" t="s">
        <v>1888</v>
      </c>
    </row>
    <row r="1888" spans="1:1">
      <c r="A1888" s="24" t="s">
        <v>1889</v>
      </c>
    </row>
    <row r="1889" spans="1:1">
      <c r="A1889" s="24" t="s">
        <v>1890</v>
      </c>
    </row>
    <row r="1890" spans="1:1">
      <c r="A1890" s="24" t="s">
        <v>1891</v>
      </c>
    </row>
    <row r="1891" spans="1:1">
      <c r="A1891" s="24" t="s">
        <v>1892</v>
      </c>
    </row>
    <row r="1892" spans="1:1">
      <c r="A1892" s="24" t="s">
        <v>1893</v>
      </c>
    </row>
    <row r="1893" spans="1:1">
      <c r="A1893" s="24" t="s">
        <v>1894</v>
      </c>
    </row>
    <row r="1894" spans="1:1">
      <c r="A1894" s="24" t="s">
        <v>1895</v>
      </c>
    </row>
    <row r="1895" spans="1:1">
      <c r="A1895" s="24" t="s">
        <v>1896</v>
      </c>
    </row>
    <row r="1896" spans="1:1">
      <c r="A1896" s="24" t="s">
        <v>1897</v>
      </c>
    </row>
    <row r="1897" spans="1:1">
      <c r="A1897" s="24" t="s">
        <v>1898</v>
      </c>
    </row>
    <row r="1898" spans="1:1">
      <c r="A1898" s="24" t="s">
        <v>1899</v>
      </c>
    </row>
    <row r="1899" spans="1:1">
      <c r="A1899" s="24" t="s">
        <v>1900</v>
      </c>
    </row>
    <row r="1900" spans="1:1">
      <c r="A1900" s="24" t="s">
        <v>1901</v>
      </c>
    </row>
    <row r="1901" spans="1:1">
      <c r="A1901" s="24" t="s">
        <v>1902</v>
      </c>
    </row>
    <row r="1902" spans="1:1">
      <c r="A1902" s="24" t="s">
        <v>1903</v>
      </c>
    </row>
    <row r="1903" spans="1:1">
      <c r="A1903" s="24" t="s">
        <v>1904</v>
      </c>
    </row>
    <row r="1904" spans="1:1">
      <c r="A1904" s="24" t="s">
        <v>1905</v>
      </c>
    </row>
    <row r="1905" spans="1:1">
      <c r="A1905" s="24" t="s">
        <v>1906</v>
      </c>
    </row>
    <row r="1906" spans="1:1">
      <c r="A1906" s="24" t="s">
        <v>1907</v>
      </c>
    </row>
    <row r="1907" spans="1:1">
      <c r="A1907" s="24" t="s">
        <v>1908</v>
      </c>
    </row>
    <row r="1908" spans="1:1">
      <c r="A1908" s="24" t="s">
        <v>1909</v>
      </c>
    </row>
    <row r="1909" spans="1:1">
      <c r="A1909" s="24" t="s">
        <v>1910</v>
      </c>
    </row>
    <row r="1910" spans="1:1">
      <c r="A1910" s="24" t="s">
        <v>1911</v>
      </c>
    </row>
    <row r="1911" spans="1:1">
      <c r="A1911" s="24" t="s">
        <v>1912</v>
      </c>
    </row>
    <row r="1912" spans="1:1">
      <c r="A1912" s="24" t="s">
        <v>1913</v>
      </c>
    </row>
    <row r="1913" spans="1:1">
      <c r="A1913" s="24" t="s">
        <v>1914</v>
      </c>
    </row>
    <row r="1914" spans="1:1">
      <c r="A1914" s="24" t="s">
        <v>1915</v>
      </c>
    </row>
    <row r="1915" spans="1:1">
      <c r="A1915" s="24" t="s">
        <v>1916</v>
      </c>
    </row>
    <row r="1916" spans="1:1">
      <c r="A1916" s="24" t="s">
        <v>1917</v>
      </c>
    </row>
    <row r="1917" spans="1:1">
      <c r="A1917" s="24" t="s">
        <v>1918</v>
      </c>
    </row>
    <row r="1918" spans="1:1">
      <c r="A1918" s="24" t="s">
        <v>1919</v>
      </c>
    </row>
    <row r="1919" spans="1:1">
      <c r="A1919" s="24" t="s">
        <v>1920</v>
      </c>
    </row>
    <row r="1920" spans="1:1">
      <c r="A1920" s="24" t="s">
        <v>1921</v>
      </c>
    </row>
    <row r="1921" spans="1:1">
      <c r="A1921" s="24" t="s">
        <v>1922</v>
      </c>
    </row>
    <row r="1922" spans="1:1">
      <c r="A1922" s="24" t="s">
        <v>1923</v>
      </c>
    </row>
    <row r="1923" spans="1:1">
      <c r="A1923" s="24" t="s">
        <v>1924</v>
      </c>
    </row>
    <row r="1924" spans="1:1">
      <c r="A1924" s="24" t="s">
        <v>1925</v>
      </c>
    </row>
    <row r="1925" spans="1:1">
      <c r="A1925" s="24" t="s">
        <v>1926</v>
      </c>
    </row>
    <row r="1926" spans="1:1">
      <c r="A1926" s="24" t="s">
        <v>1927</v>
      </c>
    </row>
    <row r="1927" spans="1:1">
      <c r="A1927" s="24" t="s">
        <v>1928</v>
      </c>
    </row>
    <row r="1928" spans="1:1">
      <c r="A1928" s="24" t="s">
        <v>1929</v>
      </c>
    </row>
    <row r="1929" spans="1:1">
      <c r="A1929" s="24" t="s">
        <v>1930</v>
      </c>
    </row>
    <row r="1930" spans="1:1">
      <c r="A1930" s="24" t="s">
        <v>1931</v>
      </c>
    </row>
    <row r="1931" spans="1:1">
      <c r="A1931" s="24" t="s">
        <v>1932</v>
      </c>
    </row>
    <row r="1932" spans="1:1">
      <c r="A1932" s="24" t="s">
        <v>1933</v>
      </c>
    </row>
    <row r="1933" spans="1:1">
      <c r="A1933" s="24" t="s">
        <v>1934</v>
      </c>
    </row>
    <row r="1934" spans="1:1">
      <c r="A1934" s="24" t="s">
        <v>1935</v>
      </c>
    </row>
    <row r="1935" spans="1:1">
      <c r="A1935" s="24" t="s">
        <v>1936</v>
      </c>
    </row>
    <row r="1936" spans="1:1">
      <c r="A1936" s="24" t="s">
        <v>1937</v>
      </c>
    </row>
    <row r="1937" spans="1:1">
      <c r="A1937" s="24" t="s">
        <v>1938</v>
      </c>
    </row>
    <row r="1938" spans="1:1">
      <c r="A1938" s="24" t="s">
        <v>1939</v>
      </c>
    </row>
    <row r="1939" spans="1:1">
      <c r="A1939" s="24" t="s">
        <v>1940</v>
      </c>
    </row>
    <row r="1940" spans="1:1">
      <c r="A1940" s="24" t="s">
        <v>1941</v>
      </c>
    </row>
    <row r="1941" spans="1:1">
      <c r="A1941" s="24" t="s">
        <v>1942</v>
      </c>
    </row>
    <row r="1942" spans="1:1">
      <c r="A1942" s="24" t="s">
        <v>1943</v>
      </c>
    </row>
    <row r="1943" spans="1:1">
      <c r="A1943" s="24" t="s">
        <v>1944</v>
      </c>
    </row>
    <row r="1944" spans="1:1">
      <c r="A1944" s="24" t="s">
        <v>1945</v>
      </c>
    </row>
    <row r="1945" spans="1:1">
      <c r="A1945" s="24" t="s">
        <v>1946</v>
      </c>
    </row>
    <row r="1946" spans="1:1">
      <c r="A1946" s="24" t="s">
        <v>1947</v>
      </c>
    </row>
    <row r="1947" spans="1:1">
      <c r="A1947" s="24" t="s">
        <v>1948</v>
      </c>
    </row>
    <row r="1948" spans="1:1">
      <c r="A1948" s="24" t="s">
        <v>1949</v>
      </c>
    </row>
    <row r="1949" spans="1:1">
      <c r="A1949" s="24" t="s">
        <v>1950</v>
      </c>
    </row>
    <row r="1950" spans="1:1">
      <c r="A1950" s="24" t="s">
        <v>1951</v>
      </c>
    </row>
    <row r="1951" spans="1:1">
      <c r="A1951" s="24" t="s">
        <v>1952</v>
      </c>
    </row>
    <row r="1952" spans="1:1">
      <c r="A1952" s="24" t="s">
        <v>1953</v>
      </c>
    </row>
    <row r="1953" spans="1:1">
      <c r="A1953" s="24" t="s">
        <v>1954</v>
      </c>
    </row>
    <row r="1954" spans="1:1">
      <c r="A1954" s="24" t="s">
        <v>1955</v>
      </c>
    </row>
    <row r="1955" spans="1:1">
      <c r="A1955" s="24" t="s">
        <v>1956</v>
      </c>
    </row>
    <row r="1956" spans="1:1">
      <c r="A1956" s="24" t="s">
        <v>1957</v>
      </c>
    </row>
    <row r="1957" spans="1:1">
      <c r="A1957" s="24" t="s">
        <v>1958</v>
      </c>
    </row>
    <row r="1958" spans="1:1">
      <c r="A1958" s="24" t="s">
        <v>1959</v>
      </c>
    </row>
    <row r="1959" spans="1:1">
      <c r="A1959" s="24" t="s">
        <v>1960</v>
      </c>
    </row>
    <row r="1960" spans="1:1">
      <c r="A1960" s="24" t="s">
        <v>1961</v>
      </c>
    </row>
    <row r="1961" spans="1:1">
      <c r="A1961" s="24" t="s">
        <v>1962</v>
      </c>
    </row>
    <row r="1962" spans="1:1">
      <c r="A1962" s="24" t="s">
        <v>1963</v>
      </c>
    </row>
    <row r="1963" spans="1:1">
      <c r="A1963" s="24" t="s">
        <v>1964</v>
      </c>
    </row>
    <row r="1964" spans="1:1">
      <c r="A1964" s="24" t="s">
        <v>1965</v>
      </c>
    </row>
    <row r="1965" spans="1:1">
      <c r="A1965" s="24" t="s">
        <v>1966</v>
      </c>
    </row>
    <row r="1966" spans="1:1">
      <c r="A1966" s="24" t="s">
        <v>1967</v>
      </c>
    </row>
    <row r="1967" spans="1:1">
      <c r="A1967" s="24" t="s">
        <v>1968</v>
      </c>
    </row>
    <row r="1968" spans="1:1">
      <c r="A1968" s="24" t="s">
        <v>1969</v>
      </c>
    </row>
    <row r="1969" spans="1:1">
      <c r="A1969" s="24" t="s">
        <v>1970</v>
      </c>
    </row>
    <row r="1970" spans="1:1">
      <c r="A1970" s="24" t="s">
        <v>1971</v>
      </c>
    </row>
    <row r="1971" spans="1:1">
      <c r="A1971" s="24" t="s">
        <v>1972</v>
      </c>
    </row>
    <row r="1972" spans="1:1">
      <c r="A1972" s="24" t="s">
        <v>1973</v>
      </c>
    </row>
    <row r="1973" spans="1:1">
      <c r="A1973" s="24" t="s">
        <v>1974</v>
      </c>
    </row>
    <row r="1974" spans="1:1">
      <c r="A1974" s="24" t="s">
        <v>1975</v>
      </c>
    </row>
    <row r="1975" spans="1:1">
      <c r="A1975" s="24" t="s">
        <v>1976</v>
      </c>
    </row>
    <row r="1976" spans="1:1">
      <c r="A1976" s="24" t="s">
        <v>1977</v>
      </c>
    </row>
    <row r="1977" spans="1:1">
      <c r="A1977" s="24" t="s">
        <v>1978</v>
      </c>
    </row>
    <row r="1978" spans="1:1">
      <c r="A1978" s="24" t="s">
        <v>1979</v>
      </c>
    </row>
    <row r="1979" spans="1:1">
      <c r="A1979" s="24" t="s">
        <v>1980</v>
      </c>
    </row>
    <row r="1980" spans="1:1">
      <c r="A1980" s="24" t="s">
        <v>1981</v>
      </c>
    </row>
    <row r="1981" spans="1:1">
      <c r="A1981" s="24" t="s">
        <v>1982</v>
      </c>
    </row>
    <row r="1982" spans="1:1">
      <c r="A1982" s="24" t="s">
        <v>1983</v>
      </c>
    </row>
    <row r="1983" spans="1:1">
      <c r="A1983" s="24" t="s">
        <v>1984</v>
      </c>
    </row>
    <row r="1984" spans="1:1">
      <c r="A1984" s="24" t="s">
        <v>1985</v>
      </c>
    </row>
    <row r="1985" spans="1:1">
      <c r="A1985" s="24" t="s">
        <v>1986</v>
      </c>
    </row>
    <row r="1986" spans="1:1">
      <c r="A1986" s="24" t="s">
        <v>1987</v>
      </c>
    </row>
    <row r="1987" spans="1:1">
      <c r="A1987" s="24" t="s">
        <v>1988</v>
      </c>
    </row>
    <row r="1988" spans="1:1">
      <c r="A1988" s="24" t="s">
        <v>1989</v>
      </c>
    </row>
    <row r="1989" spans="1:1">
      <c r="A1989" s="24" t="s">
        <v>1990</v>
      </c>
    </row>
    <row r="1990" spans="1:1">
      <c r="A1990" s="24" t="s">
        <v>1991</v>
      </c>
    </row>
    <row r="1991" spans="1:1">
      <c r="A1991" s="24" t="s">
        <v>1992</v>
      </c>
    </row>
    <row r="1992" spans="1:1">
      <c r="A1992" s="24" t="s">
        <v>1993</v>
      </c>
    </row>
    <row r="1993" spans="1:1">
      <c r="A1993" s="24" t="s">
        <v>1994</v>
      </c>
    </row>
    <row r="1994" spans="1:1">
      <c r="A1994" s="24" t="s">
        <v>1995</v>
      </c>
    </row>
    <row r="1995" spans="1:1">
      <c r="A1995" s="24" t="s">
        <v>1996</v>
      </c>
    </row>
    <row r="1996" spans="1:1">
      <c r="A1996" s="24" t="s">
        <v>1997</v>
      </c>
    </row>
    <row r="1997" spans="1:1">
      <c r="A1997" s="24" t="s">
        <v>1998</v>
      </c>
    </row>
    <row r="1998" spans="1:1">
      <c r="A1998" s="24" t="s">
        <v>1999</v>
      </c>
    </row>
    <row r="1999" spans="1:1">
      <c r="A1999" s="24" t="s">
        <v>2000</v>
      </c>
    </row>
    <row r="2000" spans="1:1">
      <c r="A2000" s="24" t="s">
        <v>2001</v>
      </c>
    </row>
    <row r="2001" spans="1:1">
      <c r="A2001" s="24" t="s">
        <v>2002</v>
      </c>
    </row>
    <row r="2002" spans="1:1">
      <c r="A2002" s="24" t="s">
        <v>2003</v>
      </c>
    </row>
    <row r="2003" spans="1:1">
      <c r="A2003" s="24" t="s">
        <v>2004</v>
      </c>
    </row>
    <row r="2004" spans="1:1">
      <c r="A2004" s="24" t="s">
        <v>2005</v>
      </c>
    </row>
    <row r="2005" spans="1:1">
      <c r="A2005" s="24" t="s">
        <v>2006</v>
      </c>
    </row>
    <row r="2006" spans="1:1">
      <c r="A2006" s="24" t="s">
        <v>2007</v>
      </c>
    </row>
    <row r="2007" spans="1:1">
      <c r="A2007" s="24" t="s">
        <v>2008</v>
      </c>
    </row>
    <row r="2008" spans="1:1">
      <c r="A2008" s="24" t="s">
        <v>2009</v>
      </c>
    </row>
    <row r="2009" spans="1:1">
      <c r="A2009" s="24" t="s">
        <v>2010</v>
      </c>
    </row>
    <row r="2010" spans="1:1">
      <c r="A2010" s="24" t="s">
        <v>2011</v>
      </c>
    </row>
    <row r="2011" spans="1:1">
      <c r="A2011" s="24" t="s">
        <v>2012</v>
      </c>
    </row>
    <row r="2012" spans="1:1">
      <c r="A2012" s="24" t="s">
        <v>2013</v>
      </c>
    </row>
    <row r="2013" spans="1:1">
      <c r="A2013" s="24" t="s">
        <v>2014</v>
      </c>
    </row>
    <row r="2014" spans="1:1">
      <c r="A2014" s="24" t="s">
        <v>2015</v>
      </c>
    </row>
    <row r="2015" spans="1:1">
      <c r="A2015" s="24" t="s">
        <v>2016</v>
      </c>
    </row>
    <row r="2016" spans="1:1">
      <c r="A2016" s="24" t="s">
        <v>2017</v>
      </c>
    </row>
    <row r="2017" spans="1:1">
      <c r="A2017" s="24" t="s">
        <v>2018</v>
      </c>
    </row>
    <row r="2018" spans="1:1">
      <c r="A2018" s="24" t="s">
        <v>2019</v>
      </c>
    </row>
    <row r="2019" spans="1:1">
      <c r="A2019" s="24" t="s">
        <v>2020</v>
      </c>
    </row>
    <row r="2020" spans="1:1">
      <c r="A2020" s="24" t="s">
        <v>2021</v>
      </c>
    </row>
    <row r="2021" spans="1:1">
      <c r="A2021" s="24" t="s">
        <v>2022</v>
      </c>
    </row>
    <row r="2022" spans="1:1">
      <c r="A2022" s="24" t="s">
        <v>2023</v>
      </c>
    </row>
    <row r="2023" spans="1:1">
      <c r="A2023" s="24" t="s">
        <v>2024</v>
      </c>
    </row>
    <row r="2024" spans="1:1">
      <c r="A2024" s="24" t="s">
        <v>2025</v>
      </c>
    </row>
    <row r="2025" spans="1:1">
      <c r="A2025" s="24" t="s">
        <v>2026</v>
      </c>
    </row>
    <row r="2026" spans="1:1">
      <c r="A2026" s="24" t="s">
        <v>2027</v>
      </c>
    </row>
    <row r="2027" spans="1:1">
      <c r="A2027" s="24" t="s">
        <v>2028</v>
      </c>
    </row>
    <row r="2028" spans="1:1">
      <c r="A2028" s="24" t="s">
        <v>2029</v>
      </c>
    </row>
    <row r="2029" spans="1:1">
      <c r="A2029" s="24" t="s">
        <v>2030</v>
      </c>
    </row>
    <row r="2030" spans="1:1">
      <c r="A2030" s="24" t="s">
        <v>2031</v>
      </c>
    </row>
    <row r="2031" spans="1:1">
      <c r="A2031" s="24" t="s">
        <v>2032</v>
      </c>
    </row>
    <row r="2032" spans="1:1">
      <c r="A2032" s="24" t="s">
        <v>2033</v>
      </c>
    </row>
    <row r="2033" spans="1:1">
      <c r="A2033" s="24" t="s">
        <v>2034</v>
      </c>
    </row>
    <row r="2034" spans="1:1">
      <c r="A2034" s="24" t="s">
        <v>2035</v>
      </c>
    </row>
    <row r="2035" spans="1:1">
      <c r="A2035" s="24" t="s">
        <v>2036</v>
      </c>
    </row>
    <row r="2036" spans="1:1">
      <c r="A2036" s="24" t="s">
        <v>2037</v>
      </c>
    </row>
    <row r="2037" spans="1:1">
      <c r="A2037" s="24" t="s">
        <v>2038</v>
      </c>
    </row>
    <row r="2038" spans="1:1">
      <c r="A2038" s="24" t="s">
        <v>2039</v>
      </c>
    </row>
    <row r="2039" spans="1:1">
      <c r="A2039" s="24" t="s">
        <v>2040</v>
      </c>
    </row>
    <row r="2040" spans="1:1">
      <c r="A2040" s="24" t="s">
        <v>2041</v>
      </c>
    </row>
    <row r="2041" spans="1:1">
      <c r="A2041" s="24" t="s">
        <v>2042</v>
      </c>
    </row>
    <row r="2042" spans="1:1">
      <c r="A2042" s="24" t="s">
        <v>2043</v>
      </c>
    </row>
    <row r="2043" spans="1:1">
      <c r="A2043" s="24" t="s">
        <v>2044</v>
      </c>
    </row>
    <row r="2044" spans="1:1">
      <c r="A2044" s="24" t="s">
        <v>2045</v>
      </c>
    </row>
    <row r="2045" spans="1:1">
      <c r="A2045" s="24" t="s">
        <v>2046</v>
      </c>
    </row>
    <row r="2046" spans="1:1">
      <c r="A2046" s="24" t="s">
        <v>2047</v>
      </c>
    </row>
    <row r="2047" spans="1:1">
      <c r="A2047" s="24" t="s">
        <v>2048</v>
      </c>
    </row>
    <row r="2048" spans="1:1">
      <c r="A2048" s="24" t="s">
        <v>2049</v>
      </c>
    </row>
    <row r="2049" spans="1:1">
      <c r="A2049" s="24" t="s">
        <v>2050</v>
      </c>
    </row>
    <row r="2050" spans="1:1">
      <c r="A2050" s="24" t="s">
        <v>2051</v>
      </c>
    </row>
    <row r="2051" spans="1:1">
      <c r="A2051" s="24" t="s">
        <v>2052</v>
      </c>
    </row>
    <row r="2052" spans="1:1">
      <c r="A2052" s="24" t="s">
        <v>2053</v>
      </c>
    </row>
    <row r="2053" spans="1:1">
      <c r="A2053" s="24" t="s">
        <v>2054</v>
      </c>
    </row>
    <row r="2054" spans="1:1">
      <c r="A2054" s="24" t="s">
        <v>2055</v>
      </c>
    </row>
    <row r="2055" spans="1:1">
      <c r="A2055" s="24" t="s">
        <v>2056</v>
      </c>
    </row>
    <row r="2056" spans="1:1">
      <c r="A2056" s="24" t="s">
        <v>2057</v>
      </c>
    </row>
    <row r="2057" spans="1:1">
      <c r="A2057" s="24" t="s">
        <v>2058</v>
      </c>
    </row>
    <row r="2058" spans="1:1">
      <c r="A2058" s="24" t="s">
        <v>2059</v>
      </c>
    </row>
    <row r="2059" spans="1:1">
      <c r="A2059" s="24" t="s">
        <v>2060</v>
      </c>
    </row>
    <row r="2060" spans="1:1">
      <c r="A2060" s="24" t="s">
        <v>2061</v>
      </c>
    </row>
    <row r="2061" spans="1:1">
      <c r="A2061" s="24" t="s">
        <v>2062</v>
      </c>
    </row>
    <row r="2062" spans="1:1">
      <c r="A2062" s="24" t="s">
        <v>2063</v>
      </c>
    </row>
    <row r="2063" spans="1:1">
      <c r="A2063" s="24" t="s">
        <v>2064</v>
      </c>
    </row>
    <row r="2064" spans="1:1">
      <c r="A2064" s="24" t="s">
        <v>2065</v>
      </c>
    </row>
    <row r="2065" spans="1:1">
      <c r="A2065" s="24" t="s">
        <v>2066</v>
      </c>
    </row>
    <row r="2066" spans="1:1">
      <c r="A2066" s="24" t="s">
        <v>2067</v>
      </c>
    </row>
    <row r="2067" spans="1:1">
      <c r="A2067" s="24" t="s">
        <v>2068</v>
      </c>
    </row>
    <row r="2068" spans="1:1">
      <c r="A2068" s="24" t="s">
        <v>2069</v>
      </c>
    </row>
    <row r="2069" spans="1:1">
      <c r="A2069" s="24" t="s">
        <v>2070</v>
      </c>
    </row>
    <row r="2070" spans="1:1">
      <c r="A2070" s="24" t="s">
        <v>2071</v>
      </c>
    </row>
    <row r="2071" spans="1:1">
      <c r="A2071" s="24" t="s">
        <v>2072</v>
      </c>
    </row>
    <row r="2072" spans="1:1">
      <c r="A2072" s="24" t="s">
        <v>2073</v>
      </c>
    </row>
    <row r="2073" spans="1:1">
      <c r="A2073" s="24" t="s">
        <v>2074</v>
      </c>
    </row>
    <row r="2074" spans="1:1">
      <c r="A2074" s="24" t="s">
        <v>2075</v>
      </c>
    </row>
    <row r="2075" spans="1:1">
      <c r="A2075" s="24" t="s">
        <v>2076</v>
      </c>
    </row>
    <row r="2076" spans="1:1">
      <c r="A2076" s="24" t="s">
        <v>2077</v>
      </c>
    </row>
    <row r="2077" spans="1:1">
      <c r="A2077" s="24" t="s">
        <v>2078</v>
      </c>
    </row>
    <row r="2078" spans="1:1">
      <c r="A2078" s="24" t="s">
        <v>2079</v>
      </c>
    </row>
    <row r="2079" spans="1:1">
      <c r="A2079" s="24" t="s">
        <v>2080</v>
      </c>
    </row>
    <row r="2080" spans="1:1">
      <c r="A2080" s="24" t="s">
        <v>2081</v>
      </c>
    </row>
    <row r="2081" spans="1:1">
      <c r="A2081" s="24" t="s">
        <v>2082</v>
      </c>
    </row>
    <row r="2082" spans="1:1">
      <c r="A2082" s="24" t="s">
        <v>2083</v>
      </c>
    </row>
    <row r="2083" spans="1:1">
      <c r="A2083" s="24" t="s">
        <v>2084</v>
      </c>
    </row>
    <row r="2084" spans="1:1">
      <c r="A2084" s="24" t="s">
        <v>2085</v>
      </c>
    </row>
    <row r="2085" spans="1:1">
      <c r="A2085" s="24" t="s">
        <v>2086</v>
      </c>
    </row>
    <row r="2086" spans="1:1">
      <c r="A2086" s="24" t="s">
        <v>2087</v>
      </c>
    </row>
    <row r="2087" spans="1:1">
      <c r="A2087" s="24" t="s">
        <v>2088</v>
      </c>
    </row>
    <row r="2088" spans="1:1">
      <c r="A2088" s="24" t="s">
        <v>2089</v>
      </c>
    </row>
    <row r="2089" spans="1:1">
      <c r="A2089" s="24" t="s">
        <v>2090</v>
      </c>
    </row>
    <row r="2090" spans="1:1">
      <c r="A2090" s="24" t="s">
        <v>2091</v>
      </c>
    </row>
    <row r="2091" spans="1:1">
      <c r="A2091" s="24" t="s">
        <v>2092</v>
      </c>
    </row>
    <row r="2092" spans="1:1">
      <c r="A2092" s="24" t="s">
        <v>2093</v>
      </c>
    </row>
    <row r="2093" spans="1:1">
      <c r="A2093" s="24" t="s">
        <v>2094</v>
      </c>
    </row>
    <row r="2094" spans="1:1">
      <c r="A2094" s="24" t="s">
        <v>2095</v>
      </c>
    </row>
    <row r="2095" spans="1:1">
      <c r="A2095" s="24" t="s">
        <v>2096</v>
      </c>
    </row>
    <row r="2096" spans="1:1">
      <c r="A2096" s="24" t="s">
        <v>2097</v>
      </c>
    </row>
    <row r="2097" spans="1:1">
      <c r="A2097" s="24" t="s">
        <v>2098</v>
      </c>
    </row>
    <row r="2098" spans="1:1">
      <c r="A2098" s="24" t="s">
        <v>2099</v>
      </c>
    </row>
    <row r="2099" spans="1:1">
      <c r="A2099" s="24" t="s">
        <v>2100</v>
      </c>
    </row>
    <row r="2100" spans="1:1">
      <c r="A2100" s="24" t="s">
        <v>2101</v>
      </c>
    </row>
    <row r="2101" spans="1:1">
      <c r="A2101" s="24" t="s">
        <v>2102</v>
      </c>
    </row>
    <row r="2102" spans="1:1">
      <c r="A2102" s="24" t="s">
        <v>2103</v>
      </c>
    </row>
    <row r="2103" spans="1:1">
      <c r="A2103" s="24" t="s">
        <v>2104</v>
      </c>
    </row>
    <row r="2104" spans="1:1">
      <c r="A2104" s="24" t="s">
        <v>2105</v>
      </c>
    </row>
    <row r="2105" spans="1:1">
      <c r="A2105" s="24" t="s">
        <v>2106</v>
      </c>
    </row>
    <row r="2106" spans="1:1">
      <c r="A2106" s="24" t="s">
        <v>2107</v>
      </c>
    </row>
    <row r="2107" spans="1:1">
      <c r="A2107" s="24" t="s">
        <v>2108</v>
      </c>
    </row>
    <row r="2108" spans="1:1">
      <c r="A2108" s="24" t="s">
        <v>2109</v>
      </c>
    </row>
    <row r="2109" spans="1:1">
      <c r="A2109" s="24" t="s">
        <v>2110</v>
      </c>
    </row>
    <row r="2110" spans="1:1">
      <c r="A2110" s="24" t="s">
        <v>2111</v>
      </c>
    </row>
    <row r="2111" spans="1:1">
      <c r="A2111" s="24" t="s">
        <v>2112</v>
      </c>
    </row>
    <row r="2112" spans="1:1">
      <c r="A2112" s="24" t="s">
        <v>2113</v>
      </c>
    </row>
    <row r="2113" spans="1:1">
      <c r="A2113" s="24" t="s">
        <v>2114</v>
      </c>
    </row>
    <row r="2114" spans="1:1">
      <c r="A2114" s="24" t="s">
        <v>2115</v>
      </c>
    </row>
    <row r="2115" spans="1:1">
      <c r="A2115" s="24" t="s">
        <v>2116</v>
      </c>
    </row>
    <row r="2116" spans="1:1">
      <c r="A2116" s="24" t="s">
        <v>2117</v>
      </c>
    </row>
    <row r="2117" spans="1:1">
      <c r="A2117" s="24" t="s">
        <v>2118</v>
      </c>
    </row>
    <row r="2118" spans="1:1">
      <c r="A2118" s="24" t="s">
        <v>2119</v>
      </c>
    </row>
    <row r="2119" spans="1:1">
      <c r="A2119" s="24" t="s">
        <v>2120</v>
      </c>
    </row>
    <row r="2120" spans="1:1">
      <c r="A2120" s="24" t="s">
        <v>2121</v>
      </c>
    </row>
    <row r="2121" spans="1:1">
      <c r="A2121" s="24" t="s">
        <v>2122</v>
      </c>
    </row>
    <row r="2122" spans="1:1">
      <c r="A2122" s="24" t="s">
        <v>2123</v>
      </c>
    </row>
    <row r="2123" spans="1:1">
      <c r="A2123" s="24" t="s">
        <v>2124</v>
      </c>
    </row>
    <row r="2124" spans="1:1">
      <c r="A2124" s="24" t="s">
        <v>2125</v>
      </c>
    </row>
    <row r="2125" spans="1:1">
      <c r="A2125" s="24" t="s">
        <v>2126</v>
      </c>
    </row>
    <row r="2126" spans="1:1">
      <c r="A2126" s="24" t="s">
        <v>2127</v>
      </c>
    </row>
    <row r="2127" spans="1:1">
      <c r="A2127" s="24" t="s">
        <v>2128</v>
      </c>
    </row>
    <row r="2128" spans="1:1">
      <c r="A2128" s="24" t="s">
        <v>2129</v>
      </c>
    </row>
    <row r="2129" spans="1:1">
      <c r="A2129" s="24" t="s">
        <v>2130</v>
      </c>
    </row>
    <row r="2130" spans="1:1">
      <c r="A2130" s="24" t="s">
        <v>2131</v>
      </c>
    </row>
    <row r="2131" spans="1:1">
      <c r="A2131" s="24" t="s">
        <v>2132</v>
      </c>
    </row>
    <row r="2132" spans="1:1">
      <c r="A2132" s="24" t="s">
        <v>2133</v>
      </c>
    </row>
    <row r="2133" spans="1:1">
      <c r="A2133" s="24" t="s">
        <v>2134</v>
      </c>
    </row>
    <row r="2134" spans="1:1">
      <c r="A2134" s="24" t="s">
        <v>2135</v>
      </c>
    </row>
    <row r="2135" spans="1:1">
      <c r="A2135" s="24" t="s">
        <v>2136</v>
      </c>
    </row>
    <row r="2136" spans="1:1">
      <c r="A2136" s="24" t="s">
        <v>2137</v>
      </c>
    </row>
    <row r="2137" spans="1:1">
      <c r="A2137" s="24" t="s">
        <v>2138</v>
      </c>
    </row>
    <row r="2138" spans="1:1">
      <c r="A2138" s="24" t="s">
        <v>2139</v>
      </c>
    </row>
    <row r="2139" spans="1:1">
      <c r="A2139" s="24" t="s">
        <v>2140</v>
      </c>
    </row>
    <row r="2140" spans="1:1">
      <c r="A2140" s="24" t="s">
        <v>2141</v>
      </c>
    </row>
    <row r="2141" spans="1:1">
      <c r="A2141" s="24" t="s">
        <v>2142</v>
      </c>
    </row>
    <row r="2142" spans="1:1">
      <c r="A2142" s="24" t="s">
        <v>2143</v>
      </c>
    </row>
    <row r="2143" spans="1:1">
      <c r="A2143" s="24" t="s">
        <v>2144</v>
      </c>
    </row>
    <row r="2144" spans="1:1">
      <c r="A2144" s="24" t="s">
        <v>2145</v>
      </c>
    </row>
    <row r="2145" spans="1:1">
      <c r="A2145" s="24" t="s">
        <v>2146</v>
      </c>
    </row>
    <row r="2146" spans="1:1">
      <c r="A2146" s="24" t="s">
        <v>2147</v>
      </c>
    </row>
    <row r="2147" spans="1:1">
      <c r="A2147" s="24" t="s">
        <v>2148</v>
      </c>
    </row>
    <row r="2148" spans="1:1">
      <c r="A2148" s="24" t="s">
        <v>2149</v>
      </c>
    </row>
    <row r="2149" spans="1:1">
      <c r="A2149" s="24" t="s">
        <v>2150</v>
      </c>
    </row>
    <row r="2150" spans="1:1">
      <c r="A2150" s="24" t="s">
        <v>2151</v>
      </c>
    </row>
    <row r="2151" spans="1:1">
      <c r="A2151" s="24" t="s">
        <v>2152</v>
      </c>
    </row>
    <row r="2152" spans="1:1">
      <c r="A2152" s="24" t="s">
        <v>2153</v>
      </c>
    </row>
    <row r="2153" spans="1:1">
      <c r="A2153" s="24" t="s">
        <v>2154</v>
      </c>
    </row>
    <row r="2154" spans="1:1">
      <c r="A2154" s="24" t="s">
        <v>2155</v>
      </c>
    </row>
    <row r="2155" spans="1:1">
      <c r="A2155" s="24" t="s">
        <v>2156</v>
      </c>
    </row>
    <row r="2156" spans="1:1">
      <c r="A2156" s="24" t="s">
        <v>2157</v>
      </c>
    </row>
    <row r="2157" spans="1:1">
      <c r="A2157" s="24" t="s">
        <v>2158</v>
      </c>
    </row>
    <row r="2158" spans="1:1">
      <c r="A2158" s="24" t="s">
        <v>2159</v>
      </c>
    </row>
    <row r="2159" spans="1:1">
      <c r="A2159" s="24" t="s">
        <v>2160</v>
      </c>
    </row>
    <row r="2160" spans="1:1">
      <c r="A2160" s="24" t="s">
        <v>2161</v>
      </c>
    </row>
    <row r="2161" spans="1:1">
      <c r="A2161" s="24" t="s">
        <v>2162</v>
      </c>
    </row>
    <row r="2162" spans="1:1">
      <c r="A2162" s="24" t="s">
        <v>2163</v>
      </c>
    </row>
    <row r="2163" spans="1:1">
      <c r="A2163" s="24" t="s">
        <v>2164</v>
      </c>
    </row>
    <row r="2164" spans="1:1">
      <c r="A2164" s="24" t="s">
        <v>2165</v>
      </c>
    </row>
    <row r="2165" spans="1:1">
      <c r="A2165" s="24" t="s">
        <v>2166</v>
      </c>
    </row>
    <row r="2166" spans="1:1">
      <c r="A2166" s="24" t="s">
        <v>2167</v>
      </c>
    </row>
    <row r="2167" spans="1:1">
      <c r="A2167" s="24" t="s">
        <v>2168</v>
      </c>
    </row>
    <row r="2168" spans="1:1">
      <c r="A2168" s="24" t="s">
        <v>2169</v>
      </c>
    </row>
    <row r="2169" spans="1:1">
      <c r="A2169" s="24" t="s">
        <v>2170</v>
      </c>
    </row>
    <row r="2170" spans="1:1">
      <c r="A2170" s="24" t="s">
        <v>2171</v>
      </c>
    </row>
    <row r="2171" spans="1:1">
      <c r="A2171" s="24" t="s">
        <v>2172</v>
      </c>
    </row>
    <row r="2172" spans="1:1">
      <c r="A2172" s="24" t="s">
        <v>2173</v>
      </c>
    </row>
    <row r="2173" spans="1:1">
      <c r="A2173" s="24" t="s">
        <v>2174</v>
      </c>
    </row>
    <row r="2174" spans="1:1">
      <c r="A2174" s="24" t="s">
        <v>2175</v>
      </c>
    </row>
    <row r="2175" spans="1:1">
      <c r="A2175" s="24" t="s">
        <v>2176</v>
      </c>
    </row>
    <row r="2176" spans="1:1">
      <c r="A2176" s="24" t="s">
        <v>2177</v>
      </c>
    </row>
    <row r="2177" spans="1:1">
      <c r="A2177" s="24" t="s">
        <v>2178</v>
      </c>
    </row>
    <row r="2178" spans="1:1">
      <c r="A2178" s="24" t="s">
        <v>2179</v>
      </c>
    </row>
    <row r="2179" spans="1:1">
      <c r="A2179" s="24" t="s">
        <v>2180</v>
      </c>
    </row>
    <row r="2180" spans="1:1">
      <c r="A2180" s="24" t="s">
        <v>2181</v>
      </c>
    </row>
    <row r="2181" spans="1:1">
      <c r="A2181" s="24" t="s">
        <v>2182</v>
      </c>
    </row>
    <row r="2182" spans="1:1">
      <c r="A2182" s="24" t="s">
        <v>2183</v>
      </c>
    </row>
    <row r="2183" spans="1:1">
      <c r="A2183" s="24" t="s">
        <v>2184</v>
      </c>
    </row>
    <row r="2184" spans="1:1">
      <c r="A2184" s="24" t="s">
        <v>2185</v>
      </c>
    </row>
    <row r="2185" spans="1:1">
      <c r="A2185" s="24" t="s">
        <v>2186</v>
      </c>
    </row>
    <row r="2186" spans="1:1">
      <c r="A2186" s="24" t="s">
        <v>2187</v>
      </c>
    </row>
    <row r="2187" spans="1:1">
      <c r="A2187" s="24" t="s">
        <v>2188</v>
      </c>
    </row>
    <row r="2188" spans="1:1">
      <c r="A2188" s="24" t="s">
        <v>2189</v>
      </c>
    </row>
    <row r="2189" spans="1:1">
      <c r="A2189" s="24" t="s">
        <v>2190</v>
      </c>
    </row>
    <row r="2190" spans="1:1">
      <c r="A2190" s="24" t="s">
        <v>2191</v>
      </c>
    </row>
    <row r="2191" spans="1:1">
      <c r="A2191" s="24" t="s">
        <v>2192</v>
      </c>
    </row>
    <row r="2192" spans="1:1">
      <c r="A2192" s="24" t="s">
        <v>2193</v>
      </c>
    </row>
    <row r="2193" spans="1:1">
      <c r="A2193" s="24" t="s">
        <v>2194</v>
      </c>
    </row>
    <row r="2194" spans="1:1">
      <c r="A2194" s="24" t="s">
        <v>2195</v>
      </c>
    </row>
    <row r="2195" spans="1:1">
      <c r="A2195" s="24" t="s">
        <v>2196</v>
      </c>
    </row>
    <row r="2196" spans="1:1">
      <c r="A2196" s="24" t="s">
        <v>2197</v>
      </c>
    </row>
    <row r="2197" spans="1:1">
      <c r="A2197" s="24" t="s">
        <v>2198</v>
      </c>
    </row>
    <row r="2198" spans="1:1">
      <c r="A2198" s="24" t="s">
        <v>2199</v>
      </c>
    </row>
    <row r="2199" spans="1:1">
      <c r="A2199" s="24" t="s">
        <v>2200</v>
      </c>
    </row>
    <row r="2200" spans="1:1">
      <c r="A2200" s="24" t="s">
        <v>2201</v>
      </c>
    </row>
    <row r="2201" spans="1:1">
      <c r="A2201" s="24" t="s">
        <v>2202</v>
      </c>
    </row>
    <row r="2202" spans="1:1">
      <c r="A2202" s="24" t="s">
        <v>2203</v>
      </c>
    </row>
    <row r="2203" spans="1:1">
      <c r="A2203" s="24" t="s">
        <v>2204</v>
      </c>
    </row>
    <row r="2204" spans="1:1">
      <c r="A2204" s="24" t="s">
        <v>2205</v>
      </c>
    </row>
    <row r="2205" spans="1:1">
      <c r="A2205" s="24" t="s">
        <v>2206</v>
      </c>
    </row>
    <row r="2206" spans="1:1">
      <c r="A2206" s="24" t="s">
        <v>2207</v>
      </c>
    </row>
    <row r="2207" spans="1:1">
      <c r="A2207" s="24" t="s">
        <v>2208</v>
      </c>
    </row>
    <row r="2208" spans="1:1">
      <c r="A2208" s="24" t="s">
        <v>2209</v>
      </c>
    </row>
    <row r="2209" spans="1:1">
      <c r="A2209" s="24" t="s">
        <v>2210</v>
      </c>
    </row>
    <row r="2210" spans="1:1">
      <c r="A2210" s="24" t="s">
        <v>2211</v>
      </c>
    </row>
    <row r="2211" spans="1:1">
      <c r="A2211" s="24" t="s">
        <v>2212</v>
      </c>
    </row>
    <row r="2212" spans="1:1">
      <c r="A2212" s="24" t="s">
        <v>2213</v>
      </c>
    </row>
    <row r="2213" spans="1:1">
      <c r="A2213" s="24" t="s">
        <v>2214</v>
      </c>
    </row>
    <row r="2214" spans="1:1">
      <c r="A2214" s="24" t="s">
        <v>2215</v>
      </c>
    </row>
    <row r="2215" spans="1:1">
      <c r="A2215" s="24" t="s">
        <v>2216</v>
      </c>
    </row>
    <row r="2216" spans="1:1">
      <c r="A2216" s="24" t="s">
        <v>2217</v>
      </c>
    </row>
    <row r="2217" spans="1:1">
      <c r="A2217" s="24" t="s">
        <v>2218</v>
      </c>
    </row>
    <row r="2218" spans="1:1">
      <c r="A2218" s="24" t="s">
        <v>2219</v>
      </c>
    </row>
    <row r="2219" spans="1:1">
      <c r="A2219" s="24" t="s">
        <v>2220</v>
      </c>
    </row>
    <row r="2220" spans="1:1">
      <c r="A2220" s="24" t="s">
        <v>2221</v>
      </c>
    </row>
    <row r="2221" spans="1:1">
      <c r="A2221" s="24" t="s">
        <v>2222</v>
      </c>
    </row>
    <row r="2222" spans="1:1">
      <c r="A2222" s="24" t="s">
        <v>2223</v>
      </c>
    </row>
    <row r="2223" spans="1:1">
      <c r="A2223" s="24" t="s">
        <v>2224</v>
      </c>
    </row>
    <row r="2224" spans="1:1">
      <c r="A2224" s="24" t="s">
        <v>2225</v>
      </c>
    </row>
    <row r="2225" spans="1:1">
      <c r="A2225" s="24" t="s">
        <v>2226</v>
      </c>
    </row>
    <row r="2226" spans="1:1">
      <c r="A2226" s="24" t="s">
        <v>2227</v>
      </c>
    </row>
    <row r="2227" spans="1:1">
      <c r="A2227" s="24" t="s">
        <v>2228</v>
      </c>
    </row>
    <row r="2228" spans="1:1">
      <c r="A2228" s="24" t="s">
        <v>2229</v>
      </c>
    </row>
    <row r="2229" spans="1:1">
      <c r="A2229" s="24" t="s">
        <v>2230</v>
      </c>
    </row>
    <row r="2230" spans="1:1">
      <c r="A2230" s="24" t="s">
        <v>2231</v>
      </c>
    </row>
    <row r="2231" spans="1:1">
      <c r="A2231" s="24" t="s">
        <v>2232</v>
      </c>
    </row>
    <row r="2232" spans="1:1">
      <c r="A2232" s="24" t="s">
        <v>2233</v>
      </c>
    </row>
    <row r="2233" spans="1:1">
      <c r="A2233" s="24" t="s">
        <v>2234</v>
      </c>
    </row>
    <row r="2234" spans="1:1">
      <c r="A2234" s="24" t="s">
        <v>2235</v>
      </c>
    </row>
    <row r="2235" spans="1:1">
      <c r="A2235" s="24" t="s">
        <v>2236</v>
      </c>
    </row>
    <row r="2236" spans="1:1">
      <c r="A2236" s="24" t="s">
        <v>2237</v>
      </c>
    </row>
    <row r="2237" spans="1:1">
      <c r="A2237" s="24" t="s">
        <v>2238</v>
      </c>
    </row>
    <row r="2238" spans="1:1">
      <c r="A2238" s="24" t="s">
        <v>2239</v>
      </c>
    </row>
    <row r="2239" spans="1:1">
      <c r="A2239" s="24" t="s">
        <v>2240</v>
      </c>
    </row>
    <row r="2240" spans="1:1">
      <c r="A2240" s="24" t="s">
        <v>2241</v>
      </c>
    </row>
    <row r="2241" spans="1:1">
      <c r="A2241" s="24" t="s">
        <v>2242</v>
      </c>
    </row>
    <row r="2242" spans="1:1">
      <c r="A2242" s="24" t="s">
        <v>2243</v>
      </c>
    </row>
    <row r="2243" spans="1:1">
      <c r="A2243" s="24" t="s">
        <v>2244</v>
      </c>
    </row>
    <row r="2244" spans="1:1">
      <c r="A2244" s="24" t="s">
        <v>2245</v>
      </c>
    </row>
    <row r="2245" spans="1:1">
      <c r="A2245" s="24" t="s">
        <v>2246</v>
      </c>
    </row>
    <row r="2246" spans="1:1">
      <c r="A2246" s="24" t="s">
        <v>2247</v>
      </c>
    </row>
    <row r="2247" spans="1:1">
      <c r="A2247" s="24" t="s">
        <v>2248</v>
      </c>
    </row>
    <row r="2248" spans="1:1">
      <c r="A2248" s="24" t="s">
        <v>2249</v>
      </c>
    </row>
    <row r="2249" spans="1:1">
      <c r="A2249" s="24" t="s">
        <v>2250</v>
      </c>
    </row>
    <row r="2250" spans="1:1">
      <c r="A2250" s="24" t="s">
        <v>2251</v>
      </c>
    </row>
    <row r="2251" spans="1:1">
      <c r="A2251" s="24" t="s">
        <v>2252</v>
      </c>
    </row>
    <row r="2252" spans="1:1">
      <c r="A2252" s="24" t="s">
        <v>2253</v>
      </c>
    </row>
    <row r="2253" spans="1:1">
      <c r="A2253" s="24" t="s">
        <v>2254</v>
      </c>
    </row>
    <row r="2254" spans="1:1">
      <c r="A2254" s="24" t="s">
        <v>2255</v>
      </c>
    </row>
    <row r="2255" spans="1:1">
      <c r="A2255" s="24" t="s">
        <v>2256</v>
      </c>
    </row>
    <row r="2256" spans="1:1">
      <c r="A2256" s="24" t="s">
        <v>2257</v>
      </c>
    </row>
    <row r="2257" spans="1:1">
      <c r="A2257" s="24" t="s">
        <v>2258</v>
      </c>
    </row>
    <row r="2258" spans="1:1">
      <c r="A2258" s="24" t="s">
        <v>2259</v>
      </c>
    </row>
    <row r="2259" spans="1:1">
      <c r="A2259" s="24" t="s">
        <v>2260</v>
      </c>
    </row>
    <row r="2260" spans="1:1">
      <c r="A2260" s="24" t="s">
        <v>2261</v>
      </c>
    </row>
    <row r="2261" spans="1:1">
      <c r="A2261" s="24" t="s">
        <v>2262</v>
      </c>
    </row>
    <row r="2262" spans="1:1">
      <c r="A2262" s="24" t="s">
        <v>2263</v>
      </c>
    </row>
    <row r="2263" spans="1:1">
      <c r="A2263" s="24" t="s">
        <v>2264</v>
      </c>
    </row>
    <row r="2264" spans="1:1">
      <c r="A2264" s="24" t="s">
        <v>2265</v>
      </c>
    </row>
    <row r="2265" spans="1:1">
      <c r="A2265" s="24" t="s">
        <v>2266</v>
      </c>
    </row>
    <row r="2266" spans="1:1">
      <c r="A2266" s="24" t="s">
        <v>2267</v>
      </c>
    </row>
    <row r="2267" spans="1:1">
      <c r="A2267" s="24" t="s">
        <v>2268</v>
      </c>
    </row>
    <row r="2268" spans="1:1">
      <c r="A2268" s="24" t="s">
        <v>2269</v>
      </c>
    </row>
    <row r="2269" spans="1:1">
      <c r="A2269" s="24" t="s">
        <v>2270</v>
      </c>
    </row>
    <row r="2270" spans="1:1">
      <c r="A2270" s="24" t="s">
        <v>2271</v>
      </c>
    </row>
    <row r="2271" spans="1:1">
      <c r="A2271" s="24" t="s">
        <v>2272</v>
      </c>
    </row>
    <row r="2272" spans="1:1">
      <c r="A2272" s="24" t="s">
        <v>2273</v>
      </c>
    </row>
    <row r="2273" spans="1:1">
      <c r="A2273" s="24" t="s">
        <v>2274</v>
      </c>
    </row>
    <row r="2274" spans="1:1">
      <c r="A2274" s="24" t="s">
        <v>2275</v>
      </c>
    </row>
    <row r="2275" spans="1:1">
      <c r="A2275" s="24" t="s">
        <v>2276</v>
      </c>
    </row>
    <row r="2276" spans="1:1">
      <c r="A2276" s="24" t="s">
        <v>2277</v>
      </c>
    </row>
    <row r="2277" spans="1:1">
      <c r="A2277" s="24" t="s">
        <v>2278</v>
      </c>
    </row>
    <row r="2278" spans="1:1">
      <c r="A2278" s="24" t="s">
        <v>2279</v>
      </c>
    </row>
    <row r="2279" spans="1:1">
      <c r="A2279" s="24" t="s">
        <v>2280</v>
      </c>
    </row>
    <row r="2280" spans="1:1">
      <c r="A2280" s="24" t="s">
        <v>2281</v>
      </c>
    </row>
    <row r="2281" spans="1:1">
      <c r="A2281" s="24" t="s">
        <v>2282</v>
      </c>
    </row>
    <row r="2282" spans="1:1">
      <c r="A2282" s="24" t="s">
        <v>2283</v>
      </c>
    </row>
    <row r="2283" spans="1:1">
      <c r="A2283" s="24" t="s">
        <v>2284</v>
      </c>
    </row>
    <row r="2284" spans="1:1">
      <c r="A2284" s="24" t="s">
        <v>2285</v>
      </c>
    </row>
    <row r="2285" spans="1:1">
      <c r="A2285" s="24" t="s">
        <v>2286</v>
      </c>
    </row>
    <row r="2286" spans="1:1">
      <c r="A2286" s="24" t="s">
        <v>2287</v>
      </c>
    </row>
    <row r="2287" spans="1:1">
      <c r="A2287" s="24" t="s">
        <v>2288</v>
      </c>
    </row>
    <row r="2288" spans="1:1">
      <c r="A2288" s="24" t="s">
        <v>2289</v>
      </c>
    </row>
    <row r="2289" spans="1:1">
      <c r="A2289" s="24" t="s">
        <v>2290</v>
      </c>
    </row>
    <row r="2290" spans="1:1">
      <c r="A2290" s="24" t="s">
        <v>2291</v>
      </c>
    </row>
    <row r="2291" spans="1:1">
      <c r="A2291" s="24" t="s">
        <v>2292</v>
      </c>
    </row>
    <row r="2292" spans="1:1">
      <c r="A2292" s="24" t="s">
        <v>2293</v>
      </c>
    </row>
    <row r="2293" spans="1:1">
      <c r="A2293" s="24" t="s">
        <v>2294</v>
      </c>
    </row>
    <row r="2294" spans="1:1">
      <c r="A2294" s="24" t="s">
        <v>2295</v>
      </c>
    </row>
    <row r="2295" spans="1:1">
      <c r="A2295" s="24" t="s">
        <v>2296</v>
      </c>
    </row>
    <row r="2296" spans="1:1">
      <c r="A2296" s="24" t="s">
        <v>2297</v>
      </c>
    </row>
    <row r="2297" spans="1:1">
      <c r="A2297" s="24" t="s">
        <v>2298</v>
      </c>
    </row>
    <row r="2298" spans="1:1">
      <c r="A2298" s="24" t="s">
        <v>2299</v>
      </c>
    </row>
    <row r="2299" spans="1:1">
      <c r="A2299" s="24" t="s">
        <v>2300</v>
      </c>
    </row>
    <row r="2300" spans="1:1">
      <c r="A2300" s="24" t="s">
        <v>2301</v>
      </c>
    </row>
    <row r="2301" spans="1:1">
      <c r="A2301" s="24" t="s">
        <v>2302</v>
      </c>
    </row>
    <row r="2302" spans="1:1">
      <c r="A2302" s="24" t="s">
        <v>2303</v>
      </c>
    </row>
    <row r="2303" spans="1:1">
      <c r="A2303" s="24" t="s">
        <v>2304</v>
      </c>
    </row>
    <row r="2304" spans="1:1">
      <c r="A2304" s="24" t="s">
        <v>2305</v>
      </c>
    </row>
    <row r="2305" spans="1:1">
      <c r="A2305" s="24" t="s">
        <v>2306</v>
      </c>
    </row>
    <row r="2306" spans="1:1">
      <c r="A2306" s="24" t="s">
        <v>2307</v>
      </c>
    </row>
    <row r="2307" spans="1:1">
      <c r="A2307" s="24" t="s">
        <v>2308</v>
      </c>
    </row>
    <row r="2308" spans="1:1">
      <c r="A2308" s="24" t="s">
        <v>2309</v>
      </c>
    </row>
    <row r="2309" spans="1:1">
      <c r="A2309" s="24" t="s">
        <v>2310</v>
      </c>
    </row>
    <row r="2310" spans="1:1">
      <c r="A2310" s="24" t="s">
        <v>2311</v>
      </c>
    </row>
    <row r="2311" spans="1:1">
      <c r="A2311" s="24" t="s">
        <v>2312</v>
      </c>
    </row>
    <row r="2312" spans="1:1">
      <c r="A2312" s="24" t="s">
        <v>2313</v>
      </c>
    </row>
    <row r="2313" spans="1:1">
      <c r="A2313" s="24" t="s">
        <v>2314</v>
      </c>
    </row>
    <row r="2314" spans="1:1">
      <c r="A2314" s="24" t="s">
        <v>2315</v>
      </c>
    </row>
    <row r="2315" spans="1:1">
      <c r="A2315" s="24" t="s">
        <v>2316</v>
      </c>
    </row>
    <row r="2316" spans="1:1">
      <c r="A2316" s="24" t="s">
        <v>2317</v>
      </c>
    </row>
    <row r="2317" spans="1:1">
      <c r="A2317" s="24" t="s">
        <v>2318</v>
      </c>
    </row>
    <row r="2318" spans="1:1">
      <c r="A2318" s="24" t="s">
        <v>2319</v>
      </c>
    </row>
    <row r="2319" spans="1:1">
      <c r="A2319" s="24" t="s">
        <v>2320</v>
      </c>
    </row>
    <row r="2320" spans="1:1">
      <c r="A2320" s="24" t="s">
        <v>2321</v>
      </c>
    </row>
    <row r="2321" spans="1:1">
      <c r="A2321" s="24" t="s">
        <v>2322</v>
      </c>
    </row>
    <row r="2322" spans="1:1">
      <c r="A2322" s="24" t="s">
        <v>2323</v>
      </c>
    </row>
    <row r="2323" spans="1:1">
      <c r="A2323" s="24" t="s">
        <v>2324</v>
      </c>
    </row>
    <row r="2324" spans="1:1">
      <c r="A2324" s="24" t="s">
        <v>2325</v>
      </c>
    </row>
    <row r="2325" spans="1:1">
      <c r="A2325" s="24" t="s">
        <v>2326</v>
      </c>
    </row>
    <row r="2326" spans="1:1">
      <c r="A2326" s="24" t="s">
        <v>2327</v>
      </c>
    </row>
    <row r="2327" spans="1:1">
      <c r="A2327" s="24" t="s">
        <v>2328</v>
      </c>
    </row>
    <row r="2328" spans="1:1">
      <c r="A2328" s="24" t="s">
        <v>2329</v>
      </c>
    </row>
    <row r="2329" spans="1:1">
      <c r="A2329" s="24" t="s">
        <v>2330</v>
      </c>
    </row>
    <row r="2330" spans="1:1">
      <c r="A2330" s="24" t="s">
        <v>2331</v>
      </c>
    </row>
    <row r="2331" spans="1:1">
      <c r="A2331" s="24" t="s">
        <v>2332</v>
      </c>
    </row>
    <row r="2332" spans="1:1">
      <c r="A2332" s="24" t="s">
        <v>2333</v>
      </c>
    </row>
    <row r="2333" spans="1:1">
      <c r="A2333" s="24" t="s">
        <v>2334</v>
      </c>
    </row>
    <row r="2334" spans="1:1">
      <c r="A2334" s="24" t="s">
        <v>2335</v>
      </c>
    </row>
    <row r="2335" spans="1:1">
      <c r="A2335" s="24" t="s">
        <v>2336</v>
      </c>
    </row>
    <row r="2336" spans="1:1">
      <c r="A2336" s="24" t="s">
        <v>2337</v>
      </c>
    </row>
    <row r="2337" spans="1:1">
      <c r="A2337" s="24" t="s">
        <v>2338</v>
      </c>
    </row>
    <row r="2338" spans="1:1">
      <c r="A2338" s="24" t="s">
        <v>2339</v>
      </c>
    </row>
    <row r="2339" spans="1:1">
      <c r="A2339" s="24" t="s">
        <v>2340</v>
      </c>
    </row>
    <row r="2340" spans="1:1">
      <c r="A2340" s="24" t="s">
        <v>2341</v>
      </c>
    </row>
    <row r="2341" spans="1:1">
      <c r="A2341" s="24" t="s">
        <v>2342</v>
      </c>
    </row>
    <row r="2342" spans="1:1">
      <c r="A2342" s="24" t="s">
        <v>2343</v>
      </c>
    </row>
    <row r="2343" spans="1:1">
      <c r="A2343" s="24" t="s">
        <v>2344</v>
      </c>
    </row>
    <row r="2344" spans="1:1">
      <c r="A2344" s="24" t="s">
        <v>2345</v>
      </c>
    </row>
    <row r="2345" spans="1:1">
      <c r="A2345" s="24" t="s">
        <v>2346</v>
      </c>
    </row>
    <row r="2346" spans="1:1">
      <c r="A2346" s="24" t="s">
        <v>2347</v>
      </c>
    </row>
    <row r="2347" spans="1:1">
      <c r="A2347" s="24" t="s">
        <v>2348</v>
      </c>
    </row>
    <row r="2348" spans="1:1">
      <c r="A2348" s="24" t="s">
        <v>2349</v>
      </c>
    </row>
    <row r="2349" spans="1:1">
      <c r="A2349" s="24" t="s">
        <v>2350</v>
      </c>
    </row>
    <row r="2350" spans="1:1">
      <c r="A2350" s="24" t="s">
        <v>2351</v>
      </c>
    </row>
    <row r="2351" spans="1:1">
      <c r="A2351" s="24" t="s">
        <v>2352</v>
      </c>
    </row>
    <row r="2352" spans="1:1">
      <c r="A2352" s="24" t="s">
        <v>2353</v>
      </c>
    </row>
    <row r="2353" spans="1:1">
      <c r="A2353" s="24" t="s">
        <v>2354</v>
      </c>
    </row>
    <row r="2354" spans="1:1">
      <c r="A2354" s="24" t="s">
        <v>2355</v>
      </c>
    </row>
    <row r="2355" spans="1:1">
      <c r="A2355" s="24" t="s">
        <v>2356</v>
      </c>
    </row>
    <row r="2356" spans="1:1">
      <c r="A2356" s="24" t="s">
        <v>2357</v>
      </c>
    </row>
    <row r="2357" spans="1:1">
      <c r="A2357" s="24" t="s">
        <v>2358</v>
      </c>
    </row>
    <row r="2358" spans="1:1">
      <c r="A2358" s="24" t="s">
        <v>2359</v>
      </c>
    </row>
    <row r="2359" spans="1:1">
      <c r="A2359" s="24" t="s">
        <v>2360</v>
      </c>
    </row>
    <row r="2360" spans="1:1">
      <c r="A2360" s="24" t="s">
        <v>2361</v>
      </c>
    </row>
    <row r="2361" spans="1:1">
      <c r="A2361" s="24" t="s">
        <v>2362</v>
      </c>
    </row>
    <row r="2362" spans="1:1">
      <c r="A2362" s="24" t="s">
        <v>2363</v>
      </c>
    </row>
    <row r="2363" spans="1:1">
      <c r="A2363" s="24" t="s">
        <v>2364</v>
      </c>
    </row>
    <row r="2364" spans="1:1">
      <c r="A2364" s="24" t="s">
        <v>2365</v>
      </c>
    </row>
    <row r="2365" spans="1:1">
      <c r="A2365" s="24" t="s">
        <v>2366</v>
      </c>
    </row>
    <row r="2366" spans="1:1">
      <c r="A2366" s="24" t="s">
        <v>2367</v>
      </c>
    </row>
    <row r="2367" spans="1:1">
      <c r="A2367" s="24" t="s">
        <v>2368</v>
      </c>
    </row>
    <row r="2368" spans="1:1">
      <c r="A2368" s="24" t="s">
        <v>2369</v>
      </c>
    </row>
    <row r="2369" spans="1:1">
      <c r="A2369" s="24" t="s">
        <v>2370</v>
      </c>
    </row>
    <row r="2370" spans="1:1">
      <c r="A2370" s="24" t="s">
        <v>2371</v>
      </c>
    </row>
    <row r="2371" spans="1:1">
      <c r="A2371" s="24" t="s">
        <v>2372</v>
      </c>
    </row>
    <row r="2372" spans="1:1">
      <c r="A2372" s="24" t="s">
        <v>2373</v>
      </c>
    </row>
    <row r="2373" spans="1:1">
      <c r="A2373" s="24" t="s">
        <v>2374</v>
      </c>
    </row>
    <row r="2374" spans="1:1">
      <c r="A2374" s="24" t="s">
        <v>2375</v>
      </c>
    </row>
    <row r="2375" spans="1:1">
      <c r="A2375" s="24" t="s">
        <v>2376</v>
      </c>
    </row>
    <row r="2376" spans="1:1">
      <c r="A2376" s="24" t="s">
        <v>2377</v>
      </c>
    </row>
    <row r="2377" spans="1:1">
      <c r="A2377" s="24" t="s">
        <v>2378</v>
      </c>
    </row>
    <row r="2378" spans="1:1">
      <c r="A2378" s="24" t="s">
        <v>2379</v>
      </c>
    </row>
    <row r="2379" spans="1:1">
      <c r="A2379" s="24" t="s">
        <v>2380</v>
      </c>
    </row>
    <row r="2380" spans="1:1">
      <c r="A2380" s="24" t="s">
        <v>2381</v>
      </c>
    </row>
    <row r="2381" spans="1:1">
      <c r="A2381" s="24" t="s">
        <v>2382</v>
      </c>
    </row>
    <row r="2382" spans="1:1">
      <c r="A2382" s="24" t="s">
        <v>2383</v>
      </c>
    </row>
    <row r="2383" spans="1:1">
      <c r="A2383" s="24" t="s">
        <v>2384</v>
      </c>
    </row>
    <row r="2384" spans="1:1">
      <c r="A2384" s="24" t="s">
        <v>2385</v>
      </c>
    </row>
    <row r="2385" spans="1:1">
      <c r="A2385" s="24" t="s">
        <v>2386</v>
      </c>
    </row>
    <row r="2386" spans="1:1">
      <c r="A2386" s="24" t="s">
        <v>2387</v>
      </c>
    </row>
    <row r="2387" spans="1:1">
      <c r="A2387" s="24" t="s">
        <v>2388</v>
      </c>
    </row>
    <row r="2388" spans="1:1">
      <c r="A2388" s="24" t="s">
        <v>2389</v>
      </c>
    </row>
    <row r="2389" spans="1:1">
      <c r="A2389" s="24" t="s">
        <v>2390</v>
      </c>
    </row>
    <row r="2390" spans="1:1">
      <c r="A2390" s="24" t="s">
        <v>2391</v>
      </c>
    </row>
    <row r="2391" spans="1:1">
      <c r="A2391" s="24" t="s">
        <v>2392</v>
      </c>
    </row>
    <row r="2392" spans="1:1">
      <c r="A2392" s="24" t="s">
        <v>2393</v>
      </c>
    </row>
    <row r="2393" spans="1:1">
      <c r="A2393" s="24" t="s">
        <v>2394</v>
      </c>
    </row>
    <row r="2394" spans="1:1">
      <c r="A2394" s="24" t="s">
        <v>2395</v>
      </c>
    </row>
    <row r="2395" spans="1:1">
      <c r="A2395" s="24" t="s">
        <v>2396</v>
      </c>
    </row>
    <row r="2396" spans="1:1">
      <c r="A2396" s="24" t="s">
        <v>2397</v>
      </c>
    </row>
    <row r="2397" spans="1:1">
      <c r="A2397" s="24" t="s">
        <v>2398</v>
      </c>
    </row>
    <row r="2398" spans="1:1">
      <c r="A2398" s="24" t="s">
        <v>2399</v>
      </c>
    </row>
    <row r="2399" spans="1:1">
      <c r="A2399" s="24" t="s">
        <v>2400</v>
      </c>
    </row>
    <row r="2400" spans="1:1">
      <c r="A2400" s="24" t="s">
        <v>2401</v>
      </c>
    </row>
    <row r="2401" spans="1:1">
      <c r="A2401" s="24" t="s">
        <v>2402</v>
      </c>
    </row>
    <row r="2402" spans="1:1">
      <c r="A2402" s="24" t="s">
        <v>2403</v>
      </c>
    </row>
    <row r="2403" spans="1:1">
      <c r="A2403" s="24" t="s">
        <v>2404</v>
      </c>
    </row>
    <row r="2404" spans="1:1">
      <c r="A2404" s="24" t="s">
        <v>2405</v>
      </c>
    </row>
    <row r="2405" spans="1:1">
      <c r="A2405" s="24" t="s">
        <v>2406</v>
      </c>
    </row>
    <row r="2406" spans="1:1">
      <c r="A2406" s="24" t="s">
        <v>2407</v>
      </c>
    </row>
    <row r="2407" spans="1:1">
      <c r="A2407" s="24" t="s">
        <v>2408</v>
      </c>
    </row>
    <row r="2408" spans="1:1">
      <c r="A2408" s="24" t="s">
        <v>2409</v>
      </c>
    </row>
    <row r="2409" spans="1:1">
      <c r="A2409" s="24" t="s">
        <v>2410</v>
      </c>
    </row>
    <row r="2410" spans="1:1">
      <c r="A2410" s="24" t="s">
        <v>2411</v>
      </c>
    </row>
    <row r="2411" spans="1:1">
      <c r="A2411" s="24" t="s">
        <v>2412</v>
      </c>
    </row>
    <row r="2412" spans="1:1">
      <c r="A2412" s="24" t="s">
        <v>2413</v>
      </c>
    </row>
    <row r="2413" spans="1:1">
      <c r="A2413" s="24" t="s">
        <v>2414</v>
      </c>
    </row>
    <row r="2414" spans="1:1">
      <c r="A2414" s="24" t="s">
        <v>2415</v>
      </c>
    </row>
    <row r="2415" spans="1:1">
      <c r="A2415" s="24" t="s">
        <v>2416</v>
      </c>
    </row>
    <row r="2416" spans="1:1">
      <c r="A2416" s="24" t="s">
        <v>2417</v>
      </c>
    </row>
    <row r="2417" spans="1:1">
      <c r="A2417" s="24" t="s">
        <v>2418</v>
      </c>
    </row>
    <row r="2418" spans="1:1">
      <c r="A2418" s="24" t="s">
        <v>2419</v>
      </c>
    </row>
    <row r="2419" spans="1:1">
      <c r="A2419" s="24" t="s">
        <v>2420</v>
      </c>
    </row>
    <row r="2420" spans="1:1">
      <c r="A2420" s="24" t="s">
        <v>2421</v>
      </c>
    </row>
    <row r="2421" spans="1:1">
      <c r="A2421" s="24" t="s">
        <v>2422</v>
      </c>
    </row>
    <row r="2422" spans="1:1">
      <c r="A2422" s="24" t="s">
        <v>2423</v>
      </c>
    </row>
    <row r="2423" spans="1:1">
      <c r="A2423" s="24" t="s">
        <v>2424</v>
      </c>
    </row>
    <row r="2424" spans="1:1">
      <c r="A2424" s="24" t="s">
        <v>2425</v>
      </c>
    </row>
    <row r="2425" spans="1:1">
      <c r="A2425" s="24" t="s">
        <v>2426</v>
      </c>
    </row>
    <row r="2426" spans="1:1">
      <c r="A2426" s="24" t="s">
        <v>2427</v>
      </c>
    </row>
    <row r="2427" spans="1:1">
      <c r="A2427" s="24" t="s">
        <v>2428</v>
      </c>
    </row>
    <row r="2428" spans="1:1">
      <c r="A2428" s="24" t="s">
        <v>2429</v>
      </c>
    </row>
    <row r="2429" spans="1:1">
      <c r="A2429" s="24" t="s">
        <v>2430</v>
      </c>
    </row>
    <row r="2430" spans="1:1">
      <c r="A2430" s="24" t="s">
        <v>2431</v>
      </c>
    </row>
    <row r="2431" spans="1:1">
      <c r="A2431" s="24" t="s">
        <v>2432</v>
      </c>
    </row>
    <row r="2432" spans="1:1">
      <c r="A2432" s="24" t="s">
        <v>2433</v>
      </c>
    </row>
    <row r="2433" spans="1:1">
      <c r="A2433" s="24" t="s">
        <v>2434</v>
      </c>
    </row>
    <row r="2434" spans="1:1">
      <c r="A2434" s="24" t="s">
        <v>2435</v>
      </c>
    </row>
    <row r="2435" spans="1:1">
      <c r="A2435" s="24" t="s">
        <v>2436</v>
      </c>
    </row>
    <row r="2436" spans="1:1">
      <c r="A2436" s="24" t="s">
        <v>2437</v>
      </c>
    </row>
    <row r="2437" spans="1:1">
      <c r="A2437" s="24" t="s">
        <v>2438</v>
      </c>
    </row>
    <row r="2438" spans="1:1">
      <c r="A2438" s="24" t="s">
        <v>2439</v>
      </c>
    </row>
    <row r="2439" spans="1:1">
      <c r="A2439" s="24" t="s">
        <v>2440</v>
      </c>
    </row>
    <row r="2440" spans="1:1">
      <c r="A2440" s="24" t="s">
        <v>2441</v>
      </c>
    </row>
    <row r="2441" spans="1:1">
      <c r="A2441" s="24" t="s">
        <v>2442</v>
      </c>
    </row>
    <row r="2442" spans="1:1">
      <c r="A2442" s="24" t="s">
        <v>2443</v>
      </c>
    </row>
    <row r="2443" spans="1:1">
      <c r="A2443" s="24" t="s">
        <v>2444</v>
      </c>
    </row>
    <row r="2444" spans="1:1">
      <c r="A2444" s="24" t="s">
        <v>2445</v>
      </c>
    </row>
    <row r="2445" spans="1:1">
      <c r="A2445" s="24" t="s">
        <v>2446</v>
      </c>
    </row>
    <row r="2446" spans="1:1">
      <c r="A2446" s="24" t="s">
        <v>2447</v>
      </c>
    </row>
    <row r="2447" spans="1:1">
      <c r="A2447" s="24" t="s">
        <v>2448</v>
      </c>
    </row>
    <row r="2448" spans="1:1">
      <c r="A2448" s="24" t="s">
        <v>2449</v>
      </c>
    </row>
    <row r="2449" spans="1:1">
      <c r="A2449" s="24" t="s">
        <v>2450</v>
      </c>
    </row>
    <row r="2450" spans="1:1">
      <c r="A2450" s="24" t="s">
        <v>2451</v>
      </c>
    </row>
    <row r="2451" spans="1:1">
      <c r="A2451" s="24" t="s">
        <v>2452</v>
      </c>
    </row>
    <row r="2452" spans="1:1">
      <c r="A2452" s="24" t="s">
        <v>2453</v>
      </c>
    </row>
    <row r="2453" spans="1:1">
      <c r="A2453" s="24" t="s">
        <v>2454</v>
      </c>
    </row>
    <row r="2454" spans="1:1">
      <c r="A2454" s="24" t="s">
        <v>2455</v>
      </c>
    </row>
    <row r="2455" spans="1:1">
      <c r="A2455" s="24" t="s">
        <v>2456</v>
      </c>
    </row>
    <row r="2456" spans="1:1">
      <c r="A2456" s="24" t="s">
        <v>2457</v>
      </c>
    </row>
    <row r="2457" spans="1:1">
      <c r="A2457" s="24" t="s">
        <v>2458</v>
      </c>
    </row>
    <row r="2458" spans="1:1">
      <c r="A2458" s="24" t="s">
        <v>2459</v>
      </c>
    </row>
    <row r="2459" spans="1:1">
      <c r="A2459" s="24" t="s">
        <v>2460</v>
      </c>
    </row>
    <row r="2460" spans="1:1">
      <c r="A2460" s="24" t="s">
        <v>2461</v>
      </c>
    </row>
    <row r="2461" spans="1:1">
      <c r="A2461" s="24" t="s">
        <v>2462</v>
      </c>
    </row>
    <row r="2462" spans="1:1">
      <c r="A2462" s="24" t="s">
        <v>2463</v>
      </c>
    </row>
    <row r="2463" spans="1:1">
      <c r="A2463" s="24" t="s">
        <v>2464</v>
      </c>
    </row>
    <row r="2464" spans="1:1">
      <c r="A2464" s="24" t="s">
        <v>2465</v>
      </c>
    </row>
    <row r="2465" spans="1:1">
      <c r="A2465" s="24" t="s">
        <v>2466</v>
      </c>
    </row>
    <row r="2466" spans="1:1">
      <c r="A2466" s="24" t="s">
        <v>2467</v>
      </c>
    </row>
    <row r="2467" spans="1:1">
      <c r="A2467" s="24" t="s">
        <v>2468</v>
      </c>
    </row>
    <row r="2468" spans="1:1">
      <c r="A2468" s="24" t="s">
        <v>2469</v>
      </c>
    </row>
    <row r="2469" spans="1:1">
      <c r="A2469" s="24" t="s">
        <v>2470</v>
      </c>
    </row>
    <row r="2470" spans="1:1">
      <c r="A2470" s="24" t="s">
        <v>2471</v>
      </c>
    </row>
    <row r="2471" spans="1:1">
      <c r="A2471" s="24" t="s">
        <v>2472</v>
      </c>
    </row>
    <row r="2472" spans="1:1">
      <c r="A2472" s="24" t="s">
        <v>2473</v>
      </c>
    </row>
    <row r="2473" spans="1:1">
      <c r="A2473" s="24" t="s">
        <v>2474</v>
      </c>
    </row>
    <row r="2474" spans="1:1">
      <c r="A2474" s="24" t="s">
        <v>2475</v>
      </c>
    </row>
    <row r="2475" spans="1:1">
      <c r="A2475" s="24" t="s">
        <v>2476</v>
      </c>
    </row>
    <row r="2476" spans="1:1">
      <c r="A2476" s="24" t="s">
        <v>2477</v>
      </c>
    </row>
    <row r="2477" spans="1:1">
      <c r="A2477" s="24" t="s">
        <v>2478</v>
      </c>
    </row>
    <row r="2478" spans="1:1">
      <c r="A2478" s="24" t="s">
        <v>2479</v>
      </c>
    </row>
    <row r="2479" spans="1:1">
      <c r="A2479" s="24" t="s">
        <v>2480</v>
      </c>
    </row>
    <row r="2480" spans="1:1">
      <c r="A2480" s="24" t="s">
        <v>2481</v>
      </c>
    </row>
    <row r="2481" spans="1:1">
      <c r="A2481" s="24" t="s">
        <v>2482</v>
      </c>
    </row>
    <row r="2482" spans="1:1">
      <c r="A2482" s="24" t="s">
        <v>2483</v>
      </c>
    </row>
    <row r="2483" spans="1:1">
      <c r="A2483" s="24" t="s">
        <v>2484</v>
      </c>
    </row>
    <row r="2484" spans="1:1">
      <c r="A2484" s="24" t="s">
        <v>2485</v>
      </c>
    </row>
    <row r="2485" spans="1:1">
      <c r="A2485" s="24" t="s">
        <v>2486</v>
      </c>
    </row>
    <row r="2486" spans="1:1">
      <c r="A2486" s="24" t="s">
        <v>2487</v>
      </c>
    </row>
    <row r="2487" spans="1:1">
      <c r="A2487" s="24" t="s">
        <v>2488</v>
      </c>
    </row>
    <row r="2488" spans="1:1">
      <c r="A2488" s="24" t="s">
        <v>2489</v>
      </c>
    </row>
    <row r="2489" spans="1:1">
      <c r="A2489" s="24" t="s">
        <v>2490</v>
      </c>
    </row>
    <row r="2490" spans="1:1">
      <c r="A2490" s="24" t="s">
        <v>2491</v>
      </c>
    </row>
    <row r="2491" spans="1:1">
      <c r="A2491" s="24" t="s">
        <v>2492</v>
      </c>
    </row>
    <row r="2492" spans="1:1">
      <c r="A2492" s="24" t="s">
        <v>2493</v>
      </c>
    </row>
    <row r="2493" spans="1:1">
      <c r="A2493" s="24" t="s">
        <v>2494</v>
      </c>
    </row>
    <row r="2494" spans="1:1">
      <c r="A2494" s="24" t="s">
        <v>2495</v>
      </c>
    </row>
    <row r="2495" spans="1:1">
      <c r="A2495" s="24" t="s">
        <v>2496</v>
      </c>
    </row>
    <row r="2496" spans="1:1">
      <c r="A2496" s="24" t="s">
        <v>2497</v>
      </c>
    </row>
    <row r="2497" spans="1:1">
      <c r="A2497" s="24" t="s">
        <v>2498</v>
      </c>
    </row>
    <row r="2498" spans="1:1">
      <c r="A2498" s="24" t="s">
        <v>2499</v>
      </c>
    </row>
    <row r="2499" spans="1:1">
      <c r="A2499" s="24" t="s">
        <v>2500</v>
      </c>
    </row>
    <row r="2500" spans="1:1">
      <c r="A2500" s="24" t="s">
        <v>2501</v>
      </c>
    </row>
    <row r="2501" spans="1:1">
      <c r="A2501" s="24" t="s">
        <v>2502</v>
      </c>
    </row>
    <row r="2502" spans="1:1">
      <c r="A2502" s="24" t="s">
        <v>2503</v>
      </c>
    </row>
    <row r="2503" spans="1:1">
      <c r="A2503" s="24" t="s">
        <v>2504</v>
      </c>
    </row>
    <row r="2504" spans="1:1">
      <c r="A2504" s="24" t="s">
        <v>2505</v>
      </c>
    </row>
    <row r="2505" spans="1:1">
      <c r="A2505" s="24" t="s">
        <v>2506</v>
      </c>
    </row>
    <row r="2506" spans="1:1">
      <c r="A2506" s="24" t="s">
        <v>2507</v>
      </c>
    </row>
    <row r="2507" spans="1:1">
      <c r="A2507" s="24" t="s">
        <v>2508</v>
      </c>
    </row>
    <row r="2508" spans="1:1">
      <c r="A2508" s="24" t="s">
        <v>2509</v>
      </c>
    </row>
    <row r="2509" spans="1:1">
      <c r="A2509" s="24" t="s">
        <v>2510</v>
      </c>
    </row>
    <row r="2510" spans="1:1">
      <c r="A2510" s="24" t="s">
        <v>2511</v>
      </c>
    </row>
    <row r="2511" spans="1:1">
      <c r="A2511" s="24" t="s">
        <v>2512</v>
      </c>
    </row>
    <row r="2512" spans="1:1">
      <c r="A2512" s="24" t="s">
        <v>2513</v>
      </c>
    </row>
    <row r="2513" spans="1:1">
      <c r="A2513" s="24" t="s">
        <v>2514</v>
      </c>
    </row>
    <row r="2514" spans="1:1">
      <c r="A2514" s="24" t="s">
        <v>2515</v>
      </c>
    </row>
    <row r="2515" spans="1:1">
      <c r="A2515" s="24" t="s">
        <v>2516</v>
      </c>
    </row>
    <row r="2516" spans="1:1">
      <c r="A2516" s="24" t="s">
        <v>2517</v>
      </c>
    </row>
    <row r="2517" spans="1:1">
      <c r="A2517" s="24" t="s">
        <v>2518</v>
      </c>
    </row>
    <row r="2518" spans="1:1">
      <c r="A2518" s="24" t="s">
        <v>2519</v>
      </c>
    </row>
    <row r="2519" spans="1:1">
      <c r="A2519" s="24" t="s">
        <v>2520</v>
      </c>
    </row>
    <row r="2520" spans="1:1">
      <c r="A2520" s="24" t="s">
        <v>2521</v>
      </c>
    </row>
    <row r="2521" spans="1:1">
      <c r="A2521" s="24" t="s">
        <v>2522</v>
      </c>
    </row>
    <row r="2522" spans="1:1">
      <c r="A2522" s="24" t="s">
        <v>2523</v>
      </c>
    </row>
    <row r="2523" spans="1:1">
      <c r="A2523" s="24" t="s">
        <v>2524</v>
      </c>
    </row>
    <row r="2524" spans="1:1">
      <c r="A2524" s="24" t="s">
        <v>2525</v>
      </c>
    </row>
    <row r="2525" spans="1:1">
      <c r="A2525" s="24" t="s">
        <v>2526</v>
      </c>
    </row>
    <row r="2526" spans="1:1">
      <c r="A2526" s="24" t="s">
        <v>2527</v>
      </c>
    </row>
    <row r="2527" spans="1:1">
      <c r="A2527" s="24" t="s">
        <v>2528</v>
      </c>
    </row>
    <row r="2528" spans="1:1">
      <c r="A2528" s="24" t="s">
        <v>2529</v>
      </c>
    </row>
    <row r="2529" spans="1:1">
      <c r="A2529" s="24" t="s">
        <v>2530</v>
      </c>
    </row>
    <row r="2530" spans="1:1">
      <c r="A2530" s="24" t="s">
        <v>2531</v>
      </c>
    </row>
    <row r="2531" spans="1:1">
      <c r="A2531" s="24" t="s">
        <v>2532</v>
      </c>
    </row>
    <row r="2532" spans="1:1">
      <c r="A2532" s="24" t="s">
        <v>2533</v>
      </c>
    </row>
    <row r="2533" spans="1:1">
      <c r="A2533" s="24" t="s">
        <v>2534</v>
      </c>
    </row>
    <row r="2534" spans="1:1">
      <c r="A2534" s="24" t="s">
        <v>2535</v>
      </c>
    </row>
    <row r="2535" spans="1:1">
      <c r="A2535" s="24" t="s">
        <v>2536</v>
      </c>
    </row>
    <row r="2536" spans="1:1">
      <c r="A2536" s="24" t="s">
        <v>2537</v>
      </c>
    </row>
    <row r="2537" spans="1:1">
      <c r="A2537" s="24" t="s">
        <v>2538</v>
      </c>
    </row>
    <row r="2538" spans="1:1">
      <c r="A2538" s="24" t="s">
        <v>2539</v>
      </c>
    </row>
    <row r="2539" spans="1:1">
      <c r="A2539" s="24" t="s">
        <v>2540</v>
      </c>
    </row>
    <row r="2540" spans="1:1">
      <c r="A2540" s="24" t="s">
        <v>2541</v>
      </c>
    </row>
    <row r="2541" spans="1:1">
      <c r="A2541" s="24" t="s">
        <v>2542</v>
      </c>
    </row>
    <row r="2542" spans="1:1">
      <c r="A2542" s="24" t="s">
        <v>2543</v>
      </c>
    </row>
    <row r="2543" spans="1:1">
      <c r="A2543" s="24" t="s">
        <v>2544</v>
      </c>
    </row>
    <row r="2544" spans="1:1">
      <c r="A2544" s="24" t="s">
        <v>2545</v>
      </c>
    </row>
    <row r="2545" spans="1:1">
      <c r="A2545" s="24" t="s">
        <v>2546</v>
      </c>
    </row>
    <row r="2546" spans="1:1">
      <c r="A2546" s="24" t="s">
        <v>2547</v>
      </c>
    </row>
    <row r="2547" spans="1:1">
      <c r="A2547" s="24" t="s">
        <v>2548</v>
      </c>
    </row>
    <row r="2548" spans="1:1">
      <c r="A2548" s="24" t="s">
        <v>2549</v>
      </c>
    </row>
    <row r="2549" spans="1:1">
      <c r="A2549" s="24" t="s">
        <v>2550</v>
      </c>
    </row>
    <row r="2550" spans="1:1">
      <c r="A2550" s="24" t="s">
        <v>2551</v>
      </c>
    </row>
    <row r="2551" spans="1:1">
      <c r="A2551" s="24" t="s">
        <v>2552</v>
      </c>
    </row>
    <row r="2552" spans="1:1">
      <c r="A2552" s="24" t="s">
        <v>2553</v>
      </c>
    </row>
    <row r="2553" spans="1:1">
      <c r="A2553" s="24" t="s">
        <v>2554</v>
      </c>
    </row>
    <row r="2554" spans="1:1">
      <c r="A2554" s="24" t="s">
        <v>2555</v>
      </c>
    </row>
    <row r="2555" spans="1:1">
      <c r="A2555" s="24" t="s">
        <v>2556</v>
      </c>
    </row>
    <row r="2556" spans="1:1">
      <c r="A2556" s="24" t="s">
        <v>2557</v>
      </c>
    </row>
    <row r="2557" spans="1:1">
      <c r="A2557" s="24" t="s">
        <v>2558</v>
      </c>
    </row>
    <row r="2558" spans="1:1">
      <c r="A2558" s="24" t="s">
        <v>2559</v>
      </c>
    </row>
    <row r="2559" spans="1:1">
      <c r="A2559" s="24" t="s">
        <v>2560</v>
      </c>
    </row>
    <row r="2560" spans="1:1">
      <c r="A2560" s="24" t="s">
        <v>2561</v>
      </c>
    </row>
    <row r="2561" spans="1:1">
      <c r="A2561" s="24" t="s">
        <v>2562</v>
      </c>
    </row>
    <row r="2562" spans="1:1">
      <c r="A2562" s="24" t="s">
        <v>2563</v>
      </c>
    </row>
    <row r="2563" spans="1:1">
      <c r="A2563" s="24" t="s">
        <v>2564</v>
      </c>
    </row>
    <row r="2564" spans="1:1">
      <c r="A2564" s="24" t="s">
        <v>2565</v>
      </c>
    </row>
    <row r="2565" spans="1:1">
      <c r="A2565" s="24" t="s">
        <v>2566</v>
      </c>
    </row>
    <row r="2566" spans="1:1">
      <c r="A2566" s="24" t="s">
        <v>2567</v>
      </c>
    </row>
    <row r="2567" spans="1:1">
      <c r="A2567" s="24" t="s">
        <v>2568</v>
      </c>
    </row>
    <row r="2568" spans="1:1">
      <c r="A2568" s="24" t="s">
        <v>2569</v>
      </c>
    </row>
    <row r="2569" spans="1:1">
      <c r="A2569" s="24" t="s">
        <v>2570</v>
      </c>
    </row>
    <row r="2570" spans="1:1">
      <c r="A2570" s="24" t="s">
        <v>2571</v>
      </c>
    </row>
    <row r="2571" spans="1:1">
      <c r="A2571" s="24" t="s">
        <v>2572</v>
      </c>
    </row>
    <row r="2572" spans="1:1">
      <c r="A2572" s="24" t="s">
        <v>2573</v>
      </c>
    </row>
    <row r="2573" spans="1:1">
      <c r="A2573" s="24" t="s">
        <v>2574</v>
      </c>
    </row>
    <row r="2574" spans="1:1">
      <c r="A2574" s="24" t="s">
        <v>2575</v>
      </c>
    </row>
    <row r="2575" spans="1:1">
      <c r="A2575" s="24" t="s">
        <v>2576</v>
      </c>
    </row>
    <row r="2576" spans="1:1">
      <c r="A2576" s="24" t="s">
        <v>2577</v>
      </c>
    </row>
    <row r="2577" spans="1:1">
      <c r="A2577" s="24" t="s">
        <v>2578</v>
      </c>
    </row>
    <row r="2578" spans="1:1">
      <c r="A2578" s="24" t="s">
        <v>2579</v>
      </c>
    </row>
    <row r="2579" spans="1:1">
      <c r="A2579" s="24" t="s">
        <v>2580</v>
      </c>
    </row>
    <row r="2580" spans="1:1">
      <c r="A2580" s="24" t="s">
        <v>2581</v>
      </c>
    </row>
    <row r="2581" spans="1:1">
      <c r="A2581" s="24" t="s">
        <v>2582</v>
      </c>
    </row>
    <row r="2582" spans="1:1">
      <c r="A2582" s="24" t="s">
        <v>2583</v>
      </c>
    </row>
    <row r="2583" spans="1:1">
      <c r="A2583" s="24" t="s">
        <v>2584</v>
      </c>
    </row>
    <row r="2584" spans="1:1">
      <c r="A2584" s="24" t="s">
        <v>2585</v>
      </c>
    </row>
    <row r="2585" spans="1:1">
      <c r="A2585" s="24" t="s">
        <v>2586</v>
      </c>
    </row>
    <row r="2586" spans="1:1">
      <c r="A2586" s="24" t="s">
        <v>2587</v>
      </c>
    </row>
    <row r="2587" spans="1:1">
      <c r="A2587" s="24" t="s">
        <v>2588</v>
      </c>
    </row>
    <row r="2588" spans="1:1">
      <c r="A2588" s="24" t="s">
        <v>2589</v>
      </c>
    </row>
    <row r="2589" spans="1:1">
      <c r="A2589" s="24" t="s">
        <v>2590</v>
      </c>
    </row>
    <row r="2590" spans="1:1">
      <c r="A2590" s="24" t="s">
        <v>2591</v>
      </c>
    </row>
    <row r="2591" spans="1:1">
      <c r="A2591" s="24" t="s">
        <v>2592</v>
      </c>
    </row>
    <row r="2592" spans="1:1">
      <c r="A2592" s="24" t="s">
        <v>2593</v>
      </c>
    </row>
    <row r="2593" spans="1:1">
      <c r="A2593" s="24" t="s">
        <v>2594</v>
      </c>
    </row>
    <row r="2594" spans="1:1">
      <c r="A2594" s="24" t="s">
        <v>2595</v>
      </c>
    </row>
    <row r="2595" spans="1:1">
      <c r="A2595" s="24" t="s">
        <v>2596</v>
      </c>
    </row>
    <row r="2596" spans="1:1">
      <c r="A2596" s="24" t="s">
        <v>2597</v>
      </c>
    </row>
    <row r="2597" spans="1:1">
      <c r="A2597" s="24" t="s">
        <v>2598</v>
      </c>
    </row>
    <row r="2598" spans="1:1">
      <c r="A2598" s="24" t="s">
        <v>2599</v>
      </c>
    </row>
    <row r="2599" spans="1:1">
      <c r="A2599" s="24" t="s">
        <v>2600</v>
      </c>
    </row>
    <row r="2600" spans="1:1">
      <c r="A2600" s="24" t="s">
        <v>2601</v>
      </c>
    </row>
    <row r="2601" spans="1:1">
      <c r="A2601" s="24" t="s">
        <v>2602</v>
      </c>
    </row>
    <row r="2602" spans="1:1">
      <c r="A2602" s="24" t="s">
        <v>2603</v>
      </c>
    </row>
    <row r="2603" spans="1:1">
      <c r="A2603" s="24" t="s">
        <v>2604</v>
      </c>
    </row>
    <row r="2604" spans="1:1">
      <c r="A2604" s="24" t="s">
        <v>2605</v>
      </c>
    </row>
    <row r="2605" spans="1:1">
      <c r="A2605" s="24" t="s">
        <v>2606</v>
      </c>
    </row>
    <row r="2606" spans="1:1">
      <c r="A2606" s="24" t="s">
        <v>2607</v>
      </c>
    </row>
    <row r="2607" spans="1:1">
      <c r="A2607" s="24" t="s">
        <v>2608</v>
      </c>
    </row>
    <row r="2608" spans="1:1">
      <c r="A2608" s="24" t="s">
        <v>2609</v>
      </c>
    </row>
    <row r="2609" spans="1:1">
      <c r="A2609" s="24" t="s">
        <v>2610</v>
      </c>
    </row>
    <row r="2610" spans="1:1">
      <c r="A2610" s="24" t="s">
        <v>2611</v>
      </c>
    </row>
    <row r="2611" spans="1:1">
      <c r="A2611" s="24" t="s">
        <v>2612</v>
      </c>
    </row>
    <row r="2612" spans="1:1">
      <c r="A2612" s="24" t="s">
        <v>2613</v>
      </c>
    </row>
    <row r="2613" spans="1:1">
      <c r="A2613" s="24" t="s">
        <v>2614</v>
      </c>
    </row>
    <row r="2614" spans="1:1">
      <c r="A2614" s="24" t="s">
        <v>2615</v>
      </c>
    </row>
    <row r="2615" spans="1:1">
      <c r="A2615" s="24" t="s">
        <v>2616</v>
      </c>
    </row>
    <row r="2616" spans="1:1">
      <c r="A2616" s="24" t="s">
        <v>2617</v>
      </c>
    </row>
    <row r="2617" spans="1:1">
      <c r="A2617" s="24" t="s">
        <v>2618</v>
      </c>
    </row>
    <row r="2618" spans="1:1">
      <c r="A2618" s="24" t="s">
        <v>2619</v>
      </c>
    </row>
    <row r="2619" spans="1:1">
      <c r="A2619" s="24" t="s">
        <v>2620</v>
      </c>
    </row>
    <row r="2620" spans="1:1">
      <c r="A2620" s="24" t="s">
        <v>2621</v>
      </c>
    </row>
    <row r="2621" spans="1:1">
      <c r="A2621" s="24" t="s">
        <v>2622</v>
      </c>
    </row>
    <row r="2622" spans="1:1">
      <c r="A2622" s="24" t="s">
        <v>2623</v>
      </c>
    </row>
    <row r="2623" spans="1:1">
      <c r="A2623" s="24" t="s">
        <v>2624</v>
      </c>
    </row>
    <row r="2624" spans="1:1">
      <c r="A2624" s="24" t="s">
        <v>2625</v>
      </c>
    </row>
    <row r="2625" spans="1:1">
      <c r="A2625" s="24" t="s">
        <v>2626</v>
      </c>
    </row>
    <row r="2626" spans="1:1">
      <c r="A2626" s="24" t="s">
        <v>2627</v>
      </c>
    </row>
    <row r="2627" spans="1:1">
      <c r="A2627" s="24" t="s">
        <v>2628</v>
      </c>
    </row>
    <row r="2628" spans="1:1">
      <c r="A2628" s="24" t="s">
        <v>2629</v>
      </c>
    </row>
    <row r="2629" spans="1:1">
      <c r="A2629" s="24" t="s">
        <v>2630</v>
      </c>
    </row>
    <row r="2630" spans="1:1">
      <c r="A2630" s="24" t="s">
        <v>2631</v>
      </c>
    </row>
    <row r="2631" spans="1:1">
      <c r="A2631" s="24" t="s">
        <v>2632</v>
      </c>
    </row>
    <row r="2632" spans="1:1">
      <c r="A2632" s="24" t="s">
        <v>2633</v>
      </c>
    </row>
    <row r="2633" spans="1:1">
      <c r="A2633" s="24" t="s">
        <v>2634</v>
      </c>
    </row>
    <row r="2634" spans="1:1">
      <c r="A2634" s="24" t="s">
        <v>2635</v>
      </c>
    </row>
    <row r="2635" spans="1:1">
      <c r="A2635" s="24" t="s">
        <v>2636</v>
      </c>
    </row>
    <row r="2636" spans="1:1">
      <c r="A2636" s="24" t="s">
        <v>2637</v>
      </c>
    </row>
    <row r="2637" spans="1:1">
      <c r="A2637" s="24" t="s">
        <v>2638</v>
      </c>
    </row>
    <row r="2638" spans="1:1">
      <c r="A2638" s="24" t="s">
        <v>2639</v>
      </c>
    </row>
    <row r="2639" spans="1:1">
      <c r="A2639" s="24" t="s">
        <v>2640</v>
      </c>
    </row>
    <row r="2640" spans="1:1">
      <c r="A2640" s="24" t="s">
        <v>2641</v>
      </c>
    </row>
    <row r="2641" spans="1:1">
      <c r="A2641" s="24" t="s">
        <v>2642</v>
      </c>
    </row>
    <row r="2642" spans="1:1">
      <c r="A2642" s="24" t="s">
        <v>2643</v>
      </c>
    </row>
    <row r="2643" spans="1:1">
      <c r="A2643" s="24" t="s">
        <v>2644</v>
      </c>
    </row>
    <row r="2644" spans="1:1">
      <c r="A2644" s="24" t="s">
        <v>2645</v>
      </c>
    </row>
    <row r="2645" spans="1:1">
      <c r="A2645" s="24" t="s">
        <v>2646</v>
      </c>
    </row>
    <row r="2646" spans="1:1">
      <c r="A2646" s="24" t="s">
        <v>2647</v>
      </c>
    </row>
    <row r="2647" spans="1:1">
      <c r="A2647" s="24" t="s">
        <v>2648</v>
      </c>
    </row>
    <row r="2648" spans="1:1">
      <c r="A2648" s="24" t="s">
        <v>2649</v>
      </c>
    </row>
    <row r="2649" spans="1:1">
      <c r="A2649" s="24" t="s">
        <v>2650</v>
      </c>
    </row>
    <row r="2650" spans="1:1">
      <c r="A2650" s="24" t="s">
        <v>2651</v>
      </c>
    </row>
    <row r="2651" spans="1:1">
      <c r="A2651" s="24" t="s">
        <v>2652</v>
      </c>
    </row>
    <row r="2652" spans="1:1">
      <c r="A2652" s="24" t="s">
        <v>2653</v>
      </c>
    </row>
    <row r="2653" spans="1:1">
      <c r="A2653" s="24" t="s">
        <v>2654</v>
      </c>
    </row>
    <row r="2654" spans="1:1">
      <c r="A2654" s="24" t="s">
        <v>2655</v>
      </c>
    </row>
    <row r="2655" spans="1:1">
      <c r="A2655" s="24" t="s">
        <v>2656</v>
      </c>
    </row>
    <row r="2656" spans="1:1">
      <c r="A2656" s="24" t="s">
        <v>2657</v>
      </c>
    </row>
    <row r="2657" spans="1:1">
      <c r="A2657" s="24" t="s">
        <v>2658</v>
      </c>
    </row>
    <row r="2658" spans="1:1">
      <c r="A2658" s="24" t="s">
        <v>2659</v>
      </c>
    </row>
    <row r="2659" spans="1:1">
      <c r="A2659" s="24" t="s">
        <v>2660</v>
      </c>
    </row>
    <row r="2660" spans="1:1">
      <c r="A2660" s="24" t="s">
        <v>2661</v>
      </c>
    </row>
    <row r="2661" spans="1:1">
      <c r="A2661" s="24" t="s">
        <v>2662</v>
      </c>
    </row>
    <row r="2662" spans="1:1">
      <c r="A2662" s="24" t="s">
        <v>2663</v>
      </c>
    </row>
    <row r="2663" spans="1:1">
      <c r="A2663" s="24" t="s">
        <v>2664</v>
      </c>
    </row>
    <row r="2664" spans="1:1">
      <c r="A2664" s="24" t="s">
        <v>2665</v>
      </c>
    </row>
    <row r="2665" spans="1:1">
      <c r="A2665" s="24" t="s">
        <v>2666</v>
      </c>
    </row>
    <row r="2666" spans="1:1">
      <c r="A2666" s="24" t="s">
        <v>2667</v>
      </c>
    </row>
    <row r="2667" spans="1:1">
      <c r="A2667" s="24" t="s">
        <v>2668</v>
      </c>
    </row>
    <row r="2668" spans="1:1">
      <c r="A2668" s="24" t="s">
        <v>2669</v>
      </c>
    </row>
    <row r="2669" spans="1:1">
      <c r="A2669" s="24" t="s">
        <v>2670</v>
      </c>
    </row>
    <row r="2670" spans="1:1">
      <c r="A2670" s="24" t="s">
        <v>2671</v>
      </c>
    </row>
    <row r="2671" spans="1:1">
      <c r="A2671" s="24" t="s">
        <v>2672</v>
      </c>
    </row>
    <row r="2672" spans="1:1">
      <c r="A2672" s="24" t="s">
        <v>2673</v>
      </c>
    </row>
    <row r="2673" spans="1:1">
      <c r="A2673" s="24" t="s">
        <v>2674</v>
      </c>
    </row>
    <row r="2674" spans="1:1">
      <c r="A2674" s="24" t="s">
        <v>2675</v>
      </c>
    </row>
    <row r="2675" spans="1:1">
      <c r="A2675" s="24" t="s">
        <v>2676</v>
      </c>
    </row>
    <row r="2676" spans="1:1">
      <c r="A2676" s="24" t="s">
        <v>2677</v>
      </c>
    </row>
    <row r="2677" spans="1:1">
      <c r="A2677" s="24" t="s">
        <v>2678</v>
      </c>
    </row>
    <row r="2678" spans="1:1">
      <c r="A2678" s="24" t="s">
        <v>2679</v>
      </c>
    </row>
    <row r="2679" spans="1:1">
      <c r="A2679" s="24" t="s">
        <v>2680</v>
      </c>
    </row>
    <row r="2680" spans="1:1">
      <c r="A2680" s="24" t="s">
        <v>2681</v>
      </c>
    </row>
    <row r="2681" spans="1:1">
      <c r="A2681" s="24" t="s">
        <v>2682</v>
      </c>
    </row>
    <row r="2682" spans="1:1">
      <c r="A2682" s="24" t="s">
        <v>2683</v>
      </c>
    </row>
    <row r="2683" spans="1:1">
      <c r="A2683" s="24" t="s">
        <v>2684</v>
      </c>
    </row>
    <row r="2684" spans="1:1">
      <c r="A2684" s="24" t="s">
        <v>2685</v>
      </c>
    </row>
    <row r="2685" spans="1:1">
      <c r="A2685" s="24" t="s">
        <v>2686</v>
      </c>
    </row>
    <row r="2686" spans="1:1">
      <c r="A2686" s="24" t="s">
        <v>2687</v>
      </c>
    </row>
    <row r="2687" spans="1:1">
      <c r="A2687" s="24" t="s">
        <v>2688</v>
      </c>
    </row>
    <row r="2688" spans="1:1">
      <c r="A2688" s="24" t="s">
        <v>2689</v>
      </c>
    </row>
    <row r="2689" spans="1:1">
      <c r="A2689" s="24" t="s">
        <v>2690</v>
      </c>
    </row>
    <row r="2690" spans="1:1">
      <c r="A2690" s="24" t="s">
        <v>2691</v>
      </c>
    </row>
    <row r="2691" spans="1:1">
      <c r="A2691" s="24" t="s">
        <v>2692</v>
      </c>
    </row>
    <row r="2692" spans="1:1">
      <c r="A2692" s="24" t="s">
        <v>2693</v>
      </c>
    </row>
    <row r="2693" spans="1:1">
      <c r="A2693" s="24" t="s">
        <v>2694</v>
      </c>
    </row>
    <row r="2694" spans="1:1">
      <c r="A2694" s="24" t="s">
        <v>2695</v>
      </c>
    </row>
    <row r="2695" spans="1:1">
      <c r="A2695" s="24" t="s">
        <v>2696</v>
      </c>
    </row>
    <row r="2696" spans="1:1">
      <c r="A2696" s="24" t="s">
        <v>2697</v>
      </c>
    </row>
    <row r="2697" spans="1:1">
      <c r="A2697" s="24" t="s">
        <v>2698</v>
      </c>
    </row>
    <row r="2698" spans="1:1">
      <c r="A2698" s="24" t="s">
        <v>2699</v>
      </c>
    </row>
    <row r="2699" spans="1:1">
      <c r="A2699" s="24" t="s">
        <v>2700</v>
      </c>
    </row>
    <row r="2700" spans="1:1">
      <c r="A2700" s="24" t="s">
        <v>2701</v>
      </c>
    </row>
    <row r="2701" spans="1:1">
      <c r="A2701" s="24" t="s">
        <v>2702</v>
      </c>
    </row>
    <row r="2702" spans="1:1">
      <c r="A2702" s="24" t="s">
        <v>2703</v>
      </c>
    </row>
    <row r="2703" spans="1:1">
      <c r="A2703" s="24" t="s">
        <v>2704</v>
      </c>
    </row>
    <row r="2704" spans="1:1">
      <c r="A2704" s="24" t="s">
        <v>2705</v>
      </c>
    </row>
    <row r="2705" spans="1:1">
      <c r="A2705" s="24" t="s">
        <v>2706</v>
      </c>
    </row>
    <row r="2706" spans="1:1">
      <c r="A2706" s="24" t="s">
        <v>2707</v>
      </c>
    </row>
    <row r="2707" spans="1:1">
      <c r="A2707" s="24" t="s">
        <v>2708</v>
      </c>
    </row>
    <row r="2708" spans="1:1">
      <c r="A2708" s="24" t="s">
        <v>2709</v>
      </c>
    </row>
    <row r="2709" spans="1:1">
      <c r="A2709" s="24" t="s">
        <v>2710</v>
      </c>
    </row>
    <row r="2710" spans="1:1">
      <c r="A2710" s="24" t="s">
        <v>2711</v>
      </c>
    </row>
    <row r="2711" spans="1:1">
      <c r="A2711" s="24" t="s">
        <v>2712</v>
      </c>
    </row>
    <row r="2712" spans="1:1">
      <c r="A2712" s="24" t="s">
        <v>2713</v>
      </c>
    </row>
    <row r="2713" spans="1:1">
      <c r="A2713" s="24" t="s">
        <v>2714</v>
      </c>
    </row>
    <row r="2714" spans="1:1">
      <c r="A2714" s="24" t="s">
        <v>2715</v>
      </c>
    </row>
    <row r="2715" spans="1:1">
      <c r="A2715" s="24" t="s">
        <v>2716</v>
      </c>
    </row>
    <row r="2716" spans="1:1">
      <c r="A2716" s="24" t="s">
        <v>2717</v>
      </c>
    </row>
    <row r="2717" spans="1:1">
      <c r="A2717" s="24" t="s">
        <v>2718</v>
      </c>
    </row>
    <row r="2718" spans="1:1">
      <c r="A2718" s="24" t="s">
        <v>2719</v>
      </c>
    </row>
    <row r="2719" spans="1:1">
      <c r="A2719" s="24" t="s">
        <v>2720</v>
      </c>
    </row>
    <row r="2720" spans="1:1">
      <c r="A2720" s="24" t="s">
        <v>2721</v>
      </c>
    </row>
    <row r="2721" spans="1:1">
      <c r="A2721" s="24" t="s">
        <v>2722</v>
      </c>
    </row>
    <row r="2722" spans="1:1">
      <c r="A2722" s="24" t="s">
        <v>2723</v>
      </c>
    </row>
    <row r="2723" spans="1:1">
      <c r="A2723" s="24" t="s">
        <v>2724</v>
      </c>
    </row>
    <row r="2724" spans="1:1">
      <c r="A2724" s="24" t="s">
        <v>2725</v>
      </c>
    </row>
    <row r="2725" spans="1:1">
      <c r="A2725" s="24" t="s">
        <v>2726</v>
      </c>
    </row>
    <row r="2726" spans="1:1">
      <c r="A2726" s="24" t="s">
        <v>2727</v>
      </c>
    </row>
    <row r="2727" spans="1:1">
      <c r="A2727" s="24" t="s">
        <v>2728</v>
      </c>
    </row>
    <row r="2728" spans="1:1">
      <c r="A2728" s="24" t="s">
        <v>2729</v>
      </c>
    </row>
    <row r="2729" spans="1:1">
      <c r="A2729" s="24" t="s">
        <v>2730</v>
      </c>
    </row>
    <row r="2730" spans="1:1">
      <c r="A2730" s="24" t="s">
        <v>2731</v>
      </c>
    </row>
    <row r="2731" spans="1:1">
      <c r="A2731" s="24" t="s">
        <v>2732</v>
      </c>
    </row>
    <row r="2732" spans="1:1">
      <c r="A2732" s="24" t="s">
        <v>2733</v>
      </c>
    </row>
    <row r="2733" spans="1:1">
      <c r="A2733" s="24" t="s">
        <v>2734</v>
      </c>
    </row>
    <row r="2734" spans="1:1">
      <c r="A2734" s="24" t="s">
        <v>2735</v>
      </c>
    </row>
    <row r="2735" spans="1:1">
      <c r="A2735" s="24" t="s">
        <v>2736</v>
      </c>
    </row>
    <row r="2736" spans="1:1">
      <c r="A2736" s="24" t="s">
        <v>2737</v>
      </c>
    </row>
    <row r="2737" spans="1:1">
      <c r="A2737" s="24" t="s">
        <v>2738</v>
      </c>
    </row>
    <row r="2738" spans="1:1">
      <c r="A2738" s="24" t="s">
        <v>2739</v>
      </c>
    </row>
    <row r="2739" spans="1:1">
      <c r="A2739" s="24" t="s">
        <v>2740</v>
      </c>
    </row>
    <row r="2740" spans="1:1">
      <c r="A2740" s="24" t="s">
        <v>2741</v>
      </c>
    </row>
    <row r="2741" spans="1:1">
      <c r="A2741" s="24" t="s">
        <v>2742</v>
      </c>
    </row>
    <row r="2742" spans="1:1">
      <c r="A2742" s="24" t="s">
        <v>2743</v>
      </c>
    </row>
    <row r="2743" spans="1:1">
      <c r="A2743" s="24" t="s">
        <v>2744</v>
      </c>
    </row>
    <row r="2744" spans="1:1">
      <c r="A2744" s="24" t="s">
        <v>2745</v>
      </c>
    </row>
    <row r="2745" spans="1:1">
      <c r="A2745" s="24" t="s">
        <v>2746</v>
      </c>
    </row>
    <row r="2746" spans="1:1">
      <c r="A2746" s="24" t="s">
        <v>2747</v>
      </c>
    </row>
    <row r="2747" spans="1:1">
      <c r="A2747" s="24" t="s">
        <v>2748</v>
      </c>
    </row>
    <row r="2748" spans="1:1">
      <c r="A2748" s="24" t="s">
        <v>2749</v>
      </c>
    </row>
    <row r="2749" spans="1:1">
      <c r="A2749" s="24" t="s">
        <v>2750</v>
      </c>
    </row>
    <row r="2750" spans="1:1">
      <c r="A2750" s="24" t="s">
        <v>2751</v>
      </c>
    </row>
    <row r="2751" spans="1:1">
      <c r="A2751" s="24" t="s">
        <v>2752</v>
      </c>
    </row>
    <row r="2752" spans="1:1">
      <c r="A2752" s="24" t="s">
        <v>2753</v>
      </c>
    </row>
    <row r="2753" spans="1:1">
      <c r="A2753" s="24" t="s">
        <v>2754</v>
      </c>
    </row>
    <row r="2754" spans="1:1">
      <c r="A2754" s="24" t="s">
        <v>2755</v>
      </c>
    </row>
    <row r="2755" spans="1:1">
      <c r="A2755" s="24" t="s">
        <v>2756</v>
      </c>
    </row>
    <row r="2756" spans="1:1">
      <c r="A2756" s="24" t="s">
        <v>2757</v>
      </c>
    </row>
    <row r="2757" spans="1:1">
      <c r="A2757" s="24" t="s">
        <v>2758</v>
      </c>
    </row>
    <row r="2758" spans="1:1">
      <c r="A2758" s="24" t="s">
        <v>2759</v>
      </c>
    </row>
    <row r="2759" spans="1:1">
      <c r="A2759" s="24" t="s">
        <v>2760</v>
      </c>
    </row>
    <row r="2760" spans="1:1">
      <c r="A2760" s="24" t="s">
        <v>2761</v>
      </c>
    </row>
    <row r="2761" spans="1:1">
      <c r="A2761" s="24" t="s">
        <v>2762</v>
      </c>
    </row>
    <row r="2762" spans="1:1">
      <c r="A2762" s="24" t="s">
        <v>2763</v>
      </c>
    </row>
    <row r="2763" spans="1:1">
      <c r="A2763" s="24" t="s">
        <v>2764</v>
      </c>
    </row>
    <row r="2764" spans="1:1">
      <c r="A2764" s="24" t="s">
        <v>2765</v>
      </c>
    </row>
    <row r="2765" spans="1:1">
      <c r="A2765" s="24" t="s">
        <v>2766</v>
      </c>
    </row>
    <row r="2766" spans="1:1">
      <c r="A2766" s="24" t="s">
        <v>2767</v>
      </c>
    </row>
    <row r="2767" spans="1:1">
      <c r="A2767" s="24" t="s">
        <v>2768</v>
      </c>
    </row>
    <row r="2768" spans="1:1">
      <c r="A2768" s="24" t="s">
        <v>2769</v>
      </c>
    </row>
    <row r="2769" spans="1:1">
      <c r="A2769" s="24" t="s">
        <v>2770</v>
      </c>
    </row>
    <row r="2770" spans="1:1">
      <c r="A2770" s="24" t="s">
        <v>2771</v>
      </c>
    </row>
    <row r="2771" spans="1:1">
      <c r="A2771" s="24" t="s">
        <v>2772</v>
      </c>
    </row>
    <row r="2772" spans="1:1">
      <c r="A2772" s="24" t="s">
        <v>2773</v>
      </c>
    </row>
    <row r="2773" spans="1:1">
      <c r="A2773" s="24" t="s">
        <v>2774</v>
      </c>
    </row>
    <row r="2774" spans="1:1">
      <c r="A2774" s="24" t="s">
        <v>2775</v>
      </c>
    </row>
    <row r="2775" spans="1:1">
      <c r="A2775" s="24" t="s">
        <v>2776</v>
      </c>
    </row>
    <row r="2776" spans="1:1">
      <c r="A2776" s="24" t="s">
        <v>2777</v>
      </c>
    </row>
    <row r="2777" spans="1:1">
      <c r="A2777" s="24" t="s">
        <v>2778</v>
      </c>
    </row>
    <row r="2778" spans="1:1">
      <c r="A2778" s="24" t="s">
        <v>2779</v>
      </c>
    </row>
    <row r="2779" spans="1:1">
      <c r="A2779" s="24" t="s">
        <v>2780</v>
      </c>
    </row>
    <row r="2780" spans="1:1">
      <c r="A2780" s="24" t="s">
        <v>2781</v>
      </c>
    </row>
    <row r="2781" spans="1:1">
      <c r="A2781" s="24" t="s">
        <v>2782</v>
      </c>
    </row>
    <row r="2782" spans="1:1">
      <c r="A2782" s="24" t="s">
        <v>2783</v>
      </c>
    </row>
    <row r="2783" spans="1:1">
      <c r="A2783" s="24" t="s">
        <v>2784</v>
      </c>
    </row>
    <row r="2784" spans="1:1">
      <c r="A2784" s="24" t="s">
        <v>2785</v>
      </c>
    </row>
    <row r="2785" spans="1:1">
      <c r="A2785" s="24" t="s">
        <v>2786</v>
      </c>
    </row>
    <row r="2786" spans="1:1">
      <c r="A2786" s="24" t="s">
        <v>2787</v>
      </c>
    </row>
    <row r="2787" spans="1:1">
      <c r="A2787" s="24" t="s">
        <v>2788</v>
      </c>
    </row>
    <row r="2788" spans="1:1">
      <c r="A2788" s="24" t="s">
        <v>2789</v>
      </c>
    </row>
    <row r="2789" spans="1:1">
      <c r="A2789" s="24" t="s">
        <v>2790</v>
      </c>
    </row>
    <row r="2790" spans="1:1">
      <c r="A2790" s="24" t="s">
        <v>2791</v>
      </c>
    </row>
    <row r="2791" spans="1:1">
      <c r="A2791" s="24" t="s">
        <v>2792</v>
      </c>
    </row>
    <row r="2792" spans="1:1">
      <c r="A2792" s="24" t="s">
        <v>2793</v>
      </c>
    </row>
    <row r="2793" spans="1:1">
      <c r="A2793" s="24" t="s">
        <v>2794</v>
      </c>
    </row>
    <row r="2794" spans="1:1">
      <c r="A2794" s="24" t="s">
        <v>2795</v>
      </c>
    </row>
    <row r="2795" spans="1:1">
      <c r="A2795" s="24" t="s">
        <v>2796</v>
      </c>
    </row>
    <row r="2796" spans="1:1">
      <c r="A2796" s="24" t="s">
        <v>2797</v>
      </c>
    </row>
    <row r="2797" spans="1:1">
      <c r="A2797" s="24" t="s">
        <v>2798</v>
      </c>
    </row>
    <row r="2798" spans="1:1">
      <c r="A2798" s="24" t="s">
        <v>2799</v>
      </c>
    </row>
    <row r="2799" spans="1:1">
      <c r="A2799" s="24" t="s">
        <v>2800</v>
      </c>
    </row>
    <row r="2800" spans="1:1">
      <c r="A2800" s="24" t="s">
        <v>2801</v>
      </c>
    </row>
    <row r="2801" spans="1:1">
      <c r="A2801" s="24" t="s">
        <v>2802</v>
      </c>
    </row>
    <row r="2802" spans="1:1">
      <c r="A2802" s="24" t="s">
        <v>2803</v>
      </c>
    </row>
    <row r="2803" spans="1:1">
      <c r="A2803" s="24" t="s">
        <v>2804</v>
      </c>
    </row>
    <row r="2804" spans="1:1">
      <c r="A2804" s="24" t="s">
        <v>2805</v>
      </c>
    </row>
    <row r="2805" spans="1:1">
      <c r="A2805" s="24" t="s">
        <v>2806</v>
      </c>
    </row>
    <row r="2806" spans="1:1">
      <c r="A2806" s="24" t="s">
        <v>2807</v>
      </c>
    </row>
    <row r="2807" spans="1:1">
      <c r="A2807" s="24" t="s">
        <v>2808</v>
      </c>
    </row>
    <row r="2808" spans="1:1">
      <c r="A2808" s="24" t="s">
        <v>2809</v>
      </c>
    </row>
    <row r="2809" spans="1:1">
      <c r="A2809" s="24" t="s">
        <v>2810</v>
      </c>
    </row>
    <row r="2810" spans="1:1">
      <c r="A2810" s="24" t="s">
        <v>2811</v>
      </c>
    </row>
    <row r="2811" spans="1:1">
      <c r="A2811" s="24" t="s">
        <v>2812</v>
      </c>
    </row>
    <row r="2812" spans="1:1">
      <c r="A2812" s="24" t="s">
        <v>2813</v>
      </c>
    </row>
    <row r="2813" spans="1:1">
      <c r="A2813" s="24" t="s">
        <v>2814</v>
      </c>
    </row>
    <row r="2814" spans="1:1">
      <c r="A2814" s="24" t="s">
        <v>2815</v>
      </c>
    </row>
    <row r="2815" spans="1:1">
      <c r="A2815" s="24" t="s">
        <v>2816</v>
      </c>
    </row>
    <row r="2816" spans="1:1">
      <c r="A2816" s="24" t="s">
        <v>2817</v>
      </c>
    </row>
    <row r="2817" spans="1:1">
      <c r="A2817" s="24" t="s">
        <v>2818</v>
      </c>
    </row>
    <row r="2818" spans="1:1">
      <c r="A2818" s="24" t="s">
        <v>2819</v>
      </c>
    </row>
    <row r="2819" spans="1:1">
      <c r="A2819" s="24" t="s">
        <v>2820</v>
      </c>
    </row>
    <row r="2820" spans="1:1">
      <c r="A2820" s="24" t="s">
        <v>2821</v>
      </c>
    </row>
    <row r="2821" spans="1:1">
      <c r="A2821" s="24" t="s">
        <v>2822</v>
      </c>
    </row>
    <row r="2822" spans="1:1">
      <c r="A2822" s="24" t="s">
        <v>2823</v>
      </c>
    </row>
    <row r="2823" spans="1:1">
      <c r="A2823" s="24" t="s">
        <v>2824</v>
      </c>
    </row>
    <row r="2824" spans="1:1">
      <c r="A2824" s="24" t="s">
        <v>2825</v>
      </c>
    </row>
    <row r="2825" spans="1:1">
      <c r="A2825" s="24" t="s">
        <v>2826</v>
      </c>
    </row>
    <row r="2826" spans="1:1">
      <c r="A2826" s="24" t="s">
        <v>2827</v>
      </c>
    </row>
    <row r="2827" spans="1:1">
      <c r="A2827" s="24" t="s">
        <v>2828</v>
      </c>
    </row>
    <row r="2828" spans="1:1">
      <c r="A2828" s="24" t="s">
        <v>2829</v>
      </c>
    </row>
    <row r="2829" spans="1:1">
      <c r="A2829" s="24" t="s">
        <v>2830</v>
      </c>
    </row>
    <row r="2830" spans="1:1">
      <c r="A2830" s="24" t="s">
        <v>2831</v>
      </c>
    </row>
    <row r="2831" spans="1:1">
      <c r="A2831" s="24" t="s">
        <v>2832</v>
      </c>
    </row>
    <row r="2832" spans="1:1">
      <c r="A2832" s="24" t="s">
        <v>2833</v>
      </c>
    </row>
    <row r="2833" spans="1:1">
      <c r="A2833" s="24" t="s">
        <v>2834</v>
      </c>
    </row>
    <row r="2834" spans="1:1">
      <c r="A2834" s="24" t="s">
        <v>2835</v>
      </c>
    </row>
    <row r="2835" spans="1:1">
      <c r="A2835" s="24" t="s">
        <v>2836</v>
      </c>
    </row>
    <row r="2836" spans="1:1">
      <c r="A2836" s="24" t="s">
        <v>2837</v>
      </c>
    </row>
    <row r="2837" spans="1:1">
      <c r="A2837" s="24" t="s">
        <v>2838</v>
      </c>
    </row>
    <row r="2838" spans="1:1">
      <c r="A2838" s="24" t="s">
        <v>2839</v>
      </c>
    </row>
    <row r="2839" spans="1:1">
      <c r="A2839" s="24" t="s">
        <v>2840</v>
      </c>
    </row>
    <row r="2840" spans="1:1">
      <c r="A2840" s="24" t="s">
        <v>2841</v>
      </c>
    </row>
    <row r="2841" spans="1:1">
      <c r="A2841" s="24" t="s">
        <v>2842</v>
      </c>
    </row>
    <row r="2842" spans="1:1">
      <c r="A2842" s="24" t="s">
        <v>2843</v>
      </c>
    </row>
    <row r="2843" spans="1:1">
      <c r="A2843" s="24" t="s">
        <v>2844</v>
      </c>
    </row>
    <row r="2844" spans="1:1">
      <c r="A2844" s="24" t="s">
        <v>2845</v>
      </c>
    </row>
    <row r="2845" spans="1:1">
      <c r="A2845" s="24" t="s">
        <v>2846</v>
      </c>
    </row>
    <row r="2846" spans="1:1">
      <c r="A2846" s="24" t="s">
        <v>2847</v>
      </c>
    </row>
    <row r="2847" spans="1:1">
      <c r="A2847" s="24" t="s">
        <v>2848</v>
      </c>
    </row>
    <row r="2848" spans="1:1">
      <c r="A2848" s="24" t="s">
        <v>2849</v>
      </c>
    </row>
    <row r="2849" spans="1:1">
      <c r="A2849" s="24" t="s">
        <v>2850</v>
      </c>
    </row>
    <row r="2850" spans="1:1">
      <c r="A2850" s="24" t="s">
        <v>2851</v>
      </c>
    </row>
    <row r="2851" spans="1:1">
      <c r="A2851" s="24" t="s">
        <v>2852</v>
      </c>
    </row>
    <row r="2852" spans="1:1">
      <c r="A2852" s="24" t="s">
        <v>2853</v>
      </c>
    </row>
    <row r="2853" spans="1:1">
      <c r="A2853" s="24" t="s">
        <v>2854</v>
      </c>
    </row>
    <row r="2854" spans="1:1">
      <c r="A2854" s="24" t="s">
        <v>2855</v>
      </c>
    </row>
    <row r="2855" spans="1:1">
      <c r="A2855" s="24" t="s">
        <v>2856</v>
      </c>
    </row>
    <row r="2856" spans="1:1">
      <c r="A2856" s="24" t="s">
        <v>2857</v>
      </c>
    </row>
    <row r="2857" spans="1:1">
      <c r="A2857" s="24" t="s">
        <v>2858</v>
      </c>
    </row>
    <row r="2858" spans="1:1">
      <c r="A2858" s="24" t="s">
        <v>2859</v>
      </c>
    </row>
    <row r="2859" spans="1:1">
      <c r="A2859" s="24" t="s">
        <v>2860</v>
      </c>
    </row>
    <row r="2860" spans="1:1">
      <c r="A2860" s="24" t="s">
        <v>2861</v>
      </c>
    </row>
    <row r="2861" spans="1:1">
      <c r="A2861" s="24" t="s">
        <v>2862</v>
      </c>
    </row>
    <row r="2862" spans="1:1">
      <c r="A2862" s="24" t="s">
        <v>2863</v>
      </c>
    </row>
    <row r="2863" spans="1:1">
      <c r="A2863" s="24" t="s">
        <v>2864</v>
      </c>
    </row>
    <row r="2864" spans="1:1">
      <c r="A2864" s="24" t="s">
        <v>2865</v>
      </c>
    </row>
    <row r="2865" spans="1:1">
      <c r="A2865" s="24" t="s">
        <v>2866</v>
      </c>
    </row>
    <row r="2866" spans="1:1">
      <c r="A2866" s="24" t="s">
        <v>2867</v>
      </c>
    </row>
    <row r="2867" spans="1:1">
      <c r="A2867" s="24" t="s">
        <v>2868</v>
      </c>
    </row>
    <row r="2868" spans="1:1">
      <c r="A2868" s="24" t="s">
        <v>2869</v>
      </c>
    </row>
    <row r="2869" spans="1:1">
      <c r="A2869" s="24" t="s">
        <v>2870</v>
      </c>
    </row>
    <row r="2870" spans="1:1">
      <c r="A2870" s="24" t="s">
        <v>2871</v>
      </c>
    </row>
    <row r="2871" spans="1:1">
      <c r="A2871" s="24" t="s">
        <v>2872</v>
      </c>
    </row>
    <row r="2872" spans="1:1">
      <c r="A2872" s="24" t="s">
        <v>2873</v>
      </c>
    </row>
    <row r="2873" spans="1:1">
      <c r="A2873" s="24" t="s">
        <v>2874</v>
      </c>
    </row>
    <row r="2874" spans="1:1">
      <c r="A2874" s="24" t="s">
        <v>2875</v>
      </c>
    </row>
    <row r="2875" spans="1:1">
      <c r="A2875" s="24" t="s">
        <v>2876</v>
      </c>
    </row>
    <row r="2876" spans="1:1">
      <c r="A2876" s="24" t="s">
        <v>2877</v>
      </c>
    </row>
    <row r="2877" spans="1:1">
      <c r="A2877" s="24" t="s">
        <v>2878</v>
      </c>
    </row>
    <row r="2878" spans="1:1">
      <c r="A2878" s="24" t="s">
        <v>2879</v>
      </c>
    </row>
    <row r="2879" spans="1:1">
      <c r="A2879" s="24" t="s">
        <v>2880</v>
      </c>
    </row>
    <row r="2880" spans="1:1">
      <c r="A2880" s="24" t="s">
        <v>2881</v>
      </c>
    </row>
    <row r="2881" spans="1:1">
      <c r="A2881" s="24" t="s">
        <v>2882</v>
      </c>
    </row>
    <row r="2882" spans="1:1">
      <c r="A2882" s="24" t="s">
        <v>2883</v>
      </c>
    </row>
    <row r="2883" spans="1:1">
      <c r="A2883" s="24" t="s">
        <v>2884</v>
      </c>
    </row>
    <row r="2884" spans="1:1">
      <c r="A2884" s="24" t="s">
        <v>2885</v>
      </c>
    </row>
    <row r="2885" spans="1:1">
      <c r="A2885" s="24" t="s">
        <v>2886</v>
      </c>
    </row>
    <row r="2886" spans="1:1">
      <c r="A2886" s="24" t="s">
        <v>2887</v>
      </c>
    </row>
    <row r="2887" spans="1:1">
      <c r="A2887" s="24" t="s">
        <v>2888</v>
      </c>
    </row>
    <row r="2888" spans="1:1">
      <c r="A2888" s="24" t="s">
        <v>2889</v>
      </c>
    </row>
    <row r="2889" spans="1:1">
      <c r="A2889" s="24" t="s">
        <v>2890</v>
      </c>
    </row>
    <row r="2890" spans="1:1">
      <c r="A2890" s="24" t="s">
        <v>2891</v>
      </c>
    </row>
    <row r="2891" spans="1:1">
      <c r="A2891" s="24" t="s">
        <v>2892</v>
      </c>
    </row>
    <row r="2892" spans="1:1">
      <c r="A2892" s="24" t="s">
        <v>2893</v>
      </c>
    </row>
    <row r="2893" spans="1:1">
      <c r="A2893" s="24" t="s">
        <v>2894</v>
      </c>
    </row>
    <row r="2894" spans="1:1">
      <c r="A2894" s="24" t="s">
        <v>2895</v>
      </c>
    </row>
    <row r="2895" spans="1:1">
      <c r="A2895" s="24" t="s">
        <v>2896</v>
      </c>
    </row>
    <row r="2896" spans="1:1">
      <c r="A2896" s="24" t="s">
        <v>2897</v>
      </c>
    </row>
    <row r="2897" spans="1:1">
      <c r="A2897" s="24" t="s">
        <v>2898</v>
      </c>
    </row>
    <row r="2898" spans="1:1">
      <c r="A2898" s="24" t="s">
        <v>2899</v>
      </c>
    </row>
    <row r="2899" spans="1:1">
      <c r="A2899" s="24" t="s">
        <v>2900</v>
      </c>
    </row>
    <row r="2900" spans="1:1">
      <c r="A2900" s="24" t="s">
        <v>2901</v>
      </c>
    </row>
    <row r="2901" spans="1:1">
      <c r="A2901" s="24" t="s">
        <v>2902</v>
      </c>
    </row>
    <row r="2902" spans="1:1">
      <c r="A2902" s="24" t="s">
        <v>2903</v>
      </c>
    </row>
    <row r="2903" spans="1:1">
      <c r="A2903" s="24" t="s">
        <v>2904</v>
      </c>
    </row>
    <row r="2904" spans="1:1">
      <c r="A2904" s="24" t="s">
        <v>2905</v>
      </c>
    </row>
    <row r="2905" spans="1:1">
      <c r="A2905" s="24" t="s">
        <v>2906</v>
      </c>
    </row>
    <row r="2906" spans="1:1">
      <c r="A2906" s="24" t="s">
        <v>2907</v>
      </c>
    </row>
    <row r="2907" spans="1:1">
      <c r="A2907" s="24" t="s">
        <v>2908</v>
      </c>
    </row>
    <row r="2908" spans="1:1">
      <c r="A2908" s="24" t="s">
        <v>2909</v>
      </c>
    </row>
    <row r="2909" spans="1:1">
      <c r="A2909" s="24" t="s">
        <v>2910</v>
      </c>
    </row>
    <row r="2910" spans="1:1">
      <c r="A2910" s="24" t="s">
        <v>2911</v>
      </c>
    </row>
    <row r="2911" spans="1:1">
      <c r="A2911" s="24" t="s">
        <v>2912</v>
      </c>
    </row>
    <row r="2912" spans="1:1">
      <c r="A2912" s="24" t="s">
        <v>2913</v>
      </c>
    </row>
    <row r="2913" spans="1:1">
      <c r="A2913" s="24" t="s">
        <v>2914</v>
      </c>
    </row>
    <row r="2914" spans="1:1">
      <c r="A2914" s="24" t="s">
        <v>2915</v>
      </c>
    </row>
    <row r="2915" spans="1:1">
      <c r="A2915" s="24" t="s">
        <v>2916</v>
      </c>
    </row>
    <row r="2916" spans="1:1">
      <c r="A2916" s="24" t="s">
        <v>2917</v>
      </c>
    </row>
    <row r="2917" spans="1:1">
      <c r="A2917" s="24" t="s">
        <v>2918</v>
      </c>
    </row>
    <row r="2918" spans="1:1">
      <c r="A2918" s="24" t="s">
        <v>2919</v>
      </c>
    </row>
    <row r="2919" spans="1:1">
      <c r="A2919" s="24" t="s">
        <v>2920</v>
      </c>
    </row>
    <row r="2920" spans="1:1">
      <c r="A2920" s="24" t="s">
        <v>2921</v>
      </c>
    </row>
    <row r="2921" spans="1:1">
      <c r="A2921" s="24" t="s">
        <v>2922</v>
      </c>
    </row>
    <row r="2922" spans="1:1">
      <c r="A2922" s="24" t="s">
        <v>2923</v>
      </c>
    </row>
    <row r="2923" spans="1:1">
      <c r="A2923" s="24" t="s">
        <v>2924</v>
      </c>
    </row>
    <row r="2924" spans="1:1">
      <c r="A2924" s="24" t="s">
        <v>2925</v>
      </c>
    </row>
    <row r="2925" spans="1:1">
      <c r="A2925" s="24" t="s">
        <v>2926</v>
      </c>
    </row>
    <row r="2926" spans="1:1">
      <c r="A2926" s="24" t="s">
        <v>2927</v>
      </c>
    </row>
    <row r="2927" spans="1:1">
      <c r="A2927" s="24" t="s">
        <v>2928</v>
      </c>
    </row>
    <row r="2928" spans="1:1">
      <c r="A2928" s="24" t="s">
        <v>2929</v>
      </c>
    </row>
    <row r="2929" spans="1:1">
      <c r="A2929" s="24" t="s">
        <v>2930</v>
      </c>
    </row>
    <row r="2930" spans="1:1">
      <c r="A2930" s="24" t="s">
        <v>2931</v>
      </c>
    </row>
    <row r="2931" spans="1:1">
      <c r="A2931" s="24" t="s">
        <v>2932</v>
      </c>
    </row>
    <row r="2932" spans="1:1">
      <c r="A2932" s="24" t="s">
        <v>2933</v>
      </c>
    </row>
    <row r="2933" spans="1:1">
      <c r="A2933" s="24" t="s">
        <v>2934</v>
      </c>
    </row>
    <row r="2934" spans="1:1">
      <c r="A2934" s="24" t="s">
        <v>2935</v>
      </c>
    </row>
    <row r="2935" spans="1:1">
      <c r="A2935" s="24" t="s">
        <v>2936</v>
      </c>
    </row>
    <row r="2936" spans="1:1">
      <c r="A2936" s="24" t="s">
        <v>2937</v>
      </c>
    </row>
    <row r="2937" spans="1:1">
      <c r="A2937" s="24" t="s">
        <v>2938</v>
      </c>
    </row>
    <row r="2938" spans="1:1">
      <c r="A2938" s="24" t="s">
        <v>2939</v>
      </c>
    </row>
    <row r="2939" spans="1:1">
      <c r="A2939" s="24" t="s">
        <v>2940</v>
      </c>
    </row>
    <row r="2940" spans="1:1">
      <c r="A2940" s="24" t="s">
        <v>2941</v>
      </c>
    </row>
    <row r="2941" spans="1:1">
      <c r="A2941" s="24" t="s">
        <v>2942</v>
      </c>
    </row>
    <row r="2942" spans="1:1">
      <c r="A2942" s="24" t="s">
        <v>2943</v>
      </c>
    </row>
    <row r="2943" spans="1:1">
      <c r="A2943" s="24" t="s">
        <v>2944</v>
      </c>
    </row>
    <row r="2944" spans="1:1">
      <c r="A2944" s="24" t="s">
        <v>2945</v>
      </c>
    </row>
    <row r="2945" spans="1:1">
      <c r="A2945" s="24" t="s">
        <v>2946</v>
      </c>
    </row>
    <row r="2946" spans="1:1">
      <c r="A2946" s="24" t="s">
        <v>2947</v>
      </c>
    </row>
    <row r="2947" spans="1:1">
      <c r="A2947" s="24" t="s">
        <v>2948</v>
      </c>
    </row>
    <row r="2948" spans="1:1">
      <c r="A2948" s="24" t="s">
        <v>2949</v>
      </c>
    </row>
    <row r="2949" spans="1:1">
      <c r="A2949" s="24" t="s">
        <v>2950</v>
      </c>
    </row>
    <row r="2950" spans="1:1">
      <c r="A2950" s="24" t="s">
        <v>2951</v>
      </c>
    </row>
    <row r="2951" spans="1:1">
      <c r="A2951" s="24" t="s">
        <v>2952</v>
      </c>
    </row>
    <row r="2952" spans="1:1">
      <c r="A2952" s="24" t="s">
        <v>2953</v>
      </c>
    </row>
    <row r="2953" spans="1:1">
      <c r="A2953" s="24" t="s">
        <v>2954</v>
      </c>
    </row>
    <row r="2954" spans="1:1">
      <c r="A2954" s="24" t="s">
        <v>2955</v>
      </c>
    </row>
    <row r="2955" spans="1:1">
      <c r="A2955" s="24" t="s">
        <v>2956</v>
      </c>
    </row>
    <row r="2956" spans="1:1">
      <c r="A2956" s="24" t="s">
        <v>2957</v>
      </c>
    </row>
    <row r="2957" spans="1:1">
      <c r="A2957" s="24" t="s">
        <v>2958</v>
      </c>
    </row>
    <row r="2958" spans="1:1">
      <c r="A2958" s="24" t="s">
        <v>2959</v>
      </c>
    </row>
    <row r="2959" spans="1:1">
      <c r="A2959" s="24" t="s">
        <v>2960</v>
      </c>
    </row>
    <row r="2960" spans="1:1">
      <c r="A2960" s="24" t="s">
        <v>2961</v>
      </c>
    </row>
    <row r="2961" spans="1:1">
      <c r="A2961" s="24" t="s">
        <v>2962</v>
      </c>
    </row>
    <row r="2962" spans="1:1">
      <c r="A2962" s="24" t="s">
        <v>2963</v>
      </c>
    </row>
    <row r="2963" spans="1:1">
      <c r="A2963" s="24" t="s">
        <v>2964</v>
      </c>
    </row>
    <row r="2964" spans="1:1">
      <c r="A2964" s="24" t="s">
        <v>2965</v>
      </c>
    </row>
    <row r="2965" spans="1:1">
      <c r="A2965" s="24" t="s">
        <v>2966</v>
      </c>
    </row>
    <row r="2966" spans="1:1">
      <c r="A2966" s="24" t="s">
        <v>2967</v>
      </c>
    </row>
    <row r="2967" spans="1:1">
      <c r="A2967" s="24" t="s">
        <v>2968</v>
      </c>
    </row>
    <row r="2968" spans="1:1">
      <c r="A2968" s="24" t="s">
        <v>2969</v>
      </c>
    </row>
    <row r="2969" spans="1:1">
      <c r="A2969" s="24" t="s">
        <v>2970</v>
      </c>
    </row>
    <row r="2970" spans="1:1">
      <c r="A2970" s="24" t="s">
        <v>2971</v>
      </c>
    </row>
    <row r="2971" spans="1:1">
      <c r="A2971" s="24" t="s">
        <v>2972</v>
      </c>
    </row>
    <row r="2972" spans="1:1">
      <c r="A2972" s="24" t="s">
        <v>2973</v>
      </c>
    </row>
    <row r="2973" spans="1:1">
      <c r="A2973" s="24" t="s">
        <v>2974</v>
      </c>
    </row>
    <row r="2974" spans="1:1">
      <c r="A2974" s="24" t="s">
        <v>2975</v>
      </c>
    </row>
    <row r="2975" spans="1:1">
      <c r="A2975" s="24" t="s">
        <v>2976</v>
      </c>
    </row>
    <row r="2976" spans="1:1">
      <c r="A2976" s="24" t="s">
        <v>2977</v>
      </c>
    </row>
    <row r="2977" spans="1:1">
      <c r="A2977" s="24" t="s">
        <v>2978</v>
      </c>
    </row>
    <row r="2978" spans="1:1">
      <c r="A2978" s="24" t="s">
        <v>2979</v>
      </c>
    </row>
    <row r="2979" spans="1:1">
      <c r="A2979" s="24" t="s">
        <v>2980</v>
      </c>
    </row>
    <row r="2980" spans="1:1">
      <c r="A2980" s="24" t="s">
        <v>2981</v>
      </c>
    </row>
    <row r="2981" spans="1:1">
      <c r="A2981" s="24" t="s">
        <v>2982</v>
      </c>
    </row>
    <row r="2982" spans="1:1">
      <c r="A2982" s="24" t="s">
        <v>2983</v>
      </c>
    </row>
    <row r="2983" spans="1:1">
      <c r="A2983" s="24" t="s">
        <v>2984</v>
      </c>
    </row>
    <row r="2984" spans="1:1">
      <c r="A2984" s="24" t="s">
        <v>2985</v>
      </c>
    </row>
    <row r="2985" spans="1:1">
      <c r="A2985" s="24" t="s">
        <v>2986</v>
      </c>
    </row>
    <row r="2986" spans="1:1">
      <c r="A2986" s="24" t="s">
        <v>2987</v>
      </c>
    </row>
    <row r="2987" spans="1:1">
      <c r="A2987" s="24" t="s">
        <v>2988</v>
      </c>
    </row>
    <row r="2988" spans="1:1">
      <c r="A2988" s="24" t="s">
        <v>2989</v>
      </c>
    </row>
    <row r="2989" spans="1:1">
      <c r="A2989" s="24" t="s">
        <v>2990</v>
      </c>
    </row>
    <row r="2990" spans="1:1">
      <c r="A2990" s="24" t="s">
        <v>2991</v>
      </c>
    </row>
    <row r="2991" spans="1:1">
      <c r="A2991" s="24" t="s">
        <v>2992</v>
      </c>
    </row>
    <row r="2992" spans="1:1">
      <c r="A2992" s="24" t="s">
        <v>2993</v>
      </c>
    </row>
    <row r="2993" spans="1:1">
      <c r="A2993" s="24" t="s">
        <v>2994</v>
      </c>
    </row>
    <row r="2994" spans="1:1">
      <c r="A2994" s="24" t="s">
        <v>2995</v>
      </c>
    </row>
    <row r="2995" spans="1:1">
      <c r="A2995" s="24" t="s">
        <v>2996</v>
      </c>
    </row>
    <row r="2996" spans="1:1">
      <c r="A2996" s="24" t="s">
        <v>2997</v>
      </c>
    </row>
    <row r="2997" spans="1:1">
      <c r="A2997" s="24" t="s">
        <v>2998</v>
      </c>
    </row>
    <row r="2998" spans="1:1">
      <c r="A2998" s="24" t="s">
        <v>2999</v>
      </c>
    </row>
    <row r="2999" spans="1:1">
      <c r="A2999" s="24" t="s">
        <v>3000</v>
      </c>
    </row>
    <row r="3000" spans="1:1">
      <c r="A3000" s="24" t="s">
        <v>3001</v>
      </c>
    </row>
    <row r="3001" spans="1:1">
      <c r="A3001" s="24" t="s">
        <v>3002</v>
      </c>
    </row>
    <row r="3002" spans="1:1">
      <c r="A3002" s="24" t="s">
        <v>3003</v>
      </c>
    </row>
    <row r="3003" spans="1:1">
      <c r="A3003" s="24" t="s">
        <v>3004</v>
      </c>
    </row>
    <row r="3004" spans="1:1">
      <c r="A3004" s="24" t="s">
        <v>3005</v>
      </c>
    </row>
    <row r="3005" spans="1:1">
      <c r="A3005" s="24" t="s">
        <v>3006</v>
      </c>
    </row>
    <row r="3006" spans="1:1">
      <c r="A3006" s="24" t="s">
        <v>3007</v>
      </c>
    </row>
    <row r="3007" spans="1:1">
      <c r="A3007" s="24" t="s">
        <v>3008</v>
      </c>
    </row>
    <row r="3008" spans="1:1">
      <c r="A3008" s="24" t="s">
        <v>3009</v>
      </c>
    </row>
    <row r="3009" spans="1:1">
      <c r="A3009" s="24" t="s">
        <v>3010</v>
      </c>
    </row>
    <row r="3010" spans="1:1">
      <c r="A3010" s="24" t="s">
        <v>3011</v>
      </c>
    </row>
    <row r="3011" spans="1:1">
      <c r="A3011" s="24" t="s">
        <v>3012</v>
      </c>
    </row>
    <row r="3012" spans="1:1">
      <c r="A3012" s="24" t="s">
        <v>3013</v>
      </c>
    </row>
    <row r="3013" spans="1:1">
      <c r="A3013" s="24" t="s">
        <v>3014</v>
      </c>
    </row>
    <row r="3014" spans="1:1">
      <c r="A3014" s="24" t="s">
        <v>3015</v>
      </c>
    </row>
    <row r="3015" spans="1:1">
      <c r="A3015" s="24" t="s">
        <v>3016</v>
      </c>
    </row>
    <row r="3016" spans="1:1">
      <c r="A3016" s="24" t="s">
        <v>3017</v>
      </c>
    </row>
    <row r="3017" spans="1:1">
      <c r="A3017" s="24" t="s">
        <v>3018</v>
      </c>
    </row>
    <row r="3018" spans="1:1">
      <c r="A3018" s="24" t="s">
        <v>3019</v>
      </c>
    </row>
    <row r="3019" spans="1:1">
      <c r="A3019" s="24" t="s">
        <v>3020</v>
      </c>
    </row>
    <row r="3020" spans="1:1">
      <c r="A3020" s="24" t="s">
        <v>3021</v>
      </c>
    </row>
    <row r="3021" spans="1:1">
      <c r="A3021" s="24" t="s">
        <v>3022</v>
      </c>
    </row>
    <row r="3022" spans="1:1">
      <c r="A3022" s="24" t="s">
        <v>3023</v>
      </c>
    </row>
    <row r="3023" spans="1:1">
      <c r="A3023" s="24" t="s">
        <v>3024</v>
      </c>
    </row>
    <row r="3024" spans="1:1">
      <c r="A3024" s="24" t="s">
        <v>3025</v>
      </c>
    </row>
    <row r="3025" spans="1:1">
      <c r="A3025" s="24" t="s">
        <v>3026</v>
      </c>
    </row>
    <row r="3026" spans="1:1">
      <c r="A3026" s="24" t="s">
        <v>3027</v>
      </c>
    </row>
    <row r="3027" spans="1:1">
      <c r="A3027" s="24" t="s">
        <v>3028</v>
      </c>
    </row>
    <row r="3028" spans="1:1">
      <c r="A3028" s="24" t="s">
        <v>3029</v>
      </c>
    </row>
    <row r="3029" spans="1:1">
      <c r="A3029" s="24" t="s">
        <v>3030</v>
      </c>
    </row>
    <row r="3030" spans="1:1">
      <c r="A3030" s="24" t="s">
        <v>3031</v>
      </c>
    </row>
    <row r="3031" spans="1:1">
      <c r="A3031" s="24" t="s">
        <v>3032</v>
      </c>
    </row>
    <row r="3032" spans="1:1">
      <c r="A3032" s="24" t="s">
        <v>3033</v>
      </c>
    </row>
    <row r="3033" spans="1:1">
      <c r="A3033" s="24" t="s">
        <v>3034</v>
      </c>
    </row>
    <row r="3034" spans="1:1">
      <c r="A3034" s="24" t="s">
        <v>3035</v>
      </c>
    </row>
    <row r="3035" spans="1:1">
      <c r="A3035" s="24" t="s">
        <v>3036</v>
      </c>
    </row>
    <row r="3036" spans="1:1">
      <c r="A3036" s="24" t="s">
        <v>3037</v>
      </c>
    </row>
    <row r="3037" spans="1:1">
      <c r="A3037" s="24" t="s">
        <v>3038</v>
      </c>
    </row>
    <row r="3038" spans="1:1">
      <c r="A3038" s="24" t="s">
        <v>3039</v>
      </c>
    </row>
    <row r="3039" spans="1:1">
      <c r="A3039" s="24" t="s">
        <v>3040</v>
      </c>
    </row>
    <row r="3040" spans="1:1">
      <c r="A3040" s="24" t="s">
        <v>3041</v>
      </c>
    </row>
    <row r="3041" spans="1:1">
      <c r="A3041" s="24" t="s">
        <v>3042</v>
      </c>
    </row>
    <row r="3042" spans="1:1">
      <c r="A3042" s="24" t="s">
        <v>3043</v>
      </c>
    </row>
    <row r="3043" spans="1:1">
      <c r="A3043" s="24" t="s">
        <v>3044</v>
      </c>
    </row>
    <row r="3044" spans="1:1">
      <c r="A3044" s="24" t="s">
        <v>3045</v>
      </c>
    </row>
    <row r="3045" spans="1:1">
      <c r="A3045" s="24" t="s">
        <v>3046</v>
      </c>
    </row>
    <row r="3046" spans="1:1">
      <c r="A3046" s="24" t="s">
        <v>3047</v>
      </c>
    </row>
    <row r="3047" spans="1:1">
      <c r="A3047" s="24" t="s">
        <v>3048</v>
      </c>
    </row>
    <row r="3048" spans="1:1">
      <c r="A3048" s="24" t="s">
        <v>3049</v>
      </c>
    </row>
    <row r="3049" spans="1:1">
      <c r="A3049" s="24" t="s">
        <v>3050</v>
      </c>
    </row>
    <row r="3050" spans="1:1">
      <c r="A3050" s="24" t="s">
        <v>3051</v>
      </c>
    </row>
    <row r="3051" spans="1:1">
      <c r="A3051" s="24" t="s">
        <v>3052</v>
      </c>
    </row>
    <row r="3052" spans="1:1">
      <c r="A3052" s="24" t="s">
        <v>3053</v>
      </c>
    </row>
    <row r="3053" spans="1:1">
      <c r="A3053" s="24" t="s">
        <v>3054</v>
      </c>
    </row>
    <row r="3054" spans="1:1">
      <c r="A3054" s="24" t="s">
        <v>3055</v>
      </c>
    </row>
    <row r="3055" spans="1:1">
      <c r="A3055" s="24" t="s">
        <v>3056</v>
      </c>
    </row>
    <row r="3056" spans="1:1">
      <c r="A3056" s="24" t="s">
        <v>3057</v>
      </c>
    </row>
    <row r="3057" spans="1:1">
      <c r="A3057" s="24" t="s">
        <v>3058</v>
      </c>
    </row>
    <row r="3058" spans="1:1">
      <c r="A3058" s="24" t="s">
        <v>3059</v>
      </c>
    </row>
    <row r="3059" spans="1:1">
      <c r="A3059" s="24" t="s">
        <v>3060</v>
      </c>
    </row>
    <row r="3060" spans="1:1">
      <c r="A3060" s="24" t="s">
        <v>3061</v>
      </c>
    </row>
    <row r="3061" spans="1:1">
      <c r="A3061" s="24" t="s">
        <v>3062</v>
      </c>
    </row>
    <row r="3062" spans="1:1">
      <c r="A3062" s="24" t="s">
        <v>3063</v>
      </c>
    </row>
    <row r="3063" spans="1:1">
      <c r="A3063" s="24" t="s">
        <v>3064</v>
      </c>
    </row>
    <row r="3064" spans="1:1">
      <c r="A3064" s="24" t="s">
        <v>3065</v>
      </c>
    </row>
    <row r="3065" spans="1:1">
      <c r="A3065" s="24" t="s">
        <v>3066</v>
      </c>
    </row>
    <row r="3066" spans="1:1">
      <c r="A3066" s="24" t="s">
        <v>3067</v>
      </c>
    </row>
    <row r="3067" spans="1:1">
      <c r="A3067" s="24" t="s">
        <v>3068</v>
      </c>
    </row>
    <row r="3068" spans="1:1">
      <c r="A3068" s="24" t="s">
        <v>3069</v>
      </c>
    </row>
    <row r="3069" spans="1:1">
      <c r="A3069" s="24" t="s">
        <v>3070</v>
      </c>
    </row>
    <row r="3070" spans="1:1">
      <c r="A3070" s="24" t="s">
        <v>3071</v>
      </c>
    </row>
    <row r="3071" spans="1:1">
      <c r="A3071" s="24" t="s">
        <v>3072</v>
      </c>
    </row>
    <row r="3072" spans="1:1">
      <c r="A3072" s="24" t="s">
        <v>3073</v>
      </c>
    </row>
    <row r="3073" spans="1:1">
      <c r="A3073" s="24" t="s">
        <v>3074</v>
      </c>
    </row>
    <row r="3074" spans="1:1">
      <c r="A3074" s="24" t="s">
        <v>3075</v>
      </c>
    </row>
    <row r="3075" spans="1:1">
      <c r="A3075" s="24" t="s">
        <v>3076</v>
      </c>
    </row>
    <row r="3076" spans="1:1">
      <c r="A3076" s="24" t="s">
        <v>3077</v>
      </c>
    </row>
    <row r="3077" spans="1:1">
      <c r="A3077" s="24" t="s">
        <v>3078</v>
      </c>
    </row>
    <row r="3078" spans="1:1">
      <c r="A3078" s="24" t="s">
        <v>3079</v>
      </c>
    </row>
    <row r="3079" spans="1:1">
      <c r="A3079" s="24" t="s">
        <v>3080</v>
      </c>
    </row>
    <row r="3080" spans="1:1">
      <c r="A3080" s="24" t="s">
        <v>3081</v>
      </c>
    </row>
    <row r="3081" spans="1:1">
      <c r="A3081" s="24" t="s">
        <v>3082</v>
      </c>
    </row>
    <row r="3082" spans="1:1">
      <c r="A3082" s="24" t="s">
        <v>3083</v>
      </c>
    </row>
    <row r="3083" spans="1:1">
      <c r="A3083" s="24" t="s">
        <v>3084</v>
      </c>
    </row>
    <row r="3084" spans="1:1">
      <c r="A3084" s="24" t="s">
        <v>3085</v>
      </c>
    </row>
    <row r="3085" spans="1:1">
      <c r="A3085" s="24" t="s">
        <v>3086</v>
      </c>
    </row>
    <row r="3086" spans="1:1">
      <c r="A3086" s="24" t="s">
        <v>3087</v>
      </c>
    </row>
    <row r="3087" spans="1:1">
      <c r="A3087" s="24" t="s">
        <v>3088</v>
      </c>
    </row>
    <row r="3088" spans="1:1">
      <c r="A3088" s="24" t="s">
        <v>3089</v>
      </c>
    </row>
    <row r="3089" spans="1:1">
      <c r="A3089" s="24" t="s">
        <v>3090</v>
      </c>
    </row>
    <row r="3090" spans="1:1">
      <c r="A3090" s="24" t="s">
        <v>3091</v>
      </c>
    </row>
    <row r="3091" spans="1:1">
      <c r="A3091" s="24" t="s">
        <v>3092</v>
      </c>
    </row>
    <row r="3092" spans="1:1">
      <c r="A3092" s="24" t="s">
        <v>3093</v>
      </c>
    </row>
    <row r="3093" spans="1:1">
      <c r="A3093" s="24" t="s">
        <v>3094</v>
      </c>
    </row>
    <row r="3094" spans="1:1">
      <c r="A3094" s="24" t="s">
        <v>3095</v>
      </c>
    </row>
    <row r="3095" spans="1:1">
      <c r="A3095" s="24" t="s">
        <v>3096</v>
      </c>
    </row>
    <row r="3096" spans="1:1">
      <c r="A3096" s="24" t="s">
        <v>3097</v>
      </c>
    </row>
    <row r="3097" spans="1:1">
      <c r="A3097" s="24" t="s">
        <v>3098</v>
      </c>
    </row>
    <row r="3098" spans="1:1">
      <c r="A3098" s="24" t="s">
        <v>3099</v>
      </c>
    </row>
    <row r="3099" spans="1:1">
      <c r="A3099" s="24" t="s">
        <v>3100</v>
      </c>
    </row>
    <row r="3100" spans="1:1">
      <c r="A3100" s="24" t="s">
        <v>3101</v>
      </c>
    </row>
    <row r="3101" spans="1:1">
      <c r="A3101" s="24" t="s">
        <v>3102</v>
      </c>
    </row>
    <row r="3102" spans="1:1">
      <c r="A3102" s="24" t="s">
        <v>3103</v>
      </c>
    </row>
    <row r="3103" spans="1:1">
      <c r="A3103" s="24" t="s">
        <v>3104</v>
      </c>
    </row>
    <row r="3104" spans="1:1">
      <c r="A3104" s="24" t="s">
        <v>3105</v>
      </c>
    </row>
    <row r="3105" spans="1:1">
      <c r="A3105" s="24" t="s">
        <v>3106</v>
      </c>
    </row>
    <row r="3106" spans="1:1">
      <c r="A3106" s="24" t="s">
        <v>3107</v>
      </c>
    </row>
    <row r="3107" spans="1:1">
      <c r="A3107" s="24" t="s">
        <v>3108</v>
      </c>
    </row>
    <row r="3108" spans="1:1">
      <c r="A3108" s="24" t="s">
        <v>3109</v>
      </c>
    </row>
    <row r="3109" spans="1:1">
      <c r="A3109" s="24" t="s">
        <v>3110</v>
      </c>
    </row>
    <row r="3110" spans="1:1">
      <c r="A3110" s="24" t="s">
        <v>3111</v>
      </c>
    </row>
    <row r="3111" spans="1:1">
      <c r="A3111" s="24" t="s">
        <v>3112</v>
      </c>
    </row>
    <row r="3112" spans="1:1">
      <c r="A3112" s="24" t="s">
        <v>3113</v>
      </c>
    </row>
    <row r="3113" spans="1:1">
      <c r="A3113" s="24" t="s">
        <v>3114</v>
      </c>
    </row>
    <row r="3114" spans="1:1">
      <c r="A3114" s="24" t="s">
        <v>3115</v>
      </c>
    </row>
    <row r="3115" spans="1:1">
      <c r="A3115" s="24" t="s">
        <v>3116</v>
      </c>
    </row>
    <row r="3116" spans="1:1">
      <c r="A3116" s="24" t="s">
        <v>3117</v>
      </c>
    </row>
    <row r="3117" spans="1:1">
      <c r="A3117" s="24" t="s">
        <v>3118</v>
      </c>
    </row>
    <row r="3118" spans="1:1">
      <c r="A3118" s="24" t="s">
        <v>3119</v>
      </c>
    </row>
    <row r="3119" spans="1:1">
      <c r="A3119" s="24" t="s">
        <v>3120</v>
      </c>
    </row>
    <row r="3120" spans="1:1">
      <c r="A3120" s="24" t="s">
        <v>3121</v>
      </c>
    </row>
    <row r="3121" spans="1:1">
      <c r="A3121" s="24" t="s">
        <v>3122</v>
      </c>
    </row>
    <row r="3122" spans="1:1">
      <c r="A3122" s="24" t="s">
        <v>3123</v>
      </c>
    </row>
    <row r="3123" spans="1:1">
      <c r="A3123" s="24" t="s">
        <v>3124</v>
      </c>
    </row>
    <row r="3124" spans="1:1">
      <c r="A3124" s="24" t="s">
        <v>3125</v>
      </c>
    </row>
    <row r="3125" spans="1:1">
      <c r="A3125" s="24" t="s">
        <v>3126</v>
      </c>
    </row>
    <row r="3126" spans="1:1">
      <c r="A3126" s="24" t="s">
        <v>3127</v>
      </c>
    </row>
    <row r="3127" spans="1:1">
      <c r="A3127" s="24" t="s">
        <v>3128</v>
      </c>
    </row>
    <row r="3128" spans="1:1">
      <c r="A3128" s="24" t="s">
        <v>3129</v>
      </c>
    </row>
    <row r="3129" spans="1:1">
      <c r="A3129" s="24" t="s">
        <v>3130</v>
      </c>
    </row>
    <row r="3130" spans="1:1">
      <c r="A3130" s="24" t="s">
        <v>3131</v>
      </c>
    </row>
    <row r="3131" spans="1:1">
      <c r="A3131" s="24" t="s">
        <v>3132</v>
      </c>
    </row>
    <row r="3132" spans="1:1">
      <c r="A3132" s="24" t="s">
        <v>3133</v>
      </c>
    </row>
    <row r="3133" spans="1:1">
      <c r="A3133" s="24" t="s">
        <v>3134</v>
      </c>
    </row>
    <row r="3134" spans="1:1">
      <c r="A3134" s="24" t="s">
        <v>3135</v>
      </c>
    </row>
    <row r="3135" spans="1:1">
      <c r="A3135" s="24" t="s">
        <v>3136</v>
      </c>
    </row>
    <row r="3136" spans="1:1">
      <c r="A3136" s="24" t="s">
        <v>3137</v>
      </c>
    </row>
    <row r="3137" spans="1:1">
      <c r="A3137" s="24" t="s">
        <v>3138</v>
      </c>
    </row>
    <row r="3138" spans="1:1">
      <c r="A3138" s="24" t="s">
        <v>3139</v>
      </c>
    </row>
    <row r="3139" spans="1:1">
      <c r="A3139" s="24" t="s">
        <v>3140</v>
      </c>
    </row>
    <row r="3140" spans="1:1">
      <c r="A3140" s="24" t="s">
        <v>3141</v>
      </c>
    </row>
    <row r="3141" spans="1:1">
      <c r="A3141" s="24" t="s">
        <v>3142</v>
      </c>
    </row>
    <row r="3142" spans="1:1">
      <c r="A3142" s="24" t="s">
        <v>3143</v>
      </c>
    </row>
    <row r="3143" spans="1:1">
      <c r="A3143" s="24" t="s">
        <v>3144</v>
      </c>
    </row>
    <row r="3144" spans="1:1">
      <c r="A3144" s="24" t="s">
        <v>3145</v>
      </c>
    </row>
    <row r="3145" spans="1:1">
      <c r="A3145" s="24" t="s">
        <v>3146</v>
      </c>
    </row>
    <row r="3146" spans="1:1">
      <c r="A3146" s="24" t="s">
        <v>3147</v>
      </c>
    </row>
    <row r="3147" spans="1:1">
      <c r="A3147" s="24" t="s">
        <v>3148</v>
      </c>
    </row>
    <row r="3148" spans="1:1">
      <c r="A3148" s="24" t="s">
        <v>3149</v>
      </c>
    </row>
    <row r="3149" spans="1:1">
      <c r="A3149" s="24" t="s">
        <v>3150</v>
      </c>
    </row>
    <row r="3150" spans="1:1">
      <c r="A3150" s="24" t="s">
        <v>3151</v>
      </c>
    </row>
    <row r="3151" spans="1:1">
      <c r="A3151" s="24" t="s">
        <v>3152</v>
      </c>
    </row>
    <row r="3152" spans="1:1">
      <c r="A3152" s="24" t="s">
        <v>3153</v>
      </c>
    </row>
    <row r="3153" spans="1:1">
      <c r="A3153" s="24" t="s">
        <v>3154</v>
      </c>
    </row>
    <row r="3154" spans="1:1">
      <c r="A3154" s="24" t="s">
        <v>3155</v>
      </c>
    </row>
    <row r="3155" spans="1:1">
      <c r="A3155" s="24" t="s">
        <v>3156</v>
      </c>
    </row>
    <row r="3156" spans="1:1">
      <c r="A3156" s="24" t="s">
        <v>3157</v>
      </c>
    </row>
    <row r="3157" spans="1:1">
      <c r="A3157" s="24" t="s">
        <v>3158</v>
      </c>
    </row>
    <row r="3158" spans="1:1">
      <c r="A3158" s="24" t="s">
        <v>3159</v>
      </c>
    </row>
    <row r="3159" spans="1:1">
      <c r="A3159" s="24" t="s">
        <v>3160</v>
      </c>
    </row>
    <row r="3160" spans="1:1">
      <c r="A3160" s="24" t="s">
        <v>3161</v>
      </c>
    </row>
    <row r="3161" spans="1:1">
      <c r="A3161" s="24" t="s">
        <v>3162</v>
      </c>
    </row>
    <row r="3162" spans="1:1">
      <c r="A3162" s="24" t="s">
        <v>3163</v>
      </c>
    </row>
    <row r="3163" spans="1:1">
      <c r="A3163" s="24" t="s">
        <v>3164</v>
      </c>
    </row>
    <row r="3164" spans="1:1">
      <c r="A3164" s="24" t="s">
        <v>3165</v>
      </c>
    </row>
    <row r="3165" spans="1:1">
      <c r="A3165" s="24" t="s">
        <v>3166</v>
      </c>
    </row>
    <row r="3166" spans="1:1">
      <c r="A3166" s="24" t="s">
        <v>3167</v>
      </c>
    </row>
    <row r="3167" spans="1:1">
      <c r="A3167" s="24" t="s">
        <v>3168</v>
      </c>
    </row>
    <row r="3168" spans="1:1">
      <c r="A3168" s="24" t="s">
        <v>3169</v>
      </c>
    </row>
    <row r="3169" spans="1:1">
      <c r="A3169" s="24" t="s">
        <v>3170</v>
      </c>
    </row>
    <row r="3170" spans="1:1">
      <c r="A3170" s="24" t="s">
        <v>3171</v>
      </c>
    </row>
    <row r="3171" spans="1:1">
      <c r="A3171" s="24" t="s">
        <v>3172</v>
      </c>
    </row>
    <row r="3172" spans="1:1">
      <c r="A3172" s="24" t="s">
        <v>3173</v>
      </c>
    </row>
    <row r="3173" spans="1:1">
      <c r="A3173" s="24" t="s">
        <v>3174</v>
      </c>
    </row>
    <row r="3174" spans="1:1">
      <c r="A3174" s="24" t="s">
        <v>3175</v>
      </c>
    </row>
    <row r="3175" spans="1:1">
      <c r="A3175" s="24" t="s">
        <v>3176</v>
      </c>
    </row>
    <row r="3176" spans="1:1">
      <c r="A3176" s="24" t="s">
        <v>3177</v>
      </c>
    </row>
    <row r="3177" spans="1:1">
      <c r="A3177" s="24" t="s">
        <v>3178</v>
      </c>
    </row>
    <row r="3178" spans="1:1">
      <c r="A3178" s="24" t="s">
        <v>3179</v>
      </c>
    </row>
    <row r="3179" spans="1:1">
      <c r="A3179" s="24" t="s">
        <v>3180</v>
      </c>
    </row>
    <row r="3180" spans="1:1">
      <c r="A3180" s="24" t="s">
        <v>3181</v>
      </c>
    </row>
    <row r="3181" spans="1:1">
      <c r="A3181" s="24" t="s">
        <v>3182</v>
      </c>
    </row>
    <row r="3182" spans="1:1">
      <c r="A3182" s="24" t="s">
        <v>3183</v>
      </c>
    </row>
    <row r="3183" spans="1:1">
      <c r="A3183" s="24" t="s">
        <v>3184</v>
      </c>
    </row>
    <row r="3184" spans="1:1">
      <c r="A3184" s="24" t="s">
        <v>3185</v>
      </c>
    </row>
    <row r="3185" spans="1:1">
      <c r="A3185" s="24" t="s">
        <v>3186</v>
      </c>
    </row>
    <row r="3186" spans="1:1">
      <c r="A3186" s="24" t="s">
        <v>3187</v>
      </c>
    </row>
    <row r="3187" spans="1:1">
      <c r="A3187" s="24" t="s">
        <v>3188</v>
      </c>
    </row>
    <row r="3188" spans="1:1">
      <c r="A3188" s="24" t="s">
        <v>3189</v>
      </c>
    </row>
    <row r="3189" spans="1:1">
      <c r="A3189" s="24" t="s">
        <v>3190</v>
      </c>
    </row>
    <row r="3190" spans="1:1">
      <c r="A3190" s="24" t="s">
        <v>3191</v>
      </c>
    </row>
    <row r="3191" spans="1:1">
      <c r="A3191" s="24" t="s">
        <v>3192</v>
      </c>
    </row>
    <row r="3192" spans="1:1">
      <c r="A3192" s="24" t="s">
        <v>3193</v>
      </c>
    </row>
    <row r="3193" spans="1:1">
      <c r="A3193" s="24" t="s">
        <v>3194</v>
      </c>
    </row>
    <row r="3194" spans="1:1">
      <c r="A3194" s="24" t="s">
        <v>3195</v>
      </c>
    </row>
    <row r="3195" spans="1:1">
      <c r="A3195" s="24" t="s">
        <v>3196</v>
      </c>
    </row>
    <row r="3196" spans="1:1">
      <c r="A3196" s="24" t="s">
        <v>3197</v>
      </c>
    </row>
    <row r="3197" spans="1:1">
      <c r="A3197" s="24" t="s">
        <v>3198</v>
      </c>
    </row>
    <row r="3198" spans="1:1">
      <c r="A3198" s="24" t="s">
        <v>3199</v>
      </c>
    </row>
    <row r="3199" spans="1:1">
      <c r="A3199" s="24" t="s">
        <v>3200</v>
      </c>
    </row>
    <row r="3200" spans="1:1">
      <c r="A3200" s="24" t="s">
        <v>3201</v>
      </c>
    </row>
    <row r="3201" spans="1:1">
      <c r="A3201" s="24" t="s">
        <v>3202</v>
      </c>
    </row>
    <row r="3202" spans="1:1">
      <c r="A3202" s="24" t="s">
        <v>3203</v>
      </c>
    </row>
    <row r="3203" spans="1:1">
      <c r="A3203" s="24" t="s">
        <v>3204</v>
      </c>
    </row>
    <row r="3204" spans="1:1">
      <c r="A3204" s="24" t="s">
        <v>3205</v>
      </c>
    </row>
    <row r="3205" spans="1:1">
      <c r="A3205" s="24" t="s">
        <v>3206</v>
      </c>
    </row>
    <row r="3206" spans="1:1">
      <c r="A3206" s="24" t="s">
        <v>3207</v>
      </c>
    </row>
    <row r="3207" spans="1:1">
      <c r="A3207" s="24" t="s">
        <v>3208</v>
      </c>
    </row>
    <row r="3208" spans="1:1">
      <c r="A3208" s="24" t="s">
        <v>3209</v>
      </c>
    </row>
    <row r="3209" spans="1:1">
      <c r="A3209" s="24" t="s">
        <v>3210</v>
      </c>
    </row>
    <row r="3210" spans="1:1">
      <c r="A3210" s="24" t="s">
        <v>3211</v>
      </c>
    </row>
    <row r="3211" spans="1:1">
      <c r="A3211" s="24" t="s">
        <v>3212</v>
      </c>
    </row>
    <row r="3212" spans="1:1">
      <c r="A3212" s="24" t="s">
        <v>3213</v>
      </c>
    </row>
    <row r="3213" spans="1:1">
      <c r="A3213" s="24" t="s">
        <v>3214</v>
      </c>
    </row>
    <row r="3214" spans="1:1">
      <c r="A3214" s="24" t="s">
        <v>3215</v>
      </c>
    </row>
    <row r="3215" spans="1:1">
      <c r="A3215" s="24" t="s">
        <v>3216</v>
      </c>
    </row>
    <row r="3216" spans="1:1">
      <c r="A3216" s="24" t="s">
        <v>3217</v>
      </c>
    </row>
    <row r="3217" spans="1:1">
      <c r="A3217" s="24" t="s">
        <v>3218</v>
      </c>
    </row>
    <row r="3218" spans="1:1">
      <c r="A3218" s="24" t="s">
        <v>3219</v>
      </c>
    </row>
    <row r="3219" spans="1:1">
      <c r="A3219" s="24" t="s">
        <v>3220</v>
      </c>
    </row>
    <row r="3220" spans="1:1">
      <c r="A3220" s="24" t="s">
        <v>3221</v>
      </c>
    </row>
    <row r="3221" spans="1:1">
      <c r="A3221" s="24" t="s">
        <v>3222</v>
      </c>
    </row>
    <row r="3222" spans="1:1">
      <c r="A3222" s="24" t="s">
        <v>3223</v>
      </c>
    </row>
    <row r="3223" spans="1:1">
      <c r="A3223" s="24" t="s">
        <v>3224</v>
      </c>
    </row>
    <row r="3224" spans="1:1">
      <c r="A3224" s="24" t="s">
        <v>3225</v>
      </c>
    </row>
    <row r="3225" spans="1:1">
      <c r="A3225" s="24" t="s">
        <v>3226</v>
      </c>
    </row>
    <row r="3226" spans="1:1">
      <c r="A3226" s="24" t="s">
        <v>3227</v>
      </c>
    </row>
    <row r="3227" spans="1:1">
      <c r="A3227" s="24" t="s">
        <v>3228</v>
      </c>
    </row>
    <row r="3228" spans="1:1">
      <c r="A3228" s="24" t="s">
        <v>3229</v>
      </c>
    </row>
    <row r="3229" spans="1:1">
      <c r="A3229" s="24" t="s">
        <v>3230</v>
      </c>
    </row>
    <row r="3230" spans="1:1">
      <c r="A3230" s="24" t="s">
        <v>3231</v>
      </c>
    </row>
    <row r="3231" spans="1:1">
      <c r="A3231" s="24" t="s">
        <v>3232</v>
      </c>
    </row>
    <row r="3232" spans="1:1">
      <c r="A3232" s="24" t="s">
        <v>3233</v>
      </c>
    </row>
    <row r="3233" spans="1:1">
      <c r="A3233" s="24" t="s">
        <v>3234</v>
      </c>
    </row>
    <row r="3234" spans="1:1">
      <c r="A3234" s="24" t="s">
        <v>3235</v>
      </c>
    </row>
    <row r="3235" spans="1:1">
      <c r="A3235" s="24" t="s">
        <v>3236</v>
      </c>
    </row>
    <row r="3236" spans="1:1">
      <c r="A3236" s="24" t="s">
        <v>3237</v>
      </c>
    </row>
    <row r="3237" spans="1:1">
      <c r="A3237" s="24" t="s">
        <v>3238</v>
      </c>
    </row>
    <row r="3238" spans="1:1">
      <c r="A3238" s="24" t="s">
        <v>3239</v>
      </c>
    </row>
    <row r="3239" spans="1:1">
      <c r="A3239" s="24" t="s">
        <v>3240</v>
      </c>
    </row>
    <row r="3240" spans="1:1">
      <c r="A3240" s="24" t="s">
        <v>3241</v>
      </c>
    </row>
    <row r="3241" spans="1:1">
      <c r="A3241" s="24" t="s">
        <v>3242</v>
      </c>
    </row>
    <row r="3242" spans="1:1">
      <c r="A3242" s="24" t="s">
        <v>3243</v>
      </c>
    </row>
    <row r="3243" spans="1:1">
      <c r="A3243" s="24" t="s">
        <v>3244</v>
      </c>
    </row>
    <row r="3244" spans="1:1">
      <c r="A3244" s="24" t="s">
        <v>3245</v>
      </c>
    </row>
    <row r="3245" spans="1:1">
      <c r="A3245" s="24" t="s">
        <v>3246</v>
      </c>
    </row>
    <row r="3246" spans="1:1">
      <c r="A3246" s="24" t="s">
        <v>3247</v>
      </c>
    </row>
    <row r="3247" spans="1:1">
      <c r="A3247" s="24" t="s">
        <v>3248</v>
      </c>
    </row>
    <row r="3248" spans="1:1">
      <c r="A3248" s="24" t="s">
        <v>3249</v>
      </c>
    </row>
    <row r="3249" spans="1:1">
      <c r="A3249" s="24" t="s">
        <v>3250</v>
      </c>
    </row>
    <row r="3250" spans="1:1">
      <c r="A3250" s="24" t="s">
        <v>3251</v>
      </c>
    </row>
    <row r="3251" spans="1:1">
      <c r="A3251" s="24" t="s">
        <v>3252</v>
      </c>
    </row>
    <row r="3252" spans="1:1">
      <c r="A3252" s="24" t="s">
        <v>3253</v>
      </c>
    </row>
    <row r="3253" spans="1:1">
      <c r="A3253" s="24" t="s">
        <v>3254</v>
      </c>
    </row>
    <row r="3254" spans="1:1">
      <c r="A3254" s="24" t="s">
        <v>3255</v>
      </c>
    </row>
    <row r="3255" spans="1:1">
      <c r="A3255" s="24" t="s">
        <v>3256</v>
      </c>
    </row>
    <row r="3256" spans="1:1">
      <c r="A3256" s="24" t="s">
        <v>3257</v>
      </c>
    </row>
    <row r="3257" spans="1:1">
      <c r="A3257" s="24" t="s">
        <v>3258</v>
      </c>
    </row>
    <row r="3258" spans="1:1">
      <c r="A3258" s="24" t="s">
        <v>3259</v>
      </c>
    </row>
    <row r="3259" spans="1:1">
      <c r="A3259" s="24" t="s">
        <v>3260</v>
      </c>
    </row>
    <row r="3260" spans="1:1">
      <c r="A3260" s="24" t="s">
        <v>3261</v>
      </c>
    </row>
    <row r="3261" spans="1:1">
      <c r="A3261" s="24" t="s">
        <v>3262</v>
      </c>
    </row>
    <row r="3262" spans="1:1">
      <c r="A3262" s="24" t="s">
        <v>3263</v>
      </c>
    </row>
    <row r="3263" spans="1:1">
      <c r="A3263" s="24" t="s">
        <v>3264</v>
      </c>
    </row>
    <row r="3264" spans="1:1">
      <c r="A3264" s="24" t="s">
        <v>3265</v>
      </c>
    </row>
    <row r="3265" spans="1:1">
      <c r="A3265" s="24" t="s">
        <v>3266</v>
      </c>
    </row>
    <row r="3266" spans="1:1">
      <c r="A3266" s="24" t="s">
        <v>3267</v>
      </c>
    </row>
    <row r="3267" spans="1:1">
      <c r="A3267" s="24" t="s">
        <v>3268</v>
      </c>
    </row>
    <row r="3268" spans="1:1">
      <c r="A3268" s="24" t="s">
        <v>3269</v>
      </c>
    </row>
    <row r="3269" spans="1:1">
      <c r="A3269" s="24" t="s">
        <v>3270</v>
      </c>
    </row>
    <row r="3270" spans="1:1">
      <c r="A3270" s="24" t="s">
        <v>3271</v>
      </c>
    </row>
    <row r="3271" spans="1:1">
      <c r="A3271" s="24" t="s">
        <v>3272</v>
      </c>
    </row>
    <row r="3272" spans="1:1">
      <c r="A3272" s="24" t="s">
        <v>3273</v>
      </c>
    </row>
    <row r="3273" spans="1:1">
      <c r="A3273" s="24" t="s">
        <v>3274</v>
      </c>
    </row>
    <row r="3274" spans="1:1">
      <c r="A3274" s="24" t="s">
        <v>3275</v>
      </c>
    </row>
    <row r="3275" spans="1:1">
      <c r="A3275" s="24" t="s">
        <v>3276</v>
      </c>
    </row>
    <row r="3276" spans="1:1">
      <c r="A3276" s="24" t="s">
        <v>3277</v>
      </c>
    </row>
    <row r="3277" spans="1:1">
      <c r="A3277" s="24" t="s">
        <v>3278</v>
      </c>
    </row>
    <row r="3278" spans="1:1">
      <c r="A3278" s="24" t="s">
        <v>3279</v>
      </c>
    </row>
    <row r="3279" spans="1:1">
      <c r="A3279" s="24" t="s">
        <v>3280</v>
      </c>
    </row>
    <row r="3280" spans="1:1">
      <c r="A3280" s="24" t="s">
        <v>3281</v>
      </c>
    </row>
    <row r="3281" spans="1:1">
      <c r="A3281" s="24" t="s">
        <v>3282</v>
      </c>
    </row>
    <row r="3282" spans="1:1">
      <c r="A3282" s="24" t="s">
        <v>3283</v>
      </c>
    </row>
    <row r="3283" spans="1:1">
      <c r="A3283" s="24" t="s">
        <v>3284</v>
      </c>
    </row>
    <row r="3284" spans="1:1">
      <c r="A3284" s="24" t="s">
        <v>3285</v>
      </c>
    </row>
    <row r="3285" spans="1:1">
      <c r="A3285" s="24" t="s">
        <v>3286</v>
      </c>
    </row>
    <row r="3286" spans="1:1">
      <c r="A3286" s="24" t="s">
        <v>3287</v>
      </c>
    </row>
    <row r="3287" spans="1:1">
      <c r="A3287" s="24" t="s">
        <v>3288</v>
      </c>
    </row>
    <row r="3288" spans="1:1">
      <c r="A3288" s="24" t="s">
        <v>3289</v>
      </c>
    </row>
    <row r="3289" spans="1:1">
      <c r="A3289" s="24" t="s">
        <v>3290</v>
      </c>
    </row>
    <row r="3290" spans="1:1">
      <c r="A3290" s="24" t="s">
        <v>3291</v>
      </c>
    </row>
    <row r="3291" spans="1:1">
      <c r="A3291" s="24" t="s">
        <v>3292</v>
      </c>
    </row>
    <row r="3292" spans="1:1">
      <c r="A3292" s="24" t="s">
        <v>3293</v>
      </c>
    </row>
    <row r="3293" spans="1:1">
      <c r="A3293" s="24" t="s">
        <v>3294</v>
      </c>
    </row>
    <row r="3294" spans="1:1">
      <c r="A3294" s="24" t="s">
        <v>3295</v>
      </c>
    </row>
    <row r="3295" spans="1:1">
      <c r="A3295" s="24" t="s">
        <v>3296</v>
      </c>
    </row>
    <row r="3296" spans="1:1">
      <c r="A3296" s="24" t="s">
        <v>3297</v>
      </c>
    </row>
    <row r="3297" spans="1:1">
      <c r="A3297" s="24" t="s">
        <v>3298</v>
      </c>
    </row>
    <row r="3298" spans="1:1">
      <c r="A3298" s="24" t="s">
        <v>3299</v>
      </c>
    </row>
    <row r="3299" spans="1:1">
      <c r="A3299" s="24" t="s">
        <v>3300</v>
      </c>
    </row>
    <row r="3300" spans="1:1">
      <c r="A3300" s="24" t="s">
        <v>3301</v>
      </c>
    </row>
    <row r="3301" spans="1:1">
      <c r="A3301" s="24" t="s">
        <v>3302</v>
      </c>
    </row>
    <row r="3302" spans="1:1">
      <c r="A3302" s="24" t="s">
        <v>3303</v>
      </c>
    </row>
    <row r="3303" spans="1:1">
      <c r="A3303" s="24" t="s">
        <v>3304</v>
      </c>
    </row>
    <row r="3304" spans="1:1">
      <c r="A3304" s="24" t="s">
        <v>3305</v>
      </c>
    </row>
    <row r="3305" spans="1:1">
      <c r="A3305" s="24" t="s">
        <v>3306</v>
      </c>
    </row>
    <row r="3306" spans="1:1">
      <c r="A3306" s="24" t="s">
        <v>3307</v>
      </c>
    </row>
    <row r="3307" spans="1:1">
      <c r="A3307" s="24" t="s">
        <v>3308</v>
      </c>
    </row>
    <row r="3308" spans="1:1">
      <c r="A3308" s="24" t="s">
        <v>3309</v>
      </c>
    </row>
    <row r="3309" spans="1:1">
      <c r="A3309" s="24" t="s">
        <v>3310</v>
      </c>
    </row>
    <row r="3310" spans="1:1">
      <c r="A3310" s="24" t="s">
        <v>3311</v>
      </c>
    </row>
    <row r="3311" spans="1:1">
      <c r="A3311" s="24" t="s">
        <v>3312</v>
      </c>
    </row>
    <row r="3312" spans="1:1">
      <c r="A3312" s="24" t="s">
        <v>3313</v>
      </c>
    </row>
    <row r="3313" spans="1:1">
      <c r="A3313" s="24" t="s">
        <v>3314</v>
      </c>
    </row>
    <row r="3314" spans="1:1">
      <c r="A3314" s="24" t="s">
        <v>3315</v>
      </c>
    </row>
    <row r="3315" spans="1:1">
      <c r="A3315" s="24" t="s">
        <v>3316</v>
      </c>
    </row>
    <row r="3316" spans="1:1">
      <c r="A3316" s="24" t="s">
        <v>3317</v>
      </c>
    </row>
    <row r="3317" spans="1:1">
      <c r="A3317" s="24" t="s">
        <v>3318</v>
      </c>
    </row>
    <row r="3318" spans="1:1">
      <c r="A3318" s="24" t="s">
        <v>3319</v>
      </c>
    </row>
    <row r="3319" spans="1:1">
      <c r="A3319" s="24" t="s">
        <v>3320</v>
      </c>
    </row>
    <row r="3320" spans="1:1">
      <c r="A3320" s="24" t="s">
        <v>3321</v>
      </c>
    </row>
    <row r="3321" spans="1:1">
      <c r="A3321" s="24" t="s">
        <v>3322</v>
      </c>
    </row>
    <row r="3322" spans="1:1">
      <c r="A3322" s="24" t="s">
        <v>3323</v>
      </c>
    </row>
    <row r="3323" spans="1:1">
      <c r="A3323" s="24" t="s">
        <v>3324</v>
      </c>
    </row>
    <row r="3324" spans="1:1">
      <c r="A3324" s="24" t="s">
        <v>3325</v>
      </c>
    </row>
    <row r="3325" spans="1:1">
      <c r="A3325" s="24" t="s">
        <v>3326</v>
      </c>
    </row>
    <row r="3326" spans="1:1">
      <c r="A3326" s="24" t="s">
        <v>3327</v>
      </c>
    </row>
    <row r="3327" spans="1:1">
      <c r="A3327" s="24" t="s">
        <v>3328</v>
      </c>
    </row>
    <row r="3328" spans="1:1">
      <c r="A3328" s="24" t="s">
        <v>3329</v>
      </c>
    </row>
    <row r="3329" spans="1:1">
      <c r="A3329" s="24" t="s">
        <v>3330</v>
      </c>
    </row>
    <row r="3330" spans="1:1">
      <c r="A3330" s="24" t="s">
        <v>3331</v>
      </c>
    </row>
    <row r="3331" spans="1:1">
      <c r="A3331" s="24" t="s">
        <v>3332</v>
      </c>
    </row>
    <row r="3332" spans="1:1">
      <c r="A3332" s="24" t="s">
        <v>3333</v>
      </c>
    </row>
    <row r="3333" spans="1:1">
      <c r="A3333" s="24" t="s">
        <v>3334</v>
      </c>
    </row>
    <row r="3334" spans="1:1">
      <c r="A3334" s="24" t="s">
        <v>3335</v>
      </c>
    </row>
    <row r="3335" spans="1:1">
      <c r="A3335" s="24" t="s">
        <v>3336</v>
      </c>
    </row>
    <row r="3336" spans="1:1">
      <c r="A3336" s="24" t="s">
        <v>3337</v>
      </c>
    </row>
    <row r="3337" spans="1:1">
      <c r="A3337" s="24" t="s">
        <v>3338</v>
      </c>
    </row>
    <row r="3338" spans="1:1">
      <c r="A3338" s="24" t="s">
        <v>3339</v>
      </c>
    </row>
    <row r="3339" spans="1:1">
      <c r="A3339" s="24" t="s">
        <v>3340</v>
      </c>
    </row>
    <row r="3340" spans="1:1">
      <c r="A3340" s="24" t="s">
        <v>3341</v>
      </c>
    </row>
    <row r="3341" spans="1:1">
      <c r="A3341" s="24" t="s">
        <v>3342</v>
      </c>
    </row>
    <row r="3342" spans="1:1">
      <c r="A3342" s="24" t="s">
        <v>3343</v>
      </c>
    </row>
    <row r="3343" spans="1:1">
      <c r="A3343" s="24" t="s">
        <v>3344</v>
      </c>
    </row>
    <row r="3344" spans="1:1">
      <c r="A3344" s="24" t="s">
        <v>3345</v>
      </c>
    </row>
    <row r="3345" spans="1:1">
      <c r="A3345" s="24" t="s">
        <v>3346</v>
      </c>
    </row>
    <row r="3346" spans="1:1">
      <c r="A3346" s="24" t="s">
        <v>3347</v>
      </c>
    </row>
    <row r="3347" spans="1:1">
      <c r="A3347" s="24" t="s">
        <v>3348</v>
      </c>
    </row>
    <row r="3348" spans="1:1">
      <c r="A3348" s="24" t="s">
        <v>3349</v>
      </c>
    </row>
    <row r="3349" spans="1:1">
      <c r="A3349" s="24" t="s">
        <v>3350</v>
      </c>
    </row>
    <row r="3350" spans="1:1">
      <c r="A3350" s="24" t="s">
        <v>3351</v>
      </c>
    </row>
    <row r="3351" spans="1:1">
      <c r="A3351" s="24" t="s">
        <v>3352</v>
      </c>
    </row>
    <row r="3352" spans="1:1">
      <c r="A3352" s="24" t="s">
        <v>3353</v>
      </c>
    </row>
    <row r="3353" spans="1:1">
      <c r="A3353" s="24" t="s">
        <v>3354</v>
      </c>
    </row>
    <row r="3354" spans="1:1">
      <c r="A3354" s="24" t="s">
        <v>3355</v>
      </c>
    </row>
    <row r="3355" spans="1:1">
      <c r="A3355" s="24" t="s">
        <v>3356</v>
      </c>
    </row>
    <row r="3356" spans="1:1">
      <c r="A3356" s="24" t="s">
        <v>3357</v>
      </c>
    </row>
    <row r="3357" spans="1:1">
      <c r="A3357" s="24" t="s">
        <v>3358</v>
      </c>
    </row>
    <row r="3358" spans="1:1">
      <c r="A3358" s="24" t="s">
        <v>3359</v>
      </c>
    </row>
    <row r="3359" spans="1:1">
      <c r="A3359" s="24" t="s">
        <v>3360</v>
      </c>
    </row>
    <row r="3360" spans="1:1">
      <c r="A3360" s="24" t="s">
        <v>3361</v>
      </c>
    </row>
    <row r="3361" spans="1:1">
      <c r="A3361" s="24" t="s">
        <v>3362</v>
      </c>
    </row>
    <row r="3362" spans="1:1">
      <c r="A3362" s="24" t="s">
        <v>3363</v>
      </c>
    </row>
    <row r="3363" spans="1:1">
      <c r="A3363" s="24" t="s">
        <v>3364</v>
      </c>
    </row>
    <row r="3364" spans="1:1">
      <c r="A3364" s="24" t="s">
        <v>3365</v>
      </c>
    </row>
    <row r="3365" spans="1:1">
      <c r="A3365" s="24" t="s">
        <v>3366</v>
      </c>
    </row>
    <row r="3366" spans="1:1">
      <c r="A3366" s="24" t="s">
        <v>3367</v>
      </c>
    </row>
    <row r="3367" spans="1:1">
      <c r="A3367" s="24" t="s">
        <v>3368</v>
      </c>
    </row>
    <row r="3368" spans="1:1">
      <c r="A3368" s="24" t="s">
        <v>3369</v>
      </c>
    </row>
    <row r="3369" spans="1:1">
      <c r="A3369" s="24" t="s">
        <v>3370</v>
      </c>
    </row>
    <row r="3370" spans="1:1">
      <c r="A3370" s="24" t="s">
        <v>3371</v>
      </c>
    </row>
    <row r="3371" spans="1:1">
      <c r="A3371" s="24" t="s">
        <v>3372</v>
      </c>
    </row>
    <row r="3372" spans="1:1">
      <c r="A3372" s="24" t="s">
        <v>3373</v>
      </c>
    </row>
    <row r="3373" spans="1:1">
      <c r="A3373" s="24" t="s">
        <v>3374</v>
      </c>
    </row>
    <row r="3374" spans="1:1">
      <c r="A3374" s="24" t="s">
        <v>3375</v>
      </c>
    </row>
    <row r="3375" spans="1:1">
      <c r="A3375" s="24" t="s">
        <v>3376</v>
      </c>
    </row>
    <row r="3376" spans="1:1">
      <c r="A3376" s="24" t="s">
        <v>3377</v>
      </c>
    </row>
    <row r="3377" spans="1:1">
      <c r="A3377" s="24" t="s">
        <v>3378</v>
      </c>
    </row>
    <row r="3378" spans="1:1">
      <c r="A3378" s="24" t="s">
        <v>3379</v>
      </c>
    </row>
    <row r="3379" spans="1:1">
      <c r="A3379" s="24" t="s">
        <v>3380</v>
      </c>
    </row>
    <row r="3380" spans="1:1">
      <c r="A3380" s="24" t="s">
        <v>3381</v>
      </c>
    </row>
    <row r="3381" spans="1:1">
      <c r="A3381" s="24" t="s">
        <v>3382</v>
      </c>
    </row>
    <row r="3382" spans="1:1">
      <c r="A3382" s="24" t="s">
        <v>3383</v>
      </c>
    </row>
    <row r="3383" spans="1:1">
      <c r="A3383" s="24" t="s">
        <v>3384</v>
      </c>
    </row>
    <row r="3384" spans="1:1">
      <c r="A3384" s="24" t="s">
        <v>3385</v>
      </c>
    </row>
    <row r="3385" spans="1:1">
      <c r="A3385" s="24" t="s">
        <v>3386</v>
      </c>
    </row>
    <row r="3386" spans="1:1">
      <c r="A3386" s="24" t="s">
        <v>3387</v>
      </c>
    </row>
    <row r="3387" spans="1:1">
      <c r="A3387" s="24" t="s">
        <v>3388</v>
      </c>
    </row>
    <row r="3388" spans="1:1">
      <c r="A3388" s="24" t="s">
        <v>3389</v>
      </c>
    </row>
    <row r="3389" spans="1:1">
      <c r="A3389" s="24" t="s">
        <v>3390</v>
      </c>
    </row>
    <row r="3390" spans="1:1">
      <c r="A3390" s="24" t="s">
        <v>3391</v>
      </c>
    </row>
    <row r="3391" spans="1:1">
      <c r="A3391" s="24" t="s">
        <v>3392</v>
      </c>
    </row>
    <row r="3392" spans="1:1">
      <c r="A3392" s="24" t="s">
        <v>3393</v>
      </c>
    </row>
    <row r="3393" spans="1:1">
      <c r="A3393" s="24" t="s">
        <v>3394</v>
      </c>
    </row>
    <row r="3394" spans="1:1">
      <c r="A3394" s="24" t="s">
        <v>3395</v>
      </c>
    </row>
    <row r="3395" spans="1:1">
      <c r="A3395" s="24" t="s">
        <v>3396</v>
      </c>
    </row>
    <row r="3396" spans="1:1">
      <c r="A3396" s="24" t="s">
        <v>3397</v>
      </c>
    </row>
    <row r="3397" spans="1:1">
      <c r="A3397" s="24" t="s">
        <v>3398</v>
      </c>
    </row>
    <row r="3398" spans="1:1">
      <c r="A3398" s="24" t="s">
        <v>3399</v>
      </c>
    </row>
    <row r="3399" spans="1:1">
      <c r="A3399" s="24" t="s">
        <v>3400</v>
      </c>
    </row>
    <row r="3400" spans="1:1">
      <c r="A3400" s="24" t="s">
        <v>3401</v>
      </c>
    </row>
    <row r="3401" spans="1:1">
      <c r="A3401" s="24" t="s">
        <v>3402</v>
      </c>
    </row>
    <row r="3402" spans="1:1">
      <c r="A3402" s="24" t="s">
        <v>3403</v>
      </c>
    </row>
    <row r="3403" spans="1:1">
      <c r="A3403" s="24" t="s">
        <v>3404</v>
      </c>
    </row>
    <row r="3404" spans="1:1">
      <c r="A3404" s="24" t="s">
        <v>3405</v>
      </c>
    </row>
    <row r="3405" spans="1:1">
      <c r="A3405" s="24" t="s">
        <v>3406</v>
      </c>
    </row>
    <row r="3406" spans="1:1">
      <c r="A3406" s="24" t="s">
        <v>3407</v>
      </c>
    </row>
    <row r="3407" spans="1:1">
      <c r="A3407" s="24" t="s">
        <v>3408</v>
      </c>
    </row>
    <row r="3408" spans="1:1">
      <c r="A3408" s="24" t="s">
        <v>3409</v>
      </c>
    </row>
    <row r="3409" spans="1:1">
      <c r="A3409" s="24" t="s">
        <v>3410</v>
      </c>
    </row>
    <row r="3410" spans="1:1">
      <c r="A3410" s="24" t="s">
        <v>3411</v>
      </c>
    </row>
    <row r="3411" spans="1:1">
      <c r="A3411" s="24" t="s">
        <v>3412</v>
      </c>
    </row>
    <row r="3412" spans="1:1">
      <c r="A3412" s="24" t="s">
        <v>3413</v>
      </c>
    </row>
    <row r="3413" spans="1:1">
      <c r="A3413" s="24" t="s">
        <v>3414</v>
      </c>
    </row>
    <row r="3414" spans="1:1">
      <c r="A3414" s="24" t="s">
        <v>3415</v>
      </c>
    </row>
    <row r="3415" spans="1:1">
      <c r="A3415" s="24" t="s">
        <v>3416</v>
      </c>
    </row>
    <row r="3416" spans="1:1">
      <c r="A3416" s="24" t="s">
        <v>3417</v>
      </c>
    </row>
    <row r="3417" spans="1:1">
      <c r="A3417" s="24" t="s">
        <v>3418</v>
      </c>
    </row>
    <row r="3418" spans="1:1">
      <c r="A3418" s="24" t="s">
        <v>3419</v>
      </c>
    </row>
    <row r="3419" spans="1:1">
      <c r="A3419" s="24" t="s">
        <v>3420</v>
      </c>
    </row>
    <row r="3420" spans="1:1">
      <c r="A3420" s="24" t="s">
        <v>3421</v>
      </c>
    </row>
    <row r="3421" spans="1:1">
      <c r="A3421" s="24" t="s">
        <v>3422</v>
      </c>
    </row>
    <row r="3422" spans="1:1">
      <c r="A3422" s="24" t="s">
        <v>3423</v>
      </c>
    </row>
    <row r="3423" spans="1:1">
      <c r="A3423" s="24" t="s">
        <v>3424</v>
      </c>
    </row>
    <row r="3424" spans="1:1">
      <c r="A3424" s="24" t="s">
        <v>3425</v>
      </c>
    </row>
    <row r="3425" spans="1:1">
      <c r="A3425" s="24" t="s">
        <v>3426</v>
      </c>
    </row>
    <row r="3426" spans="1:1">
      <c r="A3426" s="24" t="s">
        <v>3427</v>
      </c>
    </row>
    <row r="3427" spans="1:1">
      <c r="A3427" s="24" t="s">
        <v>3428</v>
      </c>
    </row>
    <row r="3428" spans="1:1">
      <c r="A3428" s="24" t="s">
        <v>3429</v>
      </c>
    </row>
    <row r="3429" spans="1:1">
      <c r="A3429" s="24" t="s">
        <v>3430</v>
      </c>
    </row>
    <row r="3430" spans="1:1">
      <c r="A3430" s="24" t="s">
        <v>3431</v>
      </c>
    </row>
    <row r="3431" spans="1:1">
      <c r="A3431" s="24" t="s">
        <v>3432</v>
      </c>
    </row>
    <row r="3432" spans="1:1">
      <c r="A3432" s="24" t="s">
        <v>3433</v>
      </c>
    </row>
    <row r="3433" spans="1:1">
      <c r="A3433" s="24" t="s">
        <v>3434</v>
      </c>
    </row>
    <row r="3434" spans="1:1">
      <c r="A3434" s="24" t="s">
        <v>3435</v>
      </c>
    </row>
    <row r="3435" spans="1:1">
      <c r="A3435" s="24" t="s">
        <v>3436</v>
      </c>
    </row>
    <row r="3436" spans="1:1">
      <c r="A3436" s="24" t="s">
        <v>3437</v>
      </c>
    </row>
    <row r="3437" spans="1:1">
      <c r="A3437" s="24" t="s">
        <v>3438</v>
      </c>
    </row>
    <row r="3438" spans="1:1">
      <c r="A3438" s="24" t="s">
        <v>3439</v>
      </c>
    </row>
    <row r="3439" spans="1:1">
      <c r="A3439" s="24" t="s">
        <v>3440</v>
      </c>
    </row>
    <row r="3440" spans="1:1">
      <c r="A3440" s="24" t="s">
        <v>3441</v>
      </c>
    </row>
    <row r="3441" spans="1:1">
      <c r="A3441" s="24" t="s">
        <v>3442</v>
      </c>
    </row>
    <row r="3442" spans="1:1">
      <c r="A3442" s="24" t="s">
        <v>3443</v>
      </c>
    </row>
    <row r="3443" spans="1:1">
      <c r="A3443" s="24" t="s">
        <v>3444</v>
      </c>
    </row>
    <row r="3444" spans="1:1">
      <c r="A3444" s="24" t="s">
        <v>3445</v>
      </c>
    </row>
    <row r="3445" spans="1:1">
      <c r="A3445" s="24" t="s">
        <v>3446</v>
      </c>
    </row>
    <row r="3446" spans="1:1">
      <c r="A3446" s="24" t="s">
        <v>3447</v>
      </c>
    </row>
    <row r="3447" spans="1:1">
      <c r="A3447" s="24" t="s">
        <v>3448</v>
      </c>
    </row>
    <row r="3448" spans="1:1">
      <c r="A3448" s="24" t="s">
        <v>3449</v>
      </c>
    </row>
    <row r="3449" spans="1:1">
      <c r="A3449" s="24" t="s">
        <v>3450</v>
      </c>
    </row>
    <row r="3450" spans="1:1">
      <c r="A3450" s="24" t="s">
        <v>3451</v>
      </c>
    </row>
    <row r="3451" spans="1:1">
      <c r="A3451" s="24" t="s">
        <v>3452</v>
      </c>
    </row>
    <row r="3452" spans="1:1">
      <c r="A3452" s="24" t="s">
        <v>3453</v>
      </c>
    </row>
    <row r="3453" spans="1:1">
      <c r="A3453" s="24" t="s">
        <v>3454</v>
      </c>
    </row>
    <row r="3454" spans="1:1">
      <c r="A3454" s="24" t="s">
        <v>3455</v>
      </c>
    </row>
    <row r="3455" spans="1:1">
      <c r="A3455" s="24" t="s">
        <v>3456</v>
      </c>
    </row>
    <row r="3456" spans="1:1">
      <c r="A3456" s="24" t="s">
        <v>3457</v>
      </c>
    </row>
    <row r="3457" spans="1:1">
      <c r="A3457" s="24" t="s">
        <v>3458</v>
      </c>
    </row>
    <row r="3458" spans="1:1">
      <c r="A3458" s="24" t="s">
        <v>3459</v>
      </c>
    </row>
    <row r="3459" spans="1:1">
      <c r="A3459" s="24" t="s">
        <v>3460</v>
      </c>
    </row>
    <row r="3460" spans="1:1">
      <c r="A3460" s="24" t="s">
        <v>3461</v>
      </c>
    </row>
    <row r="3461" spans="1:1">
      <c r="A3461" s="24" t="s">
        <v>3462</v>
      </c>
    </row>
    <row r="3462" spans="1:1">
      <c r="A3462" s="24" t="s">
        <v>3463</v>
      </c>
    </row>
    <row r="3463" spans="1:1">
      <c r="A3463" s="24" t="s">
        <v>3464</v>
      </c>
    </row>
    <row r="3464" spans="1:1">
      <c r="A3464" s="24" t="s">
        <v>3465</v>
      </c>
    </row>
    <row r="3465" spans="1:1">
      <c r="A3465" s="24" t="s">
        <v>3466</v>
      </c>
    </row>
    <row r="3466" spans="1:1">
      <c r="A3466" s="24" t="s">
        <v>3467</v>
      </c>
    </row>
    <row r="3467" spans="1:1">
      <c r="A3467" s="24" t="s">
        <v>3468</v>
      </c>
    </row>
    <row r="3468" spans="1:1">
      <c r="A3468" s="24" t="s">
        <v>3469</v>
      </c>
    </row>
    <row r="3469" spans="1:1">
      <c r="A3469" s="24" t="s">
        <v>3470</v>
      </c>
    </row>
    <row r="3470" spans="1:1">
      <c r="A3470" s="24" t="s">
        <v>3471</v>
      </c>
    </row>
    <row r="3471" spans="1:1">
      <c r="A3471" s="24" t="s">
        <v>3472</v>
      </c>
    </row>
    <row r="3472" spans="1:1">
      <c r="A3472" s="24" t="s">
        <v>3473</v>
      </c>
    </row>
    <row r="3473" spans="1:1">
      <c r="A3473" s="24" t="s">
        <v>3474</v>
      </c>
    </row>
    <row r="3474" spans="1:1">
      <c r="A3474" s="24" t="s">
        <v>3475</v>
      </c>
    </row>
    <row r="3475" spans="1:1">
      <c r="A3475" s="24" t="s">
        <v>3476</v>
      </c>
    </row>
    <row r="3476" spans="1:1">
      <c r="A3476" s="24" t="s">
        <v>3477</v>
      </c>
    </row>
    <row r="3477" spans="1:1">
      <c r="A3477" s="24" t="s">
        <v>3478</v>
      </c>
    </row>
    <row r="3478" spans="1:1">
      <c r="A3478" s="24" t="s">
        <v>3479</v>
      </c>
    </row>
    <row r="3479" spans="1:1">
      <c r="A3479" s="24" t="s">
        <v>3480</v>
      </c>
    </row>
    <row r="3480" spans="1:1">
      <c r="A3480" s="24" t="s">
        <v>3481</v>
      </c>
    </row>
    <row r="3481" spans="1:1">
      <c r="A3481" s="24" t="s">
        <v>3482</v>
      </c>
    </row>
    <row r="3482" spans="1:1">
      <c r="A3482" s="24" t="s">
        <v>3483</v>
      </c>
    </row>
    <row r="3483" spans="1:1">
      <c r="A3483" s="24" t="s">
        <v>3484</v>
      </c>
    </row>
    <row r="3484" spans="1:1">
      <c r="A3484" s="24" t="s">
        <v>3485</v>
      </c>
    </row>
    <row r="3485" spans="1:1">
      <c r="A3485" s="24" t="s">
        <v>3486</v>
      </c>
    </row>
    <row r="3486" spans="1:1">
      <c r="A3486" s="24" t="s">
        <v>3487</v>
      </c>
    </row>
    <row r="3487" spans="1:1">
      <c r="A3487" s="24" t="s">
        <v>3488</v>
      </c>
    </row>
    <row r="3488" spans="1:1">
      <c r="A3488" s="24" t="s">
        <v>3489</v>
      </c>
    </row>
    <row r="3489" spans="1:1">
      <c r="A3489" s="24" t="s">
        <v>3490</v>
      </c>
    </row>
    <row r="3490" spans="1:1">
      <c r="A3490" s="24" t="s">
        <v>3491</v>
      </c>
    </row>
    <row r="3491" spans="1:1">
      <c r="A3491" s="24" t="s">
        <v>3492</v>
      </c>
    </row>
    <row r="3492" spans="1:1">
      <c r="A3492" s="24" t="s">
        <v>3493</v>
      </c>
    </row>
    <row r="3493" spans="1:1">
      <c r="A3493" s="24" t="s">
        <v>3494</v>
      </c>
    </row>
    <row r="3494" spans="1:1">
      <c r="A3494" s="24" t="s">
        <v>3495</v>
      </c>
    </row>
    <row r="3495" spans="1:1">
      <c r="A3495" s="24" t="s">
        <v>3496</v>
      </c>
    </row>
    <row r="3496" spans="1:1">
      <c r="A3496" s="24" t="s">
        <v>3497</v>
      </c>
    </row>
    <row r="3497" spans="1:1">
      <c r="A3497" s="24" t="s">
        <v>3498</v>
      </c>
    </row>
    <row r="3498" spans="1:1">
      <c r="A3498" s="24" t="s">
        <v>3499</v>
      </c>
    </row>
    <row r="3499" spans="1:1">
      <c r="A3499" s="24" t="s">
        <v>3500</v>
      </c>
    </row>
    <row r="3500" spans="1:1">
      <c r="A3500" s="24" t="s">
        <v>3501</v>
      </c>
    </row>
    <row r="3501" spans="1:1">
      <c r="A3501" s="24" t="s">
        <v>3502</v>
      </c>
    </row>
    <row r="3502" spans="1:1">
      <c r="A3502" s="24" t="s">
        <v>3503</v>
      </c>
    </row>
    <row r="3503" spans="1:1">
      <c r="A3503" s="24" t="s">
        <v>3504</v>
      </c>
    </row>
    <row r="3504" spans="1:1">
      <c r="A3504" s="24" t="s">
        <v>3505</v>
      </c>
    </row>
    <row r="3505" spans="1:1">
      <c r="A3505" s="24" t="s">
        <v>3506</v>
      </c>
    </row>
    <row r="3506" spans="1:1">
      <c r="A3506" s="24" t="s">
        <v>3507</v>
      </c>
    </row>
    <row r="3507" spans="1:1">
      <c r="A3507" s="24" t="s">
        <v>3508</v>
      </c>
    </row>
    <row r="3508" spans="1:1">
      <c r="A3508" s="24" t="s">
        <v>3509</v>
      </c>
    </row>
    <row r="3509" spans="1:1">
      <c r="A3509" s="24" t="s">
        <v>3510</v>
      </c>
    </row>
    <row r="3510" spans="1:1">
      <c r="A3510" s="24" t="s">
        <v>3511</v>
      </c>
    </row>
    <row r="3511" spans="1:1">
      <c r="A3511" s="24" t="s">
        <v>3512</v>
      </c>
    </row>
    <row r="3512" spans="1:1">
      <c r="A3512" s="24" t="s">
        <v>3513</v>
      </c>
    </row>
    <row r="3513" spans="1:1">
      <c r="A3513" s="24" t="s">
        <v>3514</v>
      </c>
    </row>
    <row r="3514" spans="1:1">
      <c r="A3514" s="24" t="s">
        <v>3515</v>
      </c>
    </row>
    <row r="3515" spans="1:1">
      <c r="A3515" s="24" t="s">
        <v>3516</v>
      </c>
    </row>
    <row r="3516" spans="1:1">
      <c r="A3516" s="24" t="s">
        <v>3517</v>
      </c>
    </row>
    <row r="3517" spans="1:1">
      <c r="A3517" s="24" t="s">
        <v>3518</v>
      </c>
    </row>
    <row r="3518" spans="1:1">
      <c r="A3518" s="24" t="s">
        <v>3519</v>
      </c>
    </row>
    <row r="3519" spans="1:1">
      <c r="A3519" s="24" t="s">
        <v>3520</v>
      </c>
    </row>
    <row r="3520" spans="1:1">
      <c r="A3520" s="24" t="s">
        <v>3521</v>
      </c>
    </row>
    <row r="3521" spans="1:1">
      <c r="A3521" s="24" t="s">
        <v>3522</v>
      </c>
    </row>
    <row r="3522" spans="1:1">
      <c r="A3522" s="24" t="s">
        <v>3523</v>
      </c>
    </row>
    <row r="3523" spans="1:1">
      <c r="A3523" s="24" t="s">
        <v>3524</v>
      </c>
    </row>
    <row r="3524" spans="1:1">
      <c r="A3524" s="24" t="s">
        <v>3525</v>
      </c>
    </row>
    <row r="3525" spans="1:1">
      <c r="A3525" s="24" t="s">
        <v>3526</v>
      </c>
    </row>
    <row r="3526" spans="1:1">
      <c r="A3526" s="24" t="s">
        <v>3527</v>
      </c>
    </row>
    <row r="3527" spans="1:1">
      <c r="A3527" s="24" t="s">
        <v>3528</v>
      </c>
    </row>
    <row r="3528" spans="1:1">
      <c r="A3528" s="24" t="s">
        <v>3529</v>
      </c>
    </row>
    <row r="3529" spans="1:1">
      <c r="A3529" s="24" t="s">
        <v>3530</v>
      </c>
    </row>
    <row r="3530" spans="1:1">
      <c r="A3530" s="24" t="s">
        <v>3531</v>
      </c>
    </row>
    <row r="3531" spans="1:1">
      <c r="A3531" s="24" t="s">
        <v>3532</v>
      </c>
    </row>
    <row r="3532" spans="1:1">
      <c r="A3532" s="24" t="s">
        <v>3533</v>
      </c>
    </row>
    <row r="3533" spans="1:1">
      <c r="A3533" s="24" t="s">
        <v>3534</v>
      </c>
    </row>
    <row r="3534" spans="1:1">
      <c r="A3534" s="24" t="s">
        <v>3535</v>
      </c>
    </row>
    <row r="3535" spans="1:1">
      <c r="A3535" s="24" t="s">
        <v>3536</v>
      </c>
    </row>
    <row r="3536" spans="1:1">
      <c r="A3536" s="24" t="s">
        <v>3537</v>
      </c>
    </row>
    <row r="3537" spans="1:1">
      <c r="A3537" s="24" t="s">
        <v>3538</v>
      </c>
    </row>
    <row r="3538" spans="1:1">
      <c r="A3538" s="24" t="s">
        <v>3539</v>
      </c>
    </row>
    <row r="3539" spans="1:1">
      <c r="A3539" s="24" t="s">
        <v>3540</v>
      </c>
    </row>
    <row r="3540" spans="1:1">
      <c r="A3540" s="24" t="s">
        <v>3541</v>
      </c>
    </row>
    <row r="3541" spans="1:1">
      <c r="A3541" s="24" t="s">
        <v>3542</v>
      </c>
    </row>
    <row r="3542" spans="1:1">
      <c r="A3542" s="24" t="s">
        <v>3543</v>
      </c>
    </row>
    <row r="3543" spans="1:1">
      <c r="A3543" s="24" t="s">
        <v>3544</v>
      </c>
    </row>
    <row r="3544" spans="1:1">
      <c r="A3544" s="24" t="s">
        <v>3545</v>
      </c>
    </row>
    <row r="3545" spans="1:1">
      <c r="A3545" s="24" t="s">
        <v>3546</v>
      </c>
    </row>
    <row r="3546" spans="1:1">
      <c r="A3546" s="24" t="s">
        <v>3547</v>
      </c>
    </row>
    <row r="3547" spans="1:1">
      <c r="A3547" s="24" t="s">
        <v>3548</v>
      </c>
    </row>
    <row r="3548" spans="1:1">
      <c r="A3548" s="24" t="s">
        <v>3549</v>
      </c>
    </row>
    <row r="3549" spans="1:1">
      <c r="A3549" s="24" t="s">
        <v>3550</v>
      </c>
    </row>
    <row r="3550" spans="1:1">
      <c r="A3550" s="24" t="s">
        <v>3551</v>
      </c>
    </row>
    <row r="3551" spans="1:1">
      <c r="A3551" s="24" t="s">
        <v>3552</v>
      </c>
    </row>
    <row r="3552" spans="1:1">
      <c r="A3552" s="24" t="s">
        <v>3553</v>
      </c>
    </row>
    <row r="3553" spans="1:1">
      <c r="A3553" s="24" t="s">
        <v>3554</v>
      </c>
    </row>
    <row r="3554" spans="1:1">
      <c r="A3554" s="24" t="s">
        <v>3555</v>
      </c>
    </row>
    <row r="3555" spans="1:1">
      <c r="A3555" s="24" t="s">
        <v>3556</v>
      </c>
    </row>
    <row r="3556" spans="1:1">
      <c r="A3556" s="24" t="s">
        <v>3557</v>
      </c>
    </row>
    <row r="3557" spans="1:1">
      <c r="A3557" s="24" t="s">
        <v>3558</v>
      </c>
    </row>
    <row r="3558" spans="1:1">
      <c r="A3558" s="24" t="s">
        <v>3559</v>
      </c>
    </row>
    <row r="3559" spans="1:1">
      <c r="A3559" s="24" t="s">
        <v>3560</v>
      </c>
    </row>
    <row r="3560" spans="1:1">
      <c r="A3560" s="24" t="s">
        <v>3561</v>
      </c>
    </row>
    <row r="3561" spans="1:1">
      <c r="A3561" s="24" t="s">
        <v>3562</v>
      </c>
    </row>
    <row r="3562" spans="1:1">
      <c r="A3562" s="24" t="s">
        <v>3563</v>
      </c>
    </row>
    <row r="3563" spans="1:1">
      <c r="A3563" s="24" t="s">
        <v>3564</v>
      </c>
    </row>
    <row r="3564" spans="1:1">
      <c r="A3564" s="24" t="s">
        <v>3565</v>
      </c>
    </row>
    <row r="3565" spans="1:1">
      <c r="A3565" s="24" t="s">
        <v>3566</v>
      </c>
    </row>
    <row r="3566" spans="1:1">
      <c r="A3566" s="24" t="s">
        <v>3567</v>
      </c>
    </row>
    <row r="3567" spans="1:1">
      <c r="A3567" s="24" t="s">
        <v>3568</v>
      </c>
    </row>
    <row r="3568" spans="1:1">
      <c r="A3568" s="24" t="s">
        <v>3569</v>
      </c>
    </row>
    <row r="3569" spans="1:1">
      <c r="A3569" s="24" t="s">
        <v>3570</v>
      </c>
    </row>
    <row r="3570" spans="1:1">
      <c r="A3570" s="24" t="s">
        <v>3571</v>
      </c>
    </row>
    <row r="3571" spans="1:1">
      <c r="A3571" s="24" t="s">
        <v>3572</v>
      </c>
    </row>
    <row r="3572" spans="1:1">
      <c r="A3572" s="24" t="s">
        <v>3573</v>
      </c>
    </row>
    <row r="3573" spans="1:1">
      <c r="A3573" s="24" t="s">
        <v>3574</v>
      </c>
    </row>
    <row r="3574" spans="1:1">
      <c r="A3574" s="24" t="s">
        <v>3575</v>
      </c>
    </row>
    <row r="3575" spans="1:1">
      <c r="A3575" s="24" t="s">
        <v>3576</v>
      </c>
    </row>
    <row r="3576" spans="1:1">
      <c r="A3576" s="24" t="s">
        <v>3577</v>
      </c>
    </row>
    <row r="3577" spans="1:1">
      <c r="A3577" s="24" t="s">
        <v>3578</v>
      </c>
    </row>
    <row r="3578" spans="1:1">
      <c r="A3578" s="24" t="s">
        <v>3579</v>
      </c>
    </row>
    <row r="3579" spans="1:1">
      <c r="A3579" s="24" t="s">
        <v>3580</v>
      </c>
    </row>
    <row r="3580" spans="1:1">
      <c r="A3580" s="24" t="s">
        <v>3581</v>
      </c>
    </row>
    <row r="3581" spans="1:1">
      <c r="A3581" s="24" t="s">
        <v>3582</v>
      </c>
    </row>
    <row r="3582" spans="1:1">
      <c r="A3582" s="24" t="s">
        <v>3583</v>
      </c>
    </row>
    <row r="3583" spans="1:1">
      <c r="A3583" s="24" t="s">
        <v>3584</v>
      </c>
    </row>
    <row r="3584" spans="1:1">
      <c r="A3584" s="24" t="s">
        <v>3585</v>
      </c>
    </row>
    <row r="3585" spans="1:1">
      <c r="A3585" s="24" t="s">
        <v>3586</v>
      </c>
    </row>
    <row r="3586" spans="1:1">
      <c r="A3586" s="24" t="s">
        <v>3587</v>
      </c>
    </row>
    <row r="3587" spans="1:1">
      <c r="A3587" s="24" t="s">
        <v>3588</v>
      </c>
    </row>
    <row r="3588" spans="1:1">
      <c r="A3588" s="24" t="s">
        <v>3589</v>
      </c>
    </row>
    <row r="3589" spans="1:1">
      <c r="A3589" s="24" t="s">
        <v>3590</v>
      </c>
    </row>
    <row r="3590" spans="1:1">
      <c r="A3590" s="24" t="s">
        <v>3591</v>
      </c>
    </row>
    <row r="3591" spans="1:1">
      <c r="A3591" s="24" t="s">
        <v>3592</v>
      </c>
    </row>
    <row r="3592" spans="1:1">
      <c r="A3592" s="24" t="s">
        <v>3593</v>
      </c>
    </row>
    <row r="3593" spans="1:1">
      <c r="A3593" s="24" t="s">
        <v>3594</v>
      </c>
    </row>
    <row r="3594" spans="1:1">
      <c r="A3594" s="24" t="s">
        <v>3595</v>
      </c>
    </row>
    <row r="3595" spans="1:1">
      <c r="A3595" s="24" t="s">
        <v>3596</v>
      </c>
    </row>
    <row r="3596" spans="1:1">
      <c r="A3596" s="24" t="s">
        <v>3597</v>
      </c>
    </row>
    <row r="3597" spans="1:1">
      <c r="A3597" s="24" t="s">
        <v>3598</v>
      </c>
    </row>
    <row r="3598" spans="1:1">
      <c r="A3598" s="24" t="s">
        <v>3599</v>
      </c>
    </row>
    <row r="3599" spans="1:1">
      <c r="A3599" s="24" t="s">
        <v>3600</v>
      </c>
    </row>
    <row r="3600" spans="1:1">
      <c r="A3600" s="24" t="s">
        <v>3601</v>
      </c>
    </row>
    <row r="3601" spans="1:1">
      <c r="A3601" s="24" t="s">
        <v>3602</v>
      </c>
    </row>
    <row r="3602" spans="1:1">
      <c r="A3602" s="24" t="s">
        <v>3603</v>
      </c>
    </row>
    <row r="3603" spans="1:1">
      <c r="A3603" s="24" t="s">
        <v>3604</v>
      </c>
    </row>
    <row r="3604" spans="1:1">
      <c r="A3604" s="24" t="s">
        <v>3605</v>
      </c>
    </row>
    <row r="3605" spans="1:1">
      <c r="A3605" s="24" t="s">
        <v>3606</v>
      </c>
    </row>
    <row r="3606" spans="1:1">
      <c r="A3606" s="24" t="s">
        <v>3607</v>
      </c>
    </row>
    <row r="3607" spans="1:1">
      <c r="A3607" s="24" t="s">
        <v>3608</v>
      </c>
    </row>
    <row r="3608" spans="1:1">
      <c r="A3608" s="24" t="s">
        <v>3609</v>
      </c>
    </row>
    <row r="3609" spans="1:1">
      <c r="A3609" s="24" t="s">
        <v>3610</v>
      </c>
    </row>
    <row r="3610" spans="1:1">
      <c r="A3610" s="24" t="s">
        <v>3611</v>
      </c>
    </row>
    <row r="3611" spans="1:1">
      <c r="A3611" s="24" t="s">
        <v>3612</v>
      </c>
    </row>
    <row r="3612" spans="1:1">
      <c r="A3612" s="24" t="s">
        <v>3613</v>
      </c>
    </row>
    <row r="3613" spans="1:1">
      <c r="A3613" s="24" t="s">
        <v>3614</v>
      </c>
    </row>
    <row r="3614" spans="1:1">
      <c r="A3614" s="24" t="s">
        <v>3615</v>
      </c>
    </row>
    <row r="3615" spans="1:1">
      <c r="A3615" s="24" t="s">
        <v>3616</v>
      </c>
    </row>
    <row r="3616" spans="1:1">
      <c r="A3616" s="24" t="s">
        <v>3617</v>
      </c>
    </row>
    <row r="3617" spans="1:1">
      <c r="A3617" s="24" t="s">
        <v>3618</v>
      </c>
    </row>
    <row r="3618" spans="1:1">
      <c r="A3618" s="24" t="s">
        <v>3619</v>
      </c>
    </row>
    <row r="3619" spans="1:1">
      <c r="A3619" s="24" t="s">
        <v>3620</v>
      </c>
    </row>
    <row r="3620" spans="1:1">
      <c r="A3620" s="24" t="s">
        <v>3621</v>
      </c>
    </row>
    <row r="3621" spans="1:1">
      <c r="A3621" s="24" t="s">
        <v>3622</v>
      </c>
    </row>
    <row r="3622" spans="1:1">
      <c r="A3622" s="24" t="s">
        <v>3623</v>
      </c>
    </row>
    <row r="3623" spans="1:1">
      <c r="A3623" s="24" t="s">
        <v>3624</v>
      </c>
    </row>
    <row r="3624" spans="1:1">
      <c r="A3624" s="24" t="s">
        <v>3625</v>
      </c>
    </row>
    <row r="3625" spans="1:1">
      <c r="A3625" s="24" t="s">
        <v>3626</v>
      </c>
    </row>
    <row r="3626" spans="1:1">
      <c r="A3626" s="24" t="s">
        <v>3627</v>
      </c>
    </row>
    <row r="3627" spans="1:1">
      <c r="A3627" s="24" t="s">
        <v>3628</v>
      </c>
    </row>
    <row r="3628" spans="1:1">
      <c r="A3628" s="24" t="s">
        <v>3629</v>
      </c>
    </row>
    <row r="3629" spans="1:1">
      <c r="A3629" s="24" t="s">
        <v>3630</v>
      </c>
    </row>
    <row r="3630" spans="1:1">
      <c r="A3630" s="24" t="s">
        <v>3631</v>
      </c>
    </row>
    <row r="3631" spans="1:1">
      <c r="A3631" s="24" t="s">
        <v>3632</v>
      </c>
    </row>
    <row r="3632" spans="1:1">
      <c r="A3632" s="24" t="s">
        <v>3633</v>
      </c>
    </row>
    <row r="3633" spans="1:1">
      <c r="A3633" s="24" t="s">
        <v>3634</v>
      </c>
    </row>
    <row r="3634" spans="1:1">
      <c r="A3634" s="24" t="s">
        <v>3635</v>
      </c>
    </row>
    <row r="3635" spans="1:1">
      <c r="A3635" s="24" t="s">
        <v>3636</v>
      </c>
    </row>
    <row r="3636" spans="1:1">
      <c r="A3636" s="24" t="s">
        <v>3637</v>
      </c>
    </row>
    <row r="3637" spans="1:1">
      <c r="A3637" s="24" t="s">
        <v>3638</v>
      </c>
    </row>
    <row r="3638" spans="1:1">
      <c r="A3638" s="24" t="s">
        <v>3639</v>
      </c>
    </row>
    <row r="3639" spans="1:1">
      <c r="A3639" s="24" t="s">
        <v>3640</v>
      </c>
    </row>
    <row r="3640" spans="1:1">
      <c r="A3640" s="24" t="s">
        <v>3641</v>
      </c>
    </row>
    <row r="3641" spans="1:1">
      <c r="A3641" s="24" t="s">
        <v>3642</v>
      </c>
    </row>
    <row r="3642" spans="1:1">
      <c r="A3642" s="24" t="s">
        <v>3643</v>
      </c>
    </row>
    <row r="3643" spans="1:1">
      <c r="A3643" s="24" t="s">
        <v>3644</v>
      </c>
    </row>
    <row r="3644" spans="1:1">
      <c r="A3644" s="24" t="s">
        <v>3645</v>
      </c>
    </row>
    <row r="3645" spans="1:1">
      <c r="A3645" s="24" t="s">
        <v>3646</v>
      </c>
    </row>
    <row r="3646" spans="1:1">
      <c r="A3646" s="24" t="s">
        <v>3647</v>
      </c>
    </row>
    <row r="3647" spans="1:1">
      <c r="A3647" s="24" t="s">
        <v>3648</v>
      </c>
    </row>
    <row r="3648" spans="1:1">
      <c r="A3648" s="24" t="s">
        <v>3649</v>
      </c>
    </row>
    <row r="3649" spans="1:1">
      <c r="A3649" s="24" t="s">
        <v>3650</v>
      </c>
    </row>
    <row r="3650" spans="1:1">
      <c r="A3650" s="24" t="s">
        <v>3651</v>
      </c>
    </row>
    <row r="3651" spans="1:1">
      <c r="A3651" s="24" t="s">
        <v>3652</v>
      </c>
    </row>
    <row r="3652" spans="1:1">
      <c r="A3652" s="24" t="s">
        <v>3653</v>
      </c>
    </row>
    <row r="3653" spans="1:1">
      <c r="A3653" s="24" t="s">
        <v>3654</v>
      </c>
    </row>
    <row r="3654" spans="1:1">
      <c r="A3654" s="24" t="s">
        <v>3655</v>
      </c>
    </row>
    <row r="3655" spans="1:1">
      <c r="A3655" s="24" t="s">
        <v>3656</v>
      </c>
    </row>
    <row r="3656" spans="1:1">
      <c r="A3656" s="24" t="s">
        <v>3657</v>
      </c>
    </row>
    <row r="3657" spans="1:1">
      <c r="A3657" s="24" t="s">
        <v>3658</v>
      </c>
    </row>
    <row r="3658" spans="1:1">
      <c r="A3658" s="24" t="s">
        <v>3659</v>
      </c>
    </row>
    <row r="3659" spans="1:1">
      <c r="A3659" s="24" t="s">
        <v>3660</v>
      </c>
    </row>
    <row r="3660" spans="1:1">
      <c r="A3660" s="24" t="s">
        <v>3661</v>
      </c>
    </row>
    <row r="3661" spans="1:1">
      <c r="A3661" s="24" t="s">
        <v>3662</v>
      </c>
    </row>
    <row r="3662" spans="1:1">
      <c r="A3662" s="24" t="s">
        <v>3663</v>
      </c>
    </row>
    <row r="3663" spans="1:1">
      <c r="A3663" s="24" t="s">
        <v>3664</v>
      </c>
    </row>
    <row r="3664" spans="1:1">
      <c r="A3664" s="24" t="s">
        <v>3665</v>
      </c>
    </row>
    <row r="3665" spans="1:1">
      <c r="A3665" s="24" t="s">
        <v>3666</v>
      </c>
    </row>
    <row r="3666" spans="1:1">
      <c r="A3666" s="24" t="s">
        <v>3667</v>
      </c>
    </row>
    <row r="3667" spans="1:1">
      <c r="A3667" s="24" t="s">
        <v>3668</v>
      </c>
    </row>
    <row r="3668" spans="1:1">
      <c r="A3668" s="24" t="s">
        <v>3669</v>
      </c>
    </row>
    <row r="3669" spans="1:1">
      <c r="A3669" s="24" t="s">
        <v>3670</v>
      </c>
    </row>
    <row r="3670" spans="1:1">
      <c r="A3670" s="24" t="s">
        <v>3671</v>
      </c>
    </row>
    <row r="3671" spans="1:1">
      <c r="A3671" s="24" t="s">
        <v>3672</v>
      </c>
    </row>
    <row r="3672" spans="1:1">
      <c r="A3672" s="24" t="s">
        <v>3673</v>
      </c>
    </row>
    <row r="3673" spans="1:1">
      <c r="A3673" s="24" t="s">
        <v>3674</v>
      </c>
    </row>
    <row r="3674" spans="1:1">
      <c r="A3674" s="24" t="s">
        <v>3675</v>
      </c>
    </row>
    <row r="3675" spans="1:1">
      <c r="A3675" s="24" t="s">
        <v>3676</v>
      </c>
    </row>
    <row r="3676" spans="1:1">
      <c r="A3676" s="24" t="s">
        <v>3677</v>
      </c>
    </row>
    <row r="3677" spans="1:1">
      <c r="A3677" s="24" t="s">
        <v>3678</v>
      </c>
    </row>
    <row r="3678" spans="1:1">
      <c r="A3678" s="24" t="s">
        <v>3679</v>
      </c>
    </row>
    <row r="3679" spans="1:1">
      <c r="A3679" s="24" t="s">
        <v>3680</v>
      </c>
    </row>
    <row r="3680" spans="1:1">
      <c r="A3680" s="24" t="s">
        <v>3681</v>
      </c>
    </row>
    <row r="3681" spans="1:1">
      <c r="A3681" s="24" t="s">
        <v>3682</v>
      </c>
    </row>
    <row r="3682" spans="1:1">
      <c r="A3682" s="24" t="s">
        <v>3683</v>
      </c>
    </row>
    <row r="3683" spans="1:1">
      <c r="A3683" s="24" t="s">
        <v>3684</v>
      </c>
    </row>
    <row r="3684" spans="1:1">
      <c r="A3684" s="24" t="s">
        <v>3685</v>
      </c>
    </row>
    <row r="3685" spans="1:1">
      <c r="A3685" s="24" t="s">
        <v>3686</v>
      </c>
    </row>
    <row r="3686" spans="1:1">
      <c r="A3686" s="24" t="s">
        <v>3687</v>
      </c>
    </row>
    <row r="3687" spans="1:1">
      <c r="A3687" s="24" t="s">
        <v>3688</v>
      </c>
    </row>
    <row r="3688" spans="1:1">
      <c r="A3688" s="24" t="s">
        <v>3689</v>
      </c>
    </row>
    <row r="3689" spans="1:1">
      <c r="A3689" s="24" t="s">
        <v>3690</v>
      </c>
    </row>
    <row r="3690" spans="1:1">
      <c r="A3690" s="24" t="s">
        <v>3691</v>
      </c>
    </row>
    <row r="3691" spans="1:1">
      <c r="A3691" s="24" t="s">
        <v>3692</v>
      </c>
    </row>
    <row r="3692" spans="1:1">
      <c r="A3692" s="24" t="s">
        <v>3693</v>
      </c>
    </row>
    <row r="3693" spans="1:1">
      <c r="A3693" s="24" t="s">
        <v>3694</v>
      </c>
    </row>
    <row r="3694" spans="1:1">
      <c r="A3694" s="24" t="s">
        <v>3695</v>
      </c>
    </row>
    <row r="3695" spans="1:1">
      <c r="A3695" s="24" t="s">
        <v>3696</v>
      </c>
    </row>
    <row r="3696" spans="1:1">
      <c r="A3696" s="24" t="s">
        <v>3697</v>
      </c>
    </row>
    <row r="3697" spans="1:1">
      <c r="A3697" s="24" t="s">
        <v>3698</v>
      </c>
    </row>
    <row r="3698" spans="1:1">
      <c r="A3698" s="24" t="s">
        <v>3699</v>
      </c>
    </row>
    <row r="3699" spans="1:1">
      <c r="A3699" s="24" t="s">
        <v>3700</v>
      </c>
    </row>
    <row r="3700" spans="1:1">
      <c r="A3700" s="24" t="s">
        <v>3701</v>
      </c>
    </row>
    <row r="3701" spans="1:1">
      <c r="A3701" s="24" t="s">
        <v>3702</v>
      </c>
    </row>
    <row r="3702" spans="1:1">
      <c r="A3702" s="24" t="s">
        <v>3703</v>
      </c>
    </row>
    <row r="3703" spans="1:1">
      <c r="A3703" s="24" t="s">
        <v>3704</v>
      </c>
    </row>
    <row r="3704" spans="1:1">
      <c r="A3704" s="24" t="s">
        <v>3705</v>
      </c>
    </row>
    <row r="3705" spans="1:1">
      <c r="A3705" s="24" t="s">
        <v>3706</v>
      </c>
    </row>
    <row r="3706" spans="1:1">
      <c r="A3706" s="24" t="s">
        <v>3707</v>
      </c>
    </row>
    <row r="3707" spans="1:1">
      <c r="A3707" s="24" t="s">
        <v>3708</v>
      </c>
    </row>
    <row r="3708" spans="1:1">
      <c r="A3708" s="24" t="s">
        <v>3709</v>
      </c>
    </row>
    <row r="3709" spans="1:1">
      <c r="A3709" s="24" t="s">
        <v>3710</v>
      </c>
    </row>
    <row r="3710" spans="1:1">
      <c r="A3710" s="24" t="s">
        <v>3711</v>
      </c>
    </row>
    <row r="3711" spans="1:1">
      <c r="A3711" s="24" t="s">
        <v>3712</v>
      </c>
    </row>
    <row r="3712" spans="1:1">
      <c r="A3712" s="24" t="s">
        <v>3713</v>
      </c>
    </row>
    <row r="3713" spans="1:1">
      <c r="A3713" s="24" t="s">
        <v>3714</v>
      </c>
    </row>
    <row r="3714" spans="1:1">
      <c r="A3714" s="24" t="s">
        <v>3715</v>
      </c>
    </row>
    <row r="3715" spans="1:1">
      <c r="A3715" s="24" t="s">
        <v>3716</v>
      </c>
    </row>
    <row r="3716" spans="1:1">
      <c r="A3716" s="24" t="s">
        <v>3717</v>
      </c>
    </row>
    <row r="3717" spans="1:1">
      <c r="A3717" s="24" t="s">
        <v>3718</v>
      </c>
    </row>
    <row r="3718" spans="1:1">
      <c r="A3718" s="24" t="s">
        <v>3719</v>
      </c>
    </row>
    <row r="3719" spans="1:1">
      <c r="A3719" s="24" t="s">
        <v>3720</v>
      </c>
    </row>
    <row r="3720" spans="1:1">
      <c r="A3720" s="24" t="s">
        <v>3721</v>
      </c>
    </row>
    <row r="3721" spans="1:1">
      <c r="A3721" s="24" t="s">
        <v>3722</v>
      </c>
    </row>
    <row r="3722" spans="1:1">
      <c r="A3722" s="24" t="s">
        <v>3723</v>
      </c>
    </row>
    <row r="3723" spans="1:1">
      <c r="A3723" s="24" t="s">
        <v>3724</v>
      </c>
    </row>
    <row r="3724" spans="1:1">
      <c r="A3724" s="24" t="s">
        <v>3725</v>
      </c>
    </row>
    <row r="3725" spans="1:1">
      <c r="A3725" s="24" t="s">
        <v>3726</v>
      </c>
    </row>
    <row r="3726" spans="1:1">
      <c r="A3726" s="24" t="s">
        <v>3727</v>
      </c>
    </row>
    <row r="3727" spans="1:1">
      <c r="A3727" s="24" t="s">
        <v>3728</v>
      </c>
    </row>
    <row r="3728" spans="1:1">
      <c r="A3728" s="24" t="s">
        <v>3729</v>
      </c>
    </row>
    <row r="3729" spans="1:1">
      <c r="A3729" s="24" t="s">
        <v>3730</v>
      </c>
    </row>
    <row r="3730" spans="1:1">
      <c r="A3730" s="24" t="s">
        <v>3731</v>
      </c>
    </row>
    <row r="3731" spans="1:1">
      <c r="A3731" s="24" t="s">
        <v>3732</v>
      </c>
    </row>
    <row r="3732" spans="1:1">
      <c r="A3732" s="24" t="s">
        <v>3733</v>
      </c>
    </row>
    <row r="3733" spans="1:1">
      <c r="A3733" s="24" t="s">
        <v>3734</v>
      </c>
    </row>
    <row r="3734" spans="1:1">
      <c r="A3734" s="24" t="s">
        <v>3735</v>
      </c>
    </row>
    <row r="3735" spans="1:1">
      <c r="A3735" s="24" t="s">
        <v>3736</v>
      </c>
    </row>
    <row r="3736" spans="1:1">
      <c r="A3736" s="24" t="s">
        <v>3737</v>
      </c>
    </row>
    <row r="3737" spans="1:1">
      <c r="A3737" s="24" t="s">
        <v>3738</v>
      </c>
    </row>
    <row r="3738" spans="1:1">
      <c r="A3738" s="24" t="s">
        <v>3739</v>
      </c>
    </row>
    <row r="3739" spans="1:1">
      <c r="A3739" s="24" t="s">
        <v>3740</v>
      </c>
    </row>
    <row r="3740" spans="1:1">
      <c r="A3740" s="24" t="s">
        <v>3741</v>
      </c>
    </row>
    <row r="3741" spans="1:1">
      <c r="A3741" s="24" t="s">
        <v>3742</v>
      </c>
    </row>
    <row r="3742" spans="1:1">
      <c r="A3742" s="24" t="s">
        <v>3743</v>
      </c>
    </row>
    <row r="3743" spans="1:1">
      <c r="A3743" s="24" t="s">
        <v>3744</v>
      </c>
    </row>
    <row r="3744" spans="1:1">
      <c r="A3744" s="24" t="s">
        <v>3745</v>
      </c>
    </row>
    <row r="3745" spans="1:1">
      <c r="A3745" s="24" t="s">
        <v>3746</v>
      </c>
    </row>
    <row r="3746" spans="1:1">
      <c r="A3746" s="24" t="s">
        <v>3747</v>
      </c>
    </row>
    <row r="3747" spans="1:1">
      <c r="A3747" s="24" t="s">
        <v>3748</v>
      </c>
    </row>
    <row r="3748" spans="1:1">
      <c r="A3748" s="24" t="s">
        <v>3749</v>
      </c>
    </row>
    <row r="3749" spans="1:1">
      <c r="A3749" s="24" t="s">
        <v>3750</v>
      </c>
    </row>
    <row r="3750" spans="1:1">
      <c r="A3750" s="24" t="s">
        <v>3751</v>
      </c>
    </row>
    <row r="3751" spans="1:1">
      <c r="A3751" s="24" t="s">
        <v>3752</v>
      </c>
    </row>
    <row r="3752" spans="1:1">
      <c r="A3752" s="24" t="s">
        <v>3753</v>
      </c>
    </row>
    <row r="3753" spans="1:1">
      <c r="A3753" s="24" t="s">
        <v>3754</v>
      </c>
    </row>
    <row r="3754" spans="1:1">
      <c r="A3754" s="24" t="s">
        <v>3755</v>
      </c>
    </row>
    <row r="3755" spans="1:1">
      <c r="A3755" s="24" t="s">
        <v>3756</v>
      </c>
    </row>
    <row r="3756" spans="1:1">
      <c r="A3756" s="24" t="s">
        <v>3757</v>
      </c>
    </row>
    <row r="3757" spans="1:1">
      <c r="A3757" s="24" t="s">
        <v>3758</v>
      </c>
    </row>
    <row r="3758" spans="1:1">
      <c r="A3758" s="24" t="s">
        <v>3759</v>
      </c>
    </row>
    <row r="3759" spans="1:1">
      <c r="A3759" s="24" t="s">
        <v>3760</v>
      </c>
    </row>
    <row r="3760" spans="1:1">
      <c r="A3760" s="24" t="s">
        <v>3761</v>
      </c>
    </row>
    <row r="3761" spans="1:1">
      <c r="A3761" s="24" t="s">
        <v>3762</v>
      </c>
    </row>
    <row r="3762" spans="1:1">
      <c r="A3762" s="24" t="s">
        <v>3763</v>
      </c>
    </row>
    <row r="3763" spans="1:1">
      <c r="A3763" s="24" t="s">
        <v>3764</v>
      </c>
    </row>
    <row r="3764" spans="1:1">
      <c r="A3764" s="24" t="s">
        <v>3765</v>
      </c>
    </row>
    <row r="3765" spans="1:1">
      <c r="A3765" s="24" t="s">
        <v>3766</v>
      </c>
    </row>
    <row r="3766" spans="1:1">
      <c r="A3766" s="24" t="s">
        <v>3767</v>
      </c>
    </row>
    <row r="3767" spans="1:1">
      <c r="A3767" s="24" t="s">
        <v>3768</v>
      </c>
    </row>
    <row r="3768" spans="1:1">
      <c r="A3768" s="24" t="s">
        <v>3769</v>
      </c>
    </row>
    <row r="3769" spans="1:1">
      <c r="A3769" s="24" t="s">
        <v>3770</v>
      </c>
    </row>
    <row r="3770" spans="1:1">
      <c r="A3770" s="24" t="s">
        <v>3771</v>
      </c>
    </row>
    <row r="3771" spans="1:1">
      <c r="A3771" s="24" t="s">
        <v>3772</v>
      </c>
    </row>
    <row r="3772" spans="1:1">
      <c r="A3772" s="24" t="s">
        <v>3773</v>
      </c>
    </row>
    <row r="3773" spans="1:1">
      <c r="A3773" s="24" t="s">
        <v>3774</v>
      </c>
    </row>
    <row r="3774" spans="1:1">
      <c r="A3774" s="24" t="s">
        <v>3775</v>
      </c>
    </row>
    <row r="3775" spans="1:1">
      <c r="A3775" s="24" t="s">
        <v>3776</v>
      </c>
    </row>
    <row r="3776" spans="1:1">
      <c r="A3776" s="24" t="s">
        <v>3777</v>
      </c>
    </row>
    <row r="3777" spans="1:1">
      <c r="A3777" s="24" t="s">
        <v>3778</v>
      </c>
    </row>
    <row r="3778" spans="1:1">
      <c r="A3778" s="24" t="s">
        <v>3779</v>
      </c>
    </row>
    <row r="3779" spans="1:1">
      <c r="A3779" s="24" t="s">
        <v>3780</v>
      </c>
    </row>
    <row r="3780" spans="1:1">
      <c r="A3780" s="24" t="s">
        <v>3781</v>
      </c>
    </row>
    <row r="3781" spans="1:1">
      <c r="A3781" s="24" t="s">
        <v>3782</v>
      </c>
    </row>
    <row r="3782" spans="1:1">
      <c r="A3782" s="24" t="s">
        <v>3783</v>
      </c>
    </row>
    <row r="3783" spans="1:1">
      <c r="A3783" s="24" t="s">
        <v>3784</v>
      </c>
    </row>
    <row r="3784" spans="1:1">
      <c r="A3784" s="24" t="s">
        <v>3785</v>
      </c>
    </row>
    <row r="3785" spans="1:1">
      <c r="A3785" s="24" t="s">
        <v>3786</v>
      </c>
    </row>
    <row r="3786" spans="1:1">
      <c r="A3786" s="24" t="s">
        <v>3787</v>
      </c>
    </row>
    <row r="3787" spans="1:1">
      <c r="A3787" s="24" t="s">
        <v>3788</v>
      </c>
    </row>
    <row r="3788" spans="1:1">
      <c r="A3788" s="24" t="s">
        <v>3789</v>
      </c>
    </row>
    <row r="3789" spans="1:1">
      <c r="A3789" s="24" t="s">
        <v>3790</v>
      </c>
    </row>
    <row r="3790" spans="1:1">
      <c r="A3790" s="24" t="s">
        <v>3791</v>
      </c>
    </row>
    <row r="3791" spans="1:1">
      <c r="A3791" s="24" t="s">
        <v>3792</v>
      </c>
    </row>
    <row r="3792" spans="1:1">
      <c r="A3792" s="24" t="s">
        <v>3793</v>
      </c>
    </row>
    <row r="3793" spans="1:1">
      <c r="A3793" s="24" t="s">
        <v>3794</v>
      </c>
    </row>
    <row r="3794" spans="1:1">
      <c r="A3794" s="24" t="s">
        <v>3795</v>
      </c>
    </row>
    <row r="3795" spans="1:1">
      <c r="A3795" s="24" t="s">
        <v>3796</v>
      </c>
    </row>
    <row r="3796" spans="1:1">
      <c r="A3796" s="24" t="s">
        <v>3797</v>
      </c>
    </row>
    <row r="3797" spans="1:1">
      <c r="A3797" s="24" t="s">
        <v>3798</v>
      </c>
    </row>
    <row r="3798" spans="1:1">
      <c r="A3798" s="24" t="s">
        <v>3799</v>
      </c>
    </row>
    <row r="3799" spans="1:1">
      <c r="A3799" s="24" t="s">
        <v>3800</v>
      </c>
    </row>
    <row r="3800" spans="1:1">
      <c r="A3800" s="24" t="s">
        <v>3801</v>
      </c>
    </row>
    <row r="3801" spans="1:1">
      <c r="A3801" s="24" t="s">
        <v>3802</v>
      </c>
    </row>
    <row r="3802" spans="1:1">
      <c r="A3802" s="24" t="s">
        <v>3803</v>
      </c>
    </row>
    <row r="3803" spans="1:1">
      <c r="A3803" s="24" t="s">
        <v>3804</v>
      </c>
    </row>
    <row r="3804" spans="1:1">
      <c r="A3804" s="24" t="s">
        <v>3805</v>
      </c>
    </row>
    <row r="3805" spans="1:1">
      <c r="A3805" s="24" t="s">
        <v>3806</v>
      </c>
    </row>
    <row r="3806" spans="1:1">
      <c r="A3806" s="24" t="s">
        <v>3807</v>
      </c>
    </row>
    <row r="3807" spans="1:1">
      <c r="A3807" s="24" t="s">
        <v>3808</v>
      </c>
    </row>
    <row r="3808" spans="1:1">
      <c r="A3808" s="24" t="s">
        <v>3809</v>
      </c>
    </row>
    <row r="3809" spans="1:1">
      <c r="A3809" s="24" t="s">
        <v>3810</v>
      </c>
    </row>
    <row r="3810" spans="1:1">
      <c r="A3810" s="24" t="s">
        <v>3811</v>
      </c>
    </row>
    <row r="3811" spans="1:1">
      <c r="A3811" s="24" t="s">
        <v>3812</v>
      </c>
    </row>
    <row r="3812" spans="1:1">
      <c r="A3812" s="24" t="s">
        <v>3813</v>
      </c>
    </row>
    <row r="3813" spans="1:1">
      <c r="A3813" s="24" t="s">
        <v>3814</v>
      </c>
    </row>
    <row r="3814" spans="1:1">
      <c r="A3814" s="24" t="s">
        <v>3815</v>
      </c>
    </row>
    <row r="3815" spans="1:1">
      <c r="A3815" s="24" t="s">
        <v>3816</v>
      </c>
    </row>
    <row r="3816" spans="1:1">
      <c r="A3816" s="24" t="s">
        <v>3817</v>
      </c>
    </row>
    <row r="3817" spans="1:1">
      <c r="A3817" s="24" t="s">
        <v>3818</v>
      </c>
    </row>
    <row r="3818" spans="1:1">
      <c r="A3818" s="24" t="s">
        <v>3819</v>
      </c>
    </row>
    <row r="3819" spans="1:1">
      <c r="A3819" s="24" t="s">
        <v>3820</v>
      </c>
    </row>
    <row r="3820" spans="1:1">
      <c r="A3820" s="24" t="s">
        <v>3821</v>
      </c>
    </row>
    <row r="3821" spans="1:1">
      <c r="A3821" s="24" t="s">
        <v>3822</v>
      </c>
    </row>
    <row r="3822" spans="1:1">
      <c r="A3822" s="24" t="s">
        <v>3823</v>
      </c>
    </row>
    <row r="3823" spans="1:1">
      <c r="A3823" s="24" t="s">
        <v>3824</v>
      </c>
    </row>
    <row r="3824" spans="1:1">
      <c r="A3824" s="24" t="s">
        <v>3825</v>
      </c>
    </row>
    <row r="3825" spans="1:1">
      <c r="A3825" s="24" t="s">
        <v>3826</v>
      </c>
    </row>
    <row r="3826" spans="1:1">
      <c r="A3826" s="24" t="s">
        <v>3827</v>
      </c>
    </row>
    <row r="3827" spans="1:1">
      <c r="A3827" s="24" t="s">
        <v>3828</v>
      </c>
    </row>
    <row r="3828" spans="1:1">
      <c r="A3828" s="24" t="s">
        <v>3829</v>
      </c>
    </row>
    <row r="3829" spans="1:1">
      <c r="A3829" s="24" t="s">
        <v>3830</v>
      </c>
    </row>
    <row r="3830" spans="1:1">
      <c r="A3830" s="24" t="s">
        <v>3831</v>
      </c>
    </row>
    <row r="3831" spans="1:1">
      <c r="A3831" s="24" t="s">
        <v>3832</v>
      </c>
    </row>
    <row r="3832" spans="1:1">
      <c r="A3832" s="24" t="s">
        <v>3833</v>
      </c>
    </row>
    <row r="3833" spans="1:1">
      <c r="A3833" s="24" t="s">
        <v>3834</v>
      </c>
    </row>
    <row r="3834" spans="1:1">
      <c r="A3834" s="24" t="s">
        <v>3835</v>
      </c>
    </row>
    <row r="3835" spans="1:1">
      <c r="A3835" s="24" t="s">
        <v>3836</v>
      </c>
    </row>
    <row r="3836" spans="1:1">
      <c r="A3836" s="24" t="s">
        <v>3837</v>
      </c>
    </row>
    <row r="3837" spans="1:1">
      <c r="A3837" s="24" t="s">
        <v>3838</v>
      </c>
    </row>
    <row r="3838" spans="1:1">
      <c r="A3838" s="24" t="s">
        <v>3839</v>
      </c>
    </row>
    <row r="3839" spans="1:1">
      <c r="A3839" s="24" t="s">
        <v>3840</v>
      </c>
    </row>
    <row r="3840" spans="1:1">
      <c r="A3840" s="24" t="s">
        <v>3841</v>
      </c>
    </row>
    <row r="3841" spans="1:1">
      <c r="A3841" s="24" t="s">
        <v>3842</v>
      </c>
    </row>
    <row r="3842" spans="1:1">
      <c r="A3842" s="24" t="s">
        <v>3843</v>
      </c>
    </row>
    <row r="3843" spans="1:1">
      <c r="A3843" s="24" t="s">
        <v>3844</v>
      </c>
    </row>
    <row r="3844" spans="1:1">
      <c r="A3844" s="24" t="s">
        <v>3845</v>
      </c>
    </row>
    <row r="3845" spans="1:1">
      <c r="A3845" s="24" t="s">
        <v>3846</v>
      </c>
    </row>
    <row r="3846" spans="1:1">
      <c r="A3846" s="24" t="s">
        <v>3847</v>
      </c>
    </row>
    <row r="3847" spans="1:1">
      <c r="A3847" s="24" t="s">
        <v>3848</v>
      </c>
    </row>
    <row r="3848" spans="1:1">
      <c r="A3848" s="24" t="s">
        <v>3849</v>
      </c>
    </row>
    <row r="3849" spans="1:1">
      <c r="A3849" s="24" t="s">
        <v>3850</v>
      </c>
    </row>
    <row r="3850" spans="1:1">
      <c r="A3850" s="24" t="s">
        <v>3851</v>
      </c>
    </row>
    <row r="3851" spans="1:1">
      <c r="A3851" s="24" t="s">
        <v>3852</v>
      </c>
    </row>
    <row r="3852" spans="1:1">
      <c r="A3852" s="24" t="s">
        <v>3853</v>
      </c>
    </row>
    <row r="3853" spans="1:1">
      <c r="A3853" s="24" t="s">
        <v>3854</v>
      </c>
    </row>
    <row r="3854" spans="1:1">
      <c r="A3854" s="24" t="s">
        <v>3855</v>
      </c>
    </row>
    <row r="3855" spans="1:1">
      <c r="A3855" s="24" t="s">
        <v>3856</v>
      </c>
    </row>
    <row r="3856" spans="1:1">
      <c r="A3856" s="24" t="s">
        <v>3857</v>
      </c>
    </row>
    <row r="3857" spans="1:1">
      <c r="A3857" s="24" t="s">
        <v>3858</v>
      </c>
    </row>
    <row r="3858" spans="1:1">
      <c r="A3858" s="24" t="s">
        <v>3859</v>
      </c>
    </row>
    <row r="3859" spans="1:1">
      <c r="A3859" s="24" t="s">
        <v>3860</v>
      </c>
    </row>
    <row r="3860" spans="1:1">
      <c r="A3860" s="24" t="s">
        <v>3861</v>
      </c>
    </row>
    <row r="3861" spans="1:1">
      <c r="A3861" s="24" t="s">
        <v>3862</v>
      </c>
    </row>
    <row r="3862" spans="1:1">
      <c r="A3862" s="24" t="s">
        <v>3863</v>
      </c>
    </row>
    <row r="3863" spans="1:1">
      <c r="A3863" s="24" t="s">
        <v>3864</v>
      </c>
    </row>
    <row r="3864" spans="1:1">
      <c r="A3864" s="24" t="s">
        <v>3865</v>
      </c>
    </row>
    <row r="3865" spans="1:1">
      <c r="A3865" s="24" t="s">
        <v>3866</v>
      </c>
    </row>
    <row r="3866" spans="1:1">
      <c r="A3866" s="24" t="s">
        <v>3867</v>
      </c>
    </row>
    <row r="3867" spans="1:1">
      <c r="A3867" s="24" t="s">
        <v>3868</v>
      </c>
    </row>
    <row r="3868" spans="1:1">
      <c r="A3868" s="24" t="s">
        <v>3869</v>
      </c>
    </row>
    <row r="3869" spans="1:1">
      <c r="A3869" s="24" t="s">
        <v>3870</v>
      </c>
    </row>
    <row r="3870" spans="1:1">
      <c r="A3870" s="24" t="s">
        <v>3871</v>
      </c>
    </row>
    <row r="3871" spans="1:1">
      <c r="A3871" s="24" t="s">
        <v>3872</v>
      </c>
    </row>
    <row r="3872" spans="1:1">
      <c r="A3872" s="24" t="s">
        <v>3873</v>
      </c>
    </row>
    <row r="3873" spans="1:1">
      <c r="A3873" s="24" t="s">
        <v>3874</v>
      </c>
    </row>
    <row r="3874" spans="1:1">
      <c r="A3874" s="24" t="s">
        <v>3875</v>
      </c>
    </row>
    <row r="3875" spans="1:1">
      <c r="A3875" s="24" t="s">
        <v>3876</v>
      </c>
    </row>
    <row r="3876" spans="1:1">
      <c r="A3876" s="24" t="s">
        <v>3877</v>
      </c>
    </row>
    <row r="3877" spans="1:1">
      <c r="A3877" s="24" t="s">
        <v>3878</v>
      </c>
    </row>
    <row r="3878" spans="1:1">
      <c r="A3878" s="24" t="s">
        <v>3879</v>
      </c>
    </row>
    <row r="3879" spans="1:1">
      <c r="A3879" s="24" t="s">
        <v>3880</v>
      </c>
    </row>
    <row r="3880" spans="1:1">
      <c r="A3880" s="24" t="s">
        <v>3881</v>
      </c>
    </row>
    <row r="3881" spans="1:1">
      <c r="A3881" s="24" t="s">
        <v>3882</v>
      </c>
    </row>
    <row r="3882" spans="1:1">
      <c r="A3882" s="24" t="s">
        <v>3883</v>
      </c>
    </row>
    <row r="3883" spans="1:1">
      <c r="A3883" s="24" t="s">
        <v>3884</v>
      </c>
    </row>
    <row r="3884" spans="1:1">
      <c r="A3884" s="24" t="s">
        <v>3885</v>
      </c>
    </row>
    <row r="3885" spans="1:1">
      <c r="A3885" s="24" t="s">
        <v>3886</v>
      </c>
    </row>
    <row r="3886" spans="1:1">
      <c r="A3886" s="24" t="s">
        <v>3887</v>
      </c>
    </row>
    <row r="3887" spans="1:1">
      <c r="A3887" s="24" t="s">
        <v>3888</v>
      </c>
    </row>
    <row r="3888" spans="1:1">
      <c r="A3888" s="24" t="s">
        <v>3889</v>
      </c>
    </row>
    <row r="3889" spans="1:1">
      <c r="A3889" s="24" t="s">
        <v>3890</v>
      </c>
    </row>
    <row r="3890" spans="1:1">
      <c r="A3890" s="24" t="s">
        <v>3891</v>
      </c>
    </row>
    <row r="3891" spans="1:1">
      <c r="A3891" s="24" t="s">
        <v>3892</v>
      </c>
    </row>
    <row r="3892" spans="1:1">
      <c r="A3892" s="24" t="s">
        <v>3893</v>
      </c>
    </row>
    <row r="3893" spans="1:1">
      <c r="A3893" s="24" t="s">
        <v>3894</v>
      </c>
    </row>
    <row r="3894" spans="1:1">
      <c r="A3894" s="24" t="s">
        <v>3895</v>
      </c>
    </row>
    <row r="3895" spans="1:1">
      <c r="A3895" s="24" t="s">
        <v>3896</v>
      </c>
    </row>
    <row r="3896" spans="1:1">
      <c r="A3896" s="24" t="s">
        <v>3897</v>
      </c>
    </row>
    <row r="3897" spans="1:1">
      <c r="A3897" s="24" t="s">
        <v>3898</v>
      </c>
    </row>
    <row r="3898" spans="1:1">
      <c r="A3898" s="24" t="s">
        <v>3899</v>
      </c>
    </row>
    <row r="3899" spans="1:1">
      <c r="A3899" s="24" t="s">
        <v>3900</v>
      </c>
    </row>
    <row r="3900" spans="1:1">
      <c r="A3900" s="24" t="s">
        <v>3901</v>
      </c>
    </row>
    <row r="3901" spans="1:1">
      <c r="A3901" s="24" t="s">
        <v>3902</v>
      </c>
    </row>
    <row r="3902" spans="1:1">
      <c r="A3902" s="24" t="s">
        <v>3903</v>
      </c>
    </row>
    <row r="3903" spans="1:1">
      <c r="A3903" s="24" t="s">
        <v>3904</v>
      </c>
    </row>
    <row r="3904" spans="1:1">
      <c r="A3904" s="24" t="s">
        <v>3905</v>
      </c>
    </row>
    <row r="3905" spans="1:1">
      <c r="A3905" s="24" t="s">
        <v>3906</v>
      </c>
    </row>
    <row r="3906" spans="1:1">
      <c r="A3906" s="24" t="s">
        <v>3907</v>
      </c>
    </row>
    <row r="3907" spans="1:1">
      <c r="A3907" s="24" t="s">
        <v>3908</v>
      </c>
    </row>
    <row r="3908" spans="1:1">
      <c r="A3908" s="24" t="s">
        <v>3909</v>
      </c>
    </row>
    <row r="3909" spans="1:1">
      <c r="A3909" s="24" t="s">
        <v>3910</v>
      </c>
    </row>
    <row r="3910" spans="1:1">
      <c r="A3910" s="24" t="s">
        <v>3911</v>
      </c>
    </row>
    <row r="3911" spans="1:1">
      <c r="A3911" s="24" t="s">
        <v>3912</v>
      </c>
    </row>
    <row r="3912" spans="1:1">
      <c r="A3912" s="24" t="s">
        <v>3913</v>
      </c>
    </row>
    <row r="3913" spans="1:1">
      <c r="A3913" s="24" t="s">
        <v>3914</v>
      </c>
    </row>
    <row r="3914" spans="1:1">
      <c r="A3914" s="24" t="s">
        <v>3915</v>
      </c>
    </row>
    <row r="3915" spans="1:1">
      <c r="A3915" s="24" t="s">
        <v>3916</v>
      </c>
    </row>
    <row r="3916" spans="1:1">
      <c r="A3916" s="24" t="s">
        <v>3917</v>
      </c>
    </row>
    <row r="3917" spans="1:1">
      <c r="A3917" s="24" t="s">
        <v>3918</v>
      </c>
    </row>
    <row r="3918" spans="1:1">
      <c r="A3918" s="24" t="s">
        <v>3919</v>
      </c>
    </row>
    <row r="3919" spans="1:1">
      <c r="A3919" s="24" t="s">
        <v>3920</v>
      </c>
    </row>
    <row r="3920" spans="1:1">
      <c r="A3920" s="24" t="s">
        <v>3921</v>
      </c>
    </row>
    <row r="3921" spans="1:1">
      <c r="A3921" s="24" t="s">
        <v>3922</v>
      </c>
    </row>
    <row r="3922" spans="1:1">
      <c r="A3922" s="24" t="s">
        <v>3923</v>
      </c>
    </row>
    <row r="3923" spans="1:1">
      <c r="A3923" s="24" t="s">
        <v>3924</v>
      </c>
    </row>
    <row r="3924" spans="1:1">
      <c r="A3924" s="24" t="s">
        <v>3925</v>
      </c>
    </row>
    <row r="3925" spans="1:1">
      <c r="A3925" s="24" t="s">
        <v>3926</v>
      </c>
    </row>
    <row r="3926" spans="1:1">
      <c r="A3926" s="24" t="s">
        <v>3927</v>
      </c>
    </row>
    <row r="3927" spans="1:1">
      <c r="A3927" s="24" t="s">
        <v>3928</v>
      </c>
    </row>
    <row r="3928" spans="1:1">
      <c r="A3928" s="24" t="s">
        <v>3929</v>
      </c>
    </row>
    <row r="3929" spans="1:1">
      <c r="A3929" s="24" t="s">
        <v>3930</v>
      </c>
    </row>
    <row r="3930" spans="1:1">
      <c r="A3930" s="24" t="s">
        <v>3931</v>
      </c>
    </row>
    <row r="3931" spans="1:1">
      <c r="A3931" s="24" t="s">
        <v>3932</v>
      </c>
    </row>
    <row r="3932" spans="1:1">
      <c r="A3932" s="24" t="s">
        <v>3933</v>
      </c>
    </row>
    <row r="3933" spans="1:1">
      <c r="A3933" s="24" t="s">
        <v>3934</v>
      </c>
    </row>
    <row r="3934" spans="1:1">
      <c r="A3934" s="24" t="s">
        <v>3935</v>
      </c>
    </row>
    <row r="3935" spans="1:1">
      <c r="A3935" s="24" t="s">
        <v>3936</v>
      </c>
    </row>
    <row r="3936" spans="1:1">
      <c r="A3936" s="24" t="s">
        <v>3937</v>
      </c>
    </row>
    <row r="3937" spans="1:1">
      <c r="A3937" s="24" t="s">
        <v>3938</v>
      </c>
    </row>
    <row r="3938" spans="1:1">
      <c r="A3938" s="24" t="s">
        <v>3939</v>
      </c>
    </row>
    <row r="3939" spans="1:1">
      <c r="A3939" s="24" t="s">
        <v>3940</v>
      </c>
    </row>
    <row r="3940" spans="1:1">
      <c r="A3940" s="24" t="s">
        <v>3941</v>
      </c>
    </row>
    <row r="3941" spans="1:1">
      <c r="A3941" s="24" t="s">
        <v>3942</v>
      </c>
    </row>
    <row r="3942" spans="1:1">
      <c r="A3942" s="24" t="s">
        <v>3943</v>
      </c>
    </row>
    <row r="3943" spans="1:1">
      <c r="A3943" s="24" t="s">
        <v>3944</v>
      </c>
    </row>
    <row r="3944" spans="1:1">
      <c r="A3944" s="24" t="s">
        <v>3945</v>
      </c>
    </row>
    <row r="3945" spans="1:1">
      <c r="A3945" s="24" t="s">
        <v>3946</v>
      </c>
    </row>
    <row r="3946" spans="1:1">
      <c r="A3946" s="24" t="s">
        <v>3947</v>
      </c>
    </row>
    <row r="3947" spans="1:1">
      <c r="A3947" s="24" t="s">
        <v>3948</v>
      </c>
    </row>
    <row r="3948" spans="1:1">
      <c r="A3948" s="24" t="s">
        <v>3949</v>
      </c>
    </row>
    <row r="3949" spans="1:1">
      <c r="A3949" s="24" t="s">
        <v>3950</v>
      </c>
    </row>
    <row r="3950" spans="1:1">
      <c r="A3950" s="24" t="s">
        <v>3951</v>
      </c>
    </row>
    <row r="3951" spans="1:1">
      <c r="A3951" s="24" t="s">
        <v>3952</v>
      </c>
    </row>
    <row r="3952" spans="1:1">
      <c r="A3952" s="24" t="s">
        <v>3953</v>
      </c>
    </row>
    <row r="3953" spans="1:1">
      <c r="A3953" s="24" t="s">
        <v>3954</v>
      </c>
    </row>
    <row r="3954" spans="1:1">
      <c r="A3954" s="24" t="s">
        <v>3955</v>
      </c>
    </row>
    <row r="3955" spans="1:1">
      <c r="A3955" s="24" t="s">
        <v>3956</v>
      </c>
    </row>
    <row r="3956" spans="1:1">
      <c r="A3956" s="24" t="s">
        <v>3957</v>
      </c>
    </row>
    <row r="3957" spans="1:1">
      <c r="A3957" s="24" t="s">
        <v>3958</v>
      </c>
    </row>
    <row r="3958" spans="1:1">
      <c r="A3958" s="24" t="s">
        <v>3959</v>
      </c>
    </row>
    <row r="3959" spans="1:1">
      <c r="A3959" s="24" t="s">
        <v>3960</v>
      </c>
    </row>
    <row r="3960" spans="1:1">
      <c r="A3960" s="24" t="s">
        <v>3961</v>
      </c>
    </row>
    <row r="3961" spans="1:1">
      <c r="A3961" s="24" t="s">
        <v>3962</v>
      </c>
    </row>
    <row r="3962" spans="1:1">
      <c r="A3962" s="24" t="s">
        <v>3963</v>
      </c>
    </row>
    <row r="3963" spans="1:1">
      <c r="A3963" s="24" t="s">
        <v>3964</v>
      </c>
    </row>
    <row r="3964" spans="1:1">
      <c r="A3964" s="24" t="s">
        <v>3965</v>
      </c>
    </row>
    <row r="3965" spans="1:1">
      <c r="A3965" s="24" t="s">
        <v>3966</v>
      </c>
    </row>
    <row r="3966" spans="1:1">
      <c r="A3966" s="24" t="s">
        <v>3967</v>
      </c>
    </row>
    <row r="3967" spans="1:1">
      <c r="A3967" s="24" t="s">
        <v>3968</v>
      </c>
    </row>
    <row r="3968" spans="1:1">
      <c r="A3968" s="24" t="s">
        <v>3969</v>
      </c>
    </row>
    <row r="3969" spans="1:1">
      <c r="A3969" s="24" t="s">
        <v>3970</v>
      </c>
    </row>
    <row r="3970" spans="1:1">
      <c r="A3970" s="24" t="s">
        <v>3971</v>
      </c>
    </row>
    <row r="3971" spans="1:1">
      <c r="A3971" s="24" t="s">
        <v>3972</v>
      </c>
    </row>
    <row r="3972" spans="1:1">
      <c r="A3972" s="24" t="s">
        <v>3973</v>
      </c>
    </row>
    <row r="3973" spans="1:1">
      <c r="A3973" s="24" t="s">
        <v>3974</v>
      </c>
    </row>
    <row r="3974" spans="1:1">
      <c r="A3974" s="24" t="s">
        <v>3975</v>
      </c>
    </row>
    <row r="3975" spans="1:1">
      <c r="A3975" s="24" t="s">
        <v>3976</v>
      </c>
    </row>
    <row r="3976" spans="1:1">
      <c r="A3976" s="24" t="s">
        <v>3977</v>
      </c>
    </row>
    <row r="3977" spans="1:1">
      <c r="A3977" s="24" t="s">
        <v>3978</v>
      </c>
    </row>
    <row r="3978" spans="1:1">
      <c r="A3978" s="24" t="s">
        <v>3979</v>
      </c>
    </row>
    <row r="3979" spans="1:1">
      <c r="A3979" s="24" t="s">
        <v>3980</v>
      </c>
    </row>
    <row r="3980" spans="1:1">
      <c r="A3980" s="24" t="s">
        <v>3981</v>
      </c>
    </row>
    <row r="3981" spans="1:1">
      <c r="A3981" s="24" t="s">
        <v>3982</v>
      </c>
    </row>
    <row r="3982" spans="1:1">
      <c r="A3982" s="24" t="s">
        <v>3983</v>
      </c>
    </row>
    <row r="3983" spans="1:1">
      <c r="A3983" s="24" t="s">
        <v>3984</v>
      </c>
    </row>
    <row r="3984" spans="1:1">
      <c r="A3984" s="24" t="s">
        <v>3985</v>
      </c>
    </row>
    <row r="3985" spans="1:1">
      <c r="A3985" s="24" t="s">
        <v>3986</v>
      </c>
    </row>
    <row r="3986" spans="1:1">
      <c r="A3986" s="24" t="s">
        <v>3987</v>
      </c>
    </row>
    <row r="3987" spans="1:1">
      <c r="A3987" s="24" t="s">
        <v>3988</v>
      </c>
    </row>
    <row r="3988" spans="1:1">
      <c r="A3988" s="24" t="s">
        <v>3989</v>
      </c>
    </row>
    <row r="3989" spans="1:1">
      <c r="A3989" s="24" t="s">
        <v>3990</v>
      </c>
    </row>
    <row r="3990" spans="1:1">
      <c r="A3990" s="24" t="s">
        <v>3991</v>
      </c>
    </row>
    <row r="3991" spans="1:1">
      <c r="A3991" s="24" t="s">
        <v>3992</v>
      </c>
    </row>
    <row r="3992" spans="1:1">
      <c r="A3992" s="24" t="s">
        <v>3993</v>
      </c>
    </row>
    <row r="3993" spans="1:1">
      <c r="A3993" s="24" t="s">
        <v>3994</v>
      </c>
    </row>
    <row r="3994" spans="1:1">
      <c r="A3994" s="24" t="s">
        <v>3995</v>
      </c>
    </row>
    <row r="3995" spans="1:1">
      <c r="A3995" s="24" t="s">
        <v>3996</v>
      </c>
    </row>
    <row r="3996" spans="1:1">
      <c r="A3996" s="24" t="s">
        <v>3997</v>
      </c>
    </row>
    <row r="3997" spans="1:1">
      <c r="A3997" s="24" t="s">
        <v>3998</v>
      </c>
    </row>
    <row r="3998" spans="1:1">
      <c r="A3998" s="24" t="s">
        <v>3999</v>
      </c>
    </row>
    <row r="3999" spans="1:1">
      <c r="A3999" s="24" t="s">
        <v>4000</v>
      </c>
    </row>
    <row r="4000" spans="1:1">
      <c r="A4000" s="24" t="s">
        <v>4001</v>
      </c>
    </row>
    <row r="4001" spans="1:1">
      <c r="A4001" s="24" t="s">
        <v>4002</v>
      </c>
    </row>
    <row r="4002" spans="1:1">
      <c r="A4002" s="24" t="s">
        <v>4003</v>
      </c>
    </row>
    <row r="4003" spans="1:1">
      <c r="A4003" s="24" t="s">
        <v>4004</v>
      </c>
    </row>
    <row r="4004" spans="1:1">
      <c r="A4004" s="24" t="s">
        <v>4005</v>
      </c>
    </row>
    <row r="4005" spans="1:1">
      <c r="A4005" s="24" t="s">
        <v>4006</v>
      </c>
    </row>
    <row r="4006" spans="1:1">
      <c r="A4006" s="24" t="s">
        <v>4007</v>
      </c>
    </row>
    <row r="4007" spans="1:1">
      <c r="A4007" s="24" t="s">
        <v>4008</v>
      </c>
    </row>
    <row r="4008" spans="1:1">
      <c r="A4008" s="24" t="s">
        <v>4009</v>
      </c>
    </row>
    <row r="4009" spans="1:1">
      <c r="A4009" s="24" t="s">
        <v>4010</v>
      </c>
    </row>
    <row r="4010" spans="1:1">
      <c r="A4010" s="24" t="s">
        <v>4011</v>
      </c>
    </row>
    <row r="4011" spans="1:1">
      <c r="A4011" s="24" t="s">
        <v>4012</v>
      </c>
    </row>
    <row r="4012" spans="1:1">
      <c r="A4012" s="24" t="s">
        <v>4013</v>
      </c>
    </row>
    <row r="4013" spans="1:1">
      <c r="A4013" s="24" t="s">
        <v>4014</v>
      </c>
    </row>
    <row r="4014" spans="1:1">
      <c r="A4014" s="24" t="s">
        <v>4015</v>
      </c>
    </row>
    <row r="4015" spans="1:1">
      <c r="A4015" s="24" t="s">
        <v>4016</v>
      </c>
    </row>
    <row r="4016" spans="1:1">
      <c r="A4016" s="24" t="s">
        <v>4017</v>
      </c>
    </row>
    <row r="4017" spans="1:1">
      <c r="A4017" s="24" t="s">
        <v>4018</v>
      </c>
    </row>
    <row r="4018" spans="1:1">
      <c r="A4018" s="24" t="s">
        <v>4019</v>
      </c>
    </row>
    <row r="4019" spans="1:1">
      <c r="A4019" s="24" t="s">
        <v>4020</v>
      </c>
    </row>
    <row r="4020" spans="1:1">
      <c r="A4020" s="24" t="s">
        <v>4021</v>
      </c>
    </row>
    <row r="4021" spans="1:1">
      <c r="A4021" s="24" t="s">
        <v>4022</v>
      </c>
    </row>
    <row r="4022" spans="1:1">
      <c r="A4022" s="24" t="s">
        <v>4023</v>
      </c>
    </row>
    <row r="4023" spans="1:1">
      <c r="A4023" s="24" t="s">
        <v>4024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U5884"/>
  <sheetViews>
    <sheetView topLeftCell="B1" workbookViewId="0">
      <selection activeCell="H1" sqref="H1:H1048576"/>
    </sheetView>
  </sheetViews>
  <sheetFormatPr baseColWidth="10" defaultColWidth="11.42578125" defaultRowHeight="15.75"/>
  <cols>
    <col min="1" max="2" width="16.28515625" style="48" customWidth="1"/>
    <col min="3" max="4" width="15.28515625" style="48" customWidth="1"/>
    <col min="5" max="5" width="7.140625" style="48" customWidth="1"/>
    <col min="6" max="6" width="24.85546875" style="48" customWidth="1"/>
    <col min="7" max="7" width="15.5703125" style="54" customWidth="1"/>
    <col min="8" max="8" width="14.85546875" style="54" customWidth="1"/>
    <col min="9" max="9" width="13.140625" style="54" customWidth="1"/>
    <col min="10" max="10" width="13.140625" style="131" customWidth="1"/>
    <col min="11" max="11" width="14.5703125" style="48" customWidth="1"/>
    <col min="12" max="12" width="12.7109375" style="48" customWidth="1"/>
    <col min="13" max="13" width="21.28515625" style="48" customWidth="1"/>
    <col min="14" max="14" width="6.85546875" style="48" customWidth="1"/>
    <col min="15" max="15" width="6.7109375" style="48" customWidth="1"/>
    <col min="16" max="16" width="20.85546875" style="48" customWidth="1"/>
    <col min="17" max="17" width="12.85546875" style="48" customWidth="1"/>
    <col min="18" max="18" width="8.42578125" style="48" customWidth="1"/>
    <col min="19" max="19" width="25.140625" style="54" customWidth="1"/>
    <col min="20" max="20" width="63.5703125" style="54" customWidth="1"/>
    <col min="21" max="21" width="19" style="48" bestFit="1" customWidth="1"/>
    <col min="22" max="16384" width="11.42578125" style="48"/>
  </cols>
  <sheetData>
    <row r="1" spans="1:21">
      <c r="A1" s="48" t="s">
        <v>4189</v>
      </c>
      <c r="B1" s="48" t="s">
        <v>4190</v>
      </c>
      <c r="C1" s="48" t="s">
        <v>4170</v>
      </c>
      <c r="D1" s="48" t="s">
        <v>4186</v>
      </c>
      <c r="F1" s="48" t="s">
        <v>4171</v>
      </c>
      <c r="G1" s="54" t="s">
        <v>4175</v>
      </c>
      <c r="H1" s="54" t="s">
        <v>4178</v>
      </c>
      <c r="I1" s="54" t="s">
        <v>4179</v>
      </c>
      <c r="J1" s="131" t="s">
        <v>4199</v>
      </c>
      <c r="K1" s="48" t="s">
        <v>4172</v>
      </c>
      <c r="L1" s="48" t="s">
        <v>4173</v>
      </c>
      <c r="M1" s="48" t="s">
        <v>4174</v>
      </c>
      <c r="N1" s="48" t="s">
        <v>4180</v>
      </c>
      <c r="O1" s="48" t="s">
        <v>4181</v>
      </c>
      <c r="P1" s="48" t="s">
        <v>4184</v>
      </c>
      <c r="Q1" s="48" t="s">
        <v>4185</v>
      </c>
      <c r="R1" s="48" t="s">
        <v>4182</v>
      </c>
    </row>
    <row r="2" spans="1:21">
      <c r="C2" s="49" t="s">
        <v>4163</v>
      </c>
      <c r="D2" s="49"/>
      <c r="E2" s="49"/>
      <c r="F2" s="49" t="s">
        <v>4040</v>
      </c>
      <c r="G2" s="53"/>
      <c r="H2" s="53"/>
      <c r="I2" s="53"/>
      <c r="J2" s="132" t="s">
        <v>4064</v>
      </c>
      <c r="K2" s="49" t="s">
        <v>4041</v>
      </c>
      <c r="L2" s="49" t="s">
        <v>4042</v>
      </c>
      <c r="M2" s="49" t="s">
        <v>4043</v>
      </c>
      <c r="N2" s="49">
        <v>5</v>
      </c>
      <c r="O2" s="49">
        <v>6</v>
      </c>
      <c r="P2" s="50">
        <v>42472</v>
      </c>
      <c r="Q2" s="51" t="s">
        <v>4191</v>
      </c>
      <c r="R2" s="52"/>
      <c r="S2" s="53"/>
      <c r="T2" s="54" t="str">
        <f>C2&amp;"@2@"&amp;Q2&amp;"@2@"&amp;"@3@"&amp;F2&amp;"@3@"&amp;"@4@"&amp;G2&amp;"@4@"</f>
        <v>HRl-053@2@3A rose@2@@3@REGIS/EVRARD@3@@4@@4@</v>
      </c>
      <c r="U2" s="55"/>
    </row>
    <row r="3" spans="1:21">
      <c r="C3" s="56" t="s">
        <v>4164</v>
      </c>
      <c r="D3" s="56"/>
      <c r="E3" s="56"/>
      <c r="F3" s="56" t="s">
        <v>4044</v>
      </c>
      <c r="G3" s="60"/>
      <c r="H3" s="60"/>
      <c r="I3" s="60"/>
      <c r="J3" s="133" t="s">
        <v>4063</v>
      </c>
      <c r="K3" s="56"/>
      <c r="L3" s="56" t="s">
        <v>4045</v>
      </c>
      <c r="M3" s="56"/>
      <c r="N3" s="56"/>
      <c r="O3" s="56"/>
      <c r="P3" s="57"/>
      <c r="Q3" s="58" t="s">
        <v>4192</v>
      </c>
      <c r="R3" s="59"/>
      <c r="S3" s="60"/>
      <c r="T3" s="54" t="str">
        <f>C3&amp;"**"&amp;Q3&amp;"**"&amp;F3&amp;"**"&amp;G3</f>
        <v>1-DHk-083**12A blanc**AFFORD**</v>
      </c>
      <c r="U3" s="55"/>
    </row>
    <row r="4" spans="1:21">
      <c r="A4" s="48" t="s">
        <v>4046</v>
      </c>
      <c r="C4" s="56" t="s">
        <v>4165</v>
      </c>
      <c r="D4" s="56"/>
      <c r="E4" s="56"/>
      <c r="F4" s="56" t="s">
        <v>4047</v>
      </c>
      <c r="G4" s="60" t="s">
        <v>4176</v>
      </c>
      <c r="H4" s="60"/>
      <c r="I4" s="60"/>
      <c r="J4" s="133" t="s">
        <v>4064</v>
      </c>
      <c r="K4" s="56" t="s">
        <v>4048</v>
      </c>
      <c r="L4" s="56" t="s">
        <v>4045</v>
      </c>
      <c r="M4" s="56" t="s">
        <v>4043</v>
      </c>
      <c r="N4" s="56">
        <v>7</v>
      </c>
      <c r="O4" s="56" t="s">
        <v>4049</v>
      </c>
      <c r="P4" s="57">
        <v>42682</v>
      </c>
      <c r="Q4" s="58" t="s">
        <v>4193</v>
      </c>
      <c r="R4" s="59" t="s">
        <v>4050</v>
      </c>
      <c r="S4" s="60"/>
      <c r="T4" s="54" t="str">
        <f>C4&amp;"**"&amp;Q4&amp;"**"&amp;F4&amp;"**"&amp;G4</f>
        <v>FWl-269**17D noir**LEONARD**0476/29,23,54</v>
      </c>
      <c r="U4" s="55"/>
    </row>
    <row r="5" spans="1:21">
      <c r="A5" s="48" t="s">
        <v>4051</v>
      </c>
      <c r="C5" s="49" t="s">
        <v>4165</v>
      </c>
      <c r="D5" s="49"/>
      <c r="E5" s="49"/>
      <c r="F5" s="49" t="s">
        <v>4047</v>
      </c>
      <c r="G5" s="53" t="s">
        <v>4061</v>
      </c>
      <c r="H5" s="53"/>
      <c r="I5" s="53"/>
      <c r="J5" s="132" t="s">
        <v>4063</v>
      </c>
      <c r="K5" s="49" t="s">
        <v>4052</v>
      </c>
      <c r="L5" s="49" t="s">
        <v>4042</v>
      </c>
      <c r="M5" s="49" t="s">
        <v>4043</v>
      </c>
      <c r="N5" s="49">
        <v>6</v>
      </c>
      <c r="O5" s="49" t="s">
        <v>4049</v>
      </c>
      <c r="P5" s="50">
        <v>43054</v>
      </c>
      <c r="Q5" s="51" t="s">
        <v>4194</v>
      </c>
      <c r="R5" s="52"/>
      <c r="S5" s="53"/>
      <c r="T5" s="54" t="str">
        <f>C5&amp;"**"&amp;Q5&amp;"**"&amp;F5&amp;"**"&amp;G5</f>
        <v>FWl-269**17D blanc**LEONARD**067/21,99,62</v>
      </c>
      <c r="U5" s="55"/>
    </row>
    <row r="6" spans="1:21">
      <c r="A6" s="48" t="s">
        <v>4046</v>
      </c>
      <c r="C6" s="56" t="s">
        <v>4166</v>
      </c>
      <c r="D6" s="56"/>
      <c r="E6" s="56"/>
      <c r="F6" s="56" t="s">
        <v>4053</v>
      </c>
      <c r="G6" s="60"/>
      <c r="H6" s="60"/>
      <c r="I6" s="60"/>
      <c r="J6" s="133" t="s">
        <v>4063</v>
      </c>
      <c r="K6" s="56" t="s">
        <v>4041</v>
      </c>
      <c r="L6" s="56" t="s">
        <v>4045</v>
      </c>
      <c r="M6" s="56" t="s">
        <v>4054</v>
      </c>
      <c r="N6" s="56">
        <v>2</v>
      </c>
      <c r="O6" s="56">
        <v>5</v>
      </c>
      <c r="P6" s="57">
        <v>43067</v>
      </c>
      <c r="Q6" s="58" t="s">
        <v>4195</v>
      </c>
      <c r="R6" s="59"/>
      <c r="S6" s="60"/>
      <c r="T6" s="54" t="str">
        <f>C6&amp;"**"&amp;Q6&amp;"**"&amp;F6&amp;"**"&amp;G6</f>
        <v>HpA-030**3C mauve**BREYNE**</v>
      </c>
      <c r="U6" s="55"/>
    </row>
    <row r="7" spans="1:21">
      <c r="A7" s="48" t="s">
        <v>4051</v>
      </c>
      <c r="C7" s="49" t="s">
        <v>4166</v>
      </c>
      <c r="D7" s="49"/>
      <c r="E7" s="49"/>
      <c r="F7" s="49" t="s">
        <v>4053</v>
      </c>
      <c r="G7" s="53" t="s">
        <v>4177</v>
      </c>
      <c r="H7" s="53"/>
      <c r="I7" s="53"/>
      <c r="J7" s="132" t="s">
        <v>4064</v>
      </c>
      <c r="K7" s="49" t="s">
        <v>4048</v>
      </c>
      <c r="L7" s="49" t="s">
        <v>4042</v>
      </c>
      <c r="M7" s="49" t="s">
        <v>4055</v>
      </c>
      <c r="N7" s="49">
        <v>6</v>
      </c>
      <c r="O7" s="49">
        <v>8</v>
      </c>
      <c r="P7" s="50">
        <v>43182</v>
      </c>
      <c r="Q7" s="51" t="s">
        <v>4196</v>
      </c>
      <c r="R7" s="52"/>
      <c r="S7" s="53"/>
      <c r="T7" s="54" t="str">
        <f>C7&amp;"**"&amp;Q7&amp;"**"&amp;F7&amp;"**"&amp;G7</f>
        <v>HpA-030**3C blanc**BREYNE**0485/31,45,72</v>
      </c>
      <c r="U7" s="55"/>
    </row>
    <row r="8" spans="1:21">
      <c r="A8" s="48" t="s">
        <v>4051</v>
      </c>
      <c r="C8" s="56" t="s">
        <v>4167</v>
      </c>
      <c r="D8" s="56"/>
      <c r="E8" s="56"/>
      <c r="F8" s="56" t="s">
        <v>4056</v>
      </c>
      <c r="G8" s="60"/>
      <c r="H8" s="60"/>
      <c r="I8" s="60"/>
      <c r="J8" s="133" t="s">
        <v>4063</v>
      </c>
      <c r="K8" s="56" t="s">
        <v>4041</v>
      </c>
      <c r="L8" s="56" t="s">
        <v>4045</v>
      </c>
      <c r="M8" s="56" t="s">
        <v>4054</v>
      </c>
      <c r="N8" s="56">
        <v>4</v>
      </c>
      <c r="O8" s="56">
        <v>4</v>
      </c>
      <c r="P8" s="57">
        <v>43073</v>
      </c>
      <c r="Q8" s="58" t="s">
        <v>4197</v>
      </c>
      <c r="R8" s="59">
        <v>27</v>
      </c>
      <c r="S8" s="60"/>
      <c r="T8" s="54" t="str">
        <f>C8&amp;"**"&amp;Q8&amp;"**"&amp;F8&amp;"**"&amp;G8</f>
        <v>4945K-4**14B vert**CHANTRENNE**</v>
      </c>
      <c r="U8" s="55"/>
    </row>
    <row r="9" spans="1:21">
      <c r="A9" s="48" t="s">
        <v>4046</v>
      </c>
      <c r="C9" s="49" t="s">
        <v>4168</v>
      </c>
      <c r="D9" s="49"/>
      <c r="E9" s="49"/>
      <c r="F9" s="49" t="s">
        <v>4056</v>
      </c>
      <c r="G9" s="53"/>
      <c r="H9" s="53"/>
      <c r="I9" s="53"/>
      <c r="J9" s="132" t="s">
        <v>4064</v>
      </c>
      <c r="K9" s="49" t="s">
        <v>4057</v>
      </c>
      <c r="L9" s="49" t="s">
        <v>4042</v>
      </c>
      <c r="M9" s="49" t="s">
        <v>4055</v>
      </c>
      <c r="N9" s="49">
        <v>7</v>
      </c>
      <c r="O9" s="49">
        <v>8</v>
      </c>
      <c r="P9" s="50">
        <v>42915</v>
      </c>
      <c r="Q9" s="51" t="s">
        <v>4197</v>
      </c>
      <c r="R9" s="52"/>
      <c r="S9" s="53"/>
      <c r="T9" s="54" t="str">
        <f>C9&amp;"**"&amp;Q9&amp;"**"&amp;F9&amp;"**"&amp;G9</f>
        <v>495k-4**14B vert**CHANTRENNE**</v>
      </c>
      <c r="U9" s="55"/>
    </row>
    <row r="10" spans="1:21">
      <c r="A10" s="48" t="s">
        <v>4051</v>
      </c>
      <c r="C10" s="56" t="s">
        <v>4169</v>
      </c>
      <c r="D10" s="56"/>
      <c r="E10" s="56"/>
      <c r="F10" s="56" t="s">
        <v>4058</v>
      </c>
      <c r="G10" s="60"/>
      <c r="H10" s="60"/>
      <c r="I10" s="60"/>
      <c r="J10" s="133" t="s">
        <v>4064</v>
      </c>
      <c r="K10" s="56" t="s">
        <v>4059</v>
      </c>
      <c r="L10" s="56" t="s">
        <v>4045</v>
      </c>
      <c r="M10" s="56" t="s">
        <v>4060</v>
      </c>
      <c r="N10" s="56">
        <v>4</v>
      </c>
      <c r="O10" s="56">
        <v>2</v>
      </c>
      <c r="P10" s="57">
        <v>43045</v>
      </c>
      <c r="Q10" s="58" t="s">
        <v>4198</v>
      </c>
      <c r="R10" s="59"/>
      <c r="S10" s="60"/>
      <c r="T10" s="54" t="str">
        <f>C10&amp;"**"&amp;Q10&amp;"**"&amp;F10&amp;"**"&amp;G10</f>
        <v>1-FF5-770**2C vert**DEKEGEL**</v>
      </c>
      <c r="U10" s="55"/>
    </row>
    <row r="11" spans="1:21">
      <c r="A11" s="55"/>
      <c r="B11" s="55"/>
      <c r="G11" s="48"/>
      <c r="H11" s="48"/>
      <c r="I11" s="48"/>
      <c r="J11" s="48"/>
      <c r="S11" s="48"/>
      <c r="T11" s="48"/>
    </row>
    <row r="12" spans="1:21">
      <c r="A12" s="55"/>
      <c r="B12" s="55"/>
      <c r="G12" s="48"/>
      <c r="H12" s="48"/>
      <c r="I12" s="48"/>
      <c r="J12" s="48"/>
      <c r="S12" s="48"/>
      <c r="T12" s="48"/>
    </row>
    <row r="13" spans="1:21">
      <c r="A13" s="55"/>
      <c r="B13" s="55"/>
      <c r="G13" s="48"/>
      <c r="H13" s="48"/>
      <c r="I13" s="48"/>
      <c r="J13" s="48"/>
      <c r="S13" s="48"/>
      <c r="T13" s="48"/>
    </row>
    <row r="14" spans="1:21">
      <c r="A14" s="55"/>
      <c r="B14" s="55"/>
      <c r="G14" s="48"/>
      <c r="H14" s="48"/>
      <c r="I14" s="48"/>
      <c r="J14" s="48"/>
      <c r="S14" s="48"/>
      <c r="T14" s="48"/>
    </row>
    <row r="15" spans="1:21">
      <c r="A15" s="55"/>
      <c r="B15" s="55"/>
      <c r="G15" s="48"/>
      <c r="H15" s="48"/>
      <c r="I15" s="48"/>
      <c r="J15" s="48"/>
      <c r="S15" s="48"/>
      <c r="T15" s="48"/>
    </row>
    <row r="16" spans="1:21">
      <c r="A16" s="55"/>
      <c r="B16" s="55"/>
      <c r="G16" s="48"/>
      <c r="H16" s="48"/>
      <c r="I16" s="48"/>
      <c r="J16" s="48"/>
      <c r="S16" s="48"/>
      <c r="T16" s="48"/>
    </row>
    <row r="17" spans="1:20">
      <c r="A17" s="55"/>
      <c r="B17" s="55"/>
      <c r="G17" s="48"/>
      <c r="H17" s="48"/>
      <c r="I17" s="48"/>
      <c r="J17" s="48"/>
      <c r="S17" s="48"/>
      <c r="T17" s="48"/>
    </row>
    <row r="18" spans="1:20">
      <c r="A18" s="55"/>
      <c r="B18" s="55"/>
      <c r="G18" s="48"/>
      <c r="H18" s="48"/>
      <c r="I18" s="48"/>
      <c r="J18" s="48"/>
      <c r="S18" s="48"/>
      <c r="T18" s="48"/>
    </row>
    <row r="19" spans="1:20" ht="19.5" customHeight="1">
      <c r="A19" s="55"/>
      <c r="B19" s="55"/>
      <c r="G19" s="48"/>
      <c r="H19" s="48"/>
      <c r="I19" s="48"/>
      <c r="J19" s="48"/>
      <c r="S19" s="48"/>
      <c r="T19" s="48"/>
    </row>
    <row r="20" spans="1:20" ht="19.5" customHeight="1">
      <c r="A20" s="55"/>
      <c r="B20" s="55"/>
      <c r="G20" s="48"/>
      <c r="H20" s="48"/>
      <c r="I20" s="48"/>
      <c r="J20" s="48"/>
      <c r="S20" s="48"/>
      <c r="T20" s="48"/>
    </row>
    <row r="21" spans="1:20" ht="19.5" customHeight="1">
      <c r="A21" s="55"/>
      <c r="B21" s="55"/>
      <c r="G21" s="48"/>
      <c r="H21" s="48"/>
      <c r="I21" s="48"/>
      <c r="J21" s="48"/>
      <c r="S21" s="48"/>
      <c r="T21" s="48"/>
    </row>
    <row r="22" spans="1:20" ht="19.5" customHeight="1">
      <c r="A22" s="55"/>
      <c r="B22" s="55"/>
      <c r="G22" s="48"/>
      <c r="H22" s="48"/>
      <c r="I22" s="48"/>
      <c r="J22" s="48"/>
      <c r="S22" s="48"/>
      <c r="T22" s="48"/>
    </row>
    <row r="23" spans="1:20">
      <c r="A23" s="55"/>
      <c r="B23" s="55"/>
      <c r="G23" s="48"/>
      <c r="H23" s="48"/>
      <c r="I23" s="48"/>
      <c r="J23" s="48"/>
      <c r="S23" s="48"/>
      <c r="T23" s="48"/>
    </row>
    <row r="24" spans="1:20">
      <c r="A24" s="55"/>
      <c r="B24" s="55"/>
      <c r="G24" s="48"/>
      <c r="H24" s="48"/>
      <c r="I24" s="48"/>
      <c r="J24" s="48"/>
      <c r="S24" s="48"/>
      <c r="T24" s="48"/>
    </row>
    <row r="25" spans="1:20">
      <c r="A25" s="55"/>
      <c r="B25" s="55"/>
      <c r="G25" s="48"/>
      <c r="H25" s="48"/>
      <c r="I25" s="48"/>
      <c r="J25" s="48"/>
      <c r="S25" s="48"/>
      <c r="T25" s="48"/>
    </row>
    <row r="26" spans="1:20">
      <c r="A26" s="55"/>
      <c r="B26" s="55"/>
      <c r="G26" s="48"/>
      <c r="H26" s="48"/>
      <c r="I26" s="48"/>
      <c r="J26" s="48"/>
      <c r="S26" s="48"/>
      <c r="T26" s="48"/>
    </row>
    <row r="27" spans="1:20">
      <c r="A27" s="55"/>
      <c r="B27" s="55"/>
      <c r="G27" s="48"/>
      <c r="H27" s="48"/>
      <c r="I27" s="48"/>
      <c r="J27" s="48"/>
      <c r="S27" s="48"/>
      <c r="T27" s="48"/>
    </row>
    <row r="28" spans="1:20">
      <c r="A28" s="55"/>
      <c r="B28" s="55"/>
      <c r="G28" s="48"/>
      <c r="H28" s="48"/>
      <c r="I28" s="48"/>
      <c r="J28" s="48"/>
      <c r="S28" s="48"/>
      <c r="T28" s="48"/>
    </row>
    <row r="29" spans="1:20">
      <c r="A29" s="55"/>
      <c r="B29" s="55"/>
      <c r="G29" s="48"/>
      <c r="H29" s="48"/>
      <c r="I29" s="48"/>
      <c r="J29" s="48"/>
      <c r="S29" s="48"/>
      <c r="T29" s="48"/>
    </row>
    <row r="30" spans="1:20">
      <c r="A30" s="55"/>
      <c r="B30" s="55"/>
      <c r="G30" s="48"/>
      <c r="H30" s="48"/>
      <c r="I30" s="48"/>
      <c r="J30" s="48"/>
      <c r="S30" s="48"/>
      <c r="T30" s="48"/>
    </row>
    <row r="31" spans="1:20" ht="19.5" customHeight="1">
      <c r="A31" s="55"/>
      <c r="B31" s="55"/>
      <c r="G31" s="48"/>
      <c r="H31" s="48"/>
      <c r="I31" s="48"/>
      <c r="J31" s="48"/>
      <c r="S31" s="48"/>
      <c r="T31" s="48"/>
    </row>
    <row r="32" spans="1:20">
      <c r="A32" s="55"/>
      <c r="B32" s="55"/>
      <c r="G32" s="48"/>
      <c r="H32" s="48"/>
      <c r="I32" s="48"/>
      <c r="J32" s="48"/>
      <c r="S32" s="48"/>
      <c r="T32" s="48"/>
    </row>
    <row r="33" spans="1:20">
      <c r="A33" s="55"/>
      <c r="B33" s="55"/>
      <c r="G33" s="48"/>
      <c r="H33" s="48"/>
      <c r="I33" s="48"/>
      <c r="J33" s="48"/>
      <c r="S33" s="48"/>
      <c r="T33" s="48"/>
    </row>
    <row r="34" spans="1:20" ht="18.75" customHeight="1">
      <c r="A34" s="55"/>
      <c r="B34" s="55"/>
      <c r="G34" s="48"/>
      <c r="H34" s="48"/>
      <c r="I34" s="48"/>
      <c r="J34" s="48"/>
      <c r="S34" s="48"/>
      <c r="T34" s="48"/>
    </row>
    <row r="35" spans="1:20">
      <c r="A35" s="55"/>
      <c r="B35" s="55"/>
      <c r="G35" s="48"/>
      <c r="H35" s="48"/>
      <c r="I35" s="48"/>
      <c r="J35" s="48"/>
      <c r="S35" s="48"/>
      <c r="T35" s="48"/>
    </row>
    <row r="36" spans="1:20">
      <c r="A36" s="55"/>
      <c r="B36" s="55"/>
      <c r="G36" s="48"/>
      <c r="H36" s="48"/>
      <c r="I36" s="48"/>
      <c r="J36" s="48"/>
      <c r="S36" s="48"/>
      <c r="T36" s="48"/>
    </row>
    <row r="37" spans="1:20">
      <c r="A37" s="55"/>
      <c r="B37" s="55"/>
      <c r="G37" s="48"/>
      <c r="H37" s="48"/>
      <c r="I37" s="48"/>
      <c r="J37" s="48"/>
      <c r="S37" s="48"/>
      <c r="T37" s="48"/>
    </row>
    <row r="38" spans="1:20">
      <c r="A38" s="55"/>
      <c r="B38" s="55"/>
      <c r="G38" s="48"/>
      <c r="H38" s="48"/>
      <c r="I38" s="48"/>
      <c r="J38" s="48"/>
      <c r="S38" s="48"/>
      <c r="T38" s="48"/>
    </row>
    <row r="39" spans="1:20" ht="15" customHeight="1">
      <c r="A39" s="55"/>
      <c r="B39" s="55"/>
      <c r="G39" s="48"/>
      <c r="H39" s="48"/>
      <c r="I39" s="48"/>
      <c r="J39" s="48"/>
      <c r="S39" s="48"/>
      <c r="T39" s="48"/>
    </row>
    <row r="40" spans="1:20" ht="16.5" customHeight="1">
      <c r="A40" s="55"/>
      <c r="B40" s="55"/>
      <c r="G40" s="48"/>
      <c r="H40" s="48"/>
      <c r="I40" s="48"/>
      <c r="J40" s="48"/>
      <c r="S40" s="48"/>
      <c r="T40" s="48"/>
    </row>
    <row r="41" spans="1:20" ht="16.5" customHeight="1">
      <c r="A41" s="55"/>
      <c r="B41" s="55"/>
      <c r="G41" s="48"/>
      <c r="H41" s="48"/>
      <c r="I41" s="48"/>
      <c r="J41" s="48"/>
      <c r="S41" s="48"/>
      <c r="T41" s="48"/>
    </row>
    <row r="42" spans="1:20">
      <c r="A42" s="55"/>
      <c r="B42" s="55"/>
      <c r="G42" s="48"/>
      <c r="H42" s="48"/>
      <c r="I42" s="48"/>
      <c r="J42" s="48"/>
      <c r="S42" s="48"/>
      <c r="T42" s="48"/>
    </row>
    <row r="43" spans="1:20">
      <c r="A43" s="55"/>
      <c r="B43" s="55"/>
      <c r="G43" s="48"/>
      <c r="H43" s="48"/>
      <c r="I43" s="48"/>
      <c r="J43" s="48"/>
      <c r="S43" s="48"/>
      <c r="T43" s="48"/>
    </row>
    <row r="44" spans="1:20">
      <c r="A44" s="55"/>
      <c r="B44" s="55"/>
      <c r="G44" s="48"/>
      <c r="H44" s="48"/>
      <c r="I44" s="48"/>
      <c r="J44" s="48"/>
      <c r="S44" s="48"/>
      <c r="T44" s="48"/>
    </row>
    <row r="45" spans="1:20">
      <c r="A45" s="55"/>
      <c r="B45" s="55"/>
      <c r="G45" s="48"/>
      <c r="H45" s="48"/>
      <c r="I45" s="48"/>
      <c r="J45" s="48"/>
      <c r="S45" s="48"/>
      <c r="T45" s="48"/>
    </row>
    <row r="46" spans="1:20">
      <c r="A46" s="55"/>
      <c r="B46" s="55"/>
      <c r="G46" s="48"/>
      <c r="H46" s="48"/>
      <c r="I46" s="48"/>
      <c r="J46" s="48"/>
      <c r="S46" s="48"/>
      <c r="T46" s="48"/>
    </row>
    <row r="47" spans="1:20">
      <c r="A47" s="55"/>
      <c r="B47" s="55"/>
      <c r="G47" s="48"/>
      <c r="H47" s="48"/>
      <c r="I47" s="48"/>
      <c r="J47" s="48"/>
      <c r="S47" s="48"/>
      <c r="T47" s="48"/>
    </row>
    <row r="48" spans="1:20">
      <c r="A48" s="55"/>
      <c r="B48" s="55"/>
      <c r="G48" s="48"/>
      <c r="H48" s="48"/>
      <c r="I48" s="48"/>
      <c r="J48" s="48"/>
      <c r="S48" s="48"/>
      <c r="T48" s="48"/>
    </row>
    <row r="49" spans="1:20">
      <c r="A49" s="55"/>
      <c r="B49" s="55"/>
      <c r="G49" s="48"/>
      <c r="H49" s="48"/>
      <c r="I49" s="48"/>
      <c r="J49" s="48"/>
      <c r="S49" s="48"/>
      <c r="T49" s="48"/>
    </row>
    <row r="50" spans="1:20" ht="18" customHeight="1">
      <c r="A50" s="55"/>
      <c r="B50" s="55"/>
      <c r="G50" s="48"/>
      <c r="H50" s="48"/>
      <c r="I50" s="48"/>
      <c r="J50" s="48"/>
      <c r="S50" s="48"/>
      <c r="T50" s="48"/>
    </row>
    <row r="51" spans="1:20">
      <c r="A51" s="55"/>
      <c r="B51" s="55"/>
      <c r="G51" s="48"/>
      <c r="H51" s="48"/>
      <c r="I51" s="48"/>
      <c r="J51" s="48"/>
      <c r="S51" s="48"/>
      <c r="T51" s="48"/>
    </row>
    <row r="52" spans="1:20">
      <c r="A52" s="55"/>
      <c r="B52" s="55"/>
      <c r="G52" s="48"/>
      <c r="H52" s="48"/>
      <c r="I52" s="48"/>
      <c r="J52" s="48"/>
      <c r="S52" s="48"/>
      <c r="T52" s="48"/>
    </row>
    <row r="53" spans="1:20">
      <c r="A53" s="55"/>
      <c r="B53" s="55"/>
      <c r="G53" s="48"/>
      <c r="H53" s="48"/>
      <c r="I53" s="48"/>
      <c r="J53" s="48"/>
      <c r="S53" s="48"/>
      <c r="T53" s="48"/>
    </row>
    <row r="54" spans="1:20">
      <c r="A54" s="55"/>
      <c r="B54" s="55"/>
      <c r="G54" s="48"/>
      <c r="H54" s="48"/>
      <c r="I54" s="48"/>
      <c r="J54" s="48"/>
      <c r="S54" s="48"/>
      <c r="T54" s="48"/>
    </row>
    <row r="55" spans="1:20">
      <c r="A55" s="55"/>
      <c r="B55" s="55"/>
      <c r="G55" s="48"/>
      <c r="H55" s="48"/>
      <c r="I55" s="48"/>
      <c r="J55" s="48"/>
      <c r="S55" s="48"/>
      <c r="T55" s="48"/>
    </row>
    <row r="56" spans="1:20">
      <c r="A56" s="55"/>
      <c r="B56" s="55"/>
      <c r="G56" s="48"/>
      <c r="H56" s="48"/>
      <c r="I56" s="48"/>
      <c r="J56" s="48"/>
      <c r="S56" s="48"/>
      <c r="T56" s="48"/>
    </row>
    <row r="57" spans="1:20">
      <c r="A57" s="55"/>
      <c r="B57" s="55"/>
      <c r="G57" s="48"/>
      <c r="H57" s="48"/>
      <c r="I57" s="48"/>
      <c r="J57" s="48"/>
      <c r="S57" s="48"/>
      <c r="T57" s="48"/>
    </row>
    <row r="58" spans="1:20">
      <c r="A58" s="55"/>
      <c r="B58" s="55"/>
      <c r="G58" s="48"/>
      <c r="H58" s="48"/>
      <c r="I58" s="48"/>
      <c r="J58" s="48"/>
      <c r="S58" s="48"/>
      <c r="T58" s="48"/>
    </row>
    <row r="59" spans="1:20">
      <c r="A59" s="55"/>
      <c r="B59" s="55"/>
      <c r="G59" s="48"/>
      <c r="H59" s="48"/>
      <c r="I59" s="48"/>
      <c r="J59" s="48"/>
      <c r="S59" s="48"/>
      <c r="T59" s="48"/>
    </row>
    <row r="60" spans="1:20">
      <c r="A60" s="55"/>
      <c r="B60" s="55"/>
      <c r="G60" s="48"/>
      <c r="H60" s="48"/>
      <c r="I60" s="48"/>
      <c r="J60" s="48"/>
      <c r="S60" s="48"/>
      <c r="T60" s="48"/>
    </row>
    <row r="61" spans="1:20">
      <c r="A61" s="55"/>
      <c r="B61" s="55"/>
      <c r="G61" s="48"/>
      <c r="H61" s="48"/>
      <c r="I61" s="48"/>
      <c r="J61" s="48"/>
      <c r="S61" s="48"/>
      <c r="T61" s="48"/>
    </row>
    <row r="62" spans="1:20">
      <c r="A62" s="55"/>
      <c r="B62" s="55"/>
      <c r="G62" s="48"/>
      <c r="H62" s="48"/>
      <c r="I62" s="48"/>
      <c r="J62" s="48"/>
      <c r="S62" s="48"/>
      <c r="T62" s="48"/>
    </row>
    <row r="63" spans="1:20">
      <c r="A63" s="55"/>
      <c r="B63" s="55"/>
      <c r="G63" s="48"/>
      <c r="H63" s="48"/>
      <c r="I63" s="48"/>
      <c r="J63" s="48"/>
      <c r="S63" s="48"/>
      <c r="T63" s="48"/>
    </row>
    <row r="64" spans="1:20">
      <c r="A64" s="55"/>
      <c r="B64" s="55"/>
      <c r="G64" s="48"/>
      <c r="H64" s="48"/>
      <c r="I64" s="48"/>
      <c r="J64" s="48"/>
      <c r="S64" s="48"/>
      <c r="T64" s="48"/>
    </row>
    <row r="65" spans="1:20">
      <c r="A65" s="55"/>
      <c r="B65" s="55"/>
      <c r="G65" s="48"/>
      <c r="H65" s="48"/>
      <c r="I65" s="48"/>
      <c r="J65" s="48"/>
      <c r="S65" s="48"/>
      <c r="T65" s="48"/>
    </row>
    <row r="66" spans="1:20">
      <c r="A66" s="55"/>
      <c r="B66" s="55"/>
      <c r="G66" s="48"/>
      <c r="H66" s="48"/>
      <c r="I66" s="48"/>
      <c r="J66" s="48"/>
      <c r="S66" s="48"/>
      <c r="T66" s="48"/>
    </row>
    <row r="67" spans="1:20">
      <c r="A67" s="55"/>
      <c r="B67" s="55"/>
      <c r="G67" s="48"/>
      <c r="H67" s="48"/>
      <c r="I67" s="48"/>
      <c r="J67" s="48"/>
      <c r="S67" s="48"/>
      <c r="T67" s="48"/>
    </row>
    <row r="68" spans="1:20">
      <c r="A68" s="55"/>
      <c r="B68" s="55"/>
      <c r="G68" s="48"/>
      <c r="H68" s="48"/>
      <c r="I68" s="48"/>
      <c r="J68" s="48"/>
      <c r="S68" s="48"/>
      <c r="T68" s="48"/>
    </row>
    <row r="69" spans="1:20">
      <c r="A69" s="55"/>
      <c r="B69" s="55"/>
      <c r="G69" s="48"/>
      <c r="H69" s="48"/>
      <c r="I69" s="48"/>
      <c r="J69" s="48"/>
      <c r="S69" s="48"/>
      <c r="T69" s="48"/>
    </row>
    <row r="70" spans="1:20">
      <c r="A70" s="55"/>
      <c r="B70" s="55"/>
      <c r="G70" s="48"/>
      <c r="H70" s="48"/>
      <c r="I70" s="48"/>
      <c r="J70" s="48"/>
      <c r="S70" s="48"/>
      <c r="T70" s="48"/>
    </row>
    <row r="71" spans="1:20">
      <c r="A71" s="55"/>
      <c r="B71" s="55"/>
      <c r="G71" s="48"/>
      <c r="H71" s="48"/>
      <c r="I71" s="48"/>
      <c r="J71" s="48"/>
      <c r="S71" s="48"/>
      <c r="T71" s="48"/>
    </row>
    <row r="72" spans="1:20">
      <c r="A72" s="55"/>
      <c r="B72" s="55"/>
      <c r="G72" s="48"/>
      <c r="H72" s="48"/>
      <c r="I72" s="48"/>
      <c r="J72" s="48"/>
      <c r="S72" s="48"/>
      <c r="T72" s="48"/>
    </row>
    <row r="73" spans="1:20">
      <c r="A73" s="55"/>
      <c r="B73" s="55"/>
      <c r="G73" s="48"/>
      <c r="H73" s="48"/>
      <c r="I73" s="48"/>
      <c r="J73" s="48"/>
      <c r="S73" s="48"/>
      <c r="T73" s="48"/>
    </row>
    <row r="74" spans="1:20" ht="16.5" customHeight="1">
      <c r="A74" s="55"/>
      <c r="B74" s="55"/>
      <c r="G74" s="48"/>
      <c r="H74" s="48"/>
      <c r="I74" s="48"/>
      <c r="J74" s="48"/>
      <c r="S74" s="48"/>
      <c r="T74" s="48"/>
    </row>
    <row r="75" spans="1:20">
      <c r="A75" s="55"/>
      <c r="B75" s="55"/>
      <c r="G75" s="48"/>
      <c r="H75" s="48"/>
      <c r="I75" s="48"/>
      <c r="J75" s="48"/>
      <c r="S75" s="48"/>
      <c r="T75" s="48"/>
    </row>
    <row r="76" spans="1:20">
      <c r="A76" s="55"/>
      <c r="B76" s="55"/>
      <c r="G76" s="48"/>
      <c r="H76" s="48"/>
      <c r="I76" s="48"/>
      <c r="J76" s="48"/>
      <c r="S76" s="48"/>
      <c r="T76" s="48"/>
    </row>
    <row r="77" spans="1:20" s="61" customFormat="1">
      <c r="A77" s="62"/>
      <c r="B77" s="62"/>
    </row>
    <row r="78" spans="1:20">
      <c r="A78" s="55"/>
      <c r="B78" s="55"/>
      <c r="G78" s="48"/>
      <c r="H78" s="48"/>
      <c r="I78" s="48"/>
      <c r="J78" s="48"/>
      <c r="S78" s="48"/>
      <c r="T78" s="48"/>
    </row>
    <row r="79" spans="1:20">
      <c r="A79" s="55"/>
      <c r="B79" s="55"/>
      <c r="G79" s="48"/>
      <c r="H79" s="48"/>
      <c r="I79" s="48"/>
      <c r="J79" s="48"/>
      <c r="S79" s="48"/>
      <c r="T79" s="48"/>
    </row>
    <row r="80" spans="1:20">
      <c r="A80" s="55"/>
      <c r="B80" s="55"/>
      <c r="G80" s="48"/>
      <c r="H80" s="48"/>
      <c r="I80" s="48"/>
      <c r="J80" s="48"/>
      <c r="S80" s="48"/>
      <c r="T80" s="48"/>
    </row>
    <row r="81" spans="1:20" ht="15.75" customHeight="1">
      <c r="A81" s="55"/>
      <c r="B81" s="55"/>
      <c r="G81" s="48"/>
      <c r="H81" s="48"/>
      <c r="I81" s="48"/>
      <c r="J81" s="48"/>
      <c r="S81" s="48"/>
      <c r="T81" s="48"/>
    </row>
    <row r="82" spans="1:20">
      <c r="A82" s="55"/>
      <c r="B82" s="55"/>
      <c r="G82" s="48"/>
      <c r="H82" s="48"/>
      <c r="I82" s="48"/>
      <c r="J82" s="48"/>
      <c r="S82" s="48"/>
      <c r="T82" s="48"/>
    </row>
    <row r="83" spans="1:20">
      <c r="A83" s="55"/>
      <c r="B83" s="55"/>
      <c r="G83" s="48"/>
      <c r="H83" s="48"/>
      <c r="I83" s="48"/>
      <c r="J83" s="48"/>
      <c r="S83" s="48"/>
      <c r="T83" s="48"/>
    </row>
    <row r="84" spans="1:20">
      <c r="A84" s="55"/>
      <c r="B84" s="55"/>
      <c r="G84" s="48"/>
      <c r="H84" s="48"/>
      <c r="I84" s="48"/>
      <c r="J84" s="48"/>
      <c r="S84" s="48"/>
      <c r="T84" s="48"/>
    </row>
    <row r="85" spans="1:20">
      <c r="A85" s="55"/>
      <c r="B85" s="55"/>
      <c r="G85" s="48"/>
      <c r="H85" s="48"/>
      <c r="I85" s="48"/>
      <c r="J85" s="48"/>
      <c r="S85" s="48"/>
      <c r="T85" s="48"/>
    </row>
    <row r="86" spans="1:20">
      <c r="A86" s="55"/>
      <c r="B86" s="55"/>
      <c r="G86" s="48"/>
      <c r="H86" s="48"/>
      <c r="I86" s="48"/>
      <c r="J86" s="48"/>
      <c r="S86" s="48"/>
      <c r="T86" s="48"/>
    </row>
    <row r="87" spans="1:20">
      <c r="A87" s="55"/>
      <c r="B87" s="55"/>
      <c r="G87" s="48"/>
      <c r="H87" s="48"/>
      <c r="I87" s="48"/>
      <c r="J87" s="48"/>
      <c r="S87" s="48"/>
      <c r="T87" s="48"/>
    </row>
    <row r="88" spans="1:20">
      <c r="A88" s="55"/>
      <c r="B88" s="55"/>
      <c r="G88" s="48"/>
      <c r="H88" s="48"/>
      <c r="I88" s="48"/>
      <c r="J88" s="48"/>
      <c r="S88" s="48"/>
      <c r="T88" s="48"/>
    </row>
    <row r="89" spans="1:20">
      <c r="A89" s="55"/>
      <c r="B89" s="55"/>
      <c r="G89" s="48"/>
      <c r="H89" s="48"/>
      <c r="I89" s="48"/>
      <c r="J89" s="48"/>
      <c r="S89" s="48"/>
      <c r="T89" s="48"/>
    </row>
    <row r="90" spans="1:20">
      <c r="A90" s="55"/>
      <c r="B90" s="55"/>
      <c r="G90" s="48"/>
      <c r="H90" s="48"/>
      <c r="I90" s="48"/>
      <c r="J90" s="48"/>
      <c r="S90" s="48"/>
      <c r="T90" s="48"/>
    </row>
    <row r="91" spans="1:20">
      <c r="A91" s="55"/>
      <c r="B91" s="55"/>
      <c r="G91" s="48"/>
      <c r="H91" s="48"/>
      <c r="I91" s="48"/>
      <c r="J91" s="48"/>
      <c r="S91" s="48"/>
      <c r="T91" s="48"/>
    </row>
    <row r="92" spans="1:20">
      <c r="A92" s="55"/>
      <c r="B92" s="55"/>
      <c r="G92" s="48"/>
      <c r="H92" s="48"/>
      <c r="I92" s="48"/>
      <c r="J92" s="48"/>
      <c r="S92" s="48"/>
      <c r="T92" s="48"/>
    </row>
    <row r="93" spans="1:20">
      <c r="A93" s="55"/>
      <c r="B93" s="55"/>
      <c r="G93" s="48"/>
      <c r="H93" s="48"/>
      <c r="I93" s="48"/>
      <c r="J93" s="48"/>
      <c r="S93" s="48"/>
      <c r="T93" s="48"/>
    </row>
    <row r="94" spans="1:20">
      <c r="A94" s="55"/>
      <c r="B94" s="55"/>
      <c r="G94" s="48"/>
      <c r="H94" s="48"/>
      <c r="I94" s="48"/>
      <c r="J94" s="48"/>
      <c r="S94" s="48"/>
      <c r="T94" s="48"/>
    </row>
    <row r="95" spans="1:20">
      <c r="A95" s="55"/>
      <c r="B95" s="55"/>
      <c r="G95" s="48"/>
      <c r="H95" s="48"/>
      <c r="I95" s="48"/>
      <c r="J95" s="48"/>
      <c r="S95" s="48"/>
      <c r="T95" s="48"/>
    </row>
    <row r="96" spans="1:20">
      <c r="A96" s="55"/>
      <c r="B96" s="55"/>
      <c r="G96" s="48"/>
      <c r="H96" s="48"/>
      <c r="I96" s="48"/>
      <c r="J96" s="48"/>
      <c r="S96" s="48"/>
      <c r="T96" s="48"/>
    </row>
    <row r="97" spans="1:20">
      <c r="A97" s="55"/>
      <c r="B97" s="55"/>
      <c r="G97" s="48"/>
      <c r="H97" s="48"/>
      <c r="I97" s="48"/>
      <c r="J97" s="48"/>
      <c r="S97" s="48"/>
      <c r="T97" s="48"/>
    </row>
    <row r="98" spans="1:20">
      <c r="A98" s="55"/>
      <c r="B98" s="55"/>
      <c r="G98" s="48"/>
      <c r="H98" s="48"/>
      <c r="I98" s="48"/>
      <c r="J98" s="48"/>
      <c r="S98" s="48"/>
      <c r="T98" s="48"/>
    </row>
    <row r="99" spans="1:20">
      <c r="A99" s="55"/>
      <c r="B99" s="55"/>
      <c r="G99" s="48"/>
      <c r="H99" s="48"/>
      <c r="I99" s="48"/>
      <c r="J99" s="48"/>
      <c r="S99" s="48"/>
      <c r="T99" s="48"/>
    </row>
    <row r="100" spans="1:20">
      <c r="A100" s="55"/>
      <c r="B100" s="55"/>
      <c r="G100" s="48"/>
      <c r="H100" s="48"/>
      <c r="I100" s="48"/>
      <c r="J100" s="48"/>
      <c r="S100" s="48"/>
      <c r="T100" s="48"/>
    </row>
    <row r="101" spans="1:20">
      <c r="A101" s="55"/>
      <c r="B101" s="55"/>
      <c r="G101" s="48"/>
      <c r="H101" s="48"/>
      <c r="I101" s="48"/>
      <c r="J101" s="48"/>
      <c r="S101" s="48"/>
      <c r="T101" s="48"/>
    </row>
    <row r="102" spans="1:20">
      <c r="A102" s="55"/>
      <c r="B102" s="55"/>
      <c r="G102" s="48"/>
      <c r="H102" s="48"/>
      <c r="I102" s="48"/>
      <c r="J102" s="48"/>
      <c r="S102" s="48"/>
      <c r="T102" s="48"/>
    </row>
    <row r="103" spans="1:20">
      <c r="A103" s="55"/>
      <c r="B103" s="55"/>
      <c r="G103" s="48"/>
      <c r="H103" s="48"/>
      <c r="I103" s="48"/>
      <c r="J103" s="48"/>
      <c r="S103" s="48"/>
      <c r="T103" s="48"/>
    </row>
    <row r="104" spans="1:20">
      <c r="A104" s="55"/>
      <c r="B104" s="55"/>
      <c r="G104" s="48"/>
      <c r="H104" s="48"/>
      <c r="I104" s="48"/>
      <c r="J104" s="48"/>
      <c r="S104" s="48"/>
      <c r="T104" s="48"/>
    </row>
    <row r="105" spans="1:20">
      <c r="A105" s="55"/>
      <c r="B105" s="55"/>
      <c r="G105" s="48"/>
      <c r="H105" s="48"/>
      <c r="I105" s="48"/>
      <c r="J105" s="48"/>
      <c r="S105" s="48"/>
      <c r="T105" s="48"/>
    </row>
    <row r="106" spans="1:20">
      <c r="A106" s="55"/>
      <c r="B106" s="55"/>
      <c r="G106" s="48"/>
      <c r="H106" s="48"/>
      <c r="I106" s="48"/>
      <c r="J106" s="48"/>
      <c r="S106" s="48"/>
      <c r="T106" s="48"/>
    </row>
    <row r="107" spans="1:20">
      <c r="A107" s="55"/>
      <c r="B107" s="55"/>
      <c r="G107" s="48"/>
      <c r="H107" s="48"/>
      <c r="I107" s="48"/>
      <c r="J107" s="48"/>
      <c r="S107" s="48"/>
      <c r="T107" s="48"/>
    </row>
    <row r="108" spans="1:20">
      <c r="A108" s="55"/>
      <c r="B108" s="55"/>
      <c r="G108" s="48"/>
      <c r="H108" s="48"/>
      <c r="I108" s="48"/>
      <c r="J108" s="48"/>
      <c r="S108" s="48"/>
      <c r="T108" s="48"/>
    </row>
    <row r="109" spans="1:20">
      <c r="A109" s="55"/>
      <c r="B109" s="55"/>
      <c r="G109" s="48"/>
      <c r="H109" s="48"/>
      <c r="I109" s="48"/>
      <c r="J109" s="48"/>
      <c r="S109" s="48"/>
      <c r="T109" s="48"/>
    </row>
    <row r="110" spans="1:20">
      <c r="A110" s="55"/>
      <c r="B110" s="55"/>
      <c r="G110" s="48"/>
      <c r="H110" s="48"/>
      <c r="I110" s="48"/>
      <c r="J110" s="48"/>
      <c r="S110" s="48"/>
      <c r="T110" s="48"/>
    </row>
    <row r="111" spans="1:20">
      <c r="A111" s="55"/>
      <c r="B111" s="55"/>
      <c r="G111" s="48"/>
      <c r="H111" s="48"/>
      <c r="I111" s="48"/>
      <c r="J111" s="48"/>
      <c r="S111" s="48"/>
      <c r="T111" s="48"/>
    </row>
    <row r="112" spans="1:20">
      <c r="A112" s="55"/>
      <c r="B112" s="55"/>
      <c r="G112" s="48"/>
      <c r="H112" s="48"/>
      <c r="I112" s="48"/>
      <c r="J112" s="48"/>
      <c r="S112" s="48"/>
      <c r="T112" s="48"/>
    </row>
    <row r="113" spans="1:20">
      <c r="A113" s="55"/>
      <c r="B113" s="55"/>
      <c r="G113" s="48"/>
      <c r="H113" s="48"/>
      <c r="I113" s="48"/>
      <c r="J113" s="48"/>
      <c r="S113" s="48"/>
      <c r="T113" s="48"/>
    </row>
    <row r="114" spans="1:20">
      <c r="A114" s="55"/>
      <c r="B114" s="55"/>
      <c r="G114" s="48"/>
      <c r="H114" s="48"/>
      <c r="I114" s="48"/>
      <c r="J114" s="48"/>
      <c r="S114" s="48"/>
      <c r="T114" s="48"/>
    </row>
    <row r="115" spans="1:20">
      <c r="A115" s="55"/>
      <c r="B115" s="55"/>
      <c r="G115" s="48"/>
      <c r="H115" s="48"/>
      <c r="I115" s="48"/>
      <c r="J115" s="48"/>
      <c r="S115" s="48"/>
      <c r="T115" s="48"/>
    </row>
    <row r="116" spans="1:20">
      <c r="A116" s="55"/>
      <c r="B116" s="55"/>
      <c r="G116" s="48"/>
      <c r="H116" s="48"/>
      <c r="I116" s="48"/>
      <c r="J116" s="48"/>
      <c r="S116" s="48"/>
      <c r="T116" s="48"/>
    </row>
    <row r="117" spans="1:20">
      <c r="A117" s="55"/>
      <c r="B117" s="55"/>
      <c r="G117" s="48"/>
      <c r="H117" s="48"/>
      <c r="I117" s="48"/>
      <c r="J117" s="48"/>
      <c r="S117" s="48"/>
      <c r="T117" s="48"/>
    </row>
    <row r="118" spans="1:20">
      <c r="A118" s="55"/>
      <c r="B118" s="55"/>
      <c r="G118" s="48"/>
      <c r="H118" s="48"/>
      <c r="I118" s="48"/>
      <c r="J118" s="48"/>
      <c r="S118" s="48"/>
      <c r="T118" s="48"/>
    </row>
    <row r="119" spans="1:20">
      <c r="A119" s="55"/>
      <c r="B119" s="55"/>
      <c r="G119" s="48"/>
      <c r="H119" s="48"/>
      <c r="I119" s="48"/>
      <c r="J119" s="48"/>
      <c r="S119" s="48"/>
      <c r="T119" s="48"/>
    </row>
    <row r="120" spans="1:20">
      <c r="A120" s="55"/>
      <c r="B120" s="55"/>
      <c r="G120" s="48"/>
      <c r="H120" s="48"/>
      <c r="I120" s="48"/>
      <c r="J120" s="48"/>
      <c r="S120" s="48"/>
      <c r="T120" s="48"/>
    </row>
    <row r="121" spans="1:20">
      <c r="A121" s="55"/>
      <c r="B121" s="55"/>
      <c r="G121" s="48"/>
      <c r="H121" s="48"/>
      <c r="I121" s="48"/>
      <c r="J121" s="48"/>
      <c r="S121" s="48"/>
      <c r="T121" s="48"/>
    </row>
    <row r="122" spans="1:20">
      <c r="A122" s="55"/>
      <c r="B122" s="55"/>
      <c r="G122" s="48"/>
      <c r="H122" s="48"/>
      <c r="I122" s="48"/>
      <c r="J122" s="48"/>
      <c r="S122" s="48"/>
      <c r="T122" s="48"/>
    </row>
    <row r="123" spans="1:20">
      <c r="A123" s="55"/>
      <c r="B123" s="55"/>
      <c r="G123" s="48"/>
      <c r="H123" s="48"/>
      <c r="I123" s="48"/>
      <c r="J123" s="48"/>
      <c r="S123" s="48"/>
      <c r="T123" s="48"/>
    </row>
    <row r="124" spans="1:20">
      <c r="A124" s="55"/>
      <c r="B124" s="55"/>
      <c r="G124" s="48"/>
      <c r="H124" s="48"/>
      <c r="I124" s="48"/>
      <c r="J124" s="48"/>
      <c r="S124" s="48"/>
      <c r="T124" s="48"/>
    </row>
    <row r="125" spans="1:20">
      <c r="A125" s="55"/>
      <c r="B125" s="55"/>
      <c r="G125" s="48"/>
      <c r="H125" s="48"/>
      <c r="I125" s="48"/>
      <c r="J125" s="48"/>
      <c r="S125" s="48"/>
      <c r="T125" s="48"/>
    </row>
    <row r="126" spans="1:20">
      <c r="A126" s="55"/>
      <c r="B126" s="55"/>
      <c r="G126" s="48"/>
      <c r="H126" s="48"/>
      <c r="I126" s="48"/>
      <c r="J126" s="48"/>
      <c r="S126" s="48"/>
      <c r="T126" s="48"/>
    </row>
    <row r="127" spans="1:20">
      <c r="A127" s="55"/>
      <c r="B127" s="55"/>
      <c r="G127" s="48"/>
      <c r="H127" s="48"/>
      <c r="I127" s="48"/>
      <c r="J127" s="48"/>
      <c r="S127" s="48"/>
      <c r="T127" s="48"/>
    </row>
    <row r="128" spans="1:20">
      <c r="A128" s="55"/>
      <c r="B128" s="55"/>
      <c r="G128" s="48"/>
      <c r="H128" s="48"/>
      <c r="I128" s="48"/>
      <c r="J128" s="48"/>
      <c r="S128" s="48"/>
      <c r="T128" s="48"/>
    </row>
    <row r="129" spans="1:20">
      <c r="A129" s="55"/>
      <c r="B129" s="55"/>
      <c r="G129" s="48"/>
      <c r="H129" s="48"/>
      <c r="I129" s="48"/>
      <c r="J129" s="48"/>
      <c r="S129" s="48"/>
      <c r="T129" s="48"/>
    </row>
    <row r="130" spans="1:20">
      <c r="A130" s="55"/>
      <c r="B130" s="55"/>
      <c r="G130" s="48"/>
      <c r="H130" s="48"/>
      <c r="I130" s="48"/>
      <c r="J130" s="48"/>
      <c r="S130" s="48"/>
      <c r="T130" s="48"/>
    </row>
    <row r="131" spans="1:20">
      <c r="A131" s="55"/>
      <c r="B131" s="55"/>
      <c r="G131" s="48"/>
      <c r="H131" s="48"/>
      <c r="I131" s="48"/>
      <c r="J131" s="48"/>
      <c r="S131" s="48"/>
      <c r="T131" s="48"/>
    </row>
    <row r="132" spans="1:20">
      <c r="A132" s="55"/>
      <c r="B132" s="55"/>
      <c r="G132" s="48"/>
      <c r="H132" s="48"/>
      <c r="I132" s="48"/>
      <c r="J132" s="48"/>
      <c r="S132" s="48"/>
      <c r="T132" s="48"/>
    </row>
    <row r="133" spans="1:20">
      <c r="A133" s="55"/>
      <c r="B133" s="55"/>
      <c r="G133" s="48"/>
      <c r="H133" s="48"/>
      <c r="I133" s="48"/>
      <c r="J133" s="48"/>
      <c r="S133" s="48"/>
      <c r="T133" s="48"/>
    </row>
    <row r="134" spans="1:20">
      <c r="A134" s="55"/>
      <c r="B134" s="55"/>
      <c r="G134" s="48"/>
      <c r="H134" s="48"/>
      <c r="I134" s="48"/>
      <c r="J134" s="48"/>
      <c r="S134" s="48"/>
      <c r="T134" s="48"/>
    </row>
    <row r="135" spans="1:20">
      <c r="A135" s="55"/>
      <c r="B135" s="55"/>
      <c r="G135" s="48"/>
      <c r="H135" s="48"/>
      <c r="I135" s="48"/>
      <c r="J135" s="48"/>
      <c r="S135" s="48"/>
      <c r="T135" s="48"/>
    </row>
    <row r="136" spans="1:20">
      <c r="A136" s="55"/>
      <c r="B136" s="55"/>
      <c r="G136" s="48"/>
      <c r="H136" s="48"/>
      <c r="I136" s="48"/>
      <c r="J136" s="48"/>
      <c r="S136" s="48"/>
      <c r="T136" s="48"/>
    </row>
    <row r="137" spans="1:20">
      <c r="A137" s="55"/>
      <c r="B137" s="55"/>
      <c r="G137" s="48"/>
      <c r="H137" s="48"/>
      <c r="I137" s="48"/>
      <c r="J137" s="48"/>
      <c r="S137" s="48"/>
      <c r="T137" s="48"/>
    </row>
    <row r="138" spans="1:20">
      <c r="A138" s="55"/>
      <c r="B138" s="55"/>
      <c r="G138" s="48"/>
      <c r="H138" s="48"/>
      <c r="I138" s="48"/>
      <c r="J138" s="48"/>
      <c r="S138" s="48"/>
      <c r="T138" s="48"/>
    </row>
    <row r="139" spans="1:20">
      <c r="A139" s="55"/>
      <c r="B139" s="55"/>
      <c r="G139" s="48"/>
      <c r="H139" s="48"/>
      <c r="I139" s="48"/>
      <c r="J139" s="48"/>
      <c r="S139" s="48"/>
      <c r="T139" s="48"/>
    </row>
    <row r="140" spans="1:20">
      <c r="A140" s="55"/>
      <c r="B140" s="55"/>
      <c r="G140" s="48"/>
      <c r="H140" s="48"/>
      <c r="I140" s="48"/>
      <c r="J140" s="48"/>
      <c r="S140" s="48"/>
      <c r="T140" s="48"/>
    </row>
    <row r="141" spans="1:20">
      <c r="A141" s="55"/>
      <c r="B141" s="55"/>
      <c r="G141" s="48"/>
      <c r="H141" s="48"/>
      <c r="I141" s="48"/>
      <c r="J141" s="48"/>
      <c r="S141" s="48"/>
      <c r="T141" s="48"/>
    </row>
    <row r="142" spans="1:20">
      <c r="A142" s="55"/>
      <c r="B142" s="55"/>
      <c r="G142" s="48"/>
      <c r="H142" s="48"/>
      <c r="I142" s="48"/>
      <c r="J142" s="48"/>
      <c r="S142" s="48"/>
      <c r="T142" s="48"/>
    </row>
    <row r="143" spans="1:20">
      <c r="A143" s="55"/>
      <c r="B143" s="55"/>
      <c r="G143" s="48"/>
      <c r="H143" s="48"/>
      <c r="I143" s="48"/>
      <c r="J143" s="48"/>
      <c r="S143" s="48"/>
      <c r="T143" s="48"/>
    </row>
    <row r="144" spans="1:20">
      <c r="A144" s="55"/>
      <c r="B144" s="55"/>
      <c r="G144" s="48"/>
      <c r="H144" s="48"/>
      <c r="I144" s="48"/>
      <c r="J144" s="48"/>
      <c r="S144" s="48"/>
      <c r="T144" s="48"/>
    </row>
    <row r="145" spans="1:20">
      <c r="A145" s="55"/>
      <c r="B145" s="55"/>
      <c r="G145" s="48"/>
      <c r="H145" s="48"/>
      <c r="I145" s="48"/>
      <c r="J145" s="48"/>
      <c r="S145" s="48"/>
      <c r="T145" s="48"/>
    </row>
    <row r="146" spans="1:20">
      <c r="A146" s="55"/>
      <c r="B146" s="55"/>
      <c r="G146" s="48"/>
      <c r="H146" s="48"/>
      <c r="I146" s="48"/>
      <c r="J146" s="48"/>
      <c r="S146" s="48"/>
      <c r="T146" s="48"/>
    </row>
    <row r="147" spans="1:20">
      <c r="A147" s="55"/>
      <c r="B147" s="55"/>
      <c r="G147" s="48"/>
      <c r="H147" s="48"/>
      <c r="I147" s="48"/>
      <c r="J147" s="48"/>
      <c r="S147" s="48"/>
      <c r="T147" s="48"/>
    </row>
    <row r="148" spans="1:20">
      <c r="A148" s="55"/>
      <c r="B148" s="55"/>
      <c r="G148" s="48"/>
      <c r="H148" s="48"/>
      <c r="I148" s="48"/>
      <c r="J148" s="48"/>
      <c r="S148" s="48"/>
      <c r="T148" s="48"/>
    </row>
    <row r="149" spans="1:20">
      <c r="A149" s="55"/>
      <c r="B149" s="55"/>
      <c r="G149" s="48"/>
      <c r="H149" s="48"/>
      <c r="I149" s="48"/>
      <c r="J149" s="48"/>
      <c r="S149" s="48"/>
      <c r="T149" s="48"/>
    </row>
    <row r="150" spans="1:20">
      <c r="A150" s="55"/>
      <c r="B150" s="55"/>
      <c r="G150" s="48"/>
      <c r="H150" s="48"/>
      <c r="I150" s="48"/>
      <c r="J150" s="48"/>
      <c r="S150" s="48"/>
      <c r="T150" s="48"/>
    </row>
    <row r="151" spans="1:20">
      <c r="A151" s="55"/>
      <c r="B151" s="55"/>
      <c r="G151" s="48"/>
      <c r="H151" s="48"/>
      <c r="I151" s="48"/>
      <c r="J151" s="48"/>
      <c r="S151" s="48"/>
      <c r="T151" s="48"/>
    </row>
    <row r="152" spans="1:20">
      <c r="A152" s="55"/>
      <c r="B152" s="55"/>
      <c r="G152" s="48"/>
      <c r="H152" s="48"/>
      <c r="I152" s="48"/>
      <c r="J152" s="48"/>
      <c r="S152" s="48"/>
      <c r="T152" s="48"/>
    </row>
    <row r="153" spans="1:20">
      <c r="A153" s="55"/>
      <c r="B153" s="55"/>
      <c r="G153" s="48"/>
      <c r="H153" s="48"/>
      <c r="I153" s="48"/>
      <c r="J153" s="48"/>
      <c r="S153" s="48"/>
      <c r="T153" s="48"/>
    </row>
    <row r="154" spans="1:20">
      <c r="A154" s="55"/>
      <c r="B154" s="55"/>
      <c r="G154" s="48"/>
      <c r="H154" s="48"/>
      <c r="I154" s="48"/>
      <c r="J154" s="48"/>
      <c r="S154" s="48"/>
      <c r="T154" s="48"/>
    </row>
    <row r="155" spans="1:20">
      <c r="A155" s="55"/>
      <c r="B155" s="55"/>
      <c r="G155" s="48"/>
      <c r="H155" s="48"/>
      <c r="I155" s="48"/>
      <c r="J155" s="48"/>
      <c r="S155" s="48"/>
      <c r="T155" s="48"/>
    </row>
    <row r="156" spans="1:20">
      <c r="A156" s="55"/>
      <c r="B156" s="55"/>
      <c r="G156" s="48"/>
      <c r="H156" s="48"/>
      <c r="I156" s="48"/>
      <c r="J156" s="48"/>
      <c r="S156" s="48"/>
      <c r="T156" s="48"/>
    </row>
    <row r="157" spans="1:20">
      <c r="A157" s="55"/>
      <c r="B157" s="55"/>
      <c r="G157" s="48"/>
      <c r="H157" s="48"/>
      <c r="I157" s="48"/>
      <c r="J157" s="48"/>
      <c r="S157" s="48"/>
      <c r="T157" s="48"/>
    </row>
    <row r="158" spans="1:20">
      <c r="A158" s="55"/>
      <c r="B158" s="55"/>
      <c r="G158" s="48"/>
      <c r="H158" s="48"/>
      <c r="I158" s="48"/>
      <c r="J158" s="48"/>
      <c r="S158" s="48"/>
      <c r="T158" s="48"/>
    </row>
    <row r="159" spans="1:20">
      <c r="A159" s="55"/>
      <c r="B159" s="55"/>
      <c r="G159" s="48"/>
      <c r="H159" s="48"/>
      <c r="I159" s="48"/>
      <c r="J159" s="48"/>
      <c r="S159" s="48"/>
      <c r="T159" s="48"/>
    </row>
    <row r="160" spans="1:20">
      <c r="A160" s="55"/>
      <c r="B160" s="55"/>
      <c r="G160" s="48"/>
      <c r="H160" s="48"/>
      <c r="I160" s="48"/>
      <c r="J160" s="48"/>
      <c r="S160" s="48"/>
      <c r="T160" s="48"/>
    </row>
    <row r="161" spans="1:20">
      <c r="A161" s="55"/>
      <c r="B161" s="55"/>
      <c r="G161" s="48"/>
      <c r="H161" s="48"/>
      <c r="I161" s="48"/>
      <c r="J161" s="48"/>
      <c r="S161" s="48"/>
      <c r="T161" s="48"/>
    </row>
    <row r="162" spans="1:20">
      <c r="A162" s="55"/>
      <c r="B162" s="55"/>
      <c r="G162" s="48"/>
      <c r="H162" s="48"/>
      <c r="I162" s="48"/>
      <c r="J162" s="48"/>
      <c r="S162" s="48"/>
      <c r="T162" s="48"/>
    </row>
    <row r="163" spans="1:20">
      <c r="A163" s="55"/>
      <c r="B163" s="55"/>
      <c r="G163" s="48"/>
      <c r="H163" s="48"/>
      <c r="I163" s="48"/>
      <c r="J163" s="48"/>
      <c r="S163" s="48"/>
      <c r="T163" s="48"/>
    </row>
    <row r="164" spans="1:20">
      <c r="A164" s="55"/>
      <c r="B164" s="55"/>
      <c r="G164" s="48"/>
      <c r="H164" s="48"/>
      <c r="I164" s="48"/>
      <c r="J164" s="48"/>
      <c r="S164" s="48"/>
      <c r="T164" s="48"/>
    </row>
    <row r="165" spans="1:20">
      <c r="A165" s="55"/>
      <c r="B165" s="55"/>
      <c r="G165" s="48"/>
      <c r="H165" s="48"/>
      <c r="I165" s="48"/>
      <c r="J165" s="48"/>
      <c r="S165" s="48"/>
      <c r="T165" s="48"/>
    </row>
    <row r="166" spans="1:20">
      <c r="A166" s="55"/>
      <c r="B166" s="55"/>
      <c r="G166" s="48"/>
      <c r="H166" s="48"/>
      <c r="I166" s="48"/>
      <c r="J166" s="48"/>
      <c r="S166" s="48"/>
      <c r="T166" s="48"/>
    </row>
    <row r="167" spans="1:20">
      <c r="A167" s="55"/>
      <c r="B167" s="55"/>
      <c r="G167" s="48"/>
      <c r="H167" s="48"/>
      <c r="I167" s="48"/>
      <c r="J167" s="48"/>
      <c r="S167" s="48"/>
      <c r="T167" s="48"/>
    </row>
    <row r="168" spans="1:20">
      <c r="A168" s="55"/>
      <c r="B168" s="55"/>
      <c r="G168" s="48"/>
      <c r="H168" s="48"/>
      <c r="I168" s="48"/>
      <c r="J168" s="48"/>
      <c r="S168" s="48"/>
      <c r="T168" s="48"/>
    </row>
    <row r="169" spans="1:20">
      <c r="A169" s="55"/>
      <c r="B169" s="55"/>
      <c r="G169" s="48"/>
      <c r="H169" s="48"/>
      <c r="I169" s="48"/>
      <c r="J169" s="48"/>
      <c r="S169" s="48"/>
      <c r="T169" s="48"/>
    </row>
    <row r="170" spans="1:20">
      <c r="A170" s="55"/>
      <c r="B170" s="55"/>
      <c r="G170" s="48"/>
      <c r="H170" s="48"/>
      <c r="I170" s="48"/>
      <c r="J170" s="48"/>
      <c r="S170" s="48"/>
      <c r="T170" s="48"/>
    </row>
    <row r="171" spans="1:20">
      <c r="A171" s="55"/>
      <c r="B171" s="55"/>
      <c r="G171" s="48"/>
      <c r="H171" s="48"/>
      <c r="I171" s="48"/>
      <c r="J171" s="48"/>
      <c r="S171" s="48"/>
      <c r="T171" s="48"/>
    </row>
    <row r="172" spans="1:20">
      <c r="A172" s="55"/>
      <c r="B172" s="55"/>
      <c r="G172" s="48"/>
      <c r="H172" s="48"/>
      <c r="I172" s="48"/>
      <c r="J172" s="48"/>
      <c r="S172" s="48"/>
      <c r="T172" s="48"/>
    </row>
    <row r="173" spans="1:20">
      <c r="A173" s="55"/>
      <c r="B173" s="55"/>
      <c r="G173" s="48"/>
      <c r="H173" s="48"/>
      <c r="I173" s="48"/>
      <c r="J173" s="48"/>
      <c r="S173" s="48"/>
      <c r="T173" s="48"/>
    </row>
    <row r="174" spans="1:20">
      <c r="A174" s="55"/>
      <c r="B174" s="55"/>
      <c r="G174" s="48"/>
      <c r="H174" s="48"/>
      <c r="I174" s="48"/>
      <c r="J174" s="48"/>
      <c r="S174" s="48"/>
      <c r="T174" s="48"/>
    </row>
    <row r="175" spans="1:20">
      <c r="A175" s="55"/>
      <c r="B175" s="55"/>
      <c r="G175" s="48"/>
      <c r="H175" s="48"/>
      <c r="I175" s="48"/>
      <c r="J175" s="48"/>
      <c r="S175" s="48"/>
      <c r="T175" s="48"/>
    </row>
    <row r="176" spans="1:20">
      <c r="A176" s="55"/>
      <c r="B176" s="55"/>
      <c r="G176" s="48"/>
      <c r="H176" s="48"/>
      <c r="I176" s="48"/>
      <c r="J176" s="48"/>
      <c r="S176" s="48"/>
      <c r="T176" s="48"/>
    </row>
    <row r="177" spans="1:20">
      <c r="A177" s="55"/>
      <c r="B177" s="55"/>
      <c r="G177" s="48"/>
      <c r="H177" s="48"/>
      <c r="I177" s="48"/>
      <c r="J177" s="48"/>
      <c r="S177" s="48"/>
      <c r="T177" s="48"/>
    </row>
    <row r="178" spans="1:20">
      <c r="A178" s="55"/>
      <c r="B178" s="55"/>
      <c r="G178" s="48"/>
      <c r="H178" s="48"/>
      <c r="I178" s="48"/>
      <c r="J178" s="48"/>
      <c r="S178" s="48"/>
      <c r="T178" s="48"/>
    </row>
    <row r="179" spans="1:20">
      <c r="A179" s="55"/>
      <c r="B179" s="55"/>
      <c r="G179" s="48"/>
      <c r="H179" s="48"/>
      <c r="I179" s="48"/>
      <c r="J179" s="48"/>
      <c r="S179" s="48"/>
      <c r="T179" s="48"/>
    </row>
    <row r="180" spans="1:20">
      <c r="A180" s="55"/>
      <c r="B180" s="55"/>
      <c r="G180" s="48"/>
      <c r="H180" s="48"/>
      <c r="I180" s="48"/>
      <c r="J180" s="48"/>
      <c r="S180" s="48"/>
      <c r="T180" s="48"/>
    </row>
    <row r="181" spans="1:20">
      <c r="A181" s="55"/>
      <c r="B181" s="55"/>
      <c r="G181" s="48"/>
      <c r="H181" s="48"/>
      <c r="I181" s="48"/>
      <c r="J181" s="48"/>
      <c r="S181" s="48"/>
      <c r="T181" s="48"/>
    </row>
    <row r="182" spans="1:20">
      <c r="A182" s="55"/>
      <c r="B182" s="55"/>
      <c r="G182" s="48"/>
      <c r="H182" s="48"/>
      <c r="I182" s="48"/>
      <c r="J182" s="48"/>
      <c r="S182" s="48"/>
      <c r="T182" s="48"/>
    </row>
    <row r="183" spans="1:20">
      <c r="A183" s="55"/>
      <c r="B183" s="55"/>
      <c r="G183" s="48"/>
      <c r="H183" s="48"/>
      <c r="I183" s="48"/>
      <c r="J183" s="48"/>
      <c r="S183" s="48"/>
      <c r="T183" s="48"/>
    </row>
    <row r="184" spans="1:20">
      <c r="A184" s="55"/>
      <c r="B184" s="55"/>
      <c r="G184" s="48"/>
      <c r="H184" s="48"/>
      <c r="I184" s="48"/>
      <c r="J184" s="48"/>
      <c r="S184" s="48"/>
      <c r="T184" s="48"/>
    </row>
    <row r="185" spans="1:20">
      <c r="A185" s="55"/>
      <c r="B185" s="55"/>
      <c r="G185" s="48"/>
      <c r="H185" s="48"/>
      <c r="I185" s="48"/>
      <c r="J185" s="48"/>
      <c r="S185" s="48"/>
      <c r="T185" s="48"/>
    </row>
    <row r="186" spans="1:20">
      <c r="A186" s="55"/>
      <c r="B186" s="55"/>
      <c r="G186" s="48"/>
      <c r="H186" s="48"/>
      <c r="I186" s="48"/>
      <c r="J186" s="48"/>
      <c r="S186" s="48"/>
      <c r="T186" s="48"/>
    </row>
    <row r="187" spans="1:20">
      <c r="A187" s="55"/>
      <c r="B187" s="55"/>
      <c r="G187" s="48"/>
      <c r="H187" s="48"/>
      <c r="I187" s="48"/>
      <c r="J187" s="48"/>
      <c r="S187" s="48"/>
      <c r="T187" s="48"/>
    </row>
    <row r="188" spans="1:20">
      <c r="A188" s="55"/>
      <c r="B188" s="55"/>
      <c r="G188" s="48"/>
      <c r="H188" s="48"/>
      <c r="I188" s="48"/>
      <c r="J188" s="48"/>
      <c r="S188" s="48"/>
      <c r="T188" s="48"/>
    </row>
    <row r="189" spans="1:20">
      <c r="A189" s="55"/>
      <c r="B189" s="55"/>
      <c r="G189" s="48"/>
      <c r="H189" s="48"/>
      <c r="I189" s="48"/>
      <c r="J189" s="48"/>
      <c r="S189" s="48"/>
      <c r="T189" s="48"/>
    </row>
    <row r="190" spans="1:20">
      <c r="A190" s="55"/>
      <c r="B190" s="55"/>
      <c r="G190" s="48"/>
      <c r="H190" s="48"/>
      <c r="I190" s="48"/>
      <c r="J190" s="48"/>
      <c r="S190" s="48"/>
      <c r="T190" s="48"/>
    </row>
    <row r="191" spans="1:20">
      <c r="A191" s="55"/>
      <c r="B191" s="55"/>
      <c r="G191" s="48"/>
      <c r="H191" s="48"/>
      <c r="I191" s="48"/>
      <c r="J191" s="48"/>
      <c r="S191" s="48"/>
      <c r="T191" s="48"/>
    </row>
    <row r="192" spans="1:20">
      <c r="A192" s="55"/>
      <c r="B192" s="55"/>
      <c r="G192" s="48"/>
      <c r="H192" s="48"/>
      <c r="I192" s="48"/>
      <c r="J192" s="48"/>
      <c r="S192" s="48"/>
      <c r="T192" s="48"/>
    </row>
    <row r="193" spans="1:20">
      <c r="A193" s="55"/>
      <c r="B193" s="55"/>
      <c r="G193" s="48"/>
      <c r="H193" s="48"/>
      <c r="I193" s="48"/>
      <c r="J193" s="48"/>
      <c r="S193" s="48"/>
      <c r="T193" s="48"/>
    </row>
    <row r="194" spans="1:20">
      <c r="A194" s="55"/>
      <c r="B194" s="55"/>
      <c r="G194" s="48"/>
      <c r="H194" s="48"/>
      <c r="I194" s="48"/>
      <c r="J194" s="48"/>
      <c r="S194" s="48"/>
      <c r="T194" s="48"/>
    </row>
    <row r="195" spans="1:20">
      <c r="A195" s="55"/>
      <c r="B195" s="55"/>
      <c r="G195" s="48"/>
      <c r="H195" s="48"/>
      <c r="I195" s="48"/>
      <c r="J195" s="48"/>
      <c r="S195" s="48"/>
      <c r="T195" s="48"/>
    </row>
    <row r="196" spans="1:20">
      <c r="A196" s="55"/>
      <c r="B196" s="55"/>
      <c r="G196" s="48"/>
      <c r="H196" s="48"/>
      <c r="I196" s="48"/>
      <c r="J196" s="48"/>
      <c r="S196" s="48"/>
      <c r="T196" s="48"/>
    </row>
    <row r="197" spans="1:20">
      <c r="A197" s="55"/>
      <c r="B197" s="55"/>
      <c r="G197" s="48"/>
      <c r="H197" s="48"/>
      <c r="I197" s="48"/>
      <c r="J197" s="48"/>
      <c r="S197" s="48"/>
      <c r="T197" s="48"/>
    </row>
    <row r="198" spans="1:20">
      <c r="A198" s="55"/>
      <c r="B198" s="55"/>
      <c r="G198" s="48"/>
      <c r="H198" s="48"/>
      <c r="I198" s="48"/>
      <c r="J198" s="48"/>
      <c r="S198" s="48"/>
      <c r="T198" s="48"/>
    </row>
    <row r="199" spans="1:20">
      <c r="A199" s="55"/>
      <c r="B199" s="55"/>
      <c r="G199" s="48"/>
      <c r="H199" s="48"/>
      <c r="I199" s="48"/>
      <c r="J199" s="48"/>
      <c r="S199" s="48"/>
      <c r="T199" s="48"/>
    </row>
    <row r="200" spans="1:20">
      <c r="A200" s="55"/>
      <c r="B200" s="55"/>
      <c r="G200" s="48"/>
      <c r="H200" s="48"/>
      <c r="I200" s="48"/>
      <c r="J200" s="48"/>
      <c r="S200" s="48"/>
      <c r="T200" s="48"/>
    </row>
    <row r="201" spans="1:20">
      <c r="A201" s="55"/>
      <c r="B201" s="55"/>
      <c r="G201" s="48"/>
      <c r="H201" s="48"/>
      <c r="I201" s="48"/>
      <c r="J201" s="48"/>
      <c r="S201" s="48"/>
      <c r="T201" s="48"/>
    </row>
    <row r="202" spans="1:20">
      <c r="A202" s="55"/>
      <c r="B202" s="55"/>
      <c r="G202" s="48"/>
      <c r="H202" s="48"/>
      <c r="I202" s="48"/>
      <c r="J202" s="48"/>
      <c r="S202" s="48"/>
      <c r="T202" s="48"/>
    </row>
    <row r="203" spans="1:20">
      <c r="A203" s="55"/>
      <c r="B203" s="55"/>
      <c r="G203" s="48"/>
      <c r="H203" s="48"/>
      <c r="I203" s="48"/>
      <c r="J203" s="48"/>
      <c r="S203" s="48"/>
      <c r="T203" s="48"/>
    </row>
    <row r="204" spans="1:20">
      <c r="A204" s="55"/>
      <c r="B204" s="55"/>
      <c r="G204" s="48"/>
      <c r="H204" s="48"/>
      <c r="I204" s="48"/>
      <c r="J204" s="48"/>
      <c r="S204" s="48"/>
      <c r="T204" s="48"/>
    </row>
    <row r="205" spans="1:20">
      <c r="A205" s="55"/>
      <c r="B205" s="55"/>
      <c r="G205" s="48"/>
      <c r="H205" s="48"/>
      <c r="I205" s="48"/>
      <c r="J205" s="48"/>
      <c r="S205" s="48"/>
      <c r="T205" s="48"/>
    </row>
    <row r="206" spans="1:20">
      <c r="A206" s="55"/>
      <c r="B206" s="55"/>
      <c r="G206" s="48"/>
      <c r="H206" s="48"/>
      <c r="I206" s="48"/>
      <c r="J206" s="48"/>
      <c r="S206" s="48"/>
      <c r="T206" s="48"/>
    </row>
    <row r="207" spans="1:20">
      <c r="A207" s="55"/>
      <c r="B207" s="55"/>
      <c r="G207" s="48"/>
      <c r="H207" s="48"/>
      <c r="I207" s="48"/>
      <c r="J207" s="48"/>
      <c r="S207" s="48"/>
      <c r="T207" s="48"/>
    </row>
    <row r="208" spans="1:20">
      <c r="A208" s="55"/>
      <c r="B208" s="55"/>
      <c r="G208" s="48"/>
      <c r="H208" s="48"/>
      <c r="I208" s="48"/>
      <c r="J208" s="48"/>
      <c r="S208" s="48"/>
      <c r="T208" s="48"/>
    </row>
    <row r="209" spans="1:20">
      <c r="A209" s="55"/>
      <c r="B209" s="55"/>
      <c r="G209" s="48"/>
      <c r="H209" s="48"/>
      <c r="I209" s="48"/>
      <c r="J209" s="48"/>
      <c r="S209" s="48"/>
      <c r="T209" s="48"/>
    </row>
    <row r="210" spans="1:20">
      <c r="A210" s="55"/>
      <c r="B210" s="55"/>
      <c r="G210" s="48"/>
      <c r="H210" s="48"/>
      <c r="I210" s="48"/>
      <c r="J210" s="48"/>
      <c r="S210" s="48"/>
      <c r="T210" s="48"/>
    </row>
    <row r="211" spans="1:20">
      <c r="A211" s="55"/>
      <c r="B211" s="55"/>
      <c r="G211" s="48"/>
      <c r="H211" s="48"/>
      <c r="I211" s="48"/>
      <c r="J211" s="48"/>
      <c r="S211" s="48"/>
      <c r="T211" s="48"/>
    </row>
    <row r="212" spans="1:20">
      <c r="A212" s="55"/>
      <c r="B212" s="55"/>
      <c r="G212" s="48"/>
      <c r="H212" s="48"/>
      <c r="I212" s="48"/>
      <c r="J212" s="48"/>
      <c r="S212" s="48"/>
      <c r="T212" s="48"/>
    </row>
    <row r="213" spans="1:20" ht="16.5" customHeight="1">
      <c r="A213" s="55"/>
      <c r="B213" s="55"/>
      <c r="G213" s="48"/>
      <c r="H213" s="48"/>
      <c r="I213" s="48"/>
      <c r="J213" s="48"/>
      <c r="S213" s="48"/>
      <c r="T213" s="48"/>
    </row>
    <row r="214" spans="1:20">
      <c r="A214" s="55"/>
      <c r="B214" s="55"/>
      <c r="G214" s="48"/>
      <c r="H214" s="48"/>
      <c r="I214" s="48"/>
      <c r="J214" s="48"/>
      <c r="S214" s="48"/>
      <c r="T214" s="48"/>
    </row>
    <row r="215" spans="1:20">
      <c r="A215" s="55"/>
      <c r="B215" s="55"/>
      <c r="G215" s="48"/>
      <c r="H215" s="48"/>
      <c r="I215" s="48"/>
      <c r="J215" s="48"/>
      <c r="S215" s="48"/>
      <c r="T215" s="48"/>
    </row>
    <row r="216" spans="1:20">
      <c r="A216" s="55"/>
      <c r="B216" s="55"/>
      <c r="G216" s="48"/>
      <c r="H216" s="48"/>
      <c r="I216" s="48"/>
      <c r="J216" s="48"/>
      <c r="S216" s="48"/>
      <c r="T216" s="48"/>
    </row>
    <row r="217" spans="1:20">
      <c r="A217" s="55"/>
      <c r="B217" s="55"/>
      <c r="G217" s="48"/>
      <c r="H217" s="48"/>
      <c r="I217" s="48"/>
      <c r="J217" s="48"/>
      <c r="S217" s="48"/>
      <c r="T217" s="48"/>
    </row>
    <row r="218" spans="1:20">
      <c r="A218" s="55"/>
      <c r="B218" s="55"/>
      <c r="G218" s="48"/>
      <c r="H218" s="48"/>
      <c r="I218" s="48"/>
      <c r="J218" s="48"/>
      <c r="S218" s="48"/>
      <c r="T218" s="48"/>
    </row>
    <row r="219" spans="1:20">
      <c r="A219" s="55"/>
      <c r="B219" s="55"/>
      <c r="G219" s="48"/>
      <c r="H219" s="48"/>
      <c r="I219" s="48"/>
      <c r="J219" s="48"/>
      <c r="S219" s="48"/>
      <c r="T219" s="48"/>
    </row>
    <row r="220" spans="1:20">
      <c r="A220" s="55"/>
      <c r="B220" s="55"/>
      <c r="G220" s="48"/>
      <c r="H220" s="48"/>
      <c r="I220" s="48"/>
      <c r="J220" s="48"/>
      <c r="S220" s="48"/>
      <c r="T220" s="48"/>
    </row>
    <row r="221" spans="1:20">
      <c r="A221" s="55"/>
      <c r="B221" s="55"/>
      <c r="G221" s="48"/>
      <c r="H221" s="48"/>
      <c r="I221" s="48"/>
      <c r="J221" s="48"/>
      <c r="S221" s="48"/>
      <c r="T221" s="48"/>
    </row>
    <row r="222" spans="1:20">
      <c r="A222" s="55"/>
      <c r="B222" s="55"/>
      <c r="G222" s="48"/>
      <c r="H222" s="48"/>
      <c r="I222" s="48"/>
      <c r="J222" s="48"/>
      <c r="S222" s="48"/>
      <c r="T222" s="48"/>
    </row>
    <row r="223" spans="1:20">
      <c r="A223" s="55"/>
      <c r="B223" s="55"/>
      <c r="G223" s="48"/>
      <c r="H223" s="48"/>
      <c r="I223" s="48"/>
      <c r="J223" s="48"/>
      <c r="S223" s="48"/>
      <c r="T223" s="48"/>
    </row>
    <row r="224" spans="1:20">
      <c r="A224" s="55"/>
      <c r="B224" s="55"/>
      <c r="G224" s="48"/>
      <c r="H224" s="48"/>
      <c r="I224" s="48"/>
      <c r="J224" s="48"/>
      <c r="S224" s="48"/>
      <c r="T224" s="48"/>
    </row>
    <row r="225" spans="1:20">
      <c r="A225" s="55"/>
      <c r="B225" s="55"/>
      <c r="G225" s="48"/>
      <c r="H225" s="48"/>
      <c r="I225" s="48"/>
      <c r="J225" s="48"/>
      <c r="S225" s="48"/>
      <c r="T225" s="48"/>
    </row>
    <row r="226" spans="1:20">
      <c r="A226" s="55"/>
      <c r="B226" s="55"/>
      <c r="G226" s="48"/>
      <c r="H226" s="48"/>
      <c r="I226" s="48"/>
      <c r="J226" s="48"/>
      <c r="S226" s="48"/>
      <c r="T226" s="48"/>
    </row>
    <row r="227" spans="1:20">
      <c r="A227" s="55"/>
      <c r="B227" s="55"/>
      <c r="G227" s="48"/>
      <c r="H227" s="48"/>
      <c r="I227" s="48"/>
      <c r="J227" s="48"/>
      <c r="S227" s="48"/>
      <c r="T227" s="48"/>
    </row>
    <row r="228" spans="1:20">
      <c r="A228" s="55"/>
      <c r="B228" s="55"/>
      <c r="G228" s="48"/>
      <c r="H228" s="48"/>
      <c r="I228" s="48"/>
      <c r="J228" s="48"/>
      <c r="S228" s="48"/>
      <c r="T228" s="48"/>
    </row>
    <row r="229" spans="1:20">
      <c r="A229" s="55"/>
      <c r="B229" s="55"/>
      <c r="G229" s="48"/>
      <c r="H229" s="48"/>
      <c r="I229" s="48"/>
      <c r="J229" s="48"/>
      <c r="S229" s="48"/>
      <c r="T229" s="48"/>
    </row>
    <row r="230" spans="1:20">
      <c r="A230" s="55"/>
      <c r="B230" s="55"/>
      <c r="G230" s="48"/>
      <c r="H230" s="48"/>
      <c r="I230" s="48"/>
      <c r="J230" s="48"/>
      <c r="S230" s="48"/>
      <c r="T230" s="48"/>
    </row>
    <row r="231" spans="1:20">
      <c r="A231" s="55"/>
      <c r="B231" s="55"/>
      <c r="G231" s="48"/>
      <c r="H231" s="48"/>
      <c r="I231" s="48"/>
      <c r="J231" s="48"/>
      <c r="S231" s="48"/>
      <c r="T231" s="48"/>
    </row>
    <row r="232" spans="1:20">
      <c r="A232" s="55"/>
      <c r="B232" s="55"/>
      <c r="G232" s="48"/>
      <c r="H232" s="48"/>
      <c r="I232" s="48"/>
      <c r="J232" s="48"/>
      <c r="S232" s="48"/>
      <c r="T232" s="48"/>
    </row>
    <row r="233" spans="1:20">
      <c r="A233" s="55"/>
      <c r="B233" s="55"/>
      <c r="G233" s="48"/>
      <c r="H233" s="48"/>
      <c r="I233" s="48"/>
      <c r="J233" s="48"/>
      <c r="S233" s="48"/>
      <c r="T233" s="48"/>
    </row>
    <row r="234" spans="1:20">
      <c r="A234" s="55"/>
      <c r="B234" s="55"/>
      <c r="G234" s="48"/>
      <c r="H234" s="48"/>
      <c r="I234" s="48"/>
      <c r="J234" s="48"/>
      <c r="S234" s="48"/>
      <c r="T234" s="48"/>
    </row>
    <row r="235" spans="1:20">
      <c r="A235" s="55"/>
      <c r="B235" s="55"/>
      <c r="G235" s="48"/>
      <c r="H235" s="48"/>
      <c r="I235" s="48"/>
      <c r="J235" s="48"/>
      <c r="S235" s="48"/>
      <c r="T235" s="48"/>
    </row>
    <row r="236" spans="1:20">
      <c r="A236" s="55"/>
      <c r="B236" s="55"/>
      <c r="G236" s="48"/>
      <c r="H236" s="48"/>
      <c r="I236" s="48"/>
      <c r="J236" s="48"/>
      <c r="S236" s="48"/>
      <c r="T236" s="48"/>
    </row>
    <row r="237" spans="1:20">
      <c r="A237" s="55"/>
      <c r="B237" s="55"/>
      <c r="G237" s="48"/>
      <c r="H237" s="48"/>
      <c r="I237" s="48"/>
      <c r="J237" s="48"/>
      <c r="S237" s="48"/>
      <c r="T237" s="48"/>
    </row>
    <row r="238" spans="1:20">
      <c r="A238" s="55"/>
      <c r="B238" s="55"/>
      <c r="G238" s="48"/>
      <c r="H238" s="48"/>
      <c r="I238" s="48"/>
      <c r="J238" s="48"/>
      <c r="S238" s="48"/>
      <c r="T238" s="48"/>
    </row>
    <row r="239" spans="1:20">
      <c r="A239" s="55"/>
      <c r="B239" s="55"/>
      <c r="G239" s="48"/>
      <c r="H239" s="48"/>
      <c r="I239" s="48"/>
      <c r="J239" s="48"/>
      <c r="S239" s="48"/>
      <c r="T239" s="48"/>
    </row>
    <row r="240" spans="1:20">
      <c r="A240" s="55"/>
      <c r="B240" s="55"/>
      <c r="G240" s="48"/>
      <c r="H240" s="48"/>
      <c r="I240" s="48"/>
      <c r="J240" s="48"/>
      <c r="S240" s="48"/>
      <c r="T240" s="48"/>
    </row>
    <row r="241" spans="1:20">
      <c r="A241" s="55"/>
      <c r="B241" s="55"/>
      <c r="G241" s="48"/>
      <c r="H241" s="48"/>
      <c r="I241" s="48"/>
      <c r="J241" s="48"/>
      <c r="S241" s="48"/>
      <c r="T241" s="48"/>
    </row>
    <row r="242" spans="1:20">
      <c r="A242" s="55"/>
      <c r="B242" s="55"/>
      <c r="G242" s="48"/>
      <c r="H242" s="48"/>
      <c r="I242" s="48"/>
      <c r="J242" s="48"/>
      <c r="S242" s="48"/>
      <c r="T242" s="48"/>
    </row>
    <row r="243" spans="1:20">
      <c r="A243" s="55"/>
      <c r="B243" s="55"/>
      <c r="G243" s="48"/>
      <c r="H243" s="48"/>
      <c r="I243" s="48"/>
      <c r="J243" s="48"/>
      <c r="S243" s="48"/>
      <c r="T243" s="48"/>
    </row>
    <row r="244" spans="1:20">
      <c r="A244" s="55"/>
      <c r="B244" s="55"/>
      <c r="G244" s="48"/>
      <c r="H244" s="48"/>
      <c r="I244" s="48"/>
      <c r="J244" s="48"/>
      <c r="S244" s="48"/>
      <c r="T244" s="48"/>
    </row>
    <row r="245" spans="1:20">
      <c r="A245" s="55"/>
      <c r="B245" s="55"/>
      <c r="G245" s="48"/>
      <c r="H245" s="48"/>
      <c r="I245" s="48"/>
      <c r="J245" s="48"/>
      <c r="S245" s="48"/>
      <c r="T245" s="48"/>
    </row>
    <row r="246" spans="1:20">
      <c r="A246" s="55"/>
      <c r="B246" s="55"/>
      <c r="G246" s="48"/>
      <c r="H246" s="48"/>
      <c r="I246" s="48"/>
      <c r="J246" s="48"/>
      <c r="S246" s="48"/>
      <c r="T246" s="48"/>
    </row>
    <row r="247" spans="1:20">
      <c r="A247" s="55"/>
      <c r="B247" s="55"/>
      <c r="G247" s="48"/>
      <c r="H247" s="48"/>
      <c r="I247" s="48"/>
      <c r="J247" s="48"/>
      <c r="S247" s="48"/>
      <c r="T247" s="48"/>
    </row>
    <row r="248" spans="1:20">
      <c r="A248" s="55"/>
      <c r="B248" s="55"/>
      <c r="G248" s="48"/>
      <c r="H248" s="48"/>
      <c r="I248" s="48"/>
      <c r="J248" s="48"/>
      <c r="S248" s="48"/>
      <c r="T248" s="48"/>
    </row>
    <row r="249" spans="1:20">
      <c r="A249" s="55"/>
      <c r="B249" s="55"/>
      <c r="G249" s="48"/>
      <c r="H249" s="48"/>
      <c r="I249" s="48"/>
      <c r="J249" s="48"/>
      <c r="S249" s="48"/>
      <c r="T249" s="48"/>
    </row>
    <row r="250" spans="1:20">
      <c r="A250" s="55"/>
      <c r="B250" s="55"/>
      <c r="G250" s="48"/>
      <c r="H250" s="48"/>
      <c r="I250" s="48"/>
      <c r="J250" s="48"/>
      <c r="S250" s="48"/>
      <c r="T250" s="48"/>
    </row>
    <row r="251" spans="1:20">
      <c r="A251" s="55"/>
      <c r="B251" s="55"/>
      <c r="G251" s="48"/>
      <c r="H251" s="48"/>
      <c r="I251" s="48"/>
      <c r="J251" s="48"/>
      <c r="S251" s="48"/>
      <c r="T251" s="48"/>
    </row>
    <row r="252" spans="1:20">
      <c r="A252" s="55"/>
      <c r="B252" s="55"/>
      <c r="G252" s="48"/>
      <c r="H252" s="48"/>
      <c r="I252" s="48"/>
      <c r="J252" s="48"/>
      <c r="S252" s="48"/>
      <c r="T252" s="48"/>
    </row>
    <row r="253" spans="1:20">
      <c r="A253" s="55"/>
      <c r="B253" s="55"/>
      <c r="G253" s="48"/>
      <c r="H253" s="48"/>
      <c r="I253" s="48"/>
      <c r="J253" s="48"/>
      <c r="S253" s="48"/>
      <c r="T253" s="48"/>
    </row>
    <row r="254" spans="1:20">
      <c r="A254" s="55"/>
      <c r="B254" s="55"/>
      <c r="G254" s="48"/>
      <c r="H254" s="48"/>
      <c r="I254" s="48"/>
      <c r="J254" s="48"/>
      <c r="S254" s="48"/>
      <c r="T254" s="48"/>
    </row>
    <row r="255" spans="1:20">
      <c r="A255" s="55"/>
      <c r="B255" s="55"/>
      <c r="G255" s="48"/>
      <c r="H255" s="48"/>
      <c r="I255" s="48"/>
      <c r="J255" s="48"/>
      <c r="S255" s="48"/>
      <c r="T255" s="48"/>
    </row>
    <row r="256" spans="1:20">
      <c r="A256" s="55"/>
      <c r="B256" s="55"/>
      <c r="G256" s="48"/>
      <c r="H256" s="48"/>
      <c r="I256" s="48"/>
      <c r="J256" s="48"/>
      <c r="S256" s="48"/>
      <c r="T256" s="48"/>
    </row>
    <row r="257" spans="1:20">
      <c r="A257" s="55"/>
      <c r="B257" s="55"/>
      <c r="G257" s="48"/>
      <c r="H257" s="48"/>
      <c r="I257" s="48"/>
      <c r="J257" s="48"/>
      <c r="S257" s="48"/>
      <c r="T257" s="48"/>
    </row>
    <row r="258" spans="1:20">
      <c r="A258" s="55"/>
      <c r="B258" s="55"/>
      <c r="G258" s="48"/>
      <c r="H258" s="48"/>
      <c r="I258" s="48"/>
      <c r="J258" s="48"/>
      <c r="S258" s="48"/>
      <c r="T258" s="48"/>
    </row>
    <row r="259" spans="1:20">
      <c r="A259" s="55"/>
      <c r="B259" s="55"/>
      <c r="G259" s="48"/>
      <c r="H259" s="48"/>
      <c r="I259" s="48"/>
      <c r="J259" s="48"/>
      <c r="S259" s="48"/>
      <c r="T259" s="48"/>
    </row>
    <row r="260" spans="1:20">
      <c r="A260" s="55"/>
      <c r="B260" s="55"/>
      <c r="G260" s="48"/>
      <c r="H260" s="48"/>
      <c r="I260" s="48"/>
      <c r="J260" s="48"/>
      <c r="S260" s="48"/>
      <c r="T260" s="48"/>
    </row>
    <row r="261" spans="1:20">
      <c r="A261" s="55"/>
      <c r="B261" s="55"/>
      <c r="G261" s="48"/>
      <c r="H261" s="48"/>
      <c r="I261" s="48"/>
      <c r="J261" s="48"/>
      <c r="S261" s="48"/>
      <c r="T261" s="48"/>
    </row>
    <row r="262" spans="1:20">
      <c r="A262" s="55"/>
      <c r="B262" s="55"/>
      <c r="G262" s="48"/>
      <c r="H262" s="48"/>
      <c r="I262" s="48"/>
      <c r="J262" s="48"/>
      <c r="S262" s="48"/>
      <c r="T262" s="48"/>
    </row>
    <row r="263" spans="1:20">
      <c r="A263" s="55"/>
      <c r="B263" s="55"/>
      <c r="G263" s="48"/>
      <c r="H263" s="48"/>
      <c r="I263" s="48"/>
      <c r="J263" s="48"/>
      <c r="S263" s="48"/>
      <c r="T263" s="48"/>
    </row>
    <row r="264" spans="1:20">
      <c r="A264" s="55"/>
      <c r="B264" s="55"/>
      <c r="G264" s="48"/>
      <c r="H264" s="48"/>
      <c r="I264" s="48"/>
      <c r="J264" s="48"/>
      <c r="S264" s="48"/>
      <c r="T264" s="48"/>
    </row>
    <row r="265" spans="1:20">
      <c r="A265" s="55"/>
      <c r="B265" s="55"/>
      <c r="G265" s="48"/>
      <c r="H265" s="48"/>
      <c r="I265" s="48"/>
      <c r="J265" s="48"/>
      <c r="S265" s="48"/>
      <c r="T265" s="48"/>
    </row>
    <row r="266" spans="1:20">
      <c r="A266" s="55"/>
      <c r="B266" s="55"/>
      <c r="G266" s="48"/>
      <c r="H266" s="48"/>
      <c r="I266" s="48"/>
      <c r="J266" s="48"/>
      <c r="S266" s="48"/>
      <c r="T266" s="48"/>
    </row>
    <row r="267" spans="1:20">
      <c r="A267" s="55"/>
      <c r="B267" s="55"/>
      <c r="G267" s="48"/>
      <c r="H267" s="48"/>
      <c r="I267" s="48"/>
      <c r="J267" s="48"/>
      <c r="S267" s="48"/>
      <c r="T267" s="48"/>
    </row>
    <row r="268" spans="1:20">
      <c r="A268" s="55"/>
      <c r="B268" s="55"/>
      <c r="G268" s="48"/>
      <c r="H268" s="48"/>
      <c r="I268" s="48"/>
      <c r="J268" s="48"/>
      <c r="S268" s="48"/>
      <c r="T268" s="48"/>
    </row>
    <row r="269" spans="1:20">
      <c r="A269" s="55"/>
      <c r="B269" s="55"/>
      <c r="G269" s="48"/>
      <c r="H269" s="48"/>
      <c r="I269" s="48"/>
      <c r="J269" s="48"/>
      <c r="S269" s="48"/>
      <c r="T269" s="48"/>
    </row>
    <row r="270" spans="1:20">
      <c r="A270" s="55"/>
      <c r="B270" s="55"/>
      <c r="G270" s="48"/>
      <c r="H270" s="48"/>
      <c r="I270" s="48"/>
      <c r="J270" s="48"/>
      <c r="S270" s="48"/>
      <c r="T270" s="48"/>
    </row>
    <row r="271" spans="1:20">
      <c r="A271" s="55"/>
      <c r="B271" s="55"/>
      <c r="G271" s="48"/>
      <c r="H271" s="48"/>
      <c r="I271" s="48"/>
      <c r="J271" s="48"/>
      <c r="S271" s="48"/>
      <c r="T271" s="48"/>
    </row>
    <row r="272" spans="1:20">
      <c r="A272" s="55"/>
      <c r="B272" s="55"/>
      <c r="G272" s="48"/>
      <c r="H272" s="48"/>
      <c r="I272" s="48"/>
      <c r="J272" s="48"/>
      <c r="S272" s="48"/>
      <c r="T272" s="48"/>
    </row>
    <row r="273" spans="1:20">
      <c r="A273" s="55"/>
      <c r="B273" s="55"/>
      <c r="G273" s="48"/>
      <c r="H273" s="48"/>
      <c r="I273" s="48"/>
      <c r="J273" s="48"/>
      <c r="S273" s="48"/>
      <c r="T273" s="48"/>
    </row>
    <row r="274" spans="1:20">
      <c r="A274" s="55"/>
      <c r="B274" s="55"/>
      <c r="G274" s="48"/>
      <c r="H274" s="48"/>
      <c r="I274" s="48"/>
      <c r="J274" s="48"/>
      <c r="S274" s="48"/>
      <c r="T274" s="48"/>
    </row>
    <row r="275" spans="1:20">
      <c r="A275" s="55"/>
      <c r="B275" s="55"/>
      <c r="G275" s="48"/>
      <c r="H275" s="48"/>
      <c r="I275" s="48"/>
      <c r="J275" s="48"/>
      <c r="S275" s="48"/>
      <c r="T275" s="48"/>
    </row>
    <row r="276" spans="1:20">
      <c r="A276" s="55"/>
      <c r="B276" s="55"/>
      <c r="G276" s="48"/>
      <c r="H276" s="48"/>
      <c r="I276" s="48"/>
      <c r="J276" s="48"/>
      <c r="S276" s="48"/>
      <c r="T276" s="48"/>
    </row>
    <row r="277" spans="1:20">
      <c r="A277" s="55"/>
      <c r="B277" s="55"/>
      <c r="G277" s="48"/>
      <c r="H277" s="48"/>
      <c r="I277" s="48"/>
      <c r="J277" s="48"/>
      <c r="S277" s="48"/>
      <c r="T277" s="48"/>
    </row>
    <row r="278" spans="1:20">
      <c r="A278" s="55"/>
      <c r="B278" s="55"/>
      <c r="G278" s="48"/>
      <c r="H278" s="48"/>
      <c r="I278" s="48"/>
      <c r="J278" s="48"/>
      <c r="S278" s="48"/>
      <c r="T278" s="48"/>
    </row>
    <row r="279" spans="1:20">
      <c r="A279" s="55"/>
      <c r="B279" s="55"/>
      <c r="G279" s="48"/>
      <c r="H279" s="48"/>
      <c r="I279" s="48"/>
      <c r="J279" s="48"/>
      <c r="S279" s="48"/>
      <c r="T279" s="48"/>
    </row>
    <row r="280" spans="1:20">
      <c r="A280" s="55"/>
      <c r="B280" s="55"/>
      <c r="G280" s="48"/>
      <c r="H280" s="48"/>
      <c r="I280" s="48"/>
      <c r="J280" s="48"/>
      <c r="S280" s="48"/>
      <c r="T280" s="48"/>
    </row>
    <row r="281" spans="1:20">
      <c r="A281" s="55"/>
      <c r="B281" s="55"/>
      <c r="G281" s="48"/>
      <c r="H281" s="48"/>
      <c r="I281" s="48"/>
      <c r="J281" s="48"/>
      <c r="S281" s="48"/>
      <c r="T281" s="48"/>
    </row>
    <row r="282" spans="1:20">
      <c r="A282" s="55"/>
      <c r="B282" s="55"/>
      <c r="G282" s="48"/>
      <c r="H282" s="48"/>
      <c r="I282" s="48"/>
      <c r="J282" s="48"/>
      <c r="S282" s="48"/>
      <c r="T282" s="48"/>
    </row>
    <row r="283" spans="1:20">
      <c r="A283" s="55"/>
      <c r="B283" s="55"/>
      <c r="G283" s="48"/>
      <c r="H283" s="48"/>
      <c r="I283" s="48"/>
      <c r="J283" s="48"/>
      <c r="S283" s="48"/>
      <c r="T283" s="48"/>
    </row>
    <row r="284" spans="1:20">
      <c r="A284" s="55"/>
      <c r="B284" s="55"/>
      <c r="G284" s="48"/>
      <c r="H284" s="48"/>
      <c r="I284" s="48"/>
      <c r="J284" s="48"/>
      <c r="S284" s="48"/>
      <c r="T284" s="48"/>
    </row>
    <row r="285" spans="1:20">
      <c r="A285" s="55"/>
      <c r="B285" s="55"/>
      <c r="G285" s="48"/>
      <c r="H285" s="48"/>
      <c r="I285" s="48"/>
      <c r="J285" s="48"/>
      <c r="S285" s="48"/>
      <c r="T285" s="48"/>
    </row>
    <row r="286" spans="1:20">
      <c r="A286" s="55"/>
      <c r="B286" s="55"/>
      <c r="G286" s="48"/>
      <c r="H286" s="48"/>
      <c r="I286" s="48"/>
      <c r="J286" s="48"/>
      <c r="S286" s="48"/>
      <c r="T286" s="48"/>
    </row>
    <row r="287" spans="1:20">
      <c r="A287" s="55"/>
      <c r="B287" s="55"/>
      <c r="G287" s="48"/>
      <c r="H287" s="48"/>
      <c r="I287" s="48"/>
      <c r="J287" s="48"/>
      <c r="S287" s="48"/>
      <c r="T287" s="48"/>
    </row>
    <row r="288" spans="1:20">
      <c r="A288" s="55"/>
      <c r="B288" s="55"/>
      <c r="G288" s="48"/>
      <c r="H288" s="48"/>
      <c r="I288" s="48"/>
      <c r="J288" s="48"/>
      <c r="S288" s="48"/>
      <c r="T288" s="48"/>
    </row>
    <row r="289" spans="1:20">
      <c r="A289" s="55"/>
      <c r="B289" s="55"/>
      <c r="G289" s="48"/>
      <c r="H289" s="48"/>
      <c r="I289" s="48"/>
      <c r="J289" s="48"/>
      <c r="S289" s="48"/>
      <c r="T289" s="48"/>
    </row>
    <row r="290" spans="1:20">
      <c r="A290" s="55"/>
      <c r="B290" s="55"/>
      <c r="G290" s="48"/>
      <c r="H290" s="48"/>
      <c r="I290" s="48"/>
      <c r="J290" s="48"/>
      <c r="S290" s="48"/>
      <c r="T290" s="48"/>
    </row>
    <row r="291" spans="1:20">
      <c r="A291" s="55"/>
      <c r="B291" s="55"/>
      <c r="G291" s="48"/>
      <c r="H291" s="48"/>
      <c r="I291" s="48"/>
      <c r="J291" s="48"/>
      <c r="S291" s="48"/>
      <c r="T291" s="48"/>
    </row>
    <row r="292" spans="1:20">
      <c r="A292" s="55"/>
      <c r="B292" s="55"/>
      <c r="G292" s="48"/>
      <c r="H292" s="48"/>
      <c r="I292" s="48"/>
      <c r="J292" s="48"/>
      <c r="S292" s="48"/>
      <c r="T292" s="48"/>
    </row>
    <row r="293" spans="1:20">
      <c r="A293" s="55"/>
      <c r="B293" s="55"/>
      <c r="G293" s="48"/>
      <c r="H293" s="48"/>
      <c r="I293" s="48"/>
      <c r="J293" s="48"/>
      <c r="S293" s="48"/>
      <c r="T293" s="48"/>
    </row>
    <row r="294" spans="1:20">
      <c r="A294" s="55"/>
      <c r="B294" s="55"/>
      <c r="G294" s="48"/>
      <c r="H294" s="48"/>
      <c r="I294" s="48"/>
      <c r="J294" s="48"/>
      <c r="S294" s="48"/>
      <c r="T294" s="48"/>
    </row>
    <row r="295" spans="1:20">
      <c r="A295" s="55"/>
      <c r="B295" s="55"/>
      <c r="G295" s="48"/>
      <c r="H295" s="48"/>
      <c r="I295" s="48"/>
      <c r="J295" s="48"/>
      <c r="S295" s="48"/>
      <c r="T295" s="48"/>
    </row>
    <row r="296" spans="1:20">
      <c r="A296" s="55"/>
      <c r="B296" s="55"/>
      <c r="G296" s="48"/>
      <c r="H296" s="48"/>
      <c r="I296" s="48"/>
      <c r="J296" s="48"/>
      <c r="S296" s="48"/>
      <c r="T296" s="48"/>
    </row>
    <row r="297" spans="1:20">
      <c r="A297" s="55"/>
      <c r="B297" s="55"/>
      <c r="G297" s="48"/>
      <c r="H297" s="48"/>
      <c r="I297" s="48"/>
      <c r="J297" s="48"/>
      <c r="S297" s="48"/>
      <c r="T297" s="48"/>
    </row>
    <row r="298" spans="1:20">
      <c r="A298" s="55"/>
      <c r="B298" s="55"/>
      <c r="G298" s="48"/>
      <c r="H298" s="48"/>
      <c r="I298" s="48"/>
      <c r="J298" s="48"/>
      <c r="S298" s="48"/>
      <c r="T298" s="48"/>
    </row>
    <row r="299" spans="1:20">
      <c r="A299" s="55"/>
      <c r="B299" s="55"/>
      <c r="G299" s="48"/>
      <c r="H299" s="48"/>
      <c r="I299" s="48"/>
      <c r="J299" s="48"/>
      <c r="S299" s="48"/>
      <c r="T299" s="48"/>
    </row>
    <row r="300" spans="1:20">
      <c r="A300" s="55"/>
      <c r="B300" s="55"/>
      <c r="G300" s="48"/>
      <c r="H300" s="48"/>
      <c r="I300" s="48"/>
      <c r="J300" s="48"/>
      <c r="S300" s="48"/>
      <c r="T300" s="48"/>
    </row>
    <row r="301" spans="1:20">
      <c r="A301" s="55"/>
      <c r="B301" s="55"/>
      <c r="G301" s="48"/>
      <c r="H301" s="48"/>
      <c r="I301" s="48"/>
      <c r="J301" s="48"/>
      <c r="S301" s="48"/>
      <c r="T301" s="48"/>
    </row>
    <row r="302" spans="1:20">
      <c r="A302" s="55"/>
      <c r="B302" s="55"/>
      <c r="G302" s="48"/>
      <c r="H302" s="48"/>
      <c r="I302" s="48"/>
      <c r="J302" s="48"/>
      <c r="S302" s="48"/>
      <c r="T302" s="48"/>
    </row>
    <row r="303" spans="1:20">
      <c r="A303" s="55"/>
      <c r="B303" s="55"/>
      <c r="G303" s="48"/>
      <c r="H303" s="48"/>
      <c r="I303" s="48"/>
      <c r="J303" s="48"/>
      <c r="S303" s="48"/>
      <c r="T303" s="48"/>
    </row>
    <row r="304" spans="1:20">
      <c r="A304" s="55"/>
      <c r="B304" s="55"/>
      <c r="G304" s="48"/>
      <c r="H304" s="48"/>
      <c r="I304" s="48"/>
      <c r="J304" s="48"/>
      <c r="S304" s="48"/>
      <c r="T304" s="48"/>
    </row>
    <row r="305" spans="1:20">
      <c r="A305" s="55"/>
      <c r="B305" s="55"/>
      <c r="G305" s="48"/>
      <c r="H305" s="48"/>
      <c r="I305" s="48"/>
      <c r="J305" s="48"/>
      <c r="S305" s="48"/>
      <c r="T305" s="48"/>
    </row>
    <row r="306" spans="1:20">
      <c r="A306" s="55"/>
      <c r="B306" s="55"/>
      <c r="G306" s="48"/>
      <c r="H306" s="48"/>
      <c r="I306" s="48"/>
      <c r="J306" s="48"/>
      <c r="S306" s="48"/>
      <c r="T306" s="48"/>
    </row>
    <row r="307" spans="1:20">
      <c r="A307" s="55"/>
      <c r="B307" s="55"/>
      <c r="G307" s="48"/>
      <c r="H307" s="48"/>
      <c r="I307" s="48"/>
      <c r="J307" s="48"/>
      <c r="S307" s="48"/>
      <c r="T307" s="48"/>
    </row>
    <row r="308" spans="1:20">
      <c r="A308" s="55"/>
      <c r="B308" s="55"/>
      <c r="G308" s="48"/>
      <c r="H308" s="48"/>
      <c r="I308" s="48"/>
      <c r="J308" s="48"/>
      <c r="S308" s="48"/>
      <c r="T308" s="48"/>
    </row>
    <row r="309" spans="1:20">
      <c r="A309" s="55"/>
      <c r="B309" s="55"/>
      <c r="G309" s="48"/>
      <c r="H309" s="48"/>
      <c r="I309" s="48"/>
      <c r="J309" s="48"/>
      <c r="S309" s="48"/>
      <c r="T309" s="48"/>
    </row>
    <row r="310" spans="1:20">
      <c r="A310" s="55"/>
      <c r="B310" s="55"/>
      <c r="G310" s="48"/>
      <c r="H310" s="48"/>
      <c r="I310" s="48"/>
      <c r="J310" s="48"/>
      <c r="S310" s="48"/>
      <c r="T310" s="48"/>
    </row>
    <row r="311" spans="1:20">
      <c r="A311" s="55"/>
      <c r="B311" s="55"/>
      <c r="G311" s="48"/>
      <c r="H311" s="48"/>
      <c r="I311" s="48"/>
      <c r="J311" s="48"/>
      <c r="S311" s="48"/>
      <c r="T311" s="48"/>
    </row>
    <row r="312" spans="1:20">
      <c r="A312" s="55"/>
      <c r="B312" s="55"/>
      <c r="G312" s="48"/>
      <c r="H312" s="48"/>
      <c r="I312" s="48"/>
      <c r="J312" s="48"/>
      <c r="S312" s="48"/>
      <c r="T312" s="48"/>
    </row>
    <row r="313" spans="1:20">
      <c r="A313" s="55"/>
      <c r="B313" s="55"/>
      <c r="G313" s="48"/>
      <c r="H313" s="48"/>
      <c r="I313" s="48"/>
      <c r="J313" s="48"/>
      <c r="S313" s="48"/>
      <c r="T313" s="48"/>
    </row>
    <row r="314" spans="1:20">
      <c r="A314" s="55"/>
      <c r="B314" s="55"/>
      <c r="G314" s="48"/>
      <c r="H314" s="48"/>
      <c r="I314" s="48"/>
      <c r="J314" s="48"/>
      <c r="S314" s="48"/>
      <c r="T314" s="48"/>
    </row>
    <row r="315" spans="1:20">
      <c r="A315" s="55"/>
      <c r="B315" s="55"/>
      <c r="G315" s="48"/>
      <c r="H315" s="48"/>
      <c r="I315" s="48"/>
      <c r="J315" s="48"/>
      <c r="S315" s="48"/>
      <c r="T315" s="48"/>
    </row>
    <row r="316" spans="1:20">
      <c r="A316" s="55"/>
      <c r="B316" s="55"/>
      <c r="G316" s="48"/>
      <c r="H316" s="48"/>
      <c r="I316" s="48"/>
      <c r="J316" s="48"/>
      <c r="S316" s="48"/>
      <c r="T316" s="48"/>
    </row>
    <row r="317" spans="1:20">
      <c r="A317" s="55"/>
      <c r="B317" s="55"/>
      <c r="G317" s="48"/>
      <c r="H317" s="48"/>
      <c r="I317" s="48"/>
      <c r="J317" s="48"/>
      <c r="S317" s="48"/>
      <c r="T317" s="48"/>
    </row>
    <row r="318" spans="1:20">
      <c r="A318" s="55"/>
      <c r="B318" s="55"/>
      <c r="G318" s="48"/>
      <c r="H318" s="48"/>
      <c r="I318" s="48"/>
      <c r="J318" s="48"/>
      <c r="S318" s="48"/>
      <c r="T318" s="48"/>
    </row>
    <row r="319" spans="1:20">
      <c r="A319" s="55"/>
      <c r="B319" s="55"/>
      <c r="G319" s="48"/>
      <c r="H319" s="48"/>
      <c r="I319" s="48"/>
      <c r="J319" s="48"/>
      <c r="S319" s="48"/>
      <c r="T319" s="48"/>
    </row>
    <row r="320" spans="1:20">
      <c r="A320" s="55"/>
      <c r="B320" s="55"/>
      <c r="G320" s="48"/>
      <c r="H320" s="48"/>
      <c r="I320" s="48"/>
      <c r="J320" s="48"/>
      <c r="S320" s="48"/>
      <c r="T320" s="48"/>
    </row>
    <row r="321" spans="1:20">
      <c r="A321" s="55"/>
      <c r="B321" s="55"/>
      <c r="G321" s="48"/>
      <c r="H321" s="48"/>
      <c r="I321" s="48"/>
      <c r="J321" s="48"/>
      <c r="S321" s="48"/>
      <c r="T321" s="48"/>
    </row>
    <row r="322" spans="1:20">
      <c r="A322" s="55"/>
      <c r="B322" s="55"/>
      <c r="G322" s="48"/>
      <c r="H322" s="48"/>
      <c r="I322" s="48"/>
      <c r="J322" s="48"/>
      <c r="S322" s="48"/>
      <c r="T322" s="48"/>
    </row>
    <row r="323" spans="1:20">
      <c r="A323" s="55"/>
      <c r="B323" s="55"/>
      <c r="G323" s="48"/>
      <c r="H323" s="48"/>
      <c r="I323" s="48"/>
      <c r="J323" s="48"/>
      <c r="S323" s="48"/>
      <c r="T323" s="48"/>
    </row>
    <row r="324" spans="1:20">
      <c r="A324" s="55"/>
      <c r="B324" s="55"/>
      <c r="G324" s="48"/>
      <c r="H324" s="48"/>
      <c r="I324" s="48"/>
      <c r="J324" s="48"/>
      <c r="S324" s="48"/>
      <c r="T324" s="48"/>
    </row>
    <row r="325" spans="1:20">
      <c r="A325" s="55"/>
      <c r="B325" s="55"/>
      <c r="G325" s="48"/>
      <c r="H325" s="48"/>
      <c r="I325" s="48"/>
      <c r="J325" s="48"/>
      <c r="S325" s="48"/>
      <c r="T325" s="48"/>
    </row>
    <row r="326" spans="1:20">
      <c r="A326" s="55"/>
      <c r="B326" s="55"/>
      <c r="G326" s="48"/>
      <c r="H326" s="48"/>
      <c r="I326" s="48"/>
      <c r="J326" s="48"/>
      <c r="S326" s="48"/>
      <c r="T326" s="48"/>
    </row>
    <row r="327" spans="1:20" ht="15.75" customHeight="1">
      <c r="A327" s="55"/>
      <c r="B327" s="55"/>
      <c r="G327" s="48"/>
      <c r="H327" s="48"/>
      <c r="I327" s="48"/>
      <c r="J327" s="48"/>
      <c r="S327" s="48"/>
      <c r="T327" s="48"/>
    </row>
    <row r="328" spans="1:20">
      <c r="A328" s="55"/>
      <c r="B328" s="55"/>
      <c r="G328" s="48"/>
      <c r="H328" s="48"/>
      <c r="I328" s="48"/>
      <c r="J328" s="48"/>
      <c r="S328" s="48"/>
      <c r="T328" s="48"/>
    </row>
    <row r="329" spans="1:20">
      <c r="A329" s="55"/>
      <c r="B329" s="55"/>
      <c r="G329" s="48"/>
      <c r="H329" s="48"/>
      <c r="I329" s="48"/>
      <c r="J329" s="48"/>
      <c r="S329" s="48"/>
      <c r="T329" s="48"/>
    </row>
    <row r="330" spans="1:20">
      <c r="A330" s="55"/>
      <c r="B330" s="55"/>
      <c r="G330" s="48"/>
      <c r="H330" s="48"/>
      <c r="I330" s="48"/>
      <c r="J330" s="48"/>
      <c r="S330" s="48"/>
      <c r="T330" s="48"/>
    </row>
    <row r="331" spans="1:20">
      <c r="A331" s="55"/>
      <c r="B331" s="55"/>
      <c r="G331" s="48"/>
      <c r="H331" s="48"/>
      <c r="I331" s="48"/>
      <c r="J331" s="48"/>
      <c r="S331" s="48"/>
      <c r="T331" s="48"/>
    </row>
    <row r="332" spans="1:20">
      <c r="A332" s="55"/>
      <c r="B332" s="55"/>
      <c r="G332" s="48"/>
      <c r="H332" s="48"/>
      <c r="I332" s="48"/>
      <c r="J332" s="48"/>
      <c r="S332" s="48"/>
      <c r="T332" s="48"/>
    </row>
    <row r="333" spans="1:20">
      <c r="A333" s="55"/>
      <c r="B333" s="55"/>
      <c r="G333" s="48"/>
      <c r="H333" s="48"/>
      <c r="I333" s="48"/>
      <c r="J333" s="48"/>
      <c r="S333" s="48"/>
      <c r="T333" s="48"/>
    </row>
    <row r="334" spans="1:20">
      <c r="A334" s="55"/>
      <c r="B334" s="55"/>
      <c r="G334" s="48"/>
      <c r="H334" s="48"/>
      <c r="I334" s="48"/>
      <c r="J334" s="48"/>
      <c r="S334" s="48"/>
      <c r="T334" s="48"/>
    </row>
    <row r="335" spans="1:20">
      <c r="A335" s="55"/>
      <c r="B335" s="55"/>
      <c r="G335" s="48"/>
      <c r="H335" s="48"/>
      <c r="I335" s="48"/>
      <c r="J335" s="48"/>
      <c r="S335" s="48"/>
      <c r="T335" s="48"/>
    </row>
    <row r="336" spans="1:20">
      <c r="A336" s="55"/>
      <c r="B336" s="55"/>
      <c r="G336" s="48"/>
      <c r="H336" s="48"/>
      <c r="I336" s="48"/>
      <c r="J336" s="48"/>
      <c r="S336" s="48"/>
      <c r="T336" s="48"/>
    </row>
    <row r="337" spans="1:20">
      <c r="A337" s="55"/>
      <c r="B337" s="55"/>
      <c r="G337" s="48"/>
      <c r="H337" s="48"/>
      <c r="I337" s="48"/>
      <c r="J337" s="48"/>
      <c r="S337" s="48"/>
      <c r="T337" s="48"/>
    </row>
    <row r="338" spans="1:20">
      <c r="A338" s="55"/>
      <c r="B338" s="55"/>
      <c r="G338" s="48"/>
      <c r="H338" s="48"/>
      <c r="I338" s="48"/>
      <c r="J338" s="48"/>
      <c r="S338" s="48"/>
      <c r="T338" s="48"/>
    </row>
    <row r="339" spans="1:20">
      <c r="A339" s="55"/>
      <c r="B339" s="55"/>
      <c r="G339" s="48"/>
      <c r="H339" s="48"/>
      <c r="I339" s="48"/>
      <c r="J339" s="48"/>
      <c r="S339" s="48"/>
      <c r="T339" s="48"/>
    </row>
    <row r="340" spans="1:20">
      <c r="A340" s="55"/>
      <c r="B340" s="55"/>
      <c r="G340" s="48"/>
      <c r="H340" s="48"/>
      <c r="I340" s="48"/>
      <c r="J340" s="48"/>
      <c r="S340" s="48"/>
      <c r="T340" s="48"/>
    </row>
    <row r="341" spans="1:20">
      <c r="A341" s="55"/>
      <c r="B341" s="55"/>
      <c r="G341" s="48"/>
      <c r="H341" s="48"/>
      <c r="I341" s="48"/>
      <c r="J341" s="48"/>
      <c r="S341" s="48"/>
      <c r="T341" s="48"/>
    </row>
    <row r="342" spans="1:20">
      <c r="A342" s="55"/>
      <c r="B342" s="55"/>
      <c r="G342" s="48"/>
      <c r="H342" s="48"/>
      <c r="I342" s="48"/>
      <c r="J342" s="48"/>
      <c r="S342" s="48"/>
      <c r="T342" s="48"/>
    </row>
    <row r="343" spans="1:20">
      <c r="A343" s="55"/>
      <c r="B343" s="55"/>
      <c r="G343" s="48"/>
      <c r="H343" s="48"/>
      <c r="I343" s="48"/>
      <c r="J343" s="48"/>
      <c r="S343" s="48"/>
      <c r="T343" s="48"/>
    </row>
    <row r="344" spans="1:20">
      <c r="A344" s="55"/>
      <c r="B344" s="55"/>
      <c r="G344" s="48"/>
      <c r="H344" s="48"/>
      <c r="I344" s="48"/>
      <c r="J344" s="48"/>
      <c r="S344" s="48"/>
      <c r="T344" s="48"/>
    </row>
    <row r="345" spans="1:20">
      <c r="A345" s="55"/>
      <c r="B345" s="55"/>
      <c r="G345" s="48"/>
      <c r="H345" s="48"/>
      <c r="I345" s="48"/>
      <c r="J345" s="48"/>
      <c r="S345" s="48"/>
      <c r="T345" s="48"/>
    </row>
    <row r="346" spans="1:20">
      <c r="A346" s="55"/>
      <c r="B346" s="55"/>
      <c r="G346" s="48"/>
      <c r="H346" s="48"/>
      <c r="I346" s="48"/>
      <c r="J346" s="48"/>
      <c r="S346" s="48"/>
      <c r="T346" s="48"/>
    </row>
    <row r="347" spans="1:20">
      <c r="A347" s="55"/>
      <c r="B347" s="55"/>
      <c r="G347" s="48"/>
      <c r="H347" s="48"/>
      <c r="I347" s="48"/>
      <c r="J347" s="48"/>
      <c r="S347" s="48"/>
      <c r="T347" s="48"/>
    </row>
    <row r="348" spans="1:20">
      <c r="A348" s="55"/>
      <c r="B348" s="55"/>
      <c r="G348" s="48"/>
      <c r="H348" s="48"/>
      <c r="I348" s="48"/>
      <c r="J348" s="48"/>
      <c r="S348" s="48"/>
      <c r="T348" s="48"/>
    </row>
    <row r="349" spans="1:20">
      <c r="A349" s="55"/>
      <c r="B349" s="55"/>
      <c r="G349" s="48"/>
      <c r="H349" s="48"/>
      <c r="I349" s="48"/>
      <c r="J349" s="48"/>
      <c r="S349" s="48"/>
      <c r="T349" s="48"/>
    </row>
    <row r="350" spans="1:20">
      <c r="A350" s="55"/>
      <c r="B350" s="55"/>
      <c r="G350" s="48"/>
      <c r="H350" s="48"/>
      <c r="I350" s="48"/>
      <c r="J350" s="48"/>
      <c r="S350" s="48"/>
      <c r="T350" s="48"/>
    </row>
    <row r="351" spans="1:20">
      <c r="A351" s="55"/>
      <c r="B351" s="55"/>
      <c r="G351" s="48"/>
      <c r="H351" s="48"/>
      <c r="I351" s="48"/>
      <c r="J351" s="48"/>
      <c r="S351" s="48"/>
      <c r="T351" s="48"/>
    </row>
    <row r="352" spans="1:20">
      <c r="A352" s="55"/>
      <c r="B352" s="55"/>
      <c r="G352" s="48"/>
      <c r="H352" s="48"/>
      <c r="I352" s="48"/>
      <c r="J352" s="48"/>
      <c r="S352" s="48"/>
      <c r="T352" s="48"/>
    </row>
    <row r="353" spans="1:20">
      <c r="A353" s="55"/>
      <c r="B353" s="55"/>
      <c r="G353" s="48"/>
      <c r="H353" s="48"/>
      <c r="I353" s="48"/>
      <c r="J353" s="48"/>
      <c r="S353" s="48"/>
      <c r="T353" s="48"/>
    </row>
    <row r="354" spans="1:20">
      <c r="A354" s="55"/>
      <c r="B354" s="55"/>
      <c r="G354" s="48"/>
      <c r="H354" s="48"/>
      <c r="I354" s="48"/>
      <c r="J354" s="48"/>
      <c r="S354" s="48"/>
      <c r="T354" s="48"/>
    </row>
    <row r="355" spans="1:20">
      <c r="A355" s="55"/>
      <c r="B355" s="55"/>
      <c r="G355" s="48"/>
      <c r="H355" s="48"/>
      <c r="I355" s="48"/>
      <c r="J355" s="48"/>
      <c r="S355" s="48"/>
      <c r="T355" s="48"/>
    </row>
    <row r="356" spans="1:20">
      <c r="A356" s="55"/>
      <c r="B356" s="55"/>
      <c r="G356" s="48"/>
      <c r="H356" s="48"/>
      <c r="I356" s="48"/>
      <c r="J356" s="48"/>
      <c r="S356" s="48"/>
      <c r="T356" s="48"/>
    </row>
    <row r="357" spans="1:20">
      <c r="A357" s="55"/>
      <c r="B357" s="55"/>
      <c r="G357" s="48"/>
      <c r="H357" s="48"/>
      <c r="I357" s="48"/>
      <c r="J357" s="48"/>
      <c r="S357" s="48"/>
      <c r="T357" s="48"/>
    </row>
    <row r="358" spans="1:20">
      <c r="A358" s="55"/>
      <c r="B358" s="55"/>
      <c r="G358" s="48"/>
      <c r="H358" s="48"/>
      <c r="I358" s="48"/>
      <c r="J358" s="48"/>
      <c r="S358" s="48"/>
      <c r="T358" s="48"/>
    </row>
    <row r="359" spans="1:20">
      <c r="A359" s="55"/>
      <c r="B359" s="55"/>
      <c r="G359" s="48"/>
      <c r="H359" s="48"/>
      <c r="I359" s="48"/>
      <c r="J359" s="48"/>
      <c r="S359" s="48"/>
      <c r="T359" s="48"/>
    </row>
    <row r="360" spans="1:20">
      <c r="A360" s="55"/>
      <c r="B360" s="55"/>
      <c r="G360" s="48"/>
      <c r="H360" s="48"/>
      <c r="I360" s="48"/>
      <c r="J360" s="48"/>
      <c r="S360" s="48"/>
      <c r="T360" s="48"/>
    </row>
    <row r="361" spans="1:20">
      <c r="A361" s="55"/>
      <c r="B361" s="55"/>
      <c r="G361" s="48"/>
      <c r="H361" s="48"/>
      <c r="I361" s="48"/>
      <c r="J361" s="48"/>
      <c r="S361" s="48"/>
      <c r="T361" s="48"/>
    </row>
    <row r="362" spans="1:20">
      <c r="A362" s="55"/>
      <c r="B362" s="55"/>
      <c r="G362" s="48"/>
      <c r="H362" s="48"/>
      <c r="I362" s="48"/>
      <c r="J362" s="48"/>
      <c r="S362" s="48"/>
      <c r="T362" s="48"/>
    </row>
    <row r="363" spans="1:20">
      <c r="A363" s="55"/>
      <c r="B363" s="55"/>
      <c r="G363" s="48"/>
      <c r="H363" s="48"/>
      <c r="I363" s="48"/>
      <c r="J363" s="48"/>
      <c r="S363" s="48"/>
      <c r="T363" s="48"/>
    </row>
    <row r="364" spans="1:20">
      <c r="A364" s="55"/>
      <c r="B364" s="55"/>
      <c r="G364" s="48"/>
      <c r="H364" s="48"/>
      <c r="I364" s="48"/>
      <c r="J364" s="48"/>
      <c r="S364" s="48"/>
      <c r="T364" s="48"/>
    </row>
    <row r="365" spans="1:20">
      <c r="A365" s="55"/>
      <c r="B365" s="55"/>
      <c r="G365" s="48"/>
      <c r="H365" s="48"/>
      <c r="I365" s="48"/>
      <c r="J365" s="48"/>
      <c r="S365" s="48"/>
      <c r="T365" s="48"/>
    </row>
    <row r="366" spans="1:20">
      <c r="A366" s="55"/>
      <c r="B366" s="55"/>
      <c r="G366" s="48"/>
      <c r="H366" s="48"/>
      <c r="I366" s="48"/>
      <c r="J366" s="48"/>
      <c r="S366" s="48"/>
      <c r="T366" s="48"/>
    </row>
    <row r="367" spans="1:20">
      <c r="A367" s="55"/>
      <c r="B367" s="55"/>
      <c r="G367" s="48"/>
      <c r="H367" s="48"/>
      <c r="I367" s="48"/>
      <c r="J367" s="48"/>
      <c r="S367" s="48"/>
      <c r="T367" s="48"/>
    </row>
    <row r="368" spans="1:20">
      <c r="A368" s="55"/>
      <c r="B368" s="55"/>
      <c r="G368" s="48"/>
      <c r="H368" s="48"/>
      <c r="I368" s="48"/>
      <c r="J368" s="48"/>
      <c r="S368" s="48"/>
      <c r="T368" s="48"/>
    </row>
    <row r="369" spans="1:20">
      <c r="A369" s="55"/>
      <c r="B369" s="55"/>
      <c r="G369" s="48"/>
      <c r="H369" s="48"/>
      <c r="I369" s="48"/>
      <c r="J369" s="48"/>
      <c r="S369" s="48"/>
      <c r="T369" s="48"/>
    </row>
    <row r="370" spans="1:20">
      <c r="A370" s="55"/>
      <c r="B370" s="55"/>
      <c r="G370" s="48"/>
      <c r="H370" s="48"/>
      <c r="I370" s="48"/>
      <c r="J370" s="48"/>
      <c r="S370" s="48"/>
      <c r="T370" s="48"/>
    </row>
    <row r="371" spans="1:20">
      <c r="A371" s="55"/>
      <c r="B371" s="55"/>
      <c r="G371" s="48"/>
      <c r="H371" s="48"/>
      <c r="I371" s="48"/>
      <c r="J371" s="48"/>
      <c r="S371" s="48"/>
      <c r="T371" s="48"/>
    </row>
    <row r="372" spans="1:20">
      <c r="A372" s="55"/>
      <c r="B372" s="55"/>
      <c r="G372" s="48"/>
      <c r="H372" s="48"/>
      <c r="I372" s="48"/>
      <c r="J372" s="48"/>
      <c r="S372" s="48"/>
      <c r="T372" s="48"/>
    </row>
    <row r="373" spans="1:20">
      <c r="A373" s="55"/>
      <c r="B373" s="55"/>
      <c r="G373" s="48"/>
      <c r="H373" s="48"/>
      <c r="I373" s="48"/>
      <c r="J373" s="48"/>
      <c r="S373" s="48"/>
      <c r="T373" s="48"/>
    </row>
    <row r="374" spans="1:20">
      <c r="A374" s="55"/>
      <c r="B374" s="55"/>
      <c r="G374" s="48"/>
      <c r="H374" s="48"/>
      <c r="I374" s="48"/>
      <c r="J374" s="48"/>
      <c r="S374" s="48"/>
      <c r="T374" s="48"/>
    </row>
    <row r="375" spans="1:20">
      <c r="A375" s="55"/>
      <c r="B375" s="55"/>
      <c r="G375" s="48"/>
      <c r="H375" s="48"/>
      <c r="I375" s="48"/>
      <c r="J375" s="48"/>
      <c r="S375" s="48"/>
      <c r="T375" s="48"/>
    </row>
    <row r="376" spans="1:20">
      <c r="A376" s="55"/>
      <c r="B376" s="55"/>
      <c r="G376" s="48"/>
      <c r="H376" s="48"/>
      <c r="I376" s="48"/>
      <c r="J376" s="48"/>
      <c r="S376" s="48"/>
      <c r="T376" s="48"/>
    </row>
    <row r="377" spans="1:20">
      <c r="A377" s="55"/>
      <c r="B377" s="55"/>
      <c r="G377" s="48"/>
      <c r="H377" s="48"/>
      <c r="I377" s="48"/>
      <c r="J377" s="48"/>
      <c r="S377" s="48"/>
      <c r="T377" s="48"/>
    </row>
    <row r="378" spans="1:20">
      <c r="A378" s="55"/>
      <c r="B378" s="55"/>
      <c r="G378" s="48"/>
      <c r="H378" s="48"/>
      <c r="I378" s="48"/>
      <c r="J378" s="48"/>
      <c r="S378" s="48"/>
      <c r="T378" s="48"/>
    </row>
    <row r="379" spans="1:20">
      <c r="A379" s="55"/>
      <c r="B379" s="55"/>
      <c r="G379" s="48"/>
      <c r="H379" s="48"/>
      <c r="I379" s="48"/>
      <c r="J379" s="48"/>
      <c r="S379" s="48"/>
      <c r="T379" s="48"/>
    </row>
    <row r="380" spans="1:20">
      <c r="A380" s="55"/>
      <c r="B380" s="55"/>
      <c r="G380" s="48"/>
      <c r="H380" s="48"/>
      <c r="I380" s="48"/>
      <c r="J380" s="48"/>
      <c r="S380" s="48"/>
      <c r="T380" s="48"/>
    </row>
    <row r="381" spans="1:20">
      <c r="A381" s="55"/>
      <c r="B381" s="55"/>
      <c r="G381" s="48"/>
      <c r="H381" s="48"/>
      <c r="I381" s="48"/>
      <c r="J381" s="48"/>
      <c r="S381" s="48"/>
      <c r="T381" s="48"/>
    </row>
    <row r="382" spans="1:20">
      <c r="A382" s="55"/>
      <c r="B382" s="55"/>
      <c r="G382" s="48"/>
      <c r="H382" s="48"/>
      <c r="I382" s="48"/>
      <c r="J382" s="48"/>
      <c r="S382" s="48"/>
      <c r="T382" s="48"/>
    </row>
    <row r="383" spans="1:20">
      <c r="A383" s="55"/>
      <c r="B383" s="55"/>
      <c r="G383" s="48"/>
      <c r="H383" s="48"/>
      <c r="I383" s="48"/>
      <c r="J383" s="48"/>
      <c r="S383" s="48"/>
      <c r="T383" s="48"/>
    </row>
    <row r="384" spans="1:20">
      <c r="A384" s="55"/>
      <c r="B384" s="55"/>
      <c r="G384" s="48"/>
      <c r="H384" s="48"/>
      <c r="I384" s="48"/>
      <c r="J384" s="48"/>
      <c r="S384" s="48"/>
      <c r="T384" s="48"/>
    </row>
    <row r="385" spans="1:20">
      <c r="A385" s="55"/>
      <c r="B385" s="55"/>
      <c r="G385" s="48"/>
      <c r="H385" s="48"/>
      <c r="I385" s="48"/>
      <c r="J385" s="48"/>
      <c r="S385" s="48"/>
      <c r="T385" s="48"/>
    </row>
    <row r="386" spans="1:20">
      <c r="A386" s="55"/>
      <c r="B386" s="55"/>
      <c r="G386" s="48"/>
      <c r="H386" s="48"/>
      <c r="I386" s="48"/>
      <c r="J386" s="48"/>
      <c r="S386" s="48"/>
      <c r="T386" s="48"/>
    </row>
    <row r="387" spans="1:20">
      <c r="A387" s="55"/>
      <c r="B387" s="55"/>
      <c r="G387" s="48"/>
      <c r="H387" s="48"/>
      <c r="I387" s="48"/>
      <c r="J387" s="48"/>
      <c r="S387" s="48"/>
      <c r="T387" s="48"/>
    </row>
    <row r="388" spans="1:20">
      <c r="A388" s="55"/>
      <c r="B388" s="55"/>
      <c r="G388" s="48"/>
      <c r="H388" s="48"/>
      <c r="I388" s="48"/>
      <c r="J388" s="48"/>
      <c r="S388" s="48"/>
      <c r="T388" s="48"/>
    </row>
    <row r="389" spans="1:20">
      <c r="A389" s="55"/>
      <c r="B389" s="55"/>
      <c r="G389" s="48"/>
      <c r="H389" s="48"/>
      <c r="I389" s="48"/>
      <c r="J389" s="48"/>
      <c r="S389" s="48"/>
      <c r="T389" s="48"/>
    </row>
    <row r="390" spans="1:20">
      <c r="A390" s="55"/>
      <c r="B390" s="55"/>
      <c r="G390" s="48"/>
      <c r="H390" s="48"/>
      <c r="I390" s="48"/>
      <c r="J390" s="48"/>
      <c r="S390" s="48"/>
      <c r="T390" s="48"/>
    </row>
    <row r="391" spans="1:20">
      <c r="A391" s="55"/>
      <c r="B391" s="55"/>
      <c r="G391" s="48"/>
      <c r="H391" s="48"/>
      <c r="I391" s="48"/>
      <c r="J391" s="48"/>
      <c r="S391" s="48"/>
      <c r="T391" s="48"/>
    </row>
    <row r="392" spans="1:20">
      <c r="A392" s="55"/>
      <c r="B392" s="55"/>
      <c r="G392" s="48"/>
      <c r="H392" s="48"/>
      <c r="I392" s="48"/>
      <c r="J392" s="48"/>
      <c r="S392" s="48"/>
      <c r="T392" s="48"/>
    </row>
    <row r="393" spans="1:20">
      <c r="A393" s="55"/>
      <c r="B393" s="55"/>
      <c r="G393" s="48"/>
      <c r="H393" s="48"/>
      <c r="I393" s="48"/>
      <c r="J393" s="48"/>
      <c r="S393" s="48"/>
      <c r="T393" s="48"/>
    </row>
    <row r="394" spans="1:20">
      <c r="A394" s="55"/>
      <c r="B394" s="55"/>
      <c r="G394" s="48"/>
      <c r="H394" s="48"/>
      <c r="I394" s="48"/>
      <c r="J394" s="48"/>
      <c r="S394" s="48"/>
      <c r="T394" s="48"/>
    </row>
    <row r="395" spans="1:20">
      <c r="A395" s="55"/>
      <c r="B395" s="55"/>
      <c r="G395" s="48"/>
      <c r="H395" s="48"/>
      <c r="I395" s="48"/>
      <c r="J395" s="48"/>
      <c r="S395" s="48"/>
      <c r="T395" s="48"/>
    </row>
    <row r="396" spans="1:20">
      <c r="A396" s="55"/>
      <c r="B396" s="55"/>
      <c r="G396" s="48"/>
      <c r="H396" s="48"/>
      <c r="I396" s="48"/>
      <c r="J396" s="48"/>
      <c r="S396" s="48"/>
      <c r="T396" s="48"/>
    </row>
    <row r="397" spans="1:20">
      <c r="A397" s="55"/>
      <c r="B397" s="55"/>
      <c r="G397" s="48"/>
      <c r="H397" s="48"/>
      <c r="I397" s="48"/>
      <c r="J397" s="48"/>
      <c r="S397" s="48"/>
      <c r="T397" s="48"/>
    </row>
    <row r="398" spans="1:20">
      <c r="A398" s="55"/>
      <c r="B398" s="55"/>
      <c r="G398" s="48"/>
      <c r="H398" s="48"/>
      <c r="I398" s="48"/>
      <c r="J398" s="48"/>
      <c r="S398" s="48"/>
      <c r="T398" s="48"/>
    </row>
    <row r="399" spans="1:20">
      <c r="A399" s="55"/>
      <c r="B399" s="55"/>
      <c r="G399" s="48"/>
      <c r="H399" s="48"/>
      <c r="I399" s="48"/>
      <c r="J399" s="48"/>
      <c r="S399" s="48"/>
      <c r="T399" s="48"/>
    </row>
    <row r="400" spans="1:20">
      <c r="A400" s="55"/>
      <c r="B400" s="55"/>
      <c r="G400" s="48"/>
      <c r="H400" s="48"/>
      <c r="I400" s="48"/>
      <c r="J400" s="48"/>
      <c r="S400" s="48"/>
      <c r="T400" s="48"/>
    </row>
    <row r="401" spans="1:20">
      <c r="A401" s="55"/>
      <c r="B401" s="55"/>
      <c r="G401" s="48"/>
      <c r="H401" s="48"/>
      <c r="I401" s="48"/>
      <c r="J401" s="48"/>
      <c r="S401" s="48"/>
      <c r="T401" s="48"/>
    </row>
    <row r="402" spans="1:20">
      <c r="A402" s="55"/>
      <c r="B402" s="55"/>
      <c r="G402" s="48"/>
      <c r="H402" s="48"/>
      <c r="I402" s="48"/>
      <c r="J402" s="48"/>
      <c r="S402" s="48"/>
      <c r="T402" s="48"/>
    </row>
    <row r="403" spans="1:20">
      <c r="A403" s="55"/>
      <c r="B403" s="55"/>
      <c r="G403" s="48"/>
      <c r="H403" s="48"/>
      <c r="I403" s="48"/>
      <c r="J403" s="48"/>
      <c r="S403" s="48"/>
      <c r="T403" s="48"/>
    </row>
    <row r="404" spans="1:20">
      <c r="A404" s="55"/>
      <c r="B404" s="55"/>
      <c r="G404" s="48"/>
      <c r="H404" s="48"/>
      <c r="I404" s="48"/>
      <c r="J404" s="48"/>
      <c r="S404" s="48"/>
      <c r="T404" s="48"/>
    </row>
    <row r="405" spans="1:20">
      <c r="A405" s="55"/>
      <c r="B405" s="55"/>
      <c r="G405" s="48"/>
      <c r="H405" s="48"/>
      <c r="I405" s="48"/>
      <c r="J405" s="48"/>
      <c r="S405" s="48"/>
      <c r="T405" s="48"/>
    </row>
    <row r="406" spans="1:20">
      <c r="A406" s="55"/>
      <c r="B406" s="55"/>
      <c r="G406" s="48"/>
      <c r="H406" s="48"/>
      <c r="I406" s="48"/>
      <c r="J406" s="48"/>
      <c r="S406" s="48"/>
      <c r="T406" s="48"/>
    </row>
    <row r="407" spans="1:20">
      <c r="A407" s="55"/>
      <c r="B407" s="55"/>
      <c r="G407" s="48"/>
      <c r="H407" s="48"/>
      <c r="I407" s="48"/>
      <c r="J407" s="48"/>
      <c r="S407" s="48"/>
      <c r="T407" s="48"/>
    </row>
    <row r="408" spans="1:20">
      <c r="A408" s="55"/>
      <c r="B408" s="55"/>
      <c r="G408" s="48"/>
      <c r="H408" s="48"/>
      <c r="I408" s="48"/>
      <c r="J408" s="48"/>
      <c r="S408" s="48"/>
      <c r="T408" s="48"/>
    </row>
    <row r="409" spans="1:20">
      <c r="A409" s="55"/>
      <c r="B409" s="55"/>
      <c r="G409" s="48"/>
      <c r="H409" s="48"/>
      <c r="I409" s="48"/>
      <c r="J409" s="48"/>
      <c r="S409" s="48"/>
      <c r="T409" s="48"/>
    </row>
    <row r="410" spans="1:20">
      <c r="A410" s="55"/>
      <c r="B410" s="55"/>
      <c r="G410" s="48"/>
      <c r="H410" s="48"/>
      <c r="I410" s="48"/>
      <c r="J410" s="48"/>
      <c r="S410" s="48"/>
      <c r="T410" s="48"/>
    </row>
    <row r="411" spans="1:20">
      <c r="A411" s="55"/>
      <c r="B411" s="55"/>
      <c r="G411" s="48"/>
      <c r="H411" s="48"/>
      <c r="I411" s="48"/>
      <c r="J411" s="48"/>
      <c r="S411" s="48"/>
      <c r="T411" s="48"/>
    </row>
    <row r="412" spans="1:20">
      <c r="A412" s="55"/>
      <c r="B412" s="55"/>
      <c r="G412" s="48"/>
      <c r="H412" s="48"/>
      <c r="I412" s="48"/>
      <c r="J412" s="48"/>
      <c r="S412" s="48"/>
      <c r="T412" s="48"/>
    </row>
    <row r="413" spans="1:20">
      <c r="A413" s="55"/>
      <c r="B413" s="55"/>
      <c r="G413" s="48"/>
      <c r="H413" s="48"/>
      <c r="I413" s="48"/>
      <c r="J413" s="48"/>
      <c r="S413" s="48"/>
      <c r="T413" s="48"/>
    </row>
    <row r="414" spans="1:20">
      <c r="A414" s="55"/>
      <c r="B414" s="55"/>
      <c r="G414" s="48"/>
      <c r="H414" s="48"/>
      <c r="I414" s="48"/>
      <c r="J414" s="48"/>
      <c r="S414" s="48"/>
      <c r="T414" s="48"/>
    </row>
    <row r="415" spans="1:20">
      <c r="A415" s="55"/>
      <c r="B415" s="55"/>
      <c r="G415" s="48"/>
      <c r="H415" s="48"/>
      <c r="I415" s="48"/>
      <c r="J415" s="48"/>
      <c r="S415" s="48"/>
      <c r="T415" s="48"/>
    </row>
    <row r="416" spans="1:20">
      <c r="A416" s="55"/>
      <c r="B416" s="55"/>
      <c r="G416" s="48"/>
      <c r="H416" s="48"/>
      <c r="I416" s="48"/>
      <c r="J416" s="48"/>
      <c r="S416" s="48"/>
      <c r="T416" s="48"/>
    </row>
    <row r="417" spans="1:20">
      <c r="A417" s="55"/>
      <c r="B417" s="55"/>
      <c r="G417" s="48"/>
      <c r="H417" s="48"/>
      <c r="I417" s="48"/>
      <c r="J417" s="48"/>
      <c r="S417" s="48"/>
      <c r="T417" s="48"/>
    </row>
    <row r="418" spans="1:20">
      <c r="A418" s="55"/>
      <c r="B418" s="55"/>
      <c r="G418" s="48"/>
      <c r="H418" s="48"/>
      <c r="I418" s="48"/>
      <c r="J418" s="48"/>
      <c r="S418" s="48"/>
      <c r="T418" s="48"/>
    </row>
    <row r="419" spans="1:20">
      <c r="A419" s="55"/>
      <c r="B419" s="55"/>
      <c r="G419" s="48"/>
      <c r="H419" s="48"/>
      <c r="I419" s="48"/>
      <c r="J419" s="48"/>
      <c r="S419" s="48"/>
      <c r="T419" s="48"/>
    </row>
    <row r="420" spans="1:20">
      <c r="A420" s="55"/>
      <c r="B420" s="55"/>
      <c r="G420" s="48"/>
      <c r="H420" s="48"/>
      <c r="I420" s="48"/>
      <c r="J420" s="48"/>
      <c r="S420" s="48"/>
      <c r="T420" s="48"/>
    </row>
    <row r="421" spans="1:20">
      <c r="A421" s="55"/>
      <c r="B421" s="55"/>
      <c r="G421" s="48"/>
      <c r="H421" s="48"/>
      <c r="I421" s="48"/>
      <c r="J421" s="48"/>
      <c r="S421" s="48"/>
      <c r="T421" s="48"/>
    </row>
    <row r="422" spans="1:20">
      <c r="A422" s="55"/>
      <c r="B422" s="55"/>
      <c r="G422" s="48"/>
      <c r="H422" s="48"/>
      <c r="I422" s="48"/>
      <c r="J422" s="48"/>
      <c r="S422" s="48"/>
      <c r="T422" s="48"/>
    </row>
    <row r="423" spans="1:20">
      <c r="A423" s="55"/>
      <c r="B423" s="55"/>
      <c r="G423" s="48"/>
      <c r="H423" s="48"/>
      <c r="I423" s="48"/>
      <c r="J423" s="48"/>
      <c r="S423" s="48"/>
      <c r="T423" s="48"/>
    </row>
    <row r="424" spans="1:20">
      <c r="A424" s="55"/>
      <c r="B424" s="55"/>
      <c r="G424" s="48"/>
      <c r="H424" s="48"/>
      <c r="I424" s="48"/>
      <c r="J424" s="48"/>
      <c r="S424" s="48"/>
      <c r="T424" s="48"/>
    </row>
    <row r="425" spans="1:20">
      <c r="A425" s="55"/>
      <c r="B425" s="55"/>
      <c r="G425" s="48"/>
      <c r="H425" s="48"/>
      <c r="I425" s="48"/>
      <c r="J425" s="48"/>
      <c r="S425" s="48"/>
      <c r="T425" s="48"/>
    </row>
    <row r="426" spans="1:20">
      <c r="A426" s="55"/>
      <c r="B426" s="55"/>
      <c r="G426" s="48"/>
      <c r="H426" s="48"/>
      <c r="I426" s="48"/>
      <c r="J426" s="48"/>
      <c r="S426" s="48"/>
      <c r="T426" s="48"/>
    </row>
    <row r="427" spans="1:20">
      <c r="A427" s="55"/>
      <c r="B427" s="55"/>
      <c r="G427" s="48"/>
      <c r="H427" s="48"/>
      <c r="I427" s="48"/>
      <c r="J427" s="48"/>
      <c r="S427" s="48"/>
      <c r="T427" s="48"/>
    </row>
    <row r="428" spans="1:20">
      <c r="A428" s="55"/>
      <c r="B428" s="55"/>
      <c r="G428" s="48"/>
      <c r="H428" s="48"/>
      <c r="I428" s="48"/>
      <c r="J428" s="48"/>
      <c r="S428" s="48"/>
      <c r="T428" s="48"/>
    </row>
    <row r="429" spans="1:20">
      <c r="A429" s="55"/>
      <c r="B429" s="55"/>
      <c r="G429" s="48"/>
      <c r="H429" s="48"/>
      <c r="I429" s="48"/>
      <c r="J429" s="48"/>
      <c r="S429" s="48"/>
      <c r="T429" s="48"/>
    </row>
    <row r="430" spans="1:20">
      <c r="A430" s="55"/>
      <c r="B430" s="55"/>
      <c r="G430" s="48"/>
      <c r="H430" s="48"/>
      <c r="I430" s="48"/>
      <c r="J430" s="48"/>
      <c r="S430" s="48"/>
      <c r="T430" s="48"/>
    </row>
    <row r="431" spans="1:20">
      <c r="A431" s="55"/>
      <c r="B431" s="55"/>
      <c r="G431" s="48"/>
      <c r="H431" s="48"/>
      <c r="I431" s="48"/>
      <c r="J431" s="48"/>
      <c r="S431" s="48"/>
      <c r="T431" s="48"/>
    </row>
    <row r="432" spans="1:20">
      <c r="A432" s="55"/>
      <c r="B432" s="55"/>
      <c r="G432" s="48"/>
      <c r="H432" s="48"/>
      <c r="I432" s="48"/>
      <c r="J432" s="48"/>
      <c r="S432" s="48"/>
      <c r="T432" s="48"/>
    </row>
    <row r="433" spans="1:20">
      <c r="A433" s="55"/>
      <c r="B433" s="55"/>
      <c r="G433" s="48"/>
      <c r="H433" s="48"/>
      <c r="I433" s="48"/>
      <c r="J433" s="48"/>
      <c r="S433" s="48"/>
      <c r="T433" s="48"/>
    </row>
    <row r="434" spans="1:20">
      <c r="A434" s="55"/>
      <c r="B434" s="55"/>
      <c r="G434" s="48"/>
      <c r="H434" s="48"/>
      <c r="I434" s="48"/>
      <c r="J434" s="48"/>
      <c r="S434" s="48"/>
      <c r="T434" s="48"/>
    </row>
    <row r="435" spans="1:20">
      <c r="A435" s="55"/>
      <c r="B435" s="55"/>
      <c r="G435" s="48"/>
      <c r="H435" s="48"/>
      <c r="I435" s="48"/>
      <c r="J435" s="48"/>
      <c r="S435" s="48"/>
      <c r="T435" s="48"/>
    </row>
    <row r="436" spans="1:20">
      <c r="A436" s="55"/>
      <c r="B436" s="55"/>
      <c r="G436" s="48"/>
      <c r="H436" s="48"/>
      <c r="I436" s="48"/>
      <c r="J436" s="48"/>
      <c r="S436" s="48"/>
      <c r="T436" s="48"/>
    </row>
    <row r="437" spans="1:20">
      <c r="A437" s="55"/>
      <c r="B437" s="55"/>
      <c r="G437" s="48"/>
      <c r="H437" s="48"/>
      <c r="I437" s="48"/>
      <c r="J437" s="48"/>
      <c r="S437" s="48"/>
      <c r="T437" s="48"/>
    </row>
    <row r="438" spans="1:20">
      <c r="A438" s="55"/>
      <c r="B438" s="55"/>
      <c r="G438" s="48"/>
      <c r="H438" s="48"/>
      <c r="I438" s="48"/>
      <c r="J438" s="48"/>
      <c r="S438" s="48"/>
      <c r="T438" s="48"/>
    </row>
    <row r="439" spans="1:20">
      <c r="A439" s="55"/>
      <c r="B439" s="55"/>
      <c r="G439" s="48"/>
      <c r="H439" s="48"/>
      <c r="I439" s="48"/>
      <c r="J439" s="48"/>
      <c r="S439" s="48"/>
      <c r="T439" s="48"/>
    </row>
    <row r="440" spans="1:20">
      <c r="A440" s="55"/>
      <c r="B440" s="55"/>
      <c r="G440" s="48"/>
      <c r="H440" s="48"/>
      <c r="I440" s="48"/>
      <c r="J440" s="48"/>
      <c r="S440" s="48"/>
      <c r="T440" s="48"/>
    </row>
    <row r="441" spans="1:20">
      <c r="A441" s="55"/>
      <c r="B441" s="55"/>
      <c r="G441" s="48"/>
      <c r="H441" s="48"/>
      <c r="I441" s="48"/>
      <c r="J441" s="48"/>
      <c r="S441" s="48"/>
      <c r="T441" s="48"/>
    </row>
    <row r="442" spans="1:20">
      <c r="A442" s="55"/>
      <c r="B442" s="55"/>
      <c r="G442" s="48"/>
      <c r="H442" s="48"/>
      <c r="I442" s="48"/>
      <c r="J442" s="48"/>
      <c r="S442" s="48"/>
      <c r="T442" s="48"/>
    </row>
    <row r="443" spans="1:20">
      <c r="A443" s="55"/>
      <c r="B443" s="55"/>
      <c r="G443" s="48"/>
      <c r="H443" s="48"/>
      <c r="I443" s="48"/>
      <c r="J443" s="48"/>
      <c r="S443" s="48"/>
      <c r="T443" s="48"/>
    </row>
    <row r="444" spans="1:20">
      <c r="A444" s="55"/>
      <c r="B444" s="55"/>
      <c r="G444" s="48"/>
      <c r="H444" s="48"/>
      <c r="I444" s="48"/>
      <c r="J444" s="48"/>
      <c r="S444" s="48"/>
      <c r="T444" s="48"/>
    </row>
    <row r="445" spans="1:20">
      <c r="A445" s="55"/>
      <c r="B445" s="55"/>
      <c r="G445" s="48"/>
      <c r="H445" s="48"/>
      <c r="I445" s="48"/>
      <c r="J445" s="48"/>
      <c r="S445" s="48"/>
      <c r="T445" s="48"/>
    </row>
    <row r="446" spans="1:20">
      <c r="A446" s="55"/>
      <c r="B446" s="55"/>
      <c r="G446" s="48"/>
      <c r="H446" s="48"/>
      <c r="I446" s="48"/>
      <c r="J446" s="48"/>
      <c r="S446" s="48"/>
      <c r="T446" s="48"/>
    </row>
    <row r="447" spans="1:20">
      <c r="A447" s="55"/>
      <c r="B447" s="55"/>
      <c r="G447" s="48"/>
      <c r="H447" s="48"/>
      <c r="I447" s="48"/>
      <c r="J447" s="48"/>
      <c r="S447" s="48"/>
      <c r="T447" s="48"/>
    </row>
    <row r="448" spans="1:20">
      <c r="A448" s="55"/>
      <c r="B448" s="55"/>
      <c r="G448" s="48"/>
      <c r="H448" s="48"/>
      <c r="I448" s="48"/>
      <c r="J448" s="48"/>
      <c r="S448" s="48"/>
      <c r="T448" s="48"/>
    </row>
    <row r="449" spans="1:20">
      <c r="A449" s="55"/>
      <c r="B449" s="55"/>
      <c r="G449" s="48"/>
      <c r="H449" s="48"/>
      <c r="I449" s="48"/>
      <c r="J449" s="48"/>
      <c r="S449" s="48"/>
      <c r="T449" s="48"/>
    </row>
    <row r="450" spans="1:20">
      <c r="A450" s="55"/>
      <c r="B450" s="55"/>
      <c r="G450" s="48"/>
      <c r="H450" s="48"/>
      <c r="I450" s="48"/>
      <c r="J450" s="48"/>
      <c r="S450" s="48"/>
      <c r="T450" s="48"/>
    </row>
    <row r="451" spans="1:20">
      <c r="A451" s="55"/>
      <c r="B451" s="55"/>
      <c r="G451" s="48"/>
      <c r="H451" s="48"/>
      <c r="I451" s="48"/>
      <c r="J451" s="48"/>
      <c r="S451" s="48"/>
      <c r="T451" s="48"/>
    </row>
    <row r="452" spans="1:20">
      <c r="A452" s="55"/>
      <c r="B452" s="55"/>
      <c r="G452" s="48"/>
      <c r="H452" s="48"/>
      <c r="I452" s="48"/>
      <c r="J452" s="48"/>
      <c r="S452" s="48"/>
      <c r="T452" s="48"/>
    </row>
    <row r="453" spans="1:20">
      <c r="A453" s="55"/>
      <c r="B453" s="55"/>
      <c r="G453" s="48"/>
      <c r="H453" s="48"/>
      <c r="I453" s="48"/>
      <c r="J453" s="48"/>
      <c r="S453" s="48"/>
      <c r="T453" s="48"/>
    </row>
    <row r="454" spans="1:20">
      <c r="A454" s="55"/>
      <c r="B454" s="55"/>
      <c r="G454" s="48"/>
      <c r="H454" s="48"/>
      <c r="I454" s="48"/>
      <c r="J454" s="48"/>
      <c r="S454" s="48"/>
      <c r="T454" s="48"/>
    </row>
    <row r="455" spans="1:20">
      <c r="A455" s="55"/>
      <c r="B455" s="55"/>
      <c r="G455" s="48"/>
      <c r="H455" s="48"/>
      <c r="I455" s="48"/>
      <c r="J455" s="48"/>
      <c r="S455" s="48"/>
      <c r="T455" s="48"/>
    </row>
    <row r="456" spans="1:20">
      <c r="A456" s="55"/>
      <c r="B456" s="55"/>
      <c r="G456" s="48"/>
      <c r="H456" s="48"/>
      <c r="I456" s="48"/>
      <c r="J456" s="48"/>
      <c r="S456" s="48"/>
      <c r="T456" s="48"/>
    </row>
    <row r="457" spans="1:20">
      <c r="A457" s="55"/>
      <c r="B457" s="55"/>
      <c r="G457" s="48"/>
      <c r="H457" s="48"/>
      <c r="I457" s="48"/>
      <c r="J457" s="48"/>
      <c r="S457" s="48"/>
      <c r="T457" s="48"/>
    </row>
    <row r="458" spans="1:20">
      <c r="A458" s="55"/>
      <c r="B458" s="55"/>
      <c r="G458" s="48"/>
      <c r="H458" s="48"/>
      <c r="I458" s="48"/>
      <c r="J458" s="48"/>
      <c r="S458" s="48"/>
      <c r="T458" s="48"/>
    </row>
    <row r="459" spans="1:20">
      <c r="A459" s="55"/>
      <c r="B459" s="55"/>
      <c r="G459" s="48"/>
      <c r="H459" s="48"/>
      <c r="I459" s="48"/>
      <c r="J459" s="48"/>
      <c r="S459" s="48"/>
      <c r="T459" s="48"/>
    </row>
    <row r="460" spans="1:20">
      <c r="A460" s="55"/>
      <c r="B460" s="55"/>
      <c r="G460" s="48"/>
      <c r="H460" s="48"/>
      <c r="I460" s="48"/>
      <c r="J460" s="48"/>
      <c r="S460" s="48"/>
      <c r="T460" s="48"/>
    </row>
    <row r="461" spans="1:20">
      <c r="A461" s="55"/>
      <c r="B461" s="55"/>
      <c r="G461" s="48"/>
      <c r="H461" s="48"/>
      <c r="I461" s="48"/>
      <c r="J461" s="48"/>
      <c r="S461" s="48"/>
      <c r="T461" s="48"/>
    </row>
    <row r="462" spans="1:20">
      <c r="A462" s="55"/>
      <c r="B462" s="55"/>
      <c r="G462" s="48"/>
      <c r="H462" s="48"/>
      <c r="I462" s="48"/>
      <c r="J462" s="48"/>
      <c r="S462" s="48"/>
      <c r="T462" s="48"/>
    </row>
    <row r="463" spans="1:20">
      <c r="A463" s="55"/>
      <c r="B463" s="55"/>
      <c r="G463" s="48"/>
      <c r="H463" s="48"/>
      <c r="I463" s="48"/>
      <c r="J463" s="48"/>
      <c r="S463" s="48"/>
      <c r="T463" s="48"/>
    </row>
    <row r="464" spans="1:20">
      <c r="A464" s="55"/>
      <c r="B464" s="55"/>
      <c r="G464" s="48"/>
      <c r="H464" s="48"/>
      <c r="I464" s="48"/>
      <c r="J464" s="48"/>
      <c r="S464" s="48"/>
      <c r="T464" s="48"/>
    </row>
    <row r="465" spans="1:20">
      <c r="A465" s="55"/>
      <c r="B465" s="55"/>
      <c r="G465" s="48"/>
      <c r="H465" s="48"/>
      <c r="I465" s="48"/>
      <c r="J465" s="48"/>
      <c r="S465" s="48"/>
      <c r="T465" s="48"/>
    </row>
    <row r="466" spans="1:20">
      <c r="A466" s="55"/>
      <c r="B466" s="55"/>
      <c r="G466" s="48"/>
      <c r="H466" s="48"/>
      <c r="I466" s="48"/>
      <c r="J466" s="48"/>
      <c r="S466" s="48"/>
      <c r="T466" s="48"/>
    </row>
    <row r="467" spans="1:20">
      <c r="A467" s="55"/>
      <c r="B467" s="55"/>
      <c r="G467" s="48"/>
      <c r="H467" s="48"/>
      <c r="I467" s="48"/>
      <c r="J467" s="48"/>
      <c r="S467" s="48"/>
      <c r="T467" s="48"/>
    </row>
    <row r="468" spans="1:20">
      <c r="A468" s="55"/>
      <c r="B468" s="55"/>
      <c r="G468" s="48"/>
      <c r="H468" s="48"/>
      <c r="I468" s="48"/>
      <c r="J468" s="48"/>
      <c r="S468" s="48"/>
      <c r="T468" s="48"/>
    </row>
    <row r="469" spans="1:20">
      <c r="A469" s="55"/>
      <c r="B469" s="55"/>
      <c r="G469" s="48"/>
      <c r="H469" s="48"/>
      <c r="I469" s="48"/>
      <c r="J469" s="48"/>
      <c r="S469" s="48"/>
      <c r="T469" s="48"/>
    </row>
    <row r="470" spans="1:20">
      <c r="A470" s="55"/>
      <c r="B470" s="55"/>
      <c r="G470" s="48"/>
      <c r="H470" s="48"/>
      <c r="I470" s="48"/>
      <c r="J470" s="48"/>
      <c r="S470" s="48"/>
      <c r="T470" s="48"/>
    </row>
    <row r="471" spans="1:20">
      <c r="A471" s="55"/>
      <c r="B471" s="55"/>
      <c r="G471" s="48"/>
      <c r="H471" s="48"/>
      <c r="I471" s="48"/>
      <c r="J471" s="48"/>
      <c r="S471" s="48"/>
      <c r="T471" s="48"/>
    </row>
    <row r="472" spans="1:20">
      <c r="A472" s="55"/>
      <c r="B472" s="55"/>
      <c r="G472" s="48"/>
      <c r="H472" s="48"/>
      <c r="I472" s="48"/>
      <c r="J472" s="48"/>
      <c r="S472" s="48"/>
      <c r="T472" s="48"/>
    </row>
    <row r="473" spans="1:20">
      <c r="A473" s="55"/>
      <c r="B473" s="55"/>
      <c r="G473" s="48"/>
      <c r="H473" s="48"/>
      <c r="I473" s="48"/>
      <c r="J473" s="48"/>
      <c r="S473" s="48"/>
      <c r="T473" s="48"/>
    </row>
    <row r="474" spans="1:20">
      <c r="A474" s="55"/>
      <c r="B474" s="55"/>
      <c r="G474" s="48"/>
      <c r="H474" s="48"/>
      <c r="I474" s="48"/>
      <c r="J474" s="48"/>
      <c r="S474" s="48"/>
      <c r="T474" s="48"/>
    </row>
    <row r="475" spans="1:20">
      <c r="A475" s="55"/>
      <c r="B475" s="55"/>
      <c r="G475" s="48"/>
      <c r="H475" s="48"/>
      <c r="I475" s="48"/>
      <c r="J475" s="48"/>
      <c r="S475" s="48"/>
      <c r="T475" s="48"/>
    </row>
    <row r="476" spans="1:20" ht="17.25" customHeight="1">
      <c r="A476" s="55"/>
      <c r="B476" s="55"/>
      <c r="G476" s="48"/>
      <c r="H476" s="48"/>
      <c r="I476" s="48"/>
      <c r="J476" s="48"/>
      <c r="S476" s="48"/>
      <c r="T476" s="48"/>
    </row>
    <row r="477" spans="1:20">
      <c r="A477" s="55"/>
      <c r="B477" s="55"/>
      <c r="G477" s="48"/>
      <c r="H477" s="48"/>
      <c r="I477" s="48"/>
      <c r="J477" s="48"/>
      <c r="S477" s="48"/>
      <c r="T477" s="48"/>
    </row>
    <row r="478" spans="1:20">
      <c r="A478" s="55"/>
      <c r="B478" s="55"/>
      <c r="G478" s="48"/>
      <c r="H478" s="48"/>
      <c r="I478" s="48"/>
      <c r="J478" s="48"/>
      <c r="S478" s="48"/>
      <c r="T478" s="48"/>
    </row>
    <row r="479" spans="1:20">
      <c r="A479" s="55"/>
      <c r="B479" s="55"/>
      <c r="G479" s="48"/>
      <c r="H479" s="48"/>
      <c r="I479" s="48"/>
      <c r="J479" s="48"/>
      <c r="S479" s="48"/>
      <c r="T479" s="48"/>
    </row>
    <row r="480" spans="1:20">
      <c r="A480" s="55"/>
      <c r="B480" s="55"/>
      <c r="G480" s="48"/>
      <c r="H480" s="48"/>
      <c r="I480" s="48"/>
      <c r="J480" s="48"/>
      <c r="S480" s="48"/>
      <c r="T480" s="48"/>
    </row>
    <row r="481" spans="1:20">
      <c r="A481" s="55"/>
      <c r="B481" s="55"/>
      <c r="G481" s="48"/>
      <c r="H481" s="48"/>
      <c r="I481" s="48"/>
      <c r="J481" s="48"/>
      <c r="S481" s="48"/>
      <c r="T481" s="48"/>
    </row>
    <row r="482" spans="1:20">
      <c r="A482" s="55"/>
      <c r="B482" s="55"/>
      <c r="G482" s="48"/>
      <c r="H482" s="48"/>
      <c r="I482" s="48"/>
      <c r="J482" s="48"/>
      <c r="S482" s="48"/>
      <c r="T482" s="48"/>
    </row>
    <row r="483" spans="1:20">
      <c r="A483" s="55"/>
      <c r="B483" s="55"/>
      <c r="G483" s="48"/>
      <c r="H483" s="48"/>
      <c r="I483" s="48"/>
      <c r="J483" s="48"/>
      <c r="S483" s="48"/>
      <c r="T483" s="48"/>
    </row>
    <row r="484" spans="1:20">
      <c r="A484" s="55"/>
      <c r="B484" s="55"/>
      <c r="G484" s="48"/>
      <c r="H484" s="48"/>
      <c r="I484" s="48"/>
      <c r="J484" s="48"/>
      <c r="S484" s="48"/>
      <c r="T484" s="48"/>
    </row>
    <row r="485" spans="1:20">
      <c r="A485" s="55"/>
      <c r="B485" s="55"/>
      <c r="G485" s="48"/>
      <c r="H485" s="48"/>
      <c r="I485" s="48"/>
      <c r="J485" s="48"/>
      <c r="S485" s="48"/>
      <c r="T485" s="48"/>
    </row>
    <row r="486" spans="1:20">
      <c r="A486" s="55"/>
      <c r="B486" s="55"/>
      <c r="G486" s="48"/>
      <c r="H486" s="48"/>
      <c r="I486" s="48"/>
      <c r="J486" s="48"/>
      <c r="S486" s="48"/>
      <c r="T486" s="48"/>
    </row>
    <row r="487" spans="1:20">
      <c r="A487" s="55"/>
      <c r="B487" s="55"/>
      <c r="G487" s="48"/>
      <c r="H487" s="48"/>
      <c r="I487" s="48"/>
      <c r="J487" s="48"/>
      <c r="S487" s="48"/>
      <c r="T487" s="48"/>
    </row>
    <row r="488" spans="1:20">
      <c r="A488" s="55"/>
      <c r="B488" s="55"/>
      <c r="G488" s="48"/>
      <c r="H488" s="48"/>
      <c r="I488" s="48"/>
      <c r="J488" s="48"/>
      <c r="S488" s="48"/>
      <c r="T488" s="48"/>
    </row>
    <row r="489" spans="1:20">
      <c r="A489" s="55"/>
      <c r="B489" s="55"/>
      <c r="G489" s="48"/>
      <c r="H489" s="48"/>
      <c r="I489" s="48"/>
      <c r="J489" s="48"/>
      <c r="S489" s="48"/>
      <c r="T489" s="48"/>
    </row>
    <row r="490" spans="1:20">
      <c r="A490" s="55"/>
      <c r="B490" s="55"/>
      <c r="G490" s="48"/>
      <c r="H490" s="48"/>
      <c r="I490" s="48"/>
      <c r="J490" s="48"/>
      <c r="S490" s="48"/>
      <c r="T490" s="48"/>
    </row>
    <row r="491" spans="1:20">
      <c r="A491" s="55"/>
      <c r="B491" s="55"/>
      <c r="G491" s="48"/>
      <c r="H491" s="48"/>
      <c r="I491" s="48"/>
      <c r="J491" s="48"/>
      <c r="S491" s="48"/>
      <c r="T491" s="48"/>
    </row>
    <row r="492" spans="1:20">
      <c r="A492" s="55"/>
      <c r="B492" s="55"/>
      <c r="G492" s="48"/>
      <c r="H492" s="48"/>
      <c r="I492" s="48"/>
      <c r="J492" s="48"/>
      <c r="S492" s="48"/>
      <c r="T492" s="48"/>
    </row>
    <row r="493" spans="1:20">
      <c r="A493" s="55"/>
      <c r="B493" s="55"/>
      <c r="G493" s="48"/>
      <c r="H493" s="48"/>
      <c r="I493" s="48"/>
      <c r="J493" s="48"/>
      <c r="S493" s="48"/>
      <c r="T493" s="48"/>
    </row>
    <row r="494" spans="1:20">
      <c r="A494" s="55"/>
      <c r="B494" s="55"/>
      <c r="G494" s="48"/>
      <c r="H494" s="48"/>
      <c r="I494" s="48"/>
      <c r="J494" s="48"/>
      <c r="S494" s="48"/>
      <c r="T494" s="48"/>
    </row>
    <row r="495" spans="1:20">
      <c r="A495" s="55"/>
      <c r="B495" s="55"/>
      <c r="G495" s="48"/>
      <c r="H495" s="48"/>
      <c r="I495" s="48"/>
      <c r="J495" s="48"/>
      <c r="S495" s="48"/>
      <c r="T495" s="48"/>
    </row>
    <row r="496" spans="1:20">
      <c r="A496" s="55"/>
      <c r="B496" s="55"/>
      <c r="G496" s="48"/>
      <c r="H496" s="48"/>
      <c r="I496" s="48"/>
      <c r="J496" s="48"/>
      <c r="S496" s="48"/>
      <c r="T496" s="48"/>
    </row>
    <row r="497" spans="1:20">
      <c r="A497" s="55"/>
      <c r="B497" s="55"/>
      <c r="G497" s="48"/>
      <c r="H497" s="48"/>
      <c r="I497" s="48"/>
      <c r="J497" s="48"/>
      <c r="S497" s="48"/>
      <c r="T497" s="48"/>
    </row>
    <row r="498" spans="1:20">
      <c r="A498" s="55"/>
      <c r="B498" s="55"/>
      <c r="G498" s="48"/>
      <c r="H498" s="48"/>
      <c r="I498" s="48"/>
      <c r="J498" s="48"/>
      <c r="S498" s="48"/>
      <c r="T498" s="48"/>
    </row>
    <row r="499" spans="1:20">
      <c r="A499" s="55"/>
      <c r="B499" s="55"/>
      <c r="G499" s="48"/>
      <c r="H499" s="48"/>
      <c r="I499" s="48"/>
      <c r="J499" s="48"/>
      <c r="S499" s="48"/>
      <c r="T499" s="48"/>
    </row>
    <row r="500" spans="1:20">
      <c r="A500" s="55"/>
      <c r="B500" s="55"/>
      <c r="G500" s="48"/>
      <c r="H500" s="48"/>
      <c r="I500" s="48"/>
      <c r="J500" s="48"/>
      <c r="S500" s="48"/>
      <c r="T500" s="48"/>
    </row>
    <row r="501" spans="1:20">
      <c r="A501" s="55"/>
      <c r="B501" s="55"/>
      <c r="G501" s="48"/>
      <c r="H501" s="48"/>
      <c r="I501" s="48"/>
      <c r="J501" s="48"/>
      <c r="S501" s="48"/>
      <c r="T501" s="48"/>
    </row>
    <row r="502" spans="1:20">
      <c r="A502" s="55"/>
      <c r="B502" s="55"/>
      <c r="G502" s="48"/>
      <c r="H502" s="48"/>
      <c r="I502" s="48"/>
      <c r="J502" s="48"/>
      <c r="S502" s="48"/>
      <c r="T502" s="48"/>
    </row>
    <row r="503" spans="1:20">
      <c r="A503" s="55"/>
      <c r="B503" s="55"/>
      <c r="G503" s="48"/>
      <c r="H503" s="48"/>
      <c r="I503" s="48"/>
      <c r="J503" s="48"/>
      <c r="S503" s="48"/>
      <c r="T503" s="48"/>
    </row>
    <row r="504" spans="1:20">
      <c r="A504" s="55"/>
      <c r="B504" s="55"/>
      <c r="G504" s="48"/>
      <c r="H504" s="48"/>
      <c r="I504" s="48"/>
      <c r="J504" s="48"/>
      <c r="S504" s="48"/>
      <c r="T504" s="48"/>
    </row>
    <row r="505" spans="1:20">
      <c r="A505" s="55"/>
      <c r="B505" s="55"/>
      <c r="G505" s="48"/>
      <c r="H505" s="48"/>
      <c r="I505" s="48"/>
      <c r="J505" s="48"/>
      <c r="S505" s="48"/>
      <c r="T505" s="48"/>
    </row>
    <row r="506" spans="1:20">
      <c r="A506" s="55"/>
      <c r="B506" s="55"/>
      <c r="G506" s="48"/>
      <c r="H506" s="48"/>
      <c r="I506" s="48"/>
      <c r="J506" s="48"/>
      <c r="S506" s="48"/>
      <c r="T506" s="48"/>
    </row>
    <row r="507" spans="1:20">
      <c r="A507" s="55"/>
      <c r="B507" s="55"/>
      <c r="G507" s="48"/>
      <c r="H507" s="48"/>
      <c r="I507" s="48"/>
      <c r="J507" s="48"/>
      <c r="S507" s="48"/>
      <c r="T507" s="48"/>
    </row>
    <row r="508" spans="1:20">
      <c r="A508" s="55"/>
      <c r="B508" s="55"/>
      <c r="G508" s="48"/>
      <c r="H508" s="48"/>
      <c r="I508" s="48"/>
      <c r="J508" s="48"/>
      <c r="S508" s="48"/>
      <c r="T508" s="48"/>
    </row>
    <row r="509" spans="1:20">
      <c r="A509" s="55"/>
      <c r="B509" s="55"/>
      <c r="G509" s="48"/>
      <c r="H509" s="48"/>
      <c r="I509" s="48"/>
      <c r="J509" s="48"/>
      <c r="S509" s="48"/>
      <c r="T509" s="48"/>
    </row>
    <row r="510" spans="1:20">
      <c r="A510" s="55"/>
      <c r="B510" s="55"/>
      <c r="G510" s="48"/>
      <c r="H510" s="48"/>
      <c r="I510" s="48"/>
      <c r="J510" s="48"/>
      <c r="S510" s="48"/>
      <c r="T510" s="48"/>
    </row>
    <row r="511" spans="1:20">
      <c r="A511" s="55"/>
      <c r="B511" s="55"/>
      <c r="G511" s="48"/>
      <c r="H511" s="48"/>
      <c r="I511" s="48"/>
      <c r="J511" s="48"/>
      <c r="S511" s="48"/>
      <c r="T511" s="48"/>
    </row>
    <row r="512" spans="1:20">
      <c r="A512" s="55"/>
      <c r="B512" s="55"/>
      <c r="G512" s="48"/>
      <c r="H512" s="48"/>
      <c r="I512" s="48"/>
      <c r="J512" s="48"/>
      <c r="S512" s="48"/>
      <c r="T512" s="48"/>
    </row>
    <row r="513" spans="1:20">
      <c r="A513" s="55"/>
      <c r="B513" s="55"/>
      <c r="G513" s="48"/>
      <c r="H513" s="48"/>
      <c r="I513" s="48"/>
      <c r="J513" s="48"/>
      <c r="S513" s="48"/>
      <c r="T513" s="48"/>
    </row>
    <row r="514" spans="1:20">
      <c r="A514" s="55"/>
      <c r="B514" s="55"/>
      <c r="G514" s="48"/>
      <c r="H514" s="48"/>
      <c r="I514" s="48"/>
      <c r="J514" s="48"/>
      <c r="S514" s="48"/>
      <c r="T514" s="48"/>
    </row>
    <row r="515" spans="1:20">
      <c r="A515" s="55"/>
      <c r="B515" s="55"/>
      <c r="G515" s="48"/>
      <c r="H515" s="48"/>
      <c r="I515" s="48"/>
      <c r="J515" s="48"/>
      <c r="S515" s="48"/>
      <c r="T515" s="48"/>
    </row>
    <row r="516" spans="1:20">
      <c r="A516" s="55"/>
      <c r="B516" s="55"/>
      <c r="G516" s="48"/>
      <c r="H516" s="48"/>
      <c r="I516" s="48"/>
      <c r="J516" s="48"/>
      <c r="S516" s="48"/>
      <c r="T516" s="48"/>
    </row>
    <row r="517" spans="1:20">
      <c r="A517" s="55"/>
      <c r="B517" s="55"/>
      <c r="G517" s="48"/>
      <c r="H517" s="48"/>
      <c r="I517" s="48"/>
      <c r="J517" s="48"/>
      <c r="S517" s="48"/>
      <c r="T517" s="48"/>
    </row>
    <row r="518" spans="1:20">
      <c r="A518" s="55"/>
      <c r="B518" s="55"/>
      <c r="G518" s="48"/>
      <c r="H518" s="48"/>
      <c r="I518" s="48"/>
      <c r="J518" s="48"/>
      <c r="S518" s="48"/>
      <c r="T518" s="48"/>
    </row>
    <row r="519" spans="1:20">
      <c r="A519" s="55"/>
      <c r="B519" s="55"/>
      <c r="G519" s="48"/>
      <c r="H519" s="48"/>
      <c r="I519" s="48"/>
      <c r="J519" s="48"/>
      <c r="S519" s="48"/>
      <c r="T519" s="48"/>
    </row>
    <row r="520" spans="1:20">
      <c r="A520" s="55"/>
      <c r="B520" s="55"/>
      <c r="G520" s="48"/>
      <c r="H520" s="48"/>
      <c r="I520" s="48"/>
      <c r="J520" s="48"/>
      <c r="S520" s="48"/>
      <c r="T520" s="48"/>
    </row>
    <row r="521" spans="1:20">
      <c r="A521" s="55"/>
      <c r="B521" s="55"/>
      <c r="G521" s="48"/>
      <c r="H521" s="48"/>
      <c r="I521" s="48"/>
      <c r="J521" s="48"/>
      <c r="S521" s="48"/>
      <c r="T521" s="48"/>
    </row>
    <row r="522" spans="1:20">
      <c r="A522" s="55"/>
      <c r="B522" s="55"/>
      <c r="G522" s="48"/>
      <c r="H522" s="48"/>
      <c r="I522" s="48"/>
      <c r="J522" s="48"/>
      <c r="S522" s="48"/>
      <c r="T522" s="48"/>
    </row>
    <row r="523" spans="1:20">
      <c r="A523" s="55"/>
      <c r="B523" s="55"/>
      <c r="G523" s="48"/>
      <c r="H523" s="48"/>
      <c r="I523" s="48"/>
      <c r="J523" s="48"/>
      <c r="S523" s="48"/>
      <c r="T523" s="48"/>
    </row>
    <row r="524" spans="1:20">
      <c r="A524" s="55"/>
      <c r="B524" s="55"/>
      <c r="G524" s="48"/>
      <c r="H524" s="48"/>
      <c r="I524" s="48"/>
      <c r="J524" s="48"/>
      <c r="S524" s="48"/>
      <c r="T524" s="48"/>
    </row>
    <row r="525" spans="1:20">
      <c r="A525" s="55"/>
      <c r="B525" s="55"/>
      <c r="G525" s="48"/>
      <c r="H525" s="48"/>
      <c r="I525" s="48"/>
      <c r="J525" s="48"/>
      <c r="S525" s="48"/>
      <c r="T525" s="48"/>
    </row>
    <row r="526" spans="1:20">
      <c r="A526" s="55"/>
      <c r="B526" s="55"/>
      <c r="G526" s="48"/>
      <c r="H526" s="48"/>
      <c r="I526" s="48"/>
      <c r="J526" s="48"/>
      <c r="S526" s="48"/>
      <c r="T526" s="48"/>
    </row>
    <row r="527" spans="1:20">
      <c r="A527" s="55"/>
      <c r="B527" s="55"/>
      <c r="G527" s="48"/>
      <c r="H527" s="48"/>
      <c r="I527" s="48"/>
      <c r="J527" s="48"/>
      <c r="S527" s="48"/>
      <c r="T527" s="48"/>
    </row>
    <row r="528" spans="1:20">
      <c r="A528" s="55"/>
      <c r="B528" s="55"/>
      <c r="G528" s="48"/>
      <c r="H528" s="48"/>
      <c r="I528" s="48"/>
      <c r="J528" s="48"/>
      <c r="S528" s="48"/>
      <c r="T528" s="48"/>
    </row>
    <row r="529" spans="1:20">
      <c r="A529" s="55"/>
      <c r="B529" s="55"/>
      <c r="G529" s="48"/>
      <c r="H529" s="48"/>
      <c r="I529" s="48"/>
      <c r="J529" s="48"/>
      <c r="S529" s="48"/>
      <c r="T529" s="48"/>
    </row>
    <row r="530" spans="1:20">
      <c r="A530" s="55"/>
      <c r="B530" s="55"/>
      <c r="G530" s="48"/>
      <c r="H530" s="48"/>
      <c r="I530" s="48"/>
      <c r="J530" s="48"/>
      <c r="S530" s="48"/>
      <c r="T530" s="48"/>
    </row>
    <row r="531" spans="1:20">
      <c r="A531" s="55"/>
      <c r="B531" s="55"/>
      <c r="G531" s="48"/>
      <c r="H531" s="48"/>
      <c r="I531" s="48"/>
      <c r="J531" s="48"/>
      <c r="S531" s="48"/>
      <c r="T531" s="48"/>
    </row>
    <row r="532" spans="1:20">
      <c r="A532" s="55"/>
      <c r="B532" s="55"/>
      <c r="G532" s="48"/>
      <c r="H532" s="48"/>
      <c r="I532" s="48"/>
      <c r="J532" s="48"/>
      <c r="S532" s="48"/>
      <c r="T532" s="48"/>
    </row>
    <row r="533" spans="1:20">
      <c r="A533" s="55"/>
      <c r="B533" s="55"/>
      <c r="G533" s="48"/>
      <c r="H533" s="48"/>
      <c r="I533" s="48"/>
      <c r="J533" s="48"/>
      <c r="S533" s="48"/>
      <c r="T533" s="48"/>
    </row>
    <row r="534" spans="1:20">
      <c r="A534" s="55"/>
      <c r="B534" s="55"/>
      <c r="G534" s="48"/>
      <c r="H534" s="48"/>
      <c r="I534" s="48"/>
      <c r="J534" s="48"/>
      <c r="S534" s="48"/>
      <c r="T534" s="48"/>
    </row>
    <row r="535" spans="1:20">
      <c r="A535" s="55"/>
      <c r="B535" s="55"/>
      <c r="G535" s="48"/>
      <c r="H535" s="48"/>
      <c r="I535" s="48"/>
      <c r="J535" s="48"/>
      <c r="S535" s="48"/>
      <c r="T535" s="48"/>
    </row>
    <row r="536" spans="1:20">
      <c r="A536" s="55"/>
      <c r="B536" s="55"/>
      <c r="G536" s="48"/>
      <c r="H536" s="48"/>
      <c r="I536" s="48"/>
      <c r="J536" s="48"/>
      <c r="S536" s="48"/>
      <c r="T536" s="48"/>
    </row>
    <row r="537" spans="1:20">
      <c r="A537" s="55"/>
      <c r="B537" s="55"/>
      <c r="G537" s="48"/>
      <c r="H537" s="48"/>
      <c r="I537" s="48"/>
      <c r="J537" s="48"/>
      <c r="S537" s="48"/>
      <c r="T537" s="48"/>
    </row>
    <row r="538" spans="1:20">
      <c r="A538" s="55"/>
      <c r="B538" s="55"/>
      <c r="G538" s="48"/>
      <c r="H538" s="48"/>
      <c r="I538" s="48"/>
      <c r="J538" s="48"/>
      <c r="S538" s="48"/>
      <c r="T538" s="48"/>
    </row>
    <row r="539" spans="1:20">
      <c r="A539" s="55"/>
      <c r="B539" s="55"/>
      <c r="G539" s="48"/>
      <c r="H539" s="48"/>
      <c r="I539" s="48"/>
      <c r="J539" s="48"/>
      <c r="S539" s="48"/>
      <c r="T539" s="48"/>
    </row>
    <row r="540" spans="1:20">
      <c r="A540" s="55"/>
      <c r="B540" s="55"/>
      <c r="G540" s="48"/>
      <c r="H540" s="48"/>
      <c r="I540" s="48"/>
      <c r="J540" s="48"/>
      <c r="S540" s="48"/>
      <c r="T540" s="48"/>
    </row>
    <row r="541" spans="1:20">
      <c r="A541" s="55"/>
      <c r="B541" s="55"/>
      <c r="G541" s="48"/>
      <c r="H541" s="48"/>
      <c r="I541" s="48"/>
      <c r="J541" s="48"/>
      <c r="S541" s="48"/>
      <c r="T541" s="48"/>
    </row>
    <row r="542" spans="1:20">
      <c r="A542" s="55"/>
      <c r="B542" s="55"/>
      <c r="G542" s="48"/>
      <c r="H542" s="48"/>
      <c r="I542" s="48"/>
      <c r="J542" s="48"/>
      <c r="S542" s="48"/>
      <c r="T542" s="48"/>
    </row>
    <row r="543" spans="1:20">
      <c r="A543" s="55"/>
      <c r="B543" s="55"/>
      <c r="G543" s="48"/>
      <c r="H543" s="48"/>
      <c r="I543" s="48"/>
      <c r="J543" s="48"/>
      <c r="S543" s="48"/>
      <c r="T543" s="48"/>
    </row>
    <row r="544" spans="1:20">
      <c r="A544" s="55"/>
      <c r="B544" s="55"/>
      <c r="G544" s="48"/>
      <c r="H544" s="48"/>
      <c r="I544" s="48"/>
      <c r="J544" s="48"/>
      <c r="S544" s="48"/>
      <c r="T544" s="48"/>
    </row>
    <row r="545" spans="1:20">
      <c r="A545" s="55"/>
      <c r="B545" s="55"/>
      <c r="G545" s="48"/>
      <c r="H545" s="48"/>
      <c r="I545" s="48"/>
      <c r="J545" s="48"/>
      <c r="S545" s="48"/>
      <c r="T545" s="48"/>
    </row>
    <row r="546" spans="1:20">
      <c r="A546" s="55"/>
      <c r="B546" s="55"/>
      <c r="G546" s="48"/>
      <c r="H546" s="48"/>
      <c r="I546" s="48"/>
      <c r="J546" s="48"/>
      <c r="S546" s="48"/>
      <c r="T546" s="48"/>
    </row>
    <row r="547" spans="1:20">
      <c r="A547" s="55"/>
      <c r="B547" s="55"/>
      <c r="G547" s="48"/>
      <c r="H547" s="48"/>
      <c r="I547" s="48"/>
      <c r="J547" s="48"/>
      <c r="S547" s="48"/>
      <c r="T547" s="48"/>
    </row>
    <row r="548" spans="1:20">
      <c r="A548" s="55"/>
      <c r="B548" s="55"/>
      <c r="G548" s="48"/>
      <c r="H548" s="48"/>
      <c r="I548" s="48"/>
      <c r="J548" s="48"/>
      <c r="S548" s="48"/>
      <c r="T548" s="48"/>
    </row>
    <row r="549" spans="1:20">
      <c r="A549" s="55"/>
      <c r="B549" s="55"/>
      <c r="G549" s="48"/>
      <c r="H549" s="48"/>
      <c r="I549" s="48"/>
      <c r="J549" s="48"/>
      <c r="S549" s="48"/>
      <c r="T549" s="48"/>
    </row>
    <row r="550" spans="1:20">
      <c r="A550" s="55"/>
      <c r="B550" s="55"/>
      <c r="G550" s="48"/>
      <c r="H550" s="48"/>
      <c r="I550" s="48"/>
      <c r="J550" s="48"/>
      <c r="S550" s="48"/>
      <c r="T550" s="48"/>
    </row>
    <row r="551" spans="1:20">
      <c r="A551" s="55"/>
      <c r="B551" s="55"/>
      <c r="G551" s="48"/>
      <c r="H551" s="48"/>
      <c r="I551" s="48"/>
      <c r="J551" s="48"/>
      <c r="S551" s="48"/>
      <c r="T551" s="48"/>
    </row>
    <row r="552" spans="1:20">
      <c r="A552" s="55"/>
      <c r="B552" s="55"/>
      <c r="G552" s="48"/>
      <c r="H552" s="48"/>
      <c r="I552" s="48"/>
      <c r="J552" s="48"/>
      <c r="S552" s="48"/>
      <c r="T552" s="48"/>
    </row>
    <row r="553" spans="1:20">
      <c r="A553" s="55"/>
      <c r="B553" s="55"/>
      <c r="G553" s="48"/>
      <c r="H553" s="48"/>
      <c r="I553" s="48"/>
      <c r="J553" s="48"/>
      <c r="S553" s="48"/>
      <c r="T553" s="48"/>
    </row>
    <row r="554" spans="1:20">
      <c r="A554" s="55"/>
      <c r="B554" s="55"/>
      <c r="G554" s="48"/>
      <c r="H554" s="48"/>
      <c r="I554" s="48"/>
      <c r="J554" s="48"/>
      <c r="S554" s="48"/>
      <c r="T554" s="48"/>
    </row>
    <row r="555" spans="1:20">
      <c r="A555" s="55"/>
      <c r="B555" s="55"/>
      <c r="G555" s="48"/>
      <c r="H555" s="48"/>
      <c r="I555" s="48"/>
      <c r="J555" s="48"/>
      <c r="S555" s="48"/>
      <c r="T555" s="48"/>
    </row>
    <row r="556" spans="1:20">
      <c r="A556" s="55"/>
      <c r="B556" s="55"/>
      <c r="G556" s="48"/>
      <c r="H556" s="48"/>
      <c r="I556" s="48"/>
      <c r="J556" s="48"/>
      <c r="S556" s="48"/>
      <c r="T556" s="48"/>
    </row>
    <row r="557" spans="1:20">
      <c r="A557" s="55"/>
      <c r="B557" s="55"/>
      <c r="G557" s="48"/>
      <c r="H557" s="48"/>
      <c r="I557" s="48"/>
      <c r="J557" s="48"/>
      <c r="S557" s="48"/>
      <c r="T557" s="48"/>
    </row>
    <row r="558" spans="1:20">
      <c r="A558" s="55"/>
      <c r="B558" s="55"/>
      <c r="G558" s="48"/>
      <c r="H558" s="48"/>
      <c r="I558" s="48"/>
      <c r="J558" s="48"/>
      <c r="S558" s="48"/>
      <c r="T558" s="48"/>
    </row>
    <row r="559" spans="1:20">
      <c r="A559" s="55"/>
      <c r="B559" s="55"/>
      <c r="G559" s="48"/>
      <c r="H559" s="48"/>
      <c r="I559" s="48"/>
      <c r="J559" s="48"/>
      <c r="S559" s="48"/>
      <c r="T559" s="48"/>
    </row>
    <row r="560" spans="1:20">
      <c r="A560" s="55"/>
      <c r="B560" s="55"/>
      <c r="G560" s="48"/>
      <c r="H560" s="48"/>
      <c r="I560" s="48"/>
      <c r="J560" s="48"/>
      <c r="S560" s="48"/>
      <c r="T560" s="48"/>
    </row>
    <row r="561" spans="1:20">
      <c r="A561" s="55"/>
      <c r="B561" s="55"/>
      <c r="G561" s="48"/>
      <c r="H561" s="48"/>
      <c r="I561" s="48"/>
      <c r="J561" s="48"/>
      <c r="S561" s="48"/>
      <c r="T561" s="48"/>
    </row>
    <row r="562" spans="1:20">
      <c r="A562" s="55"/>
      <c r="B562" s="55"/>
      <c r="G562" s="48"/>
      <c r="H562" s="48"/>
      <c r="I562" s="48"/>
      <c r="J562" s="48"/>
      <c r="S562" s="48"/>
      <c r="T562" s="48"/>
    </row>
    <row r="563" spans="1:20">
      <c r="A563" s="55"/>
      <c r="B563" s="55"/>
      <c r="G563" s="48"/>
      <c r="H563" s="48"/>
      <c r="I563" s="48"/>
      <c r="J563" s="48"/>
      <c r="S563" s="48"/>
      <c r="T563" s="48"/>
    </row>
    <row r="564" spans="1:20">
      <c r="A564" s="55"/>
      <c r="B564" s="55"/>
      <c r="G564" s="48"/>
      <c r="H564" s="48"/>
      <c r="I564" s="48"/>
      <c r="J564" s="48"/>
      <c r="S564" s="48"/>
      <c r="T564" s="48"/>
    </row>
    <row r="565" spans="1:20">
      <c r="A565" s="55"/>
      <c r="B565" s="55"/>
      <c r="G565" s="48"/>
      <c r="H565" s="48"/>
      <c r="I565" s="48"/>
      <c r="J565" s="48"/>
      <c r="S565" s="48"/>
      <c r="T565" s="48"/>
    </row>
    <row r="566" spans="1:20">
      <c r="A566" s="55"/>
      <c r="B566" s="55"/>
      <c r="G566" s="48"/>
      <c r="H566" s="48"/>
      <c r="I566" s="48"/>
      <c r="J566" s="48"/>
      <c r="S566" s="48"/>
      <c r="T566" s="48"/>
    </row>
    <row r="567" spans="1:20">
      <c r="A567" s="55"/>
      <c r="B567" s="55"/>
      <c r="G567" s="48"/>
      <c r="H567" s="48"/>
      <c r="I567" s="48"/>
      <c r="J567" s="48"/>
      <c r="S567" s="48"/>
      <c r="T567" s="48"/>
    </row>
    <row r="568" spans="1:20">
      <c r="A568" s="55"/>
      <c r="B568" s="55"/>
      <c r="G568" s="48"/>
      <c r="H568" s="48"/>
      <c r="I568" s="48"/>
      <c r="J568" s="48"/>
      <c r="S568" s="48"/>
      <c r="T568" s="48"/>
    </row>
    <row r="569" spans="1:20">
      <c r="A569" s="55"/>
      <c r="B569" s="55"/>
      <c r="G569" s="48"/>
      <c r="H569" s="48"/>
      <c r="I569" s="48"/>
      <c r="J569" s="48"/>
      <c r="S569" s="48"/>
      <c r="T569" s="48"/>
    </row>
    <row r="570" spans="1:20">
      <c r="A570" s="55"/>
      <c r="B570" s="55"/>
      <c r="G570" s="48"/>
      <c r="H570" s="48"/>
      <c r="I570" s="48"/>
      <c r="J570" s="48"/>
      <c r="S570" s="48"/>
      <c r="T570" s="48"/>
    </row>
    <row r="571" spans="1:20">
      <c r="A571" s="55"/>
      <c r="B571" s="55"/>
      <c r="G571" s="48"/>
      <c r="H571" s="48"/>
      <c r="I571" s="48"/>
      <c r="J571" s="48"/>
      <c r="S571" s="48"/>
      <c r="T571" s="48"/>
    </row>
    <row r="572" spans="1:20">
      <c r="A572" s="55"/>
      <c r="B572" s="55"/>
      <c r="G572" s="48"/>
      <c r="H572" s="48"/>
      <c r="I572" s="48"/>
      <c r="J572" s="48"/>
      <c r="S572" s="48"/>
      <c r="T572" s="48"/>
    </row>
    <row r="573" spans="1:20">
      <c r="A573" s="55" t="s">
        <v>4062</v>
      </c>
      <c r="B573" s="55"/>
      <c r="G573" s="48"/>
      <c r="H573" s="48"/>
      <c r="I573" s="48"/>
      <c r="J573" s="48"/>
      <c r="S573" s="48"/>
      <c r="T573" s="48"/>
    </row>
    <row r="574" spans="1:20">
      <c r="A574" s="55"/>
      <c r="B574" s="55"/>
      <c r="G574" s="48"/>
      <c r="H574" s="48"/>
      <c r="I574" s="48"/>
      <c r="J574" s="48"/>
      <c r="S574" s="48"/>
      <c r="T574" s="48"/>
    </row>
    <row r="575" spans="1:20">
      <c r="A575" s="55"/>
      <c r="B575" s="55"/>
      <c r="G575" s="48"/>
      <c r="H575" s="48"/>
      <c r="I575" s="48"/>
      <c r="J575" s="48"/>
      <c r="S575" s="48"/>
      <c r="T575" s="48"/>
    </row>
    <row r="576" spans="1:20">
      <c r="A576" s="55"/>
      <c r="B576" s="55"/>
      <c r="G576" s="48"/>
      <c r="H576" s="48"/>
      <c r="I576" s="48"/>
      <c r="J576" s="48"/>
      <c r="S576" s="48"/>
      <c r="T576" s="48"/>
    </row>
    <row r="577" spans="1:20">
      <c r="A577" s="55"/>
      <c r="B577" s="55"/>
      <c r="G577" s="48"/>
      <c r="H577" s="48"/>
      <c r="I577" s="48"/>
      <c r="J577" s="48"/>
      <c r="S577" s="48"/>
      <c r="T577" s="48"/>
    </row>
    <row r="578" spans="1:20">
      <c r="A578" s="55"/>
      <c r="B578" s="55"/>
      <c r="G578" s="48"/>
      <c r="H578" s="48"/>
      <c r="I578" s="48"/>
      <c r="J578" s="48"/>
      <c r="S578" s="48"/>
      <c r="T578" s="48"/>
    </row>
    <row r="579" spans="1:20">
      <c r="A579" s="55"/>
      <c r="B579" s="55"/>
      <c r="G579" s="48"/>
      <c r="H579" s="48"/>
      <c r="I579" s="48"/>
      <c r="J579" s="48"/>
      <c r="S579" s="48"/>
      <c r="T579" s="48"/>
    </row>
    <row r="580" spans="1:20">
      <c r="A580" s="55"/>
      <c r="B580" s="55"/>
      <c r="G580" s="48"/>
      <c r="H580" s="48"/>
      <c r="I580" s="48"/>
      <c r="J580" s="48"/>
      <c r="S580" s="48"/>
      <c r="T580" s="48"/>
    </row>
    <row r="581" spans="1:20">
      <c r="A581" s="55"/>
      <c r="B581" s="55"/>
      <c r="G581" s="48"/>
      <c r="H581" s="48"/>
      <c r="I581" s="48"/>
      <c r="J581" s="48"/>
      <c r="S581" s="48"/>
      <c r="T581" s="48"/>
    </row>
    <row r="582" spans="1:20">
      <c r="A582" s="55"/>
      <c r="B582" s="55"/>
      <c r="G582" s="48"/>
      <c r="H582" s="48"/>
      <c r="I582" s="48"/>
      <c r="J582" s="48"/>
      <c r="S582" s="48"/>
      <c r="T582" s="48"/>
    </row>
    <row r="583" spans="1:20">
      <c r="A583" s="55"/>
      <c r="B583" s="55"/>
      <c r="G583" s="48"/>
      <c r="H583" s="48"/>
      <c r="I583" s="48"/>
      <c r="J583" s="48"/>
      <c r="S583" s="48"/>
      <c r="T583" s="48"/>
    </row>
    <row r="584" spans="1:20">
      <c r="A584" s="55"/>
      <c r="B584" s="55"/>
      <c r="G584" s="48"/>
      <c r="H584" s="48"/>
      <c r="I584" s="48"/>
      <c r="J584" s="48"/>
      <c r="S584" s="48"/>
      <c r="T584" s="48"/>
    </row>
    <row r="585" spans="1:20">
      <c r="A585" s="55"/>
      <c r="B585" s="55"/>
      <c r="G585" s="48"/>
      <c r="H585" s="48"/>
      <c r="I585" s="48"/>
      <c r="J585" s="48"/>
      <c r="S585" s="48"/>
      <c r="T585" s="48"/>
    </row>
    <row r="586" spans="1:20">
      <c r="A586" s="55"/>
      <c r="B586" s="55"/>
      <c r="G586" s="48"/>
      <c r="H586" s="48"/>
      <c r="I586" s="48"/>
      <c r="J586" s="48"/>
      <c r="S586" s="48"/>
      <c r="T586" s="48"/>
    </row>
    <row r="587" spans="1:20">
      <c r="A587" s="55"/>
      <c r="B587" s="55"/>
      <c r="G587" s="48"/>
      <c r="H587" s="48"/>
      <c r="I587" s="48"/>
      <c r="J587" s="48"/>
      <c r="S587" s="48"/>
      <c r="T587" s="48"/>
    </row>
    <row r="588" spans="1:20">
      <c r="A588" s="55"/>
      <c r="B588" s="55"/>
      <c r="G588" s="48"/>
      <c r="H588" s="48"/>
      <c r="I588" s="48"/>
      <c r="J588" s="48"/>
      <c r="S588" s="48"/>
      <c r="T588" s="48"/>
    </row>
    <row r="589" spans="1:20">
      <c r="A589" s="55"/>
      <c r="B589" s="55"/>
      <c r="G589" s="48"/>
      <c r="H589" s="48"/>
      <c r="I589" s="48"/>
      <c r="J589" s="48"/>
      <c r="S589" s="48"/>
      <c r="T589" s="48"/>
    </row>
    <row r="590" spans="1:20">
      <c r="A590" s="55"/>
      <c r="B590" s="55"/>
      <c r="G590" s="48"/>
      <c r="H590" s="48"/>
      <c r="I590" s="48"/>
      <c r="J590" s="48"/>
      <c r="S590" s="48"/>
      <c r="T590" s="48"/>
    </row>
    <row r="591" spans="1:20">
      <c r="A591" s="55"/>
      <c r="B591" s="55"/>
      <c r="G591" s="48"/>
      <c r="H591" s="48"/>
      <c r="I591" s="48"/>
      <c r="J591" s="48"/>
      <c r="S591" s="48"/>
      <c r="T591" s="48"/>
    </row>
    <row r="592" spans="1:20">
      <c r="A592" s="55"/>
      <c r="B592" s="55"/>
      <c r="G592" s="48"/>
      <c r="H592" s="48"/>
      <c r="I592" s="48"/>
      <c r="J592" s="48"/>
      <c r="S592" s="48"/>
      <c r="T592" s="48"/>
    </row>
    <row r="593" spans="1:20">
      <c r="A593" s="55"/>
      <c r="B593" s="55"/>
      <c r="G593" s="48"/>
      <c r="H593" s="48"/>
      <c r="I593" s="48"/>
      <c r="J593" s="48"/>
      <c r="S593" s="48"/>
      <c r="T593" s="48"/>
    </row>
    <row r="594" spans="1:20">
      <c r="A594" s="55"/>
      <c r="B594" s="55"/>
      <c r="G594" s="48"/>
      <c r="H594" s="48"/>
      <c r="I594" s="48"/>
      <c r="J594" s="48"/>
      <c r="S594" s="48"/>
      <c r="T594" s="48"/>
    </row>
    <row r="595" spans="1:20">
      <c r="A595" s="55"/>
      <c r="B595" s="55"/>
      <c r="G595" s="48"/>
      <c r="H595" s="48"/>
      <c r="I595" s="48"/>
      <c r="J595" s="48"/>
      <c r="S595" s="48"/>
      <c r="T595" s="48"/>
    </row>
    <row r="596" spans="1:20">
      <c r="A596" s="55"/>
      <c r="B596" s="55"/>
      <c r="G596" s="48"/>
      <c r="H596" s="48"/>
      <c r="I596" s="48"/>
      <c r="J596" s="48"/>
      <c r="S596" s="48"/>
      <c r="T596" s="48"/>
    </row>
    <row r="597" spans="1:20">
      <c r="A597" s="55"/>
      <c r="B597" s="55"/>
      <c r="G597" s="48"/>
      <c r="H597" s="48"/>
      <c r="I597" s="48"/>
      <c r="J597" s="48"/>
      <c r="S597" s="48"/>
      <c r="T597" s="48"/>
    </row>
    <row r="598" spans="1:20">
      <c r="A598" s="55"/>
      <c r="B598" s="55"/>
      <c r="G598" s="48"/>
      <c r="H598" s="48"/>
      <c r="I598" s="48"/>
      <c r="J598" s="48"/>
      <c r="S598" s="48"/>
      <c r="T598" s="48"/>
    </row>
    <row r="599" spans="1:20">
      <c r="A599" s="55"/>
      <c r="B599" s="55"/>
      <c r="G599" s="48"/>
      <c r="H599" s="48"/>
      <c r="I599" s="48"/>
      <c r="J599" s="48"/>
      <c r="S599" s="48"/>
      <c r="T599" s="48"/>
    </row>
    <row r="600" spans="1:20">
      <c r="A600" s="55"/>
      <c r="B600" s="55"/>
      <c r="G600" s="48"/>
      <c r="H600" s="48"/>
      <c r="I600" s="48"/>
      <c r="J600" s="48"/>
      <c r="S600" s="48"/>
      <c r="T600" s="48"/>
    </row>
    <row r="601" spans="1:20">
      <c r="A601" s="55"/>
      <c r="B601" s="55"/>
      <c r="G601" s="48"/>
      <c r="H601" s="48"/>
      <c r="I601" s="48"/>
      <c r="J601" s="48"/>
      <c r="S601" s="48"/>
      <c r="T601" s="48"/>
    </row>
    <row r="602" spans="1:20">
      <c r="A602" s="55"/>
      <c r="B602" s="55"/>
      <c r="G602" s="48"/>
      <c r="H602" s="48"/>
      <c r="I602" s="48"/>
      <c r="J602" s="48"/>
      <c r="S602" s="48"/>
      <c r="T602" s="48"/>
    </row>
    <row r="603" spans="1:20">
      <c r="A603" s="55"/>
      <c r="B603" s="55"/>
      <c r="G603" s="48"/>
      <c r="H603" s="48"/>
      <c r="I603" s="48"/>
      <c r="J603" s="48"/>
      <c r="S603" s="48"/>
      <c r="T603" s="48"/>
    </row>
    <row r="604" spans="1:20">
      <c r="A604" s="55"/>
      <c r="B604" s="55"/>
      <c r="G604" s="48"/>
      <c r="H604" s="48"/>
      <c r="I604" s="48"/>
      <c r="J604" s="48"/>
      <c r="S604" s="48"/>
      <c r="T604" s="48"/>
    </row>
    <row r="605" spans="1:20">
      <c r="A605" s="55"/>
      <c r="B605" s="55"/>
      <c r="G605" s="48"/>
      <c r="H605" s="48"/>
      <c r="I605" s="48"/>
      <c r="J605" s="48"/>
      <c r="S605" s="48"/>
      <c r="T605" s="48"/>
    </row>
    <row r="606" spans="1:20">
      <c r="A606" s="55"/>
      <c r="B606" s="55"/>
      <c r="G606" s="48"/>
      <c r="H606" s="48"/>
      <c r="I606" s="48"/>
      <c r="J606" s="48"/>
      <c r="S606" s="48"/>
      <c r="T606" s="48"/>
    </row>
    <row r="607" spans="1:20">
      <c r="A607" s="55"/>
      <c r="B607" s="55"/>
      <c r="G607" s="48"/>
      <c r="H607" s="48"/>
      <c r="I607" s="48"/>
      <c r="J607" s="48"/>
      <c r="S607" s="48"/>
      <c r="T607" s="48"/>
    </row>
    <row r="608" spans="1:20">
      <c r="A608" s="55"/>
      <c r="B608" s="55"/>
      <c r="G608" s="48"/>
      <c r="H608" s="48"/>
      <c r="I608" s="48"/>
      <c r="J608" s="48"/>
      <c r="S608" s="48"/>
      <c r="T608" s="48"/>
    </row>
    <row r="609" spans="1:20">
      <c r="A609" s="55"/>
      <c r="B609" s="55"/>
      <c r="G609" s="48"/>
      <c r="H609" s="48"/>
      <c r="I609" s="48"/>
      <c r="J609" s="48"/>
      <c r="S609" s="48"/>
      <c r="T609" s="48"/>
    </row>
    <row r="610" spans="1:20">
      <c r="A610" s="55"/>
      <c r="B610" s="55"/>
      <c r="G610" s="48"/>
      <c r="H610" s="48"/>
      <c r="I610" s="48"/>
      <c r="J610" s="48"/>
      <c r="S610" s="48"/>
      <c r="T610" s="48"/>
    </row>
    <row r="611" spans="1:20">
      <c r="A611" s="55"/>
      <c r="B611" s="55"/>
      <c r="G611" s="48"/>
      <c r="H611" s="48"/>
      <c r="I611" s="48"/>
      <c r="J611" s="48"/>
      <c r="S611" s="48"/>
      <c r="T611" s="48"/>
    </row>
    <row r="612" spans="1:20">
      <c r="A612" s="55"/>
      <c r="B612" s="55"/>
      <c r="G612" s="48"/>
      <c r="H612" s="48"/>
      <c r="I612" s="48"/>
      <c r="J612" s="48"/>
      <c r="S612" s="48"/>
      <c r="T612" s="48"/>
    </row>
    <row r="613" spans="1:20">
      <c r="A613" s="55"/>
      <c r="B613" s="55"/>
      <c r="G613" s="48"/>
      <c r="H613" s="48"/>
      <c r="I613" s="48"/>
      <c r="J613" s="48"/>
      <c r="S613" s="48"/>
      <c r="T613" s="48"/>
    </row>
    <row r="614" spans="1:20">
      <c r="A614" s="55"/>
      <c r="B614" s="55"/>
      <c r="G614" s="48"/>
      <c r="H614" s="48"/>
      <c r="I614" s="48"/>
      <c r="J614" s="48"/>
      <c r="S614" s="48"/>
      <c r="T614" s="48"/>
    </row>
    <row r="615" spans="1:20">
      <c r="A615" s="55"/>
      <c r="B615" s="55"/>
      <c r="G615" s="48"/>
      <c r="H615" s="48"/>
      <c r="I615" s="48"/>
      <c r="J615" s="48"/>
      <c r="S615" s="48"/>
      <c r="T615" s="48"/>
    </row>
    <row r="616" spans="1:20">
      <c r="A616" s="55"/>
      <c r="B616" s="55"/>
      <c r="G616" s="48"/>
      <c r="H616" s="48"/>
      <c r="I616" s="48"/>
      <c r="J616" s="48"/>
      <c r="S616" s="48"/>
      <c r="T616" s="48"/>
    </row>
    <row r="617" spans="1:20">
      <c r="A617" s="55"/>
      <c r="B617" s="55"/>
      <c r="G617" s="48"/>
      <c r="H617" s="48"/>
      <c r="I617" s="48"/>
      <c r="J617" s="48"/>
      <c r="S617" s="48"/>
      <c r="T617" s="48"/>
    </row>
    <row r="618" spans="1:20">
      <c r="A618" s="55"/>
      <c r="B618" s="55"/>
      <c r="G618" s="48"/>
      <c r="H618" s="48"/>
      <c r="I618" s="48"/>
      <c r="J618" s="48"/>
      <c r="S618" s="48"/>
      <c r="T618" s="48"/>
    </row>
    <row r="619" spans="1:20">
      <c r="A619" s="55"/>
      <c r="B619" s="55"/>
      <c r="G619" s="48"/>
      <c r="H619" s="48"/>
      <c r="I619" s="48"/>
      <c r="J619" s="48"/>
      <c r="S619" s="48"/>
      <c r="T619" s="48"/>
    </row>
    <row r="620" spans="1:20">
      <c r="A620" s="55"/>
      <c r="B620" s="55"/>
      <c r="G620" s="48"/>
      <c r="H620" s="48"/>
      <c r="I620" s="48"/>
      <c r="J620" s="48"/>
      <c r="S620" s="48"/>
      <c r="T620" s="48"/>
    </row>
    <row r="621" spans="1:20">
      <c r="A621" s="55"/>
      <c r="B621" s="55"/>
      <c r="G621" s="48"/>
      <c r="H621" s="48"/>
      <c r="I621" s="48"/>
      <c r="J621" s="48"/>
      <c r="S621" s="48"/>
      <c r="T621" s="48"/>
    </row>
    <row r="622" spans="1:20">
      <c r="A622" s="55"/>
      <c r="B622" s="55"/>
      <c r="G622" s="48"/>
      <c r="H622" s="48"/>
      <c r="I622" s="48"/>
      <c r="J622" s="48"/>
      <c r="S622" s="48"/>
      <c r="T622" s="48"/>
    </row>
    <row r="623" spans="1:20">
      <c r="A623" s="55"/>
      <c r="B623" s="55"/>
      <c r="G623" s="48"/>
      <c r="H623" s="48"/>
      <c r="I623" s="48"/>
      <c r="J623" s="48"/>
      <c r="S623" s="48"/>
      <c r="T623" s="48"/>
    </row>
    <row r="624" spans="1:20">
      <c r="A624" s="55"/>
      <c r="B624" s="55"/>
      <c r="G624" s="48"/>
      <c r="H624" s="48"/>
      <c r="I624" s="48"/>
      <c r="J624" s="48"/>
      <c r="S624" s="48"/>
      <c r="T624" s="48"/>
    </row>
    <row r="625" spans="1:20">
      <c r="A625" s="55"/>
      <c r="B625" s="55"/>
      <c r="G625" s="48"/>
      <c r="H625" s="48"/>
      <c r="I625" s="48"/>
      <c r="J625" s="48"/>
      <c r="S625" s="48"/>
      <c r="T625" s="48"/>
    </row>
    <row r="626" spans="1:20">
      <c r="A626" s="55"/>
      <c r="B626" s="55"/>
      <c r="G626" s="48"/>
      <c r="H626" s="48"/>
      <c r="I626" s="48"/>
      <c r="J626" s="48"/>
      <c r="S626" s="48"/>
      <c r="T626" s="48"/>
    </row>
    <row r="627" spans="1:20">
      <c r="A627" s="55"/>
      <c r="B627" s="55"/>
      <c r="G627" s="48"/>
      <c r="H627" s="48"/>
      <c r="I627" s="48"/>
      <c r="J627" s="48"/>
      <c r="S627" s="48"/>
      <c r="T627" s="48"/>
    </row>
    <row r="628" spans="1:20">
      <c r="A628" s="55"/>
      <c r="B628" s="55"/>
      <c r="G628" s="48"/>
      <c r="H628" s="48"/>
      <c r="I628" s="48"/>
      <c r="J628" s="48"/>
      <c r="S628" s="48"/>
      <c r="T628" s="48"/>
    </row>
    <row r="629" spans="1:20">
      <c r="A629" s="55"/>
      <c r="B629" s="55"/>
      <c r="G629" s="48"/>
      <c r="H629" s="48"/>
      <c r="I629" s="48"/>
      <c r="J629" s="48"/>
      <c r="S629" s="48"/>
      <c r="T629" s="48"/>
    </row>
    <row r="630" spans="1:20">
      <c r="A630" s="55"/>
      <c r="B630" s="55"/>
      <c r="G630" s="48"/>
      <c r="H630" s="48"/>
      <c r="I630" s="48"/>
      <c r="J630" s="48"/>
      <c r="S630" s="48"/>
      <c r="T630" s="48"/>
    </row>
    <row r="631" spans="1:20">
      <c r="A631" s="55"/>
      <c r="B631" s="55"/>
      <c r="G631" s="48"/>
      <c r="H631" s="48"/>
      <c r="I631" s="48"/>
      <c r="J631" s="48"/>
      <c r="S631" s="48"/>
      <c r="T631" s="48"/>
    </row>
    <row r="632" spans="1:20">
      <c r="A632" s="55"/>
      <c r="B632" s="55"/>
      <c r="G632" s="48"/>
      <c r="H632" s="48"/>
      <c r="I632" s="48"/>
      <c r="J632" s="48"/>
      <c r="S632" s="48"/>
      <c r="T632" s="48"/>
    </row>
    <row r="633" spans="1:20">
      <c r="A633" s="55"/>
      <c r="B633" s="55"/>
      <c r="G633" s="48"/>
      <c r="H633" s="48"/>
      <c r="I633" s="48"/>
      <c r="J633" s="48"/>
      <c r="S633" s="48"/>
      <c r="T633" s="48"/>
    </row>
    <row r="634" spans="1:20">
      <c r="A634" s="55"/>
      <c r="B634" s="55"/>
      <c r="G634" s="48"/>
      <c r="H634" s="48"/>
      <c r="I634" s="48"/>
      <c r="J634" s="48"/>
      <c r="S634" s="48"/>
      <c r="T634" s="48"/>
    </row>
    <row r="635" spans="1:20">
      <c r="A635" s="55"/>
      <c r="B635" s="55"/>
      <c r="G635" s="48"/>
      <c r="H635" s="48"/>
      <c r="I635" s="48"/>
      <c r="J635" s="48"/>
      <c r="S635" s="48"/>
      <c r="T635" s="48"/>
    </row>
    <row r="636" spans="1:20">
      <c r="A636" s="55"/>
      <c r="B636" s="55"/>
      <c r="G636" s="48"/>
      <c r="H636" s="48"/>
      <c r="I636" s="48"/>
      <c r="J636" s="48"/>
      <c r="S636" s="48"/>
      <c r="T636" s="48"/>
    </row>
    <row r="637" spans="1:20">
      <c r="A637" s="55"/>
      <c r="B637" s="55"/>
      <c r="G637" s="48"/>
      <c r="H637" s="48"/>
      <c r="I637" s="48"/>
      <c r="J637" s="48"/>
      <c r="S637" s="48"/>
      <c r="T637" s="48"/>
    </row>
    <row r="638" spans="1:20">
      <c r="A638" s="55"/>
      <c r="B638" s="55"/>
      <c r="G638" s="48"/>
      <c r="H638" s="48"/>
      <c r="I638" s="48"/>
      <c r="J638" s="48"/>
      <c r="S638" s="48"/>
      <c r="T638" s="48"/>
    </row>
    <row r="639" spans="1:20">
      <c r="A639" s="55"/>
      <c r="B639" s="55"/>
      <c r="G639" s="48"/>
      <c r="H639" s="48"/>
      <c r="I639" s="48"/>
      <c r="J639" s="48"/>
      <c r="S639" s="48"/>
      <c r="T639" s="48"/>
    </row>
    <row r="640" spans="1:20">
      <c r="A640" s="55"/>
      <c r="B640" s="55"/>
      <c r="G640" s="48"/>
      <c r="H640" s="48"/>
      <c r="I640" s="48"/>
      <c r="J640" s="48"/>
      <c r="S640" s="48"/>
      <c r="T640" s="48"/>
    </row>
    <row r="641" spans="1:20">
      <c r="A641" s="55"/>
      <c r="B641" s="55"/>
      <c r="G641" s="48"/>
      <c r="H641" s="48"/>
      <c r="I641" s="48"/>
      <c r="J641" s="48"/>
      <c r="S641" s="48"/>
      <c r="T641" s="48"/>
    </row>
    <row r="642" spans="1:20">
      <c r="A642" s="55"/>
      <c r="B642" s="55"/>
      <c r="G642" s="48"/>
      <c r="H642" s="48"/>
      <c r="I642" s="48"/>
      <c r="J642" s="48"/>
      <c r="S642" s="48"/>
      <c r="T642" s="48"/>
    </row>
    <row r="643" spans="1:20">
      <c r="A643" s="55"/>
      <c r="B643" s="55"/>
      <c r="G643" s="48"/>
      <c r="H643" s="48"/>
      <c r="I643" s="48"/>
      <c r="J643" s="48"/>
      <c r="S643" s="48"/>
      <c r="T643" s="48"/>
    </row>
    <row r="644" spans="1:20">
      <c r="A644" s="55"/>
      <c r="B644" s="55"/>
      <c r="G644" s="48"/>
      <c r="H644" s="48"/>
      <c r="I644" s="48"/>
      <c r="J644" s="48"/>
      <c r="S644" s="48"/>
      <c r="T644" s="48"/>
    </row>
    <row r="645" spans="1:20">
      <c r="A645" s="55"/>
      <c r="B645" s="55"/>
      <c r="G645" s="48"/>
      <c r="H645" s="48"/>
      <c r="I645" s="48"/>
      <c r="J645" s="48"/>
      <c r="S645" s="48"/>
      <c r="T645" s="48"/>
    </row>
    <row r="646" spans="1:20">
      <c r="A646" s="55"/>
      <c r="B646" s="55"/>
      <c r="G646" s="48"/>
      <c r="H646" s="48"/>
      <c r="I646" s="48"/>
      <c r="J646" s="48"/>
      <c r="S646" s="48"/>
      <c r="T646" s="48"/>
    </row>
    <row r="647" spans="1:20">
      <c r="A647" s="55"/>
      <c r="B647" s="55"/>
      <c r="G647" s="48"/>
      <c r="H647" s="48"/>
      <c r="I647" s="48"/>
      <c r="J647" s="48"/>
      <c r="S647" s="48"/>
      <c r="T647" s="48"/>
    </row>
    <row r="648" spans="1:20">
      <c r="A648" s="55"/>
      <c r="B648" s="55"/>
      <c r="G648" s="48"/>
      <c r="H648" s="48"/>
      <c r="I648" s="48"/>
      <c r="J648" s="48"/>
      <c r="S648" s="48"/>
      <c r="T648" s="48"/>
    </row>
    <row r="649" spans="1:20">
      <c r="A649" s="55"/>
      <c r="B649" s="55"/>
      <c r="G649" s="48"/>
      <c r="H649" s="48"/>
      <c r="I649" s="48"/>
      <c r="J649" s="48"/>
      <c r="S649" s="48"/>
      <c r="T649" s="48"/>
    </row>
    <row r="650" spans="1:20">
      <c r="A650" s="55"/>
      <c r="B650" s="55"/>
      <c r="G650" s="48"/>
      <c r="H650" s="48"/>
      <c r="I650" s="48"/>
      <c r="J650" s="48"/>
      <c r="S650" s="48"/>
      <c r="T650" s="48"/>
    </row>
    <row r="651" spans="1:20">
      <c r="A651" s="55"/>
      <c r="B651" s="55"/>
      <c r="G651" s="48"/>
      <c r="H651" s="48"/>
      <c r="I651" s="48"/>
      <c r="J651" s="48"/>
      <c r="S651" s="48"/>
      <c r="T651" s="48"/>
    </row>
    <row r="652" spans="1:20">
      <c r="A652" s="55"/>
      <c r="B652" s="55"/>
      <c r="G652" s="48"/>
      <c r="H652" s="48"/>
      <c r="I652" s="48"/>
      <c r="J652" s="48"/>
      <c r="S652" s="48"/>
      <c r="T652" s="48"/>
    </row>
    <row r="653" spans="1:20">
      <c r="A653" s="55"/>
      <c r="B653" s="55"/>
      <c r="G653" s="48"/>
      <c r="H653" s="48"/>
      <c r="I653" s="48"/>
      <c r="J653" s="48"/>
      <c r="S653" s="48"/>
      <c r="T653" s="48"/>
    </row>
    <row r="654" spans="1:20">
      <c r="A654" s="55"/>
      <c r="B654" s="55"/>
      <c r="G654" s="48"/>
      <c r="H654" s="48"/>
      <c r="I654" s="48"/>
      <c r="J654" s="48"/>
      <c r="S654" s="48"/>
      <c r="T654" s="48"/>
    </row>
    <row r="655" spans="1:20">
      <c r="A655" s="55"/>
      <c r="B655" s="55"/>
      <c r="G655" s="48"/>
      <c r="H655" s="48"/>
      <c r="I655" s="48"/>
      <c r="J655" s="48"/>
      <c r="S655" s="48"/>
      <c r="T655" s="48"/>
    </row>
    <row r="656" spans="1:20">
      <c r="A656" s="55"/>
      <c r="B656" s="55"/>
      <c r="G656" s="48"/>
      <c r="H656" s="48"/>
      <c r="I656" s="48"/>
      <c r="J656" s="48"/>
      <c r="S656" s="48"/>
      <c r="T656" s="48"/>
    </row>
    <row r="657" spans="1:20">
      <c r="A657" s="55"/>
      <c r="B657" s="55"/>
      <c r="G657" s="48"/>
      <c r="H657" s="48"/>
      <c r="I657" s="48"/>
      <c r="J657" s="48"/>
      <c r="S657" s="48"/>
      <c r="T657" s="48"/>
    </row>
    <row r="658" spans="1:20">
      <c r="A658" s="55"/>
      <c r="B658" s="55"/>
      <c r="G658" s="48"/>
      <c r="H658" s="48"/>
      <c r="I658" s="48"/>
      <c r="J658" s="48"/>
      <c r="S658" s="48"/>
      <c r="T658" s="48"/>
    </row>
    <row r="659" spans="1:20">
      <c r="A659" s="55"/>
      <c r="B659" s="55"/>
      <c r="G659" s="48"/>
      <c r="H659" s="48"/>
      <c r="I659" s="48"/>
      <c r="J659" s="48"/>
      <c r="S659" s="48"/>
      <c r="T659" s="48"/>
    </row>
    <row r="660" spans="1:20">
      <c r="A660" s="55"/>
      <c r="B660" s="55"/>
      <c r="G660" s="48"/>
      <c r="H660" s="48"/>
      <c r="I660" s="48"/>
      <c r="J660" s="48"/>
      <c r="S660" s="48"/>
      <c r="T660" s="48"/>
    </row>
    <row r="661" spans="1:20">
      <c r="A661" s="55"/>
      <c r="B661" s="55"/>
      <c r="G661" s="48"/>
      <c r="H661" s="48"/>
      <c r="I661" s="48"/>
      <c r="J661" s="48"/>
      <c r="S661" s="48"/>
      <c r="T661" s="48"/>
    </row>
    <row r="662" spans="1:20">
      <c r="A662" s="55"/>
      <c r="B662" s="55"/>
      <c r="G662" s="48"/>
      <c r="H662" s="48"/>
      <c r="I662" s="48"/>
      <c r="J662" s="48"/>
      <c r="S662" s="48"/>
      <c r="T662" s="48"/>
    </row>
    <row r="663" spans="1:20">
      <c r="A663" s="55"/>
      <c r="B663" s="55"/>
      <c r="G663" s="48"/>
      <c r="H663" s="48"/>
      <c r="I663" s="48"/>
      <c r="J663" s="48"/>
      <c r="S663" s="48"/>
      <c r="T663" s="48"/>
    </row>
    <row r="664" spans="1:20">
      <c r="A664" s="55"/>
      <c r="B664" s="55"/>
      <c r="G664" s="48"/>
      <c r="H664" s="48"/>
      <c r="I664" s="48"/>
      <c r="J664" s="48"/>
      <c r="S664" s="48"/>
      <c r="T664" s="48"/>
    </row>
    <row r="665" spans="1:20">
      <c r="A665" s="55"/>
      <c r="B665" s="55"/>
      <c r="G665" s="48"/>
      <c r="H665" s="48"/>
      <c r="I665" s="48"/>
      <c r="J665" s="48"/>
      <c r="S665" s="48"/>
      <c r="T665" s="48"/>
    </row>
    <row r="666" spans="1:20">
      <c r="A666" s="55"/>
      <c r="B666" s="55"/>
      <c r="G666" s="48"/>
      <c r="H666" s="48"/>
      <c r="I666" s="48"/>
      <c r="J666" s="48"/>
      <c r="S666" s="48"/>
      <c r="T666" s="48"/>
    </row>
    <row r="667" spans="1:20">
      <c r="A667" s="55"/>
      <c r="B667" s="55"/>
      <c r="G667" s="48"/>
      <c r="H667" s="48"/>
      <c r="I667" s="48"/>
      <c r="J667" s="48"/>
      <c r="S667" s="48"/>
      <c r="T667" s="48"/>
    </row>
    <row r="668" spans="1:20">
      <c r="A668" s="55"/>
      <c r="B668" s="55"/>
      <c r="G668" s="48"/>
      <c r="H668" s="48"/>
      <c r="I668" s="48"/>
      <c r="J668" s="48"/>
      <c r="S668" s="48"/>
      <c r="T668" s="48"/>
    </row>
    <row r="669" spans="1:20">
      <c r="A669" s="55"/>
      <c r="B669" s="55"/>
      <c r="G669" s="48"/>
      <c r="H669" s="48"/>
      <c r="I669" s="48"/>
      <c r="J669" s="48"/>
      <c r="S669" s="48"/>
      <c r="T669" s="48"/>
    </row>
    <row r="670" spans="1:20">
      <c r="A670" s="55"/>
      <c r="B670" s="55"/>
      <c r="G670" s="48"/>
      <c r="H670" s="48"/>
      <c r="I670" s="48"/>
      <c r="J670" s="48"/>
      <c r="S670" s="48"/>
      <c r="T670" s="48"/>
    </row>
    <row r="671" spans="1:20">
      <c r="A671" s="55"/>
      <c r="B671" s="55"/>
      <c r="G671" s="48"/>
      <c r="H671" s="48"/>
      <c r="I671" s="48"/>
      <c r="J671" s="48"/>
      <c r="S671" s="48"/>
      <c r="T671" s="48"/>
    </row>
    <row r="672" spans="1:20">
      <c r="A672" s="55"/>
      <c r="B672" s="55"/>
      <c r="G672" s="48"/>
      <c r="H672" s="48"/>
      <c r="I672" s="48"/>
      <c r="J672" s="48"/>
      <c r="S672" s="48"/>
      <c r="T672" s="48"/>
    </row>
    <row r="673" spans="1:20">
      <c r="A673" s="55"/>
      <c r="B673" s="55"/>
      <c r="G673" s="48"/>
      <c r="H673" s="48"/>
      <c r="I673" s="48"/>
      <c r="J673" s="48"/>
      <c r="S673" s="48"/>
      <c r="T673" s="48"/>
    </row>
    <row r="674" spans="1:20">
      <c r="A674" s="55"/>
      <c r="B674" s="55"/>
      <c r="G674" s="48"/>
      <c r="H674" s="48"/>
      <c r="I674" s="48"/>
      <c r="J674" s="48"/>
      <c r="S674" s="48"/>
      <c r="T674" s="48"/>
    </row>
    <row r="675" spans="1:20">
      <c r="A675" s="55"/>
      <c r="B675" s="55"/>
      <c r="G675" s="48"/>
      <c r="H675" s="48"/>
      <c r="I675" s="48"/>
      <c r="J675" s="48"/>
      <c r="S675" s="48"/>
      <c r="T675" s="48"/>
    </row>
    <row r="676" spans="1:20">
      <c r="A676" s="55"/>
      <c r="B676" s="55"/>
      <c r="G676" s="48"/>
      <c r="H676" s="48"/>
      <c r="I676" s="48"/>
      <c r="J676" s="48"/>
      <c r="S676" s="48"/>
      <c r="T676" s="48"/>
    </row>
    <row r="677" spans="1:20">
      <c r="A677" s="55"/>
      <c r="B677" s="55"/>
      <c r="G677" s="48"/>
      <c r="H677" s="48"/>
      <c r="I677" s="48"/>
      <c r="J677" s="48"/>
      <c r="S677" s="48"/>
      <c r="T677" s="48"/>
    </row>
    <row r="678" spans="1:20">
      <c r="A678" s="55"/>
      <c r="B678" s="55"/>
      <c r="G678" s="48"/>
      <c r="H678" s="48"/>
      <c r="I678" s="48"/>
      <c r="J678" s="48"/>
      <c r="S678" s="48"/>
      <c r="T678" s="48"/>
    </row>
    <row r="679" spans="1:20">
      <c r="A679" s="55"/>
      <c r="B679" s="55"/>
      <c r="G679" s="48"/>
      <c r="H679" s="48"/>
      <c r="I679" s="48"/>
      <c r="J679" s="48"/>
      <c r="S679" s="48"/>
      <c r="T679" s="48"/>
    </row>
    <row r="680" spans="1:20">
      <c r="A680" s="55"/>
      <c r="B680" s="55"/>
      <c r="G680" s="48"/>
      <c r="H680" s="48"/>
      <c r="I680" s="48"/>
      <c r="J680" s="48"/>
      <c r="S680" s="48"/>
      <c r="T680" s="48"/>
    </row>
    <row r="681" spans="1:20">
      <c r="A681" s="55"/>
      <c r="B681" s="55"/>
      <c r="G681" s="48"/>
      <c r="H681" s="48"/>
      <c r="I681" s="48"/>
      <c r="J681" s="48"/>
      <c r="S681" s="48"/>
      <c r="T681" s="48"/>
    </row>
    <row r="682" spans="1:20" ht="18.75" customHeight="1">
      <c r="A682" s="55"/>
      <c r="B682" s="55"/>
      <c r="G682" s="48"/>
      <c r="H682" s="48"/>
      <c r="I682" s="48"/>
      <c r="J682" s="48"/>
      <c r="S682" s="48"/>
      <c r="T682" s="48"/>
    </row>
    <row r="683" spans="1:20">
      <c r="A683" s="55"/>
      <c r="B683" s="55"/>
      <c r="G683" s="48"/>
      <c r="H683" s="48"/>
      <c r="I683" s="48"/>
      <c r="J683" s="48"/>
      <c r="S683" s="48"/>
      <c r="T683" s="48"/>
    </row>
    <row r="684" spans="1:20">
      <c r="A684" s="55"/>
      <c r="B684" s="55"/>
      <c r="G684" s="48"/>
      <c r="H684" s="48"/>
      <c r="I684" s="48"/>
      <c r="J684" s="48"/>
      <c r="S684" s="48"/>
      <c r="T684" s="48"/>
    </row>
    <row r="685" spans="1:20">
      <c r="A685" s="55"/>
      <c r="B685" s="55"/>
      <c r="G685" s="48"/>
      <c r="H685" s="48"/>
      <c r="I685" s="48"/>
      <c r="J685" s="48"/>
      <c r="S685" s="48"/>
      <c r="T685" s="48"/>
    </row>
    <row r="686" spans="1:20">
      <c r="A686" s="55"/>
      <c r="B686" s="55"/>
      <c r="G686" s="48"/>
      <c r="H686" s="48"/>
      <c r="I686" s="48"/>
      <c r="J686" s="48"/>
      <c r="S686" s="48"/>
      <c r="T686" s="48"/>
    </row>
    <row r="687" spans="1:20">
      <c r="A687" s="55"/>
      <c r="B687" s="55"/>
      <c r="G687" s="48"/>
      <c r="H687" s="48"/>
      <c r="I687" s="48"/>
      <c r="J687" s="48"/>
      <c r="S687" s="48"/>
      <c r="T687" s="48"/>
    </row>
    <row r="688" spans="1:20">
      <c r="A688" s="55"/>
      <c r="B688" s="55"/>
      <c r="G688" s="48"/>
      <c r="H688" s="48"/>
      <c r="I688" s="48"/>
      <c r="J688" s="48"/>
      <c r="S688" s="48"/>
      <c r="T688" s="48"/>
    </row>
    <row r="689" spans="1:20">
      <c r="A689" s="55"/>
      <c r="B689" s="55"/>
      <c r="G689" s="48"/>
      <c r="H689" s="48"/>
      <c r="I689" s="48"/>
      <c r="J689" s="48"/>
      <c r="S689" s="48"/>
      <c r="T689" s="48"/>
    </row>
    <row r="690" spans="1:20">
      <c r="A690" s="55"/>
      <c r="B690" s="55"/>
      <c r="G690" s="48"/>
      <c r="H690" s="48"/>
      <c r="I690" s="48"/>
      <c r="J690" s="48"/>
      <c r="S690" s="48"/>
      <c r="T690" s="48"/>
    </row>
    <row r="691" spans="1:20">
      <c r="A691" s="55"/>
      <c r="B691" s="55"/>
      <c r="G691" s="48"/>
      <c r="H691" s="48"/>
      <c r="I691" s="48"/>
      <c r="J691" s="48"/>
      <c r="S691" s="48"/>
      <c r="T691" s="48"/>
    </row>
    <row r="692" spans="1:20">
      <c r="A692" s="55"/>
      <c r="B692" s="55"/>
      <c r="G692" s="48"/>
      <c r="H692" s="48"/>
      <c r="I692" s="48"/>
      <c r="J692" s="48"/>
      <c r="S692" s="48"/>
      <c r="T692" s="48"/>
    </row>
    <row r="693" spans="1:20">
      <c r="A693" s="55"/>
      <c r="B693" s="55"/>
      <c r="G693" s="48"/>
      <c r="H693" s="48"/>
      <c r="I693" s="48"/>
      <c r="J693" s="48"/>
      <c r="S693" s="48"/>
      <c r="T693" s="48"/>
    </row>
    <row r="694" spans="1:20">
      <c r="A694" s="55"/>
      <c r="B694" s="55"/>
      <c r="G694" s="48"/>
      <c r="H694" s="48"/>
      <c r="I694" s="48"/>
      <c r="J694" s="48"/>
      <c r="S694" s="48"/>
      <c r="T694" s="48"/>
    </row>
    <row r="695" spans="1:20">
      <c r="A695" s="55"/>
      <c r="B695" s="55"/>
      <c r="G695" s="48"/>
      <c r="H695" s="48"/>
      <c r="I695" s="48"/>
      <c r="J695" s="48"/>
      <c r="S695" s="48"/>
      <c r="T695" s="48"/>
    </row>
    <row r="696" spans="1:20">
      <c r="A696" s="55"/>
      <c r="B696" s="55"/>
      <c r="G696" s="48"/>
      <c r="H696" s="48"/>
      <c r="I696" s="48"/>
      <c r="J696" s="48"/>
      <c r="S696" s="48"/>
      <c r="T696" s="48"/>
    </row>
    <row r="697" spans="1:20">
      <c r="A697" s="55"/>
      <c r="B697" s="55"/>
      <c r="G697" s="48"/>
      <c r="H697" s="48"/>
      <c r="I697" s="48"/>
      <c r="J697" s="48"/>
      <c r="S697" s="48"/>
      <c r="T697" s="48"/>
    </row>
    <row r="698" spans="1:20">
      <c r="A698" s="55"/>
      <c r="B698" s="55"/>
      <c r="G698" s="48"/>
      <c r="H698" s="48"/>
      <c r="I698" s="48"/>
      <c r="J698" s="48"/>
      <c r="S698" s="48"/>
      <c r="T698" s="48"/>
    </row>
    <row r="699" spans="1:20">
      <c r="A699" s="55"/>
      <c r="B699" s="55"/>
      <c r="G699" s="48"/>
      <c r="H699" s="48"/>
      <c r="I699" s="48"/>
      <c r="J699" s="48"/>
      <c r="S699" s="48"/>
      <c r="T699" s="48"/>
    </row>
    <row r="700" spans="1:20">
      <c r="A700" s="55"/>
      <c r="B700" s="55"/>
      <c r="G700" s="48"/>
      <c r="H700" s="48"/>
      <c r="I700" s="48"/>
      <c r="J700" s="48"/>
      <c r="S700" s="48"/>
      <c r="T700" s="48"/>
    </row>
    <row r="701" spans="1:20">
      <c r="A701" s="55"/>
      <c r="B701" s="55"/>
      <c r="G701" s="48"/>
      <c r="H701" s="48"/>
      <c r="I701" s="48"/>
      <c r="J701" s="48"/>
      <c r="S701" s="48"/>
      <c r="T701" s="48"/>
    </row>
    <row r="702" spans="1:20">
      <c r="A702" s="55"/>
      <c r="B702" s="55"/>
      <c r="G702" s="48"/>
      <c r="H702" s="48"/>
      <c r="I702" s="48"/>
      <c r="J702" s="48"/>
      <c r="S702" s="48"/>
      <c r="T702" s="48"/>
    </row>
    <row r="703" spans="1:20">
      <c r="A703" s="55"/>
      <c r="B703" s="55"/>
      <c r="G703" s="48"/>
      <c r="H703" s="48"/>
      <c r="I703" s="48"/>
      <c r="J703" s="48"/>
      <c r="S703" s="48"/>
      <c r="T703" s="48"/>
    </row>
    <row r="704" spans="1:20">
      <c r="A704" s="55"/>
      <c r="B704" s="55"/>
      <c r="G704" s="48"/>
      <c r="H704" s="48"/>
      <c r="I704" s="48"/>
      <c r="J704" s="48"/>
      <c r="S704" s="48"/>
      <c r="T704" s="48"/>
    </row>
    <row r="705" spans="1:20">
      <c r="A705" s="55"/>
      <c r="B705" s="55"/>
      <c r="G705" s="48"/>
      <c r="H705" s="48"/>
      <c r="I705" s="48"/>
      <c r="J705" s="48"/>
      <c r="S705" s="48"/>
      <c r="T705" s="48"/>
    </row>
    <row r="706" spans="1:20">
      <c r="A706" s="55"/>
      <c r="B706" s="55"/>
      <c r="G706" s="48"/>
      <c r="H706" s="48"/>
      <c r="I706" s="48"/>
      <c r="J706" s="48"/>
      <c r="S706" s="48"/>
      <c r="T706" s="48"/>
    </row>
    <row r="707" spans="1:20">
      <c r="A707" s="55"/>
      <c r="B707" s="55"/>
      <c r="G707" s="48"/>
      <c r="H707" s="48"/>
      <c r="I707" s="48"/>
      <c r="J707" s="48"/>
      <c r="S707" s="48"/>
      <c r="T707" s="48"/>
    </row>
    <row r="708" spans="1:20">
      <c r="A708" s="55"/>
      <c r="B708" s="55"/>
      <c r="G708" s="48"/>
      <c r="H708" s="48"/>
      <c r="I708" s="48"/>
      <c r="J708" s="48"/>
      <c r="S708" s="48"/>
      <c r="T708" s="48"/>
    </row>
    <row r="709" spans="1:20">
      <c r="A709" s="55"/>
      <c r="B709" s="55"/>
      <c r="G709" s="48"/>
      <c r="H709" s="48"/>
      <c r="I709" s="48"/>
      <c r="J709" s="48"/>
      <c r="S709" s="48"/>
      <c r="T709" s="48"/>
    </row>
    <row r="710" spans="1:20">
      <c r="A710" s="55"/>
      <c r="B710" s="55"/>
      <c r="G710" s="48"/>
      <c r="H710" s="48"/>
      <c r="I710" s="48"/>
      <c r="J710" s="48"/>
      <c r="S710" s="48"/>
      <c r="T710" s="48"/>
    </row>
    <row r="711" spans="1:20">
      <c r="A711" s="55"/>
      <c r="B711" s="55"/>
      <c r="G711" s="48"/>
      <c r="H711" s="48"/>
      <c r="I711" s="48"/>
      <c r="J711" s="48"/>
      <c r="S711" s="48"/>
      <c r="T711" s="48"/>
    </row>
    <row r="712" spans="1:20">
      <c r="A712" s="55"/>
      <c r="B712" s="55"/>
      <c r="G712" s="48"/>
      <c r="H712" s="48"/>
      <c r="I712" s="48"/>
      <c r="J712" s="48"/>
      <c r="S712" s="48"/>
      <c r="T712" s="48"/>
    </row>
    <row r="713" spans="1:20">
      <c r="A713" s="55"/>
      <c r="B713" s="55"/>
      <c r="G713" s="48"/>
      <c r="H713" s="48"/>
      <c r="I713" s="48"/>
      <c r="J713" s="48"/>
      <c r="S713" s="48"/>
      <c r="T713" s="48"/>
    </row>
    <row r="714" spans="1:20">
      <c r="A714" s="55"/>
      <c r="B714" s="55"/>
      <c r="G714" s="48"/>
      <c r="H714" s="48"/>
      <c r="I714" s="48"/>
      <c r="J714" s="48"/>
      <c r="S714" s="48"/>
      <c r="T714" s="48"/>
    </row>
    <row r="715" spans="1:20">
      <c r="A715" s="55"/>
      <c r="B715" s="55"/>
      <c r="G715" s="48"/>
      <c r="H715" s="48"/>
      <c r="I715" s="48"/>
      <c r="J715" s="48"/>
      <c r="S715" s="48"/>
      <c r="T715" s="48"/>
    </row>
    <row r="716" spans="1:20">
      <c r="A716" s="55"/>
      <c r="B716" s="55"/>
      <c r="G716" s="48"/>
      <c r="H716" s="48"/>
      <c r="I716" s="48"/>
      <c r="J716" s="48"/>
      <c r="S716" s="48"/>
      <c r="T716" s="48"/>
    </row>
    <row r="717" spans="1:20">
      <c r="A717" s="55"/>
      <c r="B717" s="55"/>
      <c r="G717" s="48"/>
      <c r="H717" s="48"/>
      <c r="I717" s="48"/>
      <c r="J717" s="48"/>
      <c r="S717" s="48"/>
      <c r="T717" s="48"/>
    </row>
    <row r="718" spans="1:20">
      <c r="A718" s="55"/>
      <c r="B718" s="55"/>
      <c r="G718" s="48"/>
      <c r="H718" s="48"/>
      <c r="I718" s="48"/>
      <c r="J718" s="48"/>
      <c r="S718" s="48"/>
      <c r="T718" s="48"/>
    </row>
    <row r="719" spans="1:20">
      <c r="A719" s="55"/>
      <c r="B719" s="55"/>
      <c r="G719" s="48"/>
      <c r="H719" s="48"/>
      <c r="I719" s="48"/>
      <c r="J719" s="48"/>
      <c r="S719" s="48"/>
      <c r="T719" s="48"/>
    </row>
    <row r="720" spans="1:20">
      <c r="A720" s="55"/>
      <c r="B720" s="55"/>
      <c r="G720" s="48"/>
      <c r="H720" s="48"/>
      <c r="I720" s="48"/>
      <c r="J720" s="48"/>
      <c r="S720" s="48"/>
      <c r="T720" s="48"/>
    </row>
    <row r="721" spans="1:20">
      <c r="A721" s="55"/>
      <c r="B721" s="55"/>
      <c r="G721" s="48"/>
      <c r="H721" s="48"/>
      <c r="I721" s="48"/>
      <c r="J721" s="48"/>
      <c r="S721" s="48"/>
      <c r="T721" s="48"/>
    </row>
    <row r="722" spans="1:20">
      <c r="A722" s="55"/>
      <c r="B722" s="55"/>
      <c r="G722" s="48"/>
      <c r="H722" s="48"/>
      <c r="I722" s="48"/>
      <c r="J722" s="48"/>
      <c r="S722" s="48"/>
      <c r="T722" s="48"/>
    </row>
    <row r="723" spans="1:20">
      <c r="A723" s="55"/>
      <c r="B723" s="55"/>
      <c r="G723" s="48"/>
      <c r="H723" s="48"/>
      <c r="I723" s="48"/>
      <c r="J723" s="48"/>
      <c r="S723" s="48"/>
      <c r="T723" s="48"/>
    </row>
    <row r="724" spans="1:20">
      <c r="A724" s="55"/>
      <c r="B724" s="55"/>
      <c r="G724" s="48"/>
      <c r="H724" s="48"/>
      <c r="I724" s="48"/>
      <c r="J724" s="48"/>
      <c r="S724" s="48"/>
      <c r="T724" s="48"/>
    </row>
    <row r="725" spans="1:20">
      <c r="A725" s="55"/>
      <c r="B725" s="55"/>
      <c r="G725" s="48"/>
      <c r="H725" s="48"/>
      <c r="I725" s="48"/>
      <c r="J725" s="48"/>
      <c r="S725" s="48"/>
      <c r="T725" s="48"/>
    </row>
    <row r="726" spans="1:20">
      <c r="A726" s="55"/>
      <c r="B726" s="55"/>
      <c r="G726" s="48"/>
      <c r="H726" s="48"/>
      <c r="I726" s="48"/>
      <c r="J726" s="48"/>
      <c r="S726" s="48"/>
      <c r="T726" s="48"/>
    </row>
    <row r="727" spans="1:20">
      <c r="A727" s="55"/>
      <c r="B727" s="55"/>
      <c r="G727" s="48"/>
      <c r="H727" s="48"/>
      <c r="I727" s="48"/>
      <c r="J727" s="48"/>
      <c r="S727" s="48"/>
      <c r="T727" s="48"/>
    </row>
    <row r="728" spans="1:20">
      <c r="A728" s="55"/>
      <c r="B728" s="55"/>
      <c r="G728" s="48"/>
      <c r="H728" s="48"/>
      <c r="I728" s="48"/>
      <c r="J728" s="48"/>
      <c r="S728" s="48"/>
      <c r="T728" s="48"/>
    </row>
    <row r="729" spans="1:20">
      <c r="A729" s="55"/>
      <c r="B729" s="55"/>
      <c r="G729" s="48"/>
      <c r="H729" s="48"/>
      <c r="I729" s="48"/>
      <c r="J729" s="48"/>
      <c r="S729" s="48"/>
      <c r="T729" s="48"/>
    </row>
    <row r="730" spans="1:20">
      <c r="A730" s="55"/>
      <c r="B730" s="55"/>
      <c r="G730" s="48"/>
      <c r="H730" s="48"/>
      <c r="I730" s="48"/>
      <c r="J730" s="48"/>
      <c r="S730" s="48"/>
      <c r="T730" s="48"/>
    </row>
    <row r="731" spans="1:20">
      <c r="A731" s="55"/>
      <c r="B731" s="55"/>
      <c r="G731" s="48"/>
      <c r="H731" s="48"/>
      <c r="I731" s="48"/>
      <c r="J731" s="48"/>
      <c r="S731" s="48"/>
      <c r="T731" s="48"/>
    </row>
    <row r="732" spans="1:20">
      <c r="A732" s="55"/>
      <c r="B732" s="55"/>
      <c r="G732" s="48"/>
      <c r="H732" s="48"/>
      <c r="I732" s="48"/>
      <c r="J732" s="48"/>
      <c r="S732" s="48"/>
      <c r="T732" s="48"/>
    </row>
    <row r="733" spans="1:20">
      <c r="A733" s="55"/>
      <c r="B733" s="55"/>
      <c r="G733" s="48"/>
      <c r="H733" s="48"/>
      <c r="I733" s="48"/>
      <c r="J733" s="48"/>
      <c r="S733" s="48"/>
      <c r="T733" s="48"/>
    </row>
    <row r="734" spans="1:20">
      <c r="A734" s="55"/>
      <c r="B734" s="55"/>
      <c r="G734" s="48"/>
      <c r="H734" s="48"/>
      <c r="I734" s="48"/>
      <c r="J734" s="48"/>
      <c r="S734" s="48"/>
      <c r="T734" s="48"/>
    </row>
    <row r="735" spans="1:20">
      <c r="A735" s="55"/>
      <c r="B735" s="55"/>
      <c r="G735" s="48"/>
      <c r="H735" s="48"/>
      <c r="I735" s="48"/>
      <c r="J735" s="48"/>
      <c r="S735" s="48"/>
      <c r="T735" s="48"/>
    </row>
    <row r="736" spans="1:20">
      <c r="A736" s="55"/>
      <c r="B736" s="55"/>
      <c r="G736" s="48"/>
      <c r="H736" s="48"/>
      <c r="I736" s="48"/>
      <c r="J736" s="48"/>
      <c r="S736" s="48"/>
      <c r="T736" s="48"/>
    </row>
    <row r="737" spans="1:20">
      <c r="A737" s="55"/>
      <c r="B737" s="55"/>
      <c r="G737" s="48"/>
      <c r="H737" s="48"/>
      <c r="I737" s="48"/>
      <c r="J737" s="48"/>
      <c r="S737" s="48"/>
      <c r="T737" s="48"/>
    </row>
    <row r="738" spans="1:20">
      <c r="A738" s="55"/>
      <c r="B738" s="55"/>
      <c r="G738" s="48"/>
      <c r="H738" s="48"/>
      <c r="I738" s="48"/>
      <c r="J738" s="48"/>
      <c r="S738" s="48"/>
      <c r="T738" s="48"/>
    </row>
    <row r="739" spans="1:20">
      <c r="A739" s="55"/>
      <c r="B739" s="55"/>
      <c r="G739" s="48"/>
      <c r="H739" s="48"/>
      <c r="I739" s="48"/>
      <c r="J739" s="48"/>
      <c r="S739" s="48"/>
      <c r="T739" s="48"/>
    </row>
    <row r="740" spans="1:20">
      <c r="A740" s="55"/>
      <c r="B740" s="55"/>
      <c r="G740" s="48"/>
      <c r="H740" s="48"/>
      <c r="I740" s="48"/>
      <c r="J740" s="48"/>
      <c r="S740" s="48"/>
      <c r="T740" s="48"/>
    </row>
    <row r="741" spans="1:20">
      <c r="A741" s="55"/>
      <c r="B741" s="55"/>
      <c r="G741" s="48"/>
      <c r="H741" s="48"/>
      <c r="I741" s="48"/>
      <c r="J741" s="48"/>
      <c r="S741" s="48"/>
      <c r="T741" s="48"/>
    </row>
    <row r="742" spans="1:20">
      <c r="A742" s="55"/>
      <c r="B742" s="55"/>
      <c r="G742" s="48"/>
      <c r="H742" s="48"/>
      <c r="I742" s="48"/>
      <c r="J742" s="48"/>
      <c r="S742" s="48"/>
      <c r="T742" s="48"/>
    </row>
    <row r="743" spans="1:20">
      <c r="A743" s="55"/>
      <c r="B743" s="55"/>
      <c r="G743" s="48"/>
      <c r="H743" s="48"/>
      <c r="I743" s="48"/>
      <c r="J743" s="48"/>
      <c r="S743" s="48"/>
      <c r="T743" s="48"/>
    </row>
    <row r="744" spans="1:20">
      <c r="A744" s="55"/>
      <c r="B744" s="55"/>
      <c r="G744" s="48"/>
      <c r="H744" s="48"/>
      <c r="I744" s="48"/>
      <c r="J744" s="48"/>
      <c r="S744" s="48"/>
      <c r="T744" s="48"/>
    </row>
    <row r="745" spans="1:20">
      <c r="A745" s="55"/>
      <c r="B745" s="55"/>
      <c r="G745" s="48"/>
      <c r="H745" s="48"/>
      <c r="I745" s="48"/>
      <c r="J745" s="48"/>
      <c r="S745" s="48"/>
      <c r="T745" s="48"/>
    </row>
    <row r="746" spans="1:20">
      <c r="A746" s="55"/>
      <c r="B746" s="55"/>
      <c r="G746" s="48"/>
      <c r="H746" s="48"/>
      <c r="I746" s="48"/>
      <c r="J746" s="48"/>
      <c r="S746" s="48"/>
      <c r="T746" s="48"/>
    </row>
    <row r="747" spans="1:20">
      <c r="A747" s="55"/>
      <c r="B747" s="55"/>
      <c r="G747" s="48"/>
      <c r="H747" s="48"/>
      <c r="I747" s="48"/>
      <c r="J747" s="48"/>
      <c r="S747" s="48"/>
      <c r="T747" s="48"/>
    </row>
    <row r="748" spans="1:20">
      <c r="A748" s="55"/>
      <c r="B748" s="55"/>
      <c r="G748" s="48"/>
      <c r="H748" s="48"/>
      <c r="I748" s="48"/>
      <c r="J748" s="48"/>
      <c r="S748" s="48"/>
      <c r="T748" s="48"/>
    </row>
    <row r="749" spans="1:20">
      <c r="A749" s="55"/>
      <c r="B749" s="55"/>
      <c r="G749" s="48"/>
      <c r="H749" s="48"/>
      <c r="I749" s="48"/>
      <c r="J749" s="48"/>
      <c r="S749" s="48"/>
      <c r="T749" s="48"/>
    </row>
    <row r="750" spans="1:20">
      <c r="A750" s="55"/>
      <c r="B750" s="55"/>
      <c r="G750" s="48"/>
      <c r="H750" s="48"/>
      <c r="I750" s="48"/>
      <c r="J750" s="48"/>
      <c r="S750" s="48"/>
      <c r="T750" s="48"/>
    </row>
    <row r="751" spans="1:20">
      <c r="A751" s="55"/>
      <c r="B751" s="55"/>
      <c r="G751" s="48"/>
      <c r="H751" s="48"/>
      <c r="I751" s="48"/>
      <c r="J751" s="48"/>
      <c r="S751" s="48"/>
      <c r="T751" s="48"/>
    </row>
    <row r="752" spans="1:20">
      <c r="A752" s="55"/>
      <c r="B752" s="55"/>
      <c r="G752" s="48"/>
      <c r="H752" s="48"/>
      <c r="I752" s="48"/>
      <c r="J752" s="48"/>
      <c r="S752" s="48"/>
      <c r="T752" s="48"/>
    </row>
    <row r="753" spans="1:20">
      <c r="A753" s="55"/>
      <c r="B753" s="55"/>
      <c r="G753" s="48"/>
      <c r="H753" s="48"/>
      <c r="I753" s="48"/>
      <c r="J753" s="48"/>
      <c r="S753" s="48"/>
      <c r="T753" s="48"/>
    </row>
    <row r="754" spans="1:20">
      <c r="A754" s="55"/>
      <c r="B754" s="55"/>
      <c r="G754" s="48"/>
      <c r="H754" s="48"/>
      <c r="I754" s="48"/>
      <c r="J754" s="48"/>
      <c r="S754" s="48"/>
      <c r="T754" s="48"/>
    </row>
    <row r="755" spans="1:20">
      <c r="A755" s="55"/>
      <c r="B755" s="55"/>
      <c r="G755" s="48"/>
      <c r="H755" s="48"/>
      <c r="I755" s="48"/>
      <c r="J755" s="48"/>
      <c r="S755" s="48"/>
      <c r="T755" s="48"/>
    </row>
    <row r="756" spans="1:20">
      <c r="A756" s="55"/>
      <c r="B756" s="55"/>
      <c r="G756" s="48"/>
      <c r="H756" s="48"/>
      <c r="I756" s="48"/>
      <c r="J756" s="48"/>
      <c r="S756" s="48"/>
      <c r="T756" s="48"/>
    </row>
    <row r="757" spans="1:20">
      <c r="A757" s="55"/>
      <c r="B757" s="55"/>
      <c r="G757" s="48"/>
      <c r="H757" s="48"/>
      <c r="I757" s="48"/>
      <c r="J757" s="48"/>
      <c r="S757" s="48"/>
      <c r="T757" s="48"/>
    </row>
    <row r="758" spans="1:20">
      <c r="A758" s="55"/>
      <c r="B758" s="55"/>
      <c r="G758" s="48"/>
      <c r="H758" s="48"/>
      <c r="I758" s="48"/>
      <c r="J758" s="48"/>
      <c r="S758" s="48"/>
      <c r="T758" s="48"/>
    </row>
    <row r="759" spans="1:20">
      <c r="A759" s="55"/>
      <c r="B759" s="55"/>
      <c r="G759" s="48"/>
      <c r="H759" s="48"/>
      <c r="I759" s="48"/>
      <c r="J759" s="48"/>
      <c r="S759" s="48"/>
      <c r="T759" s="48"/>
    </row>
    <row r="760" spans="1:20">
      <c r="A760" s="55"/>
      <c r="B760" s="55"/>
      <c r="G760" s="48"/>
      <c r="H760" s="48"/>
      <c r="I760" s="48"/>
      <c r="J760" s="48"/>
      <c r="S760" s="48"/>
      <c r="T760" s="48"/>
    </row>
    <row r="761" spans="1:20">
      <c r="A761" s="55"/>
      <c r="B761" s="55"/>
      <c r="G761" s="48"/>
      <c r="H761" s="48"/>
      <c r="I761" s="48"/>
      <c r="J761" s="48"/>
      <c r="S761" s="48"/>
      <c r="T761" s="48"/>
    </row>
    <row r="762" spans="1:20">
      <c r="A762" s="55"/>
      <c r="B762" s="55"/>
      <c r="G762" s="48"/>
      <c r="H762" s="48"/>
      <c r="I762" s="48"/>
      <c r="J762" s="48"/>
      <c r="S762" s="48"/>
      <c r="T762" s="48"/>
    </row>
    <row r="763" spans="1:20">
      <c r="A763" s="55"/>
      <c r="B763" s="55"/>
      <c r="G763" s="48"/>
      <c r="H763" s="48"/>
      <c r="I763" s="48"/>
      <c r="J763" s="48"/>
      <c r="S763" s="48"/>
      <c r="T763" s="48"/>
    </row>
    <row r="764" spans="1:20">
      <c r="A764" s="55"/>
      <c r="B764" s="55"/>
      <c r="G764" s="48"/>
      <c r="H764" s="48"/>
      <c r="I764" s="48"/>
      <c r="J764" s="48"/>
      <c r="S764" s="48"/>
      <c r="T764" s="48"/>
    </row>
    <row r="765" spans="1:20">
      <c r="A765" s="55"/>
      <c r="B765" s="55"/>
      <c r="G765" s="48"/>
      <c r="H765" s="48"/>
      <c r="I765" s="48"/>
      <c r="J765" s="48"/>
      <c r="S765" s="48"/>
      <c r="T765" s="48"/>
    </row>
    <row r="766" spans="1:20">
      <c r="A766" s="55"/>
      <c r="B766" s="55"/>
      <c r="G766" s="48"/>
      <c r="H766" s="48"/>
      <c r="I766" s="48"/>
      <c r="J766" s="48"/>
      <c r="S766" s="48"/>
      <c r="T766" s="48"/>
    </row>
    <row r="767" spans="1:20">
      <c r="A767" s="55"/>
      <c r="B767" s="55"/>
      <c r="G767" s="48"/>
      <c r="H767" s="48"/>
      <c r="I767" s="48"/>
      <c r="J767" s="48"/>
      <c r="S767" s="48"/>
      <c r="T767" s="48"/>
    </row>
    <row r="768" spans="1:20">
      <c r="A768" s="55"/>
      <c r="B768" s="55"/>
      <c r="G768" s="48"/>
      <c r="H768" s="48"/>
      <c r="I768" s="48"/>
      <c r="J768" s="48"/>
      <c r="S768" s="48"/>
      <c r="T768" s="48"/>
    </row>
    <row r="769" spans="1:20">
      <c r="A769" s="55"/>
      <c r="B769" s="55"/>
      <c r="G769" s="48"/>
      <c r="H769" s="48"/>
      <c r="I769" s="48"/>
      <c r="J769" s="48"/>
      <c r="S769" s="48"/>
      <c r="T769" s="48"/>
    </row>
    <row r="770" spans="1:20">
      <c r="A770" s="55"/>
      <c r="B770" s="55"/>
      <c r="G770" s="48"/>
      <c r="H770" s="48"/>
      <c r="I770" s="48"/>
      <c r="J770" s="48"/>
      <c r="S770" s="48"/>
      <c r="T770" s="48"/>
    </row>
    <row r="771" spans="1:20">
      <c r="A771" s="55"/>
      <c r="B771" s="55"/>
      <c r="G771" s="48"/>
      <c r="H771" s="48"/>
      <c r="I771" s="48"/>
      <c r="J771" s="48"/>
      <c r="S771" s="48"/>
      <c r="T771" s="48"/>
    </row>
    <row r="772" spans="1:20" s="63" customFormat="1">
      <c r="A772" s="55"/>
      <c r="B772" s="55"/>
    </row>
    <row r="773" spans="1:20" s="63" customFormat="1">
      <c r="A773" s="55"/>
      <c r="B773" s="55"/>
    </row>
    <row r="774" spans="1:20" s="63" customFormat="1">
      <c r="A774" s="55"/>
      <c r="B774" s="55"/>
    </row>
    <row r="775" spans="1:20" s="63" customFormat="1">
      <c r="A775" s="55"/>
      <c r="B775" s="55"/>
    </row>
    <row r="776" spans="1:20" s="63" customFormat="1">
      <c r="A776" s="55"/>
      <c r="B776" s="55"/>
    </row>
    <row r="777" spans="1:20">
      <c r="A777" s="55"/>
      <c r="B777" s="55"/>
      <c r="G777" s="48"/>
      <c r="H777" s="48"/>
      <c r="I777" s="48"/>
      <c r="J777" s="48"/>
      <c r="S777" s="48"/>
      <c r="T777" s="48"/>
    </row>
    <row r="778" spans="1:20">
      <c r="A778" s="55"/>
      <c r="B778" s="55"/>
      <c r="G778" s="48"/>
      <c r="H778" s="48"/>
      <c r="I778" s="48"/>
      <c r="J778" s="48"/>
      <c r="S778" s="48"/>
      <c r="T778" s="48"/>
    </row>
    <row r="779" spans="1:20">
      <c r="A779" s="55"/>
      <c r="B779" s="55"/>
      <c r="G779" s="48"/>
      <c r="H779" s="48"/>
      <c r="I779" s="48"/>
      <c r="J779" s="48"/>
      <c r="S779" s="48"/>
      <c r="T779" s="48"/>
    </row>
    <row r="780" spans="1:20">
      <c r="A780" s="55"/>
      <c r="B780" s="55"/>
      <c r="G780" s="48"/>
      <c r="H780" s="48"/>
      <c r="I780" s="48"/>
      <c r="J780" s="48"/>
      <c r="S780" s="48"/>
      <c r="T780" s="48"/>
    </row>
    <row r="781" spans="1:20">
      <c r="A781" s="55"/>
      <c r="B781" s="55"/>
      <c r="G781" s="48"/>
      <c r="H781" s="48"/>
      <c r="I781" s="48"/>
      <c r="J781" s="48"/>
      <c r="S781" s="48"/>
      <c r="T781" s="48"/>
    </row>
    <row r="782" spans="1:20">
      <c r="A782" s="55"/>
      <c r="B782" s="55"/>
      <c r="G782" s="48"/>
      <c r="H782" s="48"/>
      <c r="I782" s="48"/>
      <c r="J782" s="48"/>
      <c r="S782" s="48"/>
      <c r="T782" s="48"/>
    </row>
    <row r="783" spans="1:20">
      <c r="A783" s="55"/>
      <c r="B783" s="55"/>
      <c r="G783" s="48"/>
      <c r="H783" s="48"/>
      <c r="I783" s="48"/>
      <c r="J783" s="48"/>
      <c r="S783" s="48"/>
      <c r="T783" s="48"/>
    </row>
    <row r="784" spans="1:20">
      <c r="A784" s="55"/>
      <c r="B784" s="55"/>
      <c r="G784" s="48"/>
      <c r="H784" s="48"/>
      <c r="I784" s="48"/>
      <c r="J784" s="48"/>
      <c r="S784" s="48"/>
      <c r="T784" s="48"/>
    </row>
    <row r="785" spans="1:20">
      <c r="A785" s="55"/>
      <c r="B785" s="55"/>
      <c r="G785" s="48"/>
      <c r="H785" s="48"/>
      <c r="I785" s="48"/>
      <c r="J785" s="48"/>
      <c r="S785" s="48"/>
      <c r="T785" s="48"/>
    </row>
    <row r="786" spans="1:20">
      <c r="A786" s="55"/>
      <c r="B786" s="55"/>
      <c r="G786" s="48"/>
      <c r="H786" s="48"/>
      <c r="I786" s="48"/>
      <c r="J786" s="48"/>
      <c r="S786" s="48"/>
      <c r="T786" s="48"/>
    </row>
    <row r="787" spans="1:20">
      <c r="A787" s="55"/>
      <c r="B787" s="55"/>
      <c r="G787" s="48"/>
      <c r="H787" s="48"/>
      <c r="I787" s="48"/>
      <c r="J787" s="48"/>
      <c r="S787" s="48"/>
      <c r="T787" s="48"/>
    </row>
    <row r="788" spans="1:20">
      <c r="A788" s="55"/>
      <c r="B788" s="55"/>
      <c r="G788" s="48"/>
      <c r="H788" s="48"/>
      <c r="I788" s="48"/>
      <c r="J788" s="48"/>
      <c r="S788" s="48"/>
      <c r="T788" s="48"/>
    </row>
    <row r="789" spans="1:20">
      <c r="A789" s="55"/>
      <c r="B789" s="55"/>
      <c r="G789" s="48"/>
      <c r="H789" s="48"/>
      <c r="I789" s="48"/>
      <c r="J789" s="48"/>
      <c r="S789" s="48"/>
      <c r="T789" s="48"/>
    </row>
    <row r="790" spans="1:20">
      <c r="A790" s="55"/>
      <c r="B790" s="55"/>
      <c r="G790" s="48"/>
      <c r="H790" s="48"/>
      <c r="I790" s="48"/>
      <c r="J790" s="48"/>
      <c r="S790" s="48"/>
      <c r="T790" s="48"/>
    </row>
    <row r="791" spans="1:20">
      <c r="A791" s="55"/>
      <c r="B791" s="55"/>
      <c r="G791" s="48"/>
      <c r="H791" s="48"/>
      <c r="I791" s="48"/>
      <c r="J791" s="48"/>
      <c r="S791" s="48"/>
      <c r="T791" s="48"/>
    </row>
    <row r="792" spans="1:20">
      <c r="A792" s="55"/>
      <c r="B792" s="55"/>
      <c r="G792" s="48"/>
      <c r="H792" s="48"/>
      <c r="I792" s="48"/>
      <c r="J792" s="48"/>
      <c r="S792" s="48"/>
      <c r="T792" s="48"/>
    </row>
    <row r="793" spans="1:20">
      <c r="A793" s="55"/>
      <c r="B793" s="55"/>
      <c r="G793" s="48"/>
      <c r="H793" s="48"/>
      <c r="I793" s="48"/>
      <c r="J793" s="48"/>
      <c r="S793" s="48"/>
      <c r="T793" s="48"/>
    </row>
    <row r="794" spans="1:20">
      <c r="A794" s="55"/>
      <c r="B794" s="55"/>
      <c r="G794" s="48"/>
      <c r="H794" s="48"/>
      <c r="I794" s="48"/>
      <c r="J794" s="48"/>
      <c r="S794" s="48"/>
      <c r="T794" s="48"/>
    </row>
    <row r="795" spans="1:20">
      <c r="A795" s="55"/>
      <c r="B795" s="55"/>
      <c r="G795" s="48"/>
      <c r="H795" s="48"/>
      <c r="I795" s="48"/>
      <c r="J795" s="48"/>
      <c r="S795" s="48"/>
      <c r="T795" s="48"/>
    </row>
    <row r="796" spans="1:20">
      <c r="A796" s="55"/>
      <c r="B796" s="55"/>
      <c r="G796" s="48"/>
      <c r="H796" s="48"/>
      <c r="I796" s="48"/>
      <c r="J796" s="48"/>
      <c r="S796" s="48"/>
      <c r="T796" s="48"/>
    </row>
    <row r="797" spans="1:20">
      <c r="A797" s="55"/>
      <c r="B797" s="55"/>
      <c r="G797" s="48"/>
      <c r="H797" s="48"/>
      <c r="I797" s="48"/>
      <c r="J797" s="48"/>
      <c r="S797" s="48"/>
      <c r="T797" s="48"/>
    </row>
    <row r="798" spans="1:20">
      <c r="A798" s="55"/>
      <c r="B798" s="55"/>
      <c r="G798" s="48"/>
      <c r="H798" s="48"/>
      <c r="I798" s="48"/>
      <c r="J798" s="48"/>
      <c r="S798" s="48"/>
      <c r="T798" s="48"/>
    </row>
    <row r="799" spans="1:20">
      <c r="A799" s="55"/>
      <c r="B799" s="55"/>
      <c r="G799" s="48"/>
      <c r="H799" s="48"/>
      <c r="I799" s="48"/>
      <c r="J799" s="48"/>
      <c r="S799" s="48"/>
      <c r="T799" s="48"/>
    </row>
    <row r="800" spans="1:20">
      <c r="A800" s="55"/>
      <c r="B800" s="55"/>
      <c r="G800" s="48"/>
      <c r="H800" s="48"/>
      <c r="I800" s="48"/>
      <c r="J800" s="48"/>
      <c r="S800" s="48"/>
      <c r="T800" s="48"/>
    </row>
    <row r="801" spans="1:20">
      <c r="A801" s="55"/>
      <c r="B801" s="55"/>
      <c r="G801" s="48"/>
      <c r="H801" s="48"/>
      <c r="I801" s="48"/>
      <c r="J801" s="48"/>
      <c r="S801" s="48"/>
      <c r="T801" s="48"/>
    </row>
    <row r="802" spans="1:20">
      <c r="A802" s="55"/>
      <c r="B802" s="55"/>
      <c r="G802" s="48"/>
      <c r="H802" s="48"/>
      <c r="I802" s="48"/>
      <c r="J802" s="48"/>
      <c r="S802" s="48"/>
      <c r="T802" s="48"/>
    </row>
    <row r="803" spans="1:20">
      <c r="A803" s="55"/>
      <c r="B803" s="55"/>
      <c r="G803" s="48"/>
      <c r="H803" s="48"/>
      <c r="I803" s="48"/>
      <c r="J803" s="48"/>
      <c r="S803" s="48"/>
      <c r="T803" s="48"/>
    </row>
    <row r="804" spans="1:20">
      <c r="A804" s="55"/>
      <c r="B804" s="55"/>
      <c r="G804" s="48"/>
      <c r="H804" s="48"/>
      <c r="I804" s="48"/>
      <c r="J804" s="48"/>
      <c r="S804" s="48"/>
      <c r="T804" s="48"/>
    </row>
    <row r="805" spans="1:20">
      <c r="A805" s="55"/>
      <c r="B805" s="55"/>
      <c r="G805" s="48"/>
      <c r="H805" s="48"/>
      <c r="I805" s="48"/>
      <c r="J805" s="48"/>
      <c r="S805" s="48"/>
      <c r="T805" s="48"/>
    </row>
    <row r="806" spans="1:20">
      <c r="A806" s="55"/>
      <c r="B806" s="55"/>
      <c r="G806" s="48"/>
      <c r="H806" s="48"/>
      <c r="I806" s="48"/>
      <c r="J806" s="48"/>
      <c r="S806" s="48"/>
      <c r="T806" s="48"/>
    </row>
    <row r="807" spans="1:20">
      <c r="A807" s="55"/>
      <c r="B807" s="55"/>
      <c r="G807" s="48"/>
      <c r="H807" s="48"/>
      <c r="I807" s="48"/>
      <c r="J807" s="48"/>
      <c r="S807" s="48"/>
      <c r="T807" s="48"/>
    </row>
    <row r="808" spans="1:20">
      <c r="A808" s="55"/>
      <c r="B808" s="55"/>
      <c r="G808" s="48"/>
      <c r="H808" s="48"/>
      <c r="I808" s="48"/>
      <c r="J808" s="48"/>
      <c r="S808" s="48"/>
      <c r="T808" s="48"/>
    </row>
    <row r="809" spans="1:20">
      <c r="A809" s="55"/>
      <c r="B809" s="55"/>
      <c r="G809" s="48"/>
      <c r="H809" s="48"/>
      <c r="I809" s="48"/>
      <c r="J809" s="48"/>
      <c r="S809" s="48"/>
      <c r="T809" s="48"/>
    </row>
    <row r="810" spans="1:20">
      <c r="A810" s="55"/>
      <c r="B810" s="55"/>
      <c r="G810" s="48"/>
      <c r="H810" s="48"/>
      <c r="I810" s="48"/>
      <c r="J810" s="48"/>
      <c r="S810" s="48"/>
      <c r="T810" s="48"/>
    </row>
    <row r="811" spans="1:20">
      <c r="A811" s="55"/>
      <c r="B811" s="55"/>
      <c r="G811" s="48"/>
      <c r="H811" s="48"/>
      <c r="I811" s="48"/>
      <c r="J811" s="48"/>
      <c r="S811" s="48"/>
      <c r="T811" s="48"/>
    </row>
    <row r="812" spans="1:20">
      <c r="A812" s="55"/>
      <c r="B812" s="55"/>
      <c r="G812" s="48"/>
      <c r="H812" s="48"/>
      <c r="I812" s="48"/>
      <c r="J812" s="48"/>
      <c r="S812" s="48"/>
      <c r="T812" s="48"/>
    </row>
    <row r="813" spans="1:20">
      <c r="A813" s="55"/>
      <c r="B813" s="55"/>
      <c r="G813" s="48"/>
      <c r="H813" s="48"/>
      <c r="I813" s="48"/>
      <c r="J813" s="48"/>
      <c r="S813" s="48"/>
      <c r="T813" s="48"/>
    </row>
    <row r="814" spans="1:20">
      <c r="A814" s="55"/>
      <c r="B814" s="55"/>
      <c r="G814" s="48"/>
      <c r="H814" s="48"/>
      <c r="I814" s="48"/>
      <c r="J814" s="48"/>
      <c r="S814" s="48"/>
      <c r="T814" s="48"/>
    </row>
    <row r="815" spans="1:20">
      <c r="A815" s="55"/>
      <c r="B815" s="55"/>
      <c r="G815" s="48"/>
      <c r="H815" s="48"/>
      <c r="I815" s="48"/>
      <c r="J815" s="48"/>
      <c r="S815" s="48"/>
      <c r="T815" s="48"/>
    </row>
    <row r="816" spans="1:20">
      <c r="A816" s="55"/>
      <c r="B816" s="55"/>
      <c r="G816" s="48"/>
      <c r="H816" s="48"/>
      <c r="I816" s="48"/>
      <c r="J816" s="48"/>
      <c r="S816" s="48"/>
      <c r="T816" s="48"/>
    </row>
    <row r="817" spans="1:20">
      <c r="A817" s="55"/>
      <c r="B817" s="55"/>
      <c r="G817" s="48"/>
      <c r="H817" s="48"/>
      <c r="I817" s="48"/>
      <c r="J817" s="48"/>
      <c r="S817" s="48"/>
      <c r="T817" s="48"/>
    </row>
    <row r="818" spans="1:20">
      <c r="A818" s="55"/>
      <c r="B818" s="55"/>
      <c r="G818" s="48"/>
      <c r="H818" s="48"/>
      <c r="I818" s="48"/>
      <c r="J818" s="48"/>
      <c r="S818" s="48"/>
      <c r="T818" s="48"/>
    </row>
    <row r="819" spans="1:20">
      <c r="A819" s="55"/>
      <c r="B819" s="55"/>
      <c r="G819" s="48"/>
      <c r="H819" s="48"/>
      <c r="I819" s="48"/>
      <c r="J819" s="48"/>
      <c r="S819" s="48"/>
      <c r="T819" s="48"/>
    </row>
    <row r="820" spans="1:20">
      <c r="A820" s="55"/>
      <c r="B820" s="55"/>
      <c r="G820" s="48"/>
      <c r="H820" s="48"/>
      <c r="I820" s="48"/>
      <c r="J820" s="48"/>
      <c r="S820" s="48"/>
      <c r="T820" s="48"/>
    </row>
    <row r="821" spans="1:20">
      <c r="A821" s="55"/>
      <c r="B821" s="55"/>
      <c r="G821" s="48"/>
      <c r="H821" s="48"/>
      <c r="I821" s="48"/>
      <c r="J821" s="48"/>
      <c r="S821" s="48"/>
      <c r="T821" s="48"/>
    </row>
    <row r="822" spans="1:20">
      <c r="A822" s="55"/>
      <c r="B822" s="55"/>
      <c r="G822" s="48"/>
      <c r="H822" s="48"/>
      <c r="I822" s="48"/>
      <c r="J822" s="48"/>
      <c r="S822" s="48"/>
      <c r="T822" s="48"/>
    </row>
    <row r="823" spans="1:20">
      <c r="A823" s="55"/>
      <c r="B823" s="55"/>
      <c r="G823" s="48"/>
      <c r="H823" s="48"/>
      <c r="I823" s="48"/>
      <c r="J823" s="48"/>
      <c r="S823" s="48"/>
      <c r="T823" s="48"/>
    </row>
    <row r="824" spans="1:20">
      <c r="A824" s="55"/>
      <c r="B824" s="55"/>
      <c r="G824" s="48"/>
      <c r="H824" s="48"/>
      <c r="I824" s="48"/>
      <c r="J824" s="48"/>
      <c r="S824" s="48"/>
      <c r="T824" s="48"/>
    </row>
    <row r="825" spans="1:20">
      <c r="A825" s="55"/>
      <c r="B825" s="55"/>
      <c r="G825" s="48"/>
      <c r="H825" s="48"/>
      <c r="I825" s="48"/>
      <c r="J825" s="48"/>
      <c r="S825" s="48"/>
      <c r="T825" s="48"/>
    </row>
    <row r="826" spans="1:20">
      <c r="A826" s="55"/>
      <c r="B826" s="55"/>
      <c r="G826" s="48"/>
      <c r="H826" s="48"/>
      <c r="I826" s="48"/>
      <c r="J826" s="48"/>
      <c r="S826" s="48"/>
      <c r="T826" s="48"/>
    </row>
    <row r="827" spans="1:20">
      <c r="A827" s="55"/>
      <c r="B827" s="55"/>
      <c r="G827" s="48"/>
      <c r="H827" s="48"/>
      <c r="I827" s="48"/>
      <c r="J827" s="48"/>
      <c r="S827" s="48"/>
      <c r="T827" s="48"/>
    </row>
    <row r="828" spans="1:20">
      <c r="A828" s="55"/>
      <c r="B828" s="55"/>
      <c r="G828" s="48"/>
      <c r="H828" s="48"/>
      <c r="I828" s="48"/>
      <c r="J828" s="48"/>
      <c r="S828" s="48"/>
      <c r="T828" s="48"/>
    </row>
    <row r="829" spans="1:20">
      <c r="A829" s="55"/>
      <c r="B829" s="55"/>
      <c r="G829" s="48"/>
      <c r="H829" s="48"/>
      <c r="I829" s="48"/>
      <c r="J829" s="48"/>
      <c r="S829" s="48"/>
      <c r="T829" s="48"/>
    </row>
    <row r="830" spans="1:20">
      <c r="A830" s="55"/>
      <c r="B830" s="55"/>
      <c r="G830" s="48"/>
      <c r="H830" s="48"/>
      <c r="I830" s="48"/>
      <c r="J830" s="48"/>
      <c r="S830" s="48"/>
      <c r="T830" s="48"/>
    </row>
    <row r="831" spans="1:20">
      <c r="A831" s="55"/>
      <c r="B831" s="55"/>
      <c r="G831" s="48"/>
      <c r="H831" s="48"/>
      <c r="I831" s="48"/>
      <c r="J831" s="48"/>
      <c r="S831" s="48"/>
      <c r="T831" s="48"/>
    </row>
    <row r="832" spans="1:20">
      <c r="A832" s="55"/>
      <c r="B832" s="55"/>
      <c r="G832" s="48"/>
      <c r="H832" s="48"/>
      <c r="I832" s="48"/>
      <c r="J832" s="48"/>
      <c r="S832" s="48"/>
      <c r="T832" s="48"/>
    </row>
    <row r="833" spans="1:20">
      <c r="A833" s="55"/>
      <c r="B833" s="55"/>
      <c r="G833" s="48"/>
      <c r="H833" s="48"/>
      <c r="I833" s="48"/>
      <c r="J833" s="48"/>
      <c r="S833" s="48"/>
      <c r="T833" s="48"/>
    </row>
    <row r="834" spans="1:20">
      <c r="A834" s="55"/>
      <c r="B834" s="55"/>
      <c r="G834" s="48"/>
      <c r="H834" s="48"/>
      <c r="I834" s="48"/>
      <c r="J834" s="48"/>
      <c r="S834" s="48"/>
      <c r="T834" s="48"/>
    </row>
    <row r="835" spans="1:20">
      <c r="A835" s="55"/>
      <c r="B835" s="55"/>
      <c r="G835" s="48"/>
      <c r="H835" s="48"/>
      <c r="I835" s="48"/>
      <c r="J835" s="48"/>
      <c r="S835" s="48"/>
      <c r="T835" s="48"/>
    </row>
    <row r="836" spans="1:20">
      <c r="A836" s="55"/>
      <c r="B836" s="55"/>
      <c r="G836" s="48"/>
      <c r="H836" s="48"/>
      <c r="I836" s="48"/>
      <c r="J836" s="48"/>
      <c r="S836" s="48"/>
      <c r="T836" s="48"/>
    </row>
    <row r="837" spans="1:20">
      <c r="A837" s="55"/>
      <c r="B837" s="55"/>
      <c r="G837" s="48"/>
      <c r="H837" s="48"/>
      <c r="I837" s="48"/>
      <c r="J837" s="48"/>
      <c r="S837" s="48"/>
      <c r="T837" s="48"/>
    </row>
    <row r="838" spans="1:20">
      <c r="A838" s="55"/>
      <c r="B838" s="55"/>
      <c r="G838" s="48"/>
      <c r="H838" s="48"/>
      <c r="I838" s="48"/>
      <c r="J838" s="48"/>
      <c r="S838" s="48"/>
      <c r="T838" s="48"/>
    </row>
    <row r="839" spans="1:20" s="64" customFormat="1" ht="18.75">
      <c r="A839" s="65"/>
      <c r="B839" s="65"/>
    </row>
    <row r="840" spans="1:20">
      <c r="A840" s="55"/>
      <c r="B840" s="55"/>
      <c r="G840" s="48"/>
      <c r="H840" s="48"/>
      <c r="I840" s="48"/>
      <c r="J840" s="48"/>
      <c r="S840" s="48"/>
      <c r="T840" s="48"/>
    </row>
    <row r="841" spans="1:20">
      <c r="A841" s="55"/>
      <c r="B841" s="55"/>
      <c r="G841" s="48"/>
      <c r="H841" s="48"/>
      <c r="I841" s="48"/>
      <c r="J841" s="48"/>
      <c r="S841" s="48"/>
      <c r="T841" s="48"/>
    </row>
    <row r="842" spans="1:20">
      <c r="A842" s="55"/>
      <c r="B842" s="55"/>
      <c r="G842" s="48"/>
      <c r="H842" s="48"/>
      <c r="I842" s="48"/>
      <c r="J842" s="48"/>
      <c r="S842" s="48"/>
      <c r="T842" s="48"/>
    </row>
    <row r="843" spans="1:20">
      <c r="A843" s="55"/>
      <c r="B843" s="55"/>
      <c r="G843" s="48"/>
      <c r="H843" s="48"/>
      <c r="I843" s="48"/>
      <c r="J843" s="48"/>
      <c r="S843" s="48"/>
      <c r="T843" s="48"/>
    </row>
    <row r="844" spans="1:20">
      <c r="A844" s="55"/>
      <c r="B844" s="55"/>
      <c r="G844" s="48"/>
      <c r="H844" s="48"/>
      <c r="I844" s="48"/>
      <c r="J844" s="48"/>
      <c r="S844" s="48"/>
      <c r="T844" s="48"/>
    </row>
    <row r="845" spans="1:20">
      <c r="A845" s="66"/>
      <c r="B845" s="66"/>
      <c r="G845" s="48"/>
      <c r="H845" s="48"/>
      <c r="I845" s="48"/>
      <c r="J845" s="48"/>
      <c r="S845" s="48"/>
      <c r="T845" s="48"/>
    </row>
    <row r="846" spans="1:20">
      <c r="A846" s="66"/>
      <c r="B846" s="66"/>
      <c r="G846" s="48"/>
      <c r="H846" s="48"/>
      <c r="I846" s="48"/>
      <c r="J846" s="48"/>
      <c r="S846" s="48"/>
      <c r="T846" s="48"/>
    </row>
    <row r="847" spans="1:20">
      <c r="A847" s="66"/>
      <c r="B847" s="66"/>
      <c r="G847" s="48"/>
      <c r="H847" s="48"/>
      <c r="I847" s="48"/>
      <c r="J847" s="48"/>
      <c r="S847" s="48"/>
      <c r="T847" s="48"/>
    </row>
    <row r="848" spans="1:20">
      <c r="A848" s="66"/>
      <c r="B848" s="66"/>
      <c r="G848" s="48"/>
      <c r="H848" s="48"/>
      <c r="I848" s="48"/>
      <c r="J848" s="48"/>
      <c r="S848" s="48"/>
      <c r="T848" s="48"/>
    </row>
    <row r="849" spans="1:20">
      <c r="A849" s="66"/>
      <c r="B849" s="66"/>
      <c r="G849" s="48"/>
      <c r="H849" s="48"/>
      <c r="I849" s="48"/>
      <c r="J849" s="48"/>
      <c r="S849" s="48"/>
      <c r="T849" s="48"/>
    </row>
    <row r="850" spans="1:20">
      <c r="A850" s="66"/>
      <c r="B850" s="66"/>
      <c r="G850" s="48"/>
      <c r="H850" s="48"/>
      <c r="I850" s="48"/>
      <c r="J850" s="48"/>
      <c r="S850" s="48"/>
      <c r="T850" s="48"/>
    </row>
    <row r="851" spans="1:20">
      <c r="A851" s="66"/>
      <c r="B851" s="66"/>
      <c r="G851" s="48"/>
      <c r="H851" s="48"/>
      <c r="I851" s="48"/>
      <c r="J851" s="48"/>
      <c r="S851" s="48"/>
      <c r="T851" s="48"/>
    </row>
    <row r="852" spans="1:20">
      <c r="A852" s="66"/>
      <c r="B852" s="66"/>
      <c r="G852" s="48"/>
      <c r="H852" s="48"/>
      <c r="I852" s="48"/>
      <c r="J852" s="48"/>
      <c r="S852" s="48"/>
      <c r="T852" s="48"/>
    </row>
    <row r="853" spans="1:20">
      <c r="A853" s="66"/>
      <c r="B853" s="66"/>
      <c r="G853" s="48"/>
      <c r="H853" s="48"/>
      <c r="I853" s="48"/>
      <c r="J853" s="48"/>
      <c r="S853" s="48"/>
      <c r="T853" s="48"/>
    </row>
    <row r="854" spans="1:20">
      <c r="A854" s="66"/>
      <c r="B854" s="66"/>
      <c r="G854" s="48"/>
      <c r="H854" s="48"/>
      <c r="I854" s="48"/>
      <c r="J854" s="48"/>
      <c r="S854" s="48"/>
      <c r="T854" s="48"/>
    </row>
    <row r="855" spans="1:20">
      <c r="A855" s="66"/>
      <c r="B855" s="66"/>
      <c r="G855" s="48"/>
      <c r="H855" s="48"/>
      <c r="I855" s="48"/>
      <c r="J855" s="48"/>
      <c r="S855" s="48"/>
      <c r="T855" s="48"/>
    </row>
    <row r="856" spans="1:20">
      <c r="A856" s="66"/>
      <c r="B856" s="66"/>
      <c r="G856" s="48"/>
      <c r="H856" s="48"/>
      <c r="I856" s="48"/>
      <c r="J856" s="48"/>
      <c r="S856" s="48"/>
      <c r="T856" s="48"/>
    </row>
    <row r="857" spans="1:20">
      <c r="A857" s="66"/>
      <c r="B857" s="66"/>
      <c r="G857" s="48"/>
      <c r="H857" s="48"/>
      <c r="I857" s="48"/>
      <c r="J857" s="48"/>
      <c r="S857" s="48"/>
      <c r="T857" s="48"/>
    </row>
    <row r="858" spans="1:20">
      <c r="A858" s="66"/>
      <c r="B858" s="66"/>
      <c r="G858" s="48"/>
      <c r="H858" s="48"/>
      <c r="I858" s="48"/>
      <c r="J858" s="48"/>
      <c r="S858" s="48"/>
      <c r="T858" s="48"/>
    </row>
    <row r="859" spans="1:20">
      <c r="A859" s="66"/>
      <c r="B859" s="66"/>
      <c r="G859" s="48"/>
      <c r="H859" s="48"/>
      <c r="I859" s="48"/>
      <c r="J859" s="48"/>
      <c r="S859" s="48"/>
      <c r="T859" s="48"/>
    </row>
    <row r="860" spans="1:20">
      <c r="A860" s="66"/>
      <c r="B860" s="66"/>
      <c r="G860" s="48"/>
      <c r="H860" s="48"/>
      <c r="I860" s="48"/>
      <c r="J860" s="48"/>
      <c r="S860" s="48"/>
      <c r="T860" s="48"/>
    </row>
    <row r="861" spans="1:20">
      <c r="A861" s="66"/>
      <c r="B861" s="66"/>
      <c r="G861" s="48"/>
      <c r="H861" s="48"/>
      <c r="I861" s="48"/>
      <c r="J861" s="48"/>
      <c r="S861" s="48"/>
      <c r="T861" s="48"/>
    </row>
    <row r="862" spans="1:20">
      <c r="A862" s="66"/>
      <c r="B862" s="66"/>
      <c r="G862" s="48"/>
      <c r="H862" s="48"/>
      <c r="I862" s="48"/>
      <c r="J862" s="48"/>
      <c r="S862" s="48"/>
      <c r="T862" s="48"/>
    </row>
    <row r="863" spans="1:20">
      <c r="A863" s="66"/>
      <c r="B863" s="66"/>
      <c r="G863" s="48"/>
      <c r="H863" s="48"/>
      <c r="I863" s="48"/>
      <c r="J863" s="48"/>
      <c r="S863" s="48"/>
      <c r="T863" s="48"/>
    </row>
    <row r="864" spans="1:20">
      <c r="A864" s="66"/>
      <c r="B864" s="66"/>
      <c r="G864" s="48"/>
      <c r="H864" s="48"/>
      <c r="I864" s="48"/>
      <c r="J864" s="48"/>
      <c r="S864" s="48"/>
      <c r="T864" s="48"/>
    </row>
    <row r="865" spans="1:20">
      <c r="A865" s="55"/>
      <c r="B865" s="55"/>
      <c r="G865" s="48"/>
      <c r="H865" s="48"/>
      <c r="I865" s="48"/>
      <c r="J865" s="48"/>
      <c r="S865" s="48"/>
      <c r="T865" s="48"/>
    </row>
    <row r="866" spans="1:20">
      <c r="A866" s="55"/>
      <c r="B866" s="55"/>
      <c r="G866" s="48"/>
      <c r="H866" s="48"/>
      <c r="I866" s="48"/>
      <c r="J866" s="48"/>
      <c r="S866" s="48"/>
      <c r="T866" s="48"/>
    </row>
    <row r="867" spans="1:20">
      <c r="A867" s="55"/>
      <c r="B867" s="55"/>
      <c r="G867" s="48"/>
      <c r="H867" s="48"/>
      <c r="I867" s="48"/>
      <c r="J867" s="48"/>
      <c r="S867" s="48"/>
      <c r="T867" s="48"/>
    </row>
    <row r="868" spans="1:20">
      <c r="A868" s="55"/>
      <c r="B868" s="55"/>
      <c r="G868" s="48"/>
      <c r="H868" s="48"/>
      <c r="I868" s="48"/>
      <c r="J868" s="48"/>
      <c r="S868" s="48"/>
      <c r="T868" s="48"/>
    </row>
    <row r="869" spans="1:20">
      <c r="A869" s="55"/>
      <c r="B869" s="55"/>
      <c r="G869" s="48"/>
      <c r="H869" s="48"/>
      <c r="I869" s="48"/>
      <c r="J869" s="48"/>
      <c r="S869" s="48"/>
      <c r="T869" s="48"/>
    </row>
    <row r="870" spans="1:20">
      <c r="A870" s="55"/>
      <c r="B870" s="55"/>
      <c r="G870" s="48"/>
      <c r="H870" s="48"/>
      <c r="I870" s="48"/>
      <c r="J870" s="48"/>
      <c r="S870" s="48"/>
      <c r="T870" s="48"/>
    </row>
    <row r="871" spans="1:20">
      <c r="A871" s="55"/>
      <c r="B871" s="55"/>
      <c r="G871" s="48"/>
      <c r="H871" s="48"/>
      <c r="I871" s="48"/>
      <c r="J871" s="48"/>
      <c r="S871" s="48"/>
      <c r="T871" s="48"/>
    </row>
    <row r="872" spans="1:20">
      <c r="A872" s="55"/>
      <c r="B872" s="55"/>
      <c r="G872" s="48"/>
      <c r="H872" s="48"/>
      <c r="I872" s="48"/>
      <c r="J872" s="48"/>
      <c r="S872" s="48"/>
      <c r="T872" s="48"/>
    </row>
    <row r="873" spans="1:20">
      <c r="A873" s="55"/>
      <c r="B873" s="55"/>
      <c r="G873" s="48"/>
      <c r="H873" s="48"/>
      <c r="I873" s="48"/>
      <c r="J873" s="48"/>
      <c r="S873" s="48"/>
      <c r="T873" s="48"/>
    </row>
    <row r="874" spans="1:20">
      <c r="A874" s="55"/>
      <c r="B874" s="55"/>
      <c r="G874" s="48"/>
      <c r="H874" s="48"/>
      <c r="I874" s="48"/>
      <c r="J874" s="48"/>
      <c r="S874" s="48"/>
      <c r="T874" s="48"/>
    </row>
    <row r="875" spans="1:20">
      <c r="A875" s="55"/>
      <c r="B875" s="55"/>
      <c r="G875" s="48"/>
      <c r="H875" s="48"/>
      <c r="I875" s="48"/>
      <c r="J875" s="48"/>
      <c r="S875" s="48"/>
      <c r="T875" s="48"/>
    </row>
    <row r="876" spans="1:20">
      <c r="A876" s="55"/>
      <c r="B876" s="55"/>
      <c r="G876" s="48"/>
      <c r="H876" s="48"/>
      <c r="I876" s="48"/>
      <c r="J876" s="48"/>
      <c r="S876" s="48"/>
      <c r="T876" s="48"/>
    </row>
    <row r="877" spans="1:20">
      <c r="A877" s="55"/>
      <c r="B877" s="55"/>
      <c r="G877" s="48"/>
      <c r="H877" s="48"/>
      <c r="I877" s="48"/>
      <c r="J877" s="48"/>
      <c r="S877" s="48"/>
      <c r="T877" s="48"/>
    </row>
    <row r="878" spans="1:20">
      <c r="A878" s="55"/>
      <c r="B878" s="55"/>
      <c r="G878" s="48"/>
      <c r="H878" s="48"/>
      <c r="I878" s="48"/>
      <c r="J878" s="48"/>
      <c r="S878" s="48"/>
      <c r="T878" s="48"/>
    </row>
    <row r="879" spans="1:20">
      <c r="A879" s="55"/>
      <c r="B879" s="55"/>
      <c r="G879" s="48"/>
      <c r="H879" s="48"/>
      <c r="I879" s="48"/>
      <c r="J879" s="48"/>
      <c r="S879" s="48"/>
      <c r="T879" s="48"/>
    </row>
    <row r="880" spans="1:20">
      <c r="A880" s="55"/>
      <c r="B880" s="55"/>
      <c r="G880" s="48"/>
      <c r="H880" s="48"/>
      <c r="I880" s="48"/>
      <c r="J880" s="48"/>
      <c r="S880" s="48"/>
      <c r="T880" s="48"/>
    </row>
    <row r="881" spans="1:20">
      <c r="A881" s="55"/>
      <c r="B881" s="55"/>
      <c r="G881" s="48"/>
      <c r="H881" s="48"/>
      <c r="I881" s="48"/>
      <c r="J881" s="48"/>
      <c r="S881" s="48"/>
      <c r="T881" s="48"/>
    </row>
    <row r="882" spans="1:20">
      <c r="A882" s="55"/>
      <c r="B882" s="55"/>
      <c r="G882" s="48"/>
      <c r="H882" s="48"/>
      <c r="I882" s="48"/>
      <c r="J882" s="48"/>
      <c r="S882" s="48"/>
      <c r="T882" s="48"/>
    </row>
    <row r="883" spans="1:20">
      <c r="A883" s="55"/>
      <c r="B883" s="55"/>
      <c r="G883" s="48"/>
      <c r="H883" s="48"/>
      <c r="I883" s="48"/>
      <c r="J883" s="48"/>
      <c r="S883" s="48"/>
      <c r="T883" s="48"/>
    </row>
    <row r="884" spans="1:20">
      <c r="A884" s="55"/>
      <c r="B884" s="55"/>
      <c r="G884" s="48"/>
      <c r="H884" s="48"/>
      <c r="I884" s="48"/>
      <c r="J884" s="48"/>
      <c r="S884" s="48"/>
      <c r="T884" s="48"/>
    </row>
    <row r="885" spans="1:20">
      <c r="A885" s="55"/>
      <c r="B885" s="55"/>
      <c r="G885" s="48"/>
      <c r="H885" s="48"/>
      <c r="I885" s="48"/>
      <c r="J885" s="48"/>
      <c r="S885" s="48"/>
      <c r="T885" s="48"/>
    </row>
    <row r="886" spans="1:20">
      <c r="A886" s="55"/>
      <c r="B886" s="55"/>
      <c r="G886" s="48"/>
      <c r="H886" s="48"/>
      <c r="I886" s="48"/>
      <c r="J886" s="48"/>
      <c r="S886" s="48"/>
      <c r="T886" s="48"/>
    </row>
    <row r="887" spans="1:20">
      <c r="A887" s="55"/>
      <c r="B887" s="55"/>
      <c r="G887" s="48"/>
      <c r="H887" s="48"/>
      <c r="I887" s="48"/>
      <c r="J887" s="48"/>
      <c r="S887" s="48"/>
      <c r="T887" s="48"/>
    </row>
    <row r="888" spans="1:20">
      <c r="A888" s="55"/>
      <c r="B888" s="55"/>
      <c r="G888" s="48"/>
      <c r="H888" s="48"/>
      <c r="I888" s="48"/>
      <c r="J888" s="48"/>
      <c r="S888" s="48"/>
      <c r="T888" s="48"/>
    </row>
    <row r="889" spans="1:20">
      <c r="A889" s="55"/>
      <c r="B889" s="55"/>
      <c r="G889" s="48"/>
      <c r="H889" s="48"/>
      <c r="I889" s="48"/>
      <c r="J889" s="48"/>
      <c r="S889" s="48"/>
      <c r="T889" s="48"/>
    </row>
    <row r="890" spans="1:20">
      <c r="A890" s="55"/>
      <c r="B890" s="55"/>
      <c r="G890" s="48"/>
      <c r="H890" s="48"/>
      <c r="I890" s="48"/>
      <c r="J890" s="48"/>
      <c r="S890" s="48"/>
      <c r="T890" s="48"/>
    </row>
    <row r="891" spans="1:20">
      <c r="A891" s="55"/>
      <c r="B891" s="55"/>
      <c r="G891" s="48"/>
      <c r="H891" s="48"/>
      <c r="I891" s="48"/>
      <c r="J891" s="48"/>
      <c r="S891" s="48"/>
      <c r="T891" s="48"/>
    </row>
    <row r="892" spans="1:20">
      <c r="A892" s="55"/>
      <c r="B892" s="55"/>
      <c r="G892" s="48"/>
      <c r="H892" s="48"/>
      <c r="I892" s="48"/>
      <c r="J892" s="48"/>
      <c r="S892" s="48"/>
      <c r="T892" s="48"/>
    </row>
    <row r="893" spans="1:20">
      <c r="A893" s="55"/>
      <c r="B893" s="55"/>
      <c r="G893" s="48"/>
      <c r="H893" s="48"/>
      <c r="I893" s="48"/>
      <c r="J893" s="48"/>
      <c r="S893" s="48"/>
      <c r="T893" s="48"/>
    </row>
    <row r="894" spans="1:20">
      <c r="A894" s="55"/>
      <c r="B894" s="55"/>
      <c r="G894" s="48"/>
      <c r="H894" s="48"/>
      <c r="I894" s="48"/>
      <c r="J894" s="48"/>
      <c r="S894" s="48"/>
      <c r="T894" s="48"/>
    </row>
    <row r="895" spans="1:20">
      <c r="A895" s="55"/>
      <c r="B895" s="55"/>
      <c r="G895" s="48"/>
      <c r="H895" s="48"/>
      <c r="I895" s="48"/>
      <c r="J895" s="48"/>
      <c r="S895" s="48"/>
      <c r="T895" s="48"/>
    </row>
    <row r="896" spans="1:20">
      <c r="A896" s="55"/>
      <c r="B896" s="55"/>
      <c r="G896" s="48"/>
      <c r="H896" s="48"/>
      <c r="I896" s="48"/>
      <c r="J896" s="48"/>
      <c r="S896" s="48"/>
      <c r="T896" s="48"/>
    </row>
    <row r="897" spans="1:20">
      <c r="A897" s="55"/>
      <c r="B897" s="55"/>
      <c r="G897" s="48"/>
      <c r="H897" s="48"/>
      <c r="I897" s="48"/>
      <c r="J897" s="48"/>
      <c r="S897" s="48"/>
      <c r="T897" s="48"/>
    </row>
    <row r="898" spans="1:20">
      <c r="A898" s="55"/>
      <c r="B898" s="55"/>
      <c r="G898" s="48"/>
      <c r="H898" s="48"/>
      <c r="I898" s="48"/>
      <c r="J898" s="48"/>
      <c r="S898" s="48"/>
      <c r="T898" s="48"/>
    </row>
    <row r="899" spans="1:20">
      <c r="A899" s="55"/>
      <c r="B899" s="55"/>
      <c r="G899" s="48"/>
      <c r="H899" s="48"/>
      <c r="I899" s="48"/>
      <c r="J899" s="48"/>
      <c r="S899" s="48"/>
      <c r="T899" s="48"/>
    </row>
    <row r="900" spans="1:20">
      <c r="A900" s="55"/>
      <c r="B900" s="55"/>
      <c r="G900" s="48"/>
      <c r="H900" s="48"/>
      <c r="I900" s="48"/>
      <c r="J900" s="48"/>
      <c r="S900" s="48"/>
      <c r="T900" s="48"/>
    </row>
    <row r="901" spans="1:20">
      <c r="A901" s="55"/>
      <c r="B901" s="55"/>
      <c r="G901" s="48"/>
      <c r="H901" s="48"/>
      <c r="I901" s="48"/>
      <c r="J901" s="48"/>
      <c r="S901" s="48"/>
      <c r="T901" s="48"/>
    </row>
    <row r="902" spans="1:20">
      <c r="A902" s="55"/>
      <c r="B902" s="55"/>
      <c r="G902" s="48"/>
      <c r="H902" s="48"/>
      <c r="I902" s="48"/>
      <c r="J902" s="48"/>
      <c r="S902" s="48"/>
      <c r="T902" s="48"/>
    </row>
    <row r="903" spans="1:20">
      <c r="A903" s="55"/>
      <c r="B903" s="55"/>
      <c r="G903" s="48"/>
      <c r="H903" s="48"/>
      <c r="I903" s="48"/>
      <c r="J903" s="48"/>
      <c r="S903" s="48"/>
      <c r="T903" s="48"/>
    </row>
    <row r="904" spans="1:20">
      <c r="A904" s="55"/>
      <c r="B904" s="55"/>
      <c r="G904" s="48"/>
      <c r="H904" s="48"/>
      <c r="I904" s="48"/>
      <c r="J904" s="48"/>
      <c r="S904" s="48"/>
      <c r="T904" s="48"/>
    </row>
    <row r="905" spans="1:20">
      <c r="A905" s="55"/>
      <c r="B905" s="55"/>
      <c r="G905" s="48"/>
      <c r="H905" s="48"/>
      <c r="I905" s="48"/>
      <c r="J905" s="48"/>
      <c r="S905" s="48"/>
      <c r="T905" s="48"/>
    </row>
    <row r="906" spans="1:20">
      <c r="A906" s="55"/>
      <c r="B906" s="55"/>
      <c r="G906" s="48"/>
      <c r="H906" s="48"/>
      <c r="I906" s="48"/>
      <c r="J906" s="48"/>
      <c r="S906" s="48"/>
      <c r="T906" s="48"/>
    </row>
    <row r="907" spans="1:20">
      <c r="A907" s="55"/>
      <c r="B907" s="55"/>
      <c r="G907" s="48"/>
      <c r="H907" s="48"/>
      <c r="I907" s="48"/>
      <c r="J907" s="48"/>
      <c r="S907" s="48"/>
      <c r="T907" s="48"/>
    </row>
    <row r="908" spans="1:20">
      <c r="A908" s="55"/>
      <c r="B908" s="55"/>
      <c r="G908" s="48"/>
      <c r="H908" s="48"/>
      <c r="I908" s="48"/>
      <c r="J908" s="48"/>
      <c r="S908" s="48"/>
      <c r="T908" s="48"/>
    </row>
    <row r="909" spans="1:20">
      <c r="A909" s="55"/>
      <c r="B909" s="55"/>
      <c r="G909" s="48"/>
      <c r="H909" s="48"/>
      <c r="I909" s="48"/>
      <c r="J909" s="48"/>
      <c r="S909" s="48"/>
      <c r="T909" s="48"/>
    </row>
    <row r="910" spans="1:20">
      <c r="A910" s="55"/>
      <c r="B910" s="55"/>
      <c r="G910" s="48"/>
      <c r="H910" s="48"/>
      <c r="I910" s="48"/>
      <c r="J910" s="48"/>
      <c r="S910" s="48"/>
      <c r="T910" s="48"/>
    </row>
    <row r="911" spans="1:20">
      <c r="A911" s="55"/>
      <c r="B911" s="55"/>
      <c r="G911" s="48"/>
      <c r="H911" s="48"/>
      <c r="I911" s="48"/>
      <c r="J911" s="48"/>
      <c r="S911" s="48"/>
      <c r="T911" s="48"/>
    </row>
    <row r="912" spans="1:20">
      <c r="A912" s="55"/>
      <c r="B912" s="55"/>
      <c r="G912" s="48"/>
      <c r="H912" s="48"/>
      <c r="I912" s="48"/>
      <c r="J912" s="48"/>
      <c r="S912" s="48"/>
      <c r="T912" s="48"/>
    </row>
    <row r="913" spans="1:20">
      <c r="A913" s="55"/>
      <c r="B913" s="55"/>
      <c r="G913" s="48"/>
      <c r="H913" s="48"/>
      <c r="I913" s="48"/>
      <c r="J913" s="48"/>
      <c r="S913" s="48"/>
      <c r="T913" s="48"/>
    </row>
    <row r="914" spans="1:20">
      <c r="A914" s="55"/>
      <c r="B914" s="55"/>
      <c r="G914" s="48"/>
      <c r="H914" s="48"/>
      <c r="I914" s="48"/>
      <c r="J914" s="48"/>
      <c r="S914" s="48"/>
      <c r="T914" s="48"/>
    </row>
    <row r="915" spans="1:20">
      <c r="A915" s="55"/>
      <c r="B915" s="55"/>
      <c r="G915" s="48"/>
      <c r="H915" s="48"/>
      <c r="I915" s="48"/>
      <c r="J915" s="48"/>
      <c r="S915" s="48"/>
      <c r="T915" s="48"/>
    </row>
    <row r="916" spans="1:20">
      <c r="A916" s="55"/>
      <c r="B916" s="55"/>
      <c r="G916" s="48"/>
      <c r="H916" s="48"/>
      <c r="I916" s="48"/>
      <c r="J916" s="48"/>
      <c r="S916" s="48"/>
      <c r="T916" s="48"/>
    </row>
    <row r="917" spans="1:20">
      <c r="A917" s="55"/>
      <c r="B917" s="55"/>
      <c r="G917" s="48"/>
      <c r="H917" s="48"/>
      <c r="I917" s="48"/>
      <c r="J917" s="48"/>
      <c r="S917" s="48"/>
      <c r="T917" s="48"/>
    </row>
    <row r="918" spans="1:20">
      <c r="A918" s="55"/>
      <c r="B918" s="55"/>
      <c r="G918" s="48"/>
      <c r="H918" s="48"/>
      <c r="I918" s="48"/>
      <c r="J918" s="48"/>
      <c r="S918" s="48"/>
      <c r="T918" s="48"/>
    </row>
    <row r="919" spans="1:20">
      <c r="A919" s="55"/>
      <c r="B919" s="55"/>
      <c r="G919" s="48"/>
      <c r="H919" s="48"/>
      <c r="I919" s="48"/>
      <c r="J919" s="48"/>
      <c r="S919" s="48"/>
      <c r="T919" s="48"/>
    </row>
    <row r="920" spans="1:20">
      <c r="A920" s="55"/>
      <c r="B920" s="55"/>
      <c r="G920" s="48"/>
      <c r="H920" s="48"/>
      <c r="I920" s="48"/>
      <c r="J920" s="48"/>
      <c r="S920" s="48"/>
      <c r="T920" s="48"/>
    </row>
    <row r="921" spans="1:20">
      <c r="A921" s="55"/>
      <c r="B921" s="55"/>
      <c r="G921" s="48"/>
      <c r="H921" s="48"/>
      <c r="I921" s="48"/>
      <c r="J921" s="48"/>
      <c r="S921" s="48"/>
      <c r="T921" s="48"/>
    </row>
    <row r="922" spans="1:20">
      <c r="A922" s="55"/>
      <c r="B922" s="55"/>
      <c r="G922" s="48"/>
      <c r="H922" s="48"/>
      <c r="I922" s="48"/>
      <c r="J922" s="48"/>
      <c r="S922" s="48"/>
      <c r="T922" s="48"/>
    </row>
    <row r="923" spans="1:20">
      <c r="A923" s="55"/>
      <c r="B923" s="55"/>
      <c r="G923" s="48"/>
      <c r="H923" s="48"/>
      <c r="I923" s="48"/>
      <c r="J923" s="48"/>
      <c r="S923" s="48"/>
      <c r="T923" s="48"/>
    </row>
    <row r="924" spans="1:20">
      <c r="A924" s="55"/>
      <c r="B924" s="55"/>
      <c r="G924" s="48"/>
      <c r="H924" s="48"/>
      <c r="I924" s="48"/>
      <c r="J924" s="48"/>
      <c r="S924" s="48"/>
      <c r="T924" s="48"/>
    </row>
    <row r="925" spans="1:20">
      <c r="A925" s="55"/>
      <c r="B925" s="55"/>
      <c r="G925" s="48"/>
      <c r="H925" s="48"/>
      <c r="I925" s="48"/>
      <c r="J925" s="48"/>
      <c r="S925" s="48"/>
      <c r="T925" s="48"/>
    </row>
    <row r="926" spans="1:20">
      <c r="A926" s="55"/>
      <c r="B926" s="55"/>
      <c r="G926" s="48"/>
      <c r="H926" s="48"/>
      <c r="I926" s="48"/>
      <c r="J926" s="48"/>
      <c r="S926" s="48"/>
      <c r="T926" s="48"/>
    </row>
    <row r="927" spans="1:20">
      <c r="A927" s="55"/>
      <c r="B927" s="55"/>
      <c r="G927" s="48"/>
      <c r="H927" s="48"/>
      <c r="I927" s="48"/>
      <c r="J927" s="48"/>
      <c r="S927" s="48"/>
      <c r="T927" s="48"/>
    </row>
    <row r="928" spans="1:20">
      <c r="A928" s="55"/>
      <c r="B928" s="55"/>
      <c r="G928" s="48"/>
      <c r="H928" s="48"/>
      <c r="I928" s="48"/>
      <c r="J928" s="48"/>
      <c r="S928" s="48"/>
      <c r="T928" s="48"/>
    </row>
    <row r="929" spans="1:20">
      <c r="A929" s="55"/>
      <c r="B929" s="55"/>
      <c r="G929" s="48"/>
      <c r="H929" s="48"/>
      <c r="I929" s="48"/>
      <c r="J929" s="48"/>
      <c r="S929" s="48"/>
      <c r="T929" s="48"/>
    </row>
    <row r="930" spans="1:20">
      <c r="A930" s="55"/>
      <c r="B930" s="55"/>
      <c r="G930" s="48"/>
      <c r="H930" s="48"/>
      <c r="I930" s="48"/>
      <c r="J930" s="48"/>
      <c r="S930" s="48"/>
      <c r="T930" s="48"/>
    </row>
    <row r="931" spans="1:20">
      <c r="A931" s="55"/>
      <c r="B931" s="55"/>
      <c r="G931" s="48"/>
      <c r="H931" s="48"/>
      <c r="I931" s="48"/>
      <c r="J931" s="48"/>
      <c r="S931" s="48"/>
      <c r="T931" s="48"/>
    </row>
    <row r="932" spans="1:20">
      <c r="A932" s="55"/>
      <c r="B932" s="55"/>
      <c r="G932" s="48"/>
      <c r="H932" s="48"/>
      <c r="I932" s="48"/>
      <c r="J932" s="48"/>
      <c r="S932" s="48"/>
      <c r="T932" s="48"/>
    </row>
    <row r="933" spans="1:20">
      <c r="A933" s="55"/>
      <c r="B933" s="55"/>
      <c r="G933" s="48"/>
      <c r="H933" s="48"/>
      <c r="I933" s="48"/>
      <c r="J933" s="48"/>
      <c r="S933" s="48"/>
      <c r="T933" s="48"/>
    </row>
    <row r="934" spans="1:20">
      <c r="A934" s="55"/>
      <c r="B934" s="55"/>
      <c r="G934" s="48"/>
      <c r="H934" s="48"/>
      <c r="I934" s="48"/>
      <c r="J934" s="48"/>
      <c r="S934" s="48"/>
      <c r="T934" s="48"/>
    </row>
    <row r="935" spans="1:20">
      <c r="A935" s="55"/>
      <c r="B935" s="55"/>
      <c r="G935" s="48"/>
      <c r="H935" s="48"/>
      <c r="I935" s="48"/>
      <c r="J935" s="48"/>
      <c r="S935" s="48"/>
      <c r="T935" s="48"/>
    </row>
    <row r="936" spans="1:20">
      <c r="A936" s="55"/>
      <c r="B936" s="55"/>
      <c r="G936" s="48"/>
      <c r="H936" s="48"/>
      <c r="I936" s="48"/>
      <c r="J936" s="48"/>
      <c r="S936" s="48"/>
      <c r="T936" s="48"/>
    </row>
    <row r="937" spans="1:20">
      <c r="A937" s="55"/>
      <c r="B937" s="55"/>
      <c r="G937" s="48"/>
      <c r="H937" s="48"/>
      <c r="I937" s="48"/>
      <c r="J937" s="48"/>
      <c r="S937" s="48"/>
      <c r="T937" s="48"/>
    </row>
    <row r="938" spans="1:20">
      <c r="A938" s="55"/>
      <c r="B938" s="55"/>
      <c r="G938" s="48"/>
      <c r="H938" s="48"/>
      <c r="I938" s="48"/>
      <c r="J938" s="48"/>
      <c r="S938" s="48"/>
      <c r="T938" s="48"/>
    </row>
    <row r="939" spans="1:20">
      <c r="A939" s="55"/>
      <c r="B939" s="55"/>
      <c r="G939" s="48"/>
      <c r="H939" s="48"/>
      <c r="I939" s="48"/>
      <c r="J939" s="48"/>
      <c r="S939" s="48"/>
      <c r="T939" s="48"/>
    </row>
    <row r="940" spans="1:20">
      <c r="A940" s="55"/>
      <c r="B940" s="55"/>
      <c r="G940" s="48"/>
      <c r="H940" s="48"/>
      <c r="I940" s="48"/>
      <c r="J940" s="48"/>
      <c r="S940" s="48"/>
      <c r="T940" s="48"/>
    </row>
    <row r="941" spans="1:20">
      <c r="A941" s="55"/>
      <c r="B941" s="55"/>
      <c r="G941" s="48"/>
      <c r="H941" s="48"/>
      <c r="I941" s="48"/>
      <c r="J941" s="48"/>
      <c r="S941" s="48"/>
      <c r="T941" s="48"/>
    </row>
    <row r="942" spans="1:20">
      <c r="A942" s="55"/>
      <c r="B942" s="55"/>
      <c r="G942" s="48"/>
      <c r="H942" s="48"/>
      <c r="I942" s="48"/>
      <c r="J942" s="48"/>
      <c r="S942" s="48"/>
      <c r="T942" s="48"/>
    </row>
    <row r="943" spans="1:20">
      <c r="A943" s="55"/>
      <c r="B943" s="55"/>
      <c r="G943" s="48"/>
      <c r="H943" s="48"/>
      <c r="I943" s="48"/>
      <c r="J943" s="48"/>
      <c r="S943" s="48"/>
      <c r="T943" s="48"/>
    </row>
    <row r="944" spans="1:20">
      <c r="A944" s="55"/>
      <c r="B944" s="55"/>
      <c r="G944" s="48"/>
      <c r="H944" s="48"/>
      <c r="I944" s="48"/>
      <c r="J944" s="48"/>
      <c r="S944" s="48"/>
      <c r="T944" s="48"/>
    </row>
    <row r="945" spans="1:20">
      <c r="A945" s="55"/>
      <c r="B945" s="55"/>
      <c r="G945" s="48"/>
      <c r="H945" s="48"/>
      <c r="I945" s="48"/>
      <c r="J945" s="48"/>
      <c r="S945" s="48"/>
      <c r="T945" s="48"/>
    </row>
    <row r="946" spans="1:20">
      <c r="A946" s="55"/>
      <c r="B946" s="55"/>
      <c r="G946" s="48"/>
      <c r="H946" s="48"/>
      <c r="I946" s="48"/>
      <c r="J946" s="48"/>
      <c r="S946" s="48"/>
      <c r="T946" s="48"/>
    </row>
    <row r="947" spans="1:20">
      <c r="A947" s="55"/>
      <c r="B947" s="55"/>
      <c r="G947" s="48"/>
      <c r="H947" s="48"/>
      <c r="I947" s="48"/>
      <c r="J947" s="48"/>
      <c r="S947" s="48"/>
      <c r="T947" s="48"/>
    </row>
    <row r="948" spans="1:20">
      <c r="A948" s="55"/>
      <c r="B948" s="55"/>
      <c r="G948" s="48"/>
      <c r="H948" s="48"/>
      <c r="I948" s="48"/>
      <c r="J948" s="48"/>
      <c r="S948" s="48"/>
      <c r="T948" s="48"/>
    </row>
    <row r="949" spans="1:20">
      <c r="A949" s="55"/>
      <c r="B949" s="55"/>
      <c r="G949" s="48"/>
      <c r="H949" s="48"/>
      <c r="I949" s="48"/>
      <c r="J949" s="48"/>
      <c r="S949" s="48"/>
      <c r="T949" s="48"/>
    </row>
    <row r="950" spans="1:20">
      <c r="A950" s="55"/>
      <c r="B950" s="55"/>
      <c r="G950" s="48"/>
      <c r="H950" s="48"/>
      <c r="I950" s="48"/>
      <c r="J950" s="48"/>
      <c r="S950" s="48"/>
      <c r="T950" s="48"/>
    </row>
    <row r="951" spans="1:20">
      <c r="A951" s="55"/>
      <c r="B951" s="55"/>
      <c r="G951" s="48"/>
      <c r="H951" s="48"/>
      <c r="I951" s="48"/>
      <c r="J951" s="48"/>
      <c r="S951" s="48"/>
      <c r="T951" s="48"/>
    </row>
    <row r="952" spans="1:20">
      <c r="A952" s="55"/>
      <c r="B952" s="55"/>
      <c r="G952" s="48"/>
      <c r="H952" s="48"/>
      <c r="I952" s="48"/>
      <c r="J952" s="48"/>
      <c r="S952" s="48"/>
      <c r="T952" s="48"/>
    </row>
    <row r="953" spans="1:20">
      <c r="A953" s="55"/>
      <c r="B953" s="55"/>
      <c r="G953" s="48"/>
      <c r="H953" s="48"/>
      <c r="I953" s="48"/>
      <c r="J953" s="48"/>
      <c r="S953" s="48"/>
      <c r="T953" s="48"/>
    </row>
    <row r="954" spans="1:20">
      <c r="A954" s="55"/>
      <c r="B954" s="55"/>
      <c r="G954" s="48"/>
      <c r="H954" s="48"/>
      <c r="I954" s="48"/>
      <c r="J954" s="48"/>
      <c r="S954" s="48"/>
      <c r="T954" s="48"/>
    </row>
    <row r="955" spans="1:20">
      <c r="A955" s="55"/>
      <c r="B955" s="55"/>
      <c r="G955" s="48"/>
      <c r="H955" s="48"/>
      <c r="I955" s="48"/>
      <c r="J955" s="48"/>
      <c r="S955" s="48"/>
      <c r="T955" s="48"/>
    </row>
    <row r="956" spans="1:20">
      <c r="A956" s="55"/>
      <c r="B956" s="55"/>
      <c r="G956" s="48"/>
      <c r="H956" s="48"/>
      <c r="I956" s="48"/>
      <c r="J956" s="48"/>
      <c r="S956" s="48"/>
      <c r="T956" s="48"/>
    </row>
    <row r="957" spans="1:20">
      <c r="A957" s="55"/>
      <c r="B957" s="55"/>
      <c r="G957" s="48"/>
      <c r="H957" s="48"/>
      <c r="I957" s="48"/>
      <c r="J957" s="48"/>
      <c r="S957" s="48"/>
      <c r="T957" s="48"/>
    </row>
    <row r="958" spans="1:20">
      <c r="A958" s="55"/>
      <c r="B958" s="55"/>
      <c r="G958" s="48"/>
      <c r="H958" s="48"/>
      <c r="I958" s="48"/>
      <c r="J958" s="48"/>
      <c r="S958" s="48"/>
      <c r="T958" s="48"/>
    </row>
    <row r="959" spans="1:20">
      <c r="A959" s="55"/>
      <c r="B959" s="55"/>
      <c r="G959" s="48"/>
      <c r="H959" s="48"/>
      <c r="I959" s="48"/>
      <c r="J959" s="48"/>
      <c r="S959" s="48"/>
      <c r="T959" s="48"/>
    </row>
    <row r="960" spans="1:20">
      <c r="A960" s="55"/>
      <c r="B960" s="55"/>
      <c r="G960" s="48"/>
      <c r="H960" s="48"/>
      <c r="I960" s="48"/>
      <c r="J960" s="48"/>
      <c r="S960" s="48"/>
      <c r="T960" s="48"/>
    </row>
    <row r="961" spans="1:20">
      <c r="A961" s="55"/>
      <c r="B961" s="55"/>
      <c r="G961" s="48"/>
      <c r="H961" s="48"/>
      <c r="I961" s="48"/>
      <c r="J961" s="48"/>
      <c r="S961" s="48"/>
      <c r="T961" s="48"/>
    </row>
    <row r="962" spans="1:20">
      <c r="A962" s="55"/>
      <c r="B962" s="55"/>
      <c r="G962" s="48"/>
      <c r="H962" s="48"/>
      <c r="I962" s="48"/>
      <c r="J962" s="48"/>
      <c r="S962" s="48"/>
      <c r="T962" s="48"/>
    </row>
    <row r="963" spans="1:20">
      <c r="A963" s="55"/>
      <c r="B963" s="55"/>
      <c r="G963" s="48"/>
      <c r="H963" s="48"/>
      <c r="I963" s="48"/>
      <c r="J963" s="48"/>
      <c r="S963" s="48"/>
      <c r="T963" s="48"/>
    </row>
    <row r="964" spans="1:20">
      <c r="A964" s="55"/>
      <c r="B964" s="55"/>
      <c r="G964" s="48"/>
      <c r="H964" s="48"/>
      <c r="I964" s="48"/>
      <c r="J964" s="48"/>
      <c r="S964" s="48"/>
      <c r="T964" s="48"/>
    </row>
    <row r="965" spans="1:20">
      <c r="A965" s="55"/>
      <c r="B965" s="55"/>
      <c r="G965" s="48"/>
      <c r="H965" s="48"/>
      <c r="I965" s="48"/>
      <c r="J965" s="48"/>
      <c r="S965" s="48"/>
      <c r="T965" s="48"/>
    </row>
    <row r="966" spans="1:20">
      <c r="A966" s="55"/>
      <c r="B966" s="55"/>
      <c r="G966" s="48"/>
      <c r="H966" s="48"/>
      <c r="I966" s="48"/>
      <c r="J966" s="48"/>
      <c r="S966" s="48"/>
      <c r="T966" s="48"/>
    </row>
    <row r="967" spans="1:20">
      <c r="A967" s="55"/>
      <c r="B967" s="55"/>
      <c r="G967" s="48"/>
      <c r="H967" s="48"/>
      <c r="I967" s="48"/>
      <c r="J967" s="48"/>
      <c r="S967" s="48"/>
      <c r="T967" s="48"/>
    </row>
    <row r="968" spans="1:20" s="61" customFormat="1">
      <c r="A968" s="62"/>
      <c r="B968" s="62"/>
    </row>
    <row r="969" spans="1:20">
      <c r="A969" s="55"/>
      <c r="B969" s="55"/>
      <c r="G969" s="48"/>
      <c r="H969" s="48"/>
      <c r="I969" s="48"/>
      <c r="J969" s="48"/>
      <c r="S969" s="48"/>
      <c r="T969" s="48"/>
    </row>
    <row r="970" spans="1:20">
      <c r="A970" s="55"/>
      <c r="B970" s="55"/>
      <c r="G970" s="48"/>
      <c r="H970" s="48"/>
      <c r="I970" s="48"/>
      <c r="J970" s="48"/>
      <c r="S970" s="48"/>
      <c r="T970" s="48"/>
    </row>
    <row r="971" spans="1:20">
      <c r="A971" s="55"/>
      <c r="B971" s="55"/>
      <c r="G971" s="48"/>
      <c r="H971" s="48"/>
      <c r="I971" s="48"/>
      <c r="J971" s="48"/>
      <c r="S971" s="48"/>
      <c r="T971" s="48"/>
    </row>
    <row r="972" spans="1:20">
      <c r="A972" s="55"/>
      <c r="B972" s="55"/>
      <c r="G972" s="48"/>
      <c r="H972" s="48"/>
      <c r="I972" s="48"/>
      <c r="J972" s="48"/>
      <c r="S972" s="48"/>
      <c r="T972" s="48"/>
    </row>
    <row r="973" spans="1:20">
      <c r="A973" s="55"/>
      <c r="B973" s="55"/>
      <c r="G973" s="48"/>
      <c r="H973" s="48"/>
      <c r="I973" s="48"/>
      <c r="J973" s="48"/>
      <c r="S973" s="48"/>
      <c r="T973" s="48"/>
    </row>
    <row r="974" spans="1:20">
      <c r="A974" s="55"/>
      <c r="B974" s="55"/>
      <c r="G974" s="48"/>
      <c r="H974" s="48"/>
      <c r="I974" s="48"/>
      <c r="J974" s="48"/>
      <c r="S974" s="48"/>
      <c r="T974" s="48"/>
    </row>
    <row r="975" spans="1:20">
      <c r="A975" s="55"/>
      <c r="B975" s="55"/>
      <c r="G975" s="48"/>
      <c r="H975" s="48"/>
      <c r="I975" s="48"/>
      <c r="J975" s="48"/>
      <c r="S975" s="48"/>
      <c r="T975" s="48"/>
    </row>
    <row r="976" spans="1:20">
      <c r="A976" s="55"/>
      <c r="B976" s="55"/>
      <c r="G976" s="48"/>
      <c r="H976" s="48"/>
      <c r="I976" s="48"/>
      <c r="J976" s="48"/>
      <c r="S976" s="48"/>
      <c r="T976" s="48"/>
    </row>
    <row r="977" spans="1:20">
      <c r="A977" s="55"/>
      <c r="B977" s="55"/>
      <c r="G977" s="48"/>
      <c r="H977" s="48"/>
      <c r="I977" s="48"/>
      <c r="J977" s="48"/>
      <c r="S977" s="48"/>
      <c r="T977" s="48"/>
    </row>
    <row r="978" spans="1:20">
      <c r="A978" s="55"/>
      <c r="B978" s="55"/>
      <c r="G978" s="48"/>
      <c r="H978" s="48"/>
      <c r="I978" s="48"/>
      <c r="J978" s="48"/>
      <c r="S978" s="48"/>
      <c r="T978" s="48"/>
    </row>
    <row r="979" spans="1:20">
      <c r="A979" s="55"/>
      <c r="B979" s="55"/>
      <c r="G979" s="48"/>
      <c r="H979" s="48"/>
      <c r="I979" s="48"/>
      <c r="J979" s="48"/>
      <c r="S979" s="48"/>
      <c r="T979" s="48"/>
    </row>
    <row r="980" spans="1:20">
      <c r="A980" s="55"/>
      <c r="B980" s="55"/>
      <c r="G980" s="48"/>
      <c r="H980" s="48"/>
      <c r="I980" s="48"/>
      <c r="J980" s="48"/>
      <c r="S980" s="48"/>
      <c r="T980" s="48"/>
    </row>
    <row r="981" spans="1:20">
      <c r="A981" s="55"/>
      <c r="B981" s="55"/>
      <c r="G981" s="48"/>
      <c r="H981" s="48"/>
      <c r="I981" s="48"/>
      <c r="J981" s="48"/>
      <c r="S981" s="48"/>
      <c r="T981" s="48"/>
    </row>
    <row r="982" spans="1:20">
      <c r="A982" s="55"/>
      <c r="B982" s="55"/>
      <c r="G982" s="48"/>
      <c r="H982" s="48"/>
      <c r="I982" s="48"/>
      <c r="J982" s="48"/>
      <c r="S982" s="48"/>
      <c r="T982" s="48"/>
    </row>
    <row r="983" spans="1:20">
      <c r="A983" s="55"/>
      <c r="B983" s="55"/>
      <c r="G983" s="48"/>
      <c r="H983" s="48"/>
      <c r="I983" s="48"/>
      <c r="J983" s="48"/>
      <c r="S983" s="48"/>
      <c r="T983" s="48"/>
    </row>
    <row r="984" spans="1:20">
      <c r="A984" s="55"/>
      <c r="B984" s="55"/>
      <c r="G984" s="48"/>
      <c r="H984" s="48"/>
      <c r="I984" s="48"/>
      <c r="J984" s="48"/>
      <c r="S984" s="48"/>
      <c r="T984" s="48"/>
    </row>
    <row r="985" spans="1:20">
      <c r="A985" s="55"/>
      <c r="B985" s="55"/>
      <c r="G985" s="48"/>
      <c r="H985" s="48"/>
      <c r="I985" s="48"/>
      <c r="J985" s="48"/>
      <c r="S985" s="48"/>
      <c r="T985" s="48"/>
    </row>
    <row r="986" spans="1:20">
      <c r="A986" s="55"/>
      <c r="B986" s="55"/>
      <c r="G986" s="48"/>
      <c r="H986" s="48"/>
      <c r="I986" s="48"/>
      <c r="J986" s="48"/>
      <c r="S986" s="48"/>
      <c r="T986" s="48"/>
    </row>
    <row r="987" spans="1:20">
      <c r="A987" s="55"/>
      <c r="B987" s="55"/>
      <c r="G987" s="48"/>
      <c r="H987" s="48"/>
      <c r="I987" s="48"/>
      <c r="J987" s="48"/>
      <c r="S987" s="48"/>
      <c r="T987" s="48"/>
    </row>
    <row r="988" spans="1:20">
      <c r="A988" s="55"/>
      <c r="B988" s="55"/>
      <c r="G988" s="48"/>
      <c r="H988" s="48"/>
      <c r="I988" s="48"/>
      <c r="J988" s="48"/>
      <c r="S988" s="48"/>
      <c r="T988" s="48"/>
    </row>
    <row r="989" spans="1:20">
      <c r="A989" s="55"/>
      <c r="B989" s="55"/>
      <c r="G989" s="48"/>
      <c r="H989" s="48"/>
      <c r="I989" s="48"/>
      <c r="J989" s="48"/>
      <c r="S989" s="48"/>
      <c r="T989" s="48"/>
    </row>
    <row r="990" spans="1:20">
      <c r="A990" s="55"/>
      <c r="B990" s="55"/>
      <c r="G990" s="48"/>
      <c r="H990" s="48"/>
      <c r="I990" s="48"/>
      <c r="J990" s="48"/>
      <c r="S990" s="48"/>
      <c r="T990" s="48"/>
    </row>
    <row r="991" spans="1:20">
      <c r="A991" s="55"/>
      <c r="B991" s="55"/>
      <c r="G991" s="48"/>
      <c r="H991" s="48"/>
      <c r="I991" s="48"/>
      <c r="J991" s="48"/>
      <c r="S991" s="48"/>
      <c r="T991" s="48"/>
    </row>
    <row r="992" spans="1:20">
      <c r="A992" s="55"/>
      <c r="B992" s="55"/>
      <c r="G992" s="48"/>
      <c r="H992" s="48"/>
      <c r="I992" s="48"/>
      <c r="J992" s="48"/>
      <c r="S992" s="48"/>
      <c r="T992" s="48"/>
    </row>
    <row r="993" spans="1:20">
      <c r="A993" s="55"/>
      <c r="B993" s="55"/>
      <c r="G993" s="48"/>
      <c r="H993" s="48"/>
      <c r="I993" s="48"/>
      <c r="J993" s="48"/>
      <c r="S993" s="48"/>
      <c r="T993" s="48"/>
    </row>
    <row r="994" spans="1:20">
      <c r="A994" s="55"/>
      <c r="B994" s="55"/>
      <c r="G994" s="48"/>
      <c r="H994" s="48"/>
      <c r="I994" s="48"/>
      <c r="J994" s="48"/>
      <c r="S994" s="48"/>
      <c r="T994" s="48"/>
    </row>
    <row r="995" spans="1:20">
      <c r="A995" s="55"/>
      <c r="B995" s="55"/>
      <c r="G995" s="48"/>
      <c r="H995" s="48"/>
      <c r="I995" s="48"/>
      <c r="J995" s="48"/>
      <c r="S995" s="48"/>
      <c r="T995" s="48"/>
    </row>
    <row r="996" spans="1:20">
      <c r="A996" s="55"/>
      <c r="B996" s="55"/>
      <c r="G996" s="48"/>
      <c r="H996" s="48"/>
      <c r="I996" s="48"/>
      <c r="J996" s="48"/>
      <c r="S996" s="48"/>
      <c r="T996" s="48"/>
    </row>
    <row r="997" spans="1:20">
      <c r="A997" s="55"/>
      <c r="B997" s="55"/>
      <c r="G997" s="48"/>
      <c r="H997" s="48"/>
      <c r="I997" s="48"/>
      <c r="J997" s="48"/>
      <c r="S997" s="48"/>
      <c r="T997" s="48"/>
    </row>
    <row r="998" spans="1:20">
      <c r="A998" s="55"/>
      <c r="B998" s="55"/>
      <c r="G998" s="48"/>
      <c r="H998" s="48"/>
      <c r="I998" s="48"/>
      <c r="J998" s="48"/>
      <c r="S998" s="48"/>
      <c r="T998" s="48"/>
    </row>
    <row r="999" spans="1:20">
      <c r="A999" s="55"/>
      <c r="B999" s="55"/>
      <c r="G999" s="48"/>
      <c r="H999" s="48"/>
      <c r="I999" s="48"/>
      <c r="J999" s="48"/>
      <c r="S999" s="48"/>
      <c r="T999" s="48"/>
    </row>
    <row r="1000" spans="1:20">
      <c r="A1000" s="55"/>
      <c r="B1000" s="55"/>
      <c r="G1000" s="48"/>
      <c r="H1000" s="48"/>
      <c r="I1000" s="48"/>
      <c r="J1000" s="48"/>
      <c r="S1000" s="48"/>
      <c r="T1000" s="48"/>
    </row>
    <row r="1001" spans="1:20">
      <c r="A1001" s="55"/>
      <c r="B1001" s="55"/>
      <c r="G1001" s="48"/>
      <c r="H1001" s="48"/>
      <c r="I1001" s="48"/>
      <c r="J1001" s="48"/>
      <c r="S1001" s="48"/>
      <c r="T1001" s="48"/>
    </row>
    <row r="1002" spans="1:20">
      <c r="A1002" s="55"/>
      <c r="B1002" s="55"/>
      <c r="G1002" s="48"/>
      <c r="H1002" s="48"/>
      <c r="I1002" s="48"/>
      <c r="J1002" s="48"/>
      <c r="S1002" s="48"/>
      <c r="T1002" s="48"/>
    </row>
    <row r="1003" spans="1:20">
      <c r="A1003" s="55"/>
      <c r="B1003" s="55"/>
      <c r="G1003" s="48"/>
      <c r="H1003" s="48"/>
      <c r="I1003" s="48"/>
      <c r="J1003" s="48"/>
      <c r="S1003" s="48"/>
      <c r="T1003" s="48"/>
    </row>
    <row r="1004" spans="1:20">
      <c r="A1004" s="55"/>
      <c r="B1004" s="55"/>
      <c r="G1004" s="48"/>
      <c r="H1004" s="48"/>
      <c r="I1004" s="48"/>
      <c r="J1004" s="48"/>
      <c r="S1004" s="48"/>
      <c r="T1004" s="48"/>
    </row>
    <row r="1005" spans="1:20">
      <c r="A1005" s="55"/>
      <c r="B1005" s="55"/>
      <c r="G1005" s="48"/>
      <c r="H1005" s="48"/>
      <c r="I1005" s="48"/>
      <c r="J1005" s="48"/>
      <c r="S1005" s="48"/>
      <c r="T1005" s="48"/>
    </row>
    <row r="1006" spans="1:20">
      <c r="A1006" s="55"/>
      <c r="B1006" s="55"/>
      <c r="G1006" s="48"/>
      <c r="H1006" s="48"/>
      <c r="I1006" s="48"/>
      <c r="J1006" s="48"/>
      <c r="S1006" s="48"/>
      <c r="T1006" s="48"/>
    </row>
    <row r="1007" spans="1:20">
      <c r="A1007" s="55"/>
      <c r="B1007" s="55"/>
      <c r="G1007" s="48"/>
      <c r="H1007" s="48"/>
      <c r="I1007" s="48"/>
      <c r="J1007" s="48"/>
      <c r="S1007" s="48"/>
      <c r="T1007" s="48"/>
    </row>
    <row r="1008" spans="1:20">
      <c r="A1008" s="55"/>
      <c r="B1008" s="55"/>
      <c r="G1008" s="48"/>
      <c r="H1008" s="48"/>
      <c r="I1008" s="48"/>
      <c r="J1008" s="48"/>
      <c r="S1008" s="48"/>
      <c r="T1008" s="48"/>
    </row>
    <row r="1009" spans="1:20">
      <c r="A1009" s="55"/>
      <c r="B1009" s="55"/>
      <c r="G1009" s="48"/>
      <c r="H1009" s="48"/>
      <c r="I1009" s="48"/>
      <c r="J1009" s="48"/>
      <c r="S1009" s="48"/>
      <c r="T1009" s="48"/>
    </row>
    <row r="1010" spans="1:20">
      <c r="A1010" s="55"/>
      <c r="B1010" s="55"/>
      <c r="G1010" s="48"/>
      <c r="H1010" s="48"/>
      <c r="I1010" s="48"/>
      <c r="J1010" s="48"/>
      <c r="S1010" s="48"/>
      <c r="T1010" s="48"/>
    </row>
    <row r="1011" spans="1:20">
      <c r="A1011" s="55"/>
      <c r="B1011" s="55"/>
      <c r="G1011" s="48"/>
      <c r="H1011" s="48"/>
      <c r="I1011" s="48"/>
      <c r="J1011" s="48"/>
      <c r="S1011" s="48"/>
      <c r="T1011" s="48"/>
    </row>
    <row r="1012" spans="1:20">
      <c r="A1012" s="55"/>
      <c r="B1012" s="55"/>
      <c r="G1012" s="48"/>
      <c r="H1012" s="48"/>
      <c r="I1012" s="48"/>
      <c r="J1012" s="48"/>
      <c r="S1012" s="48"/>
      <c r="T1012" s="48"/>
    </row>
    <row r="1013" spans="1:20">
      <c r="A1013" s="55"/>
      <c r="B1013" s="55"/>
      <c r="G1013" s="48"/>
      <c r="H1013" s="48"/>
      <c r="I1013" s="48"/>
      <c r="J1013" s="48"/>
      <c r="S1013" s="48"/>
      <c r="T1013" s="48"/>
    </row>
    <row r="1014" spans="1:20">
      <c r="A1014" s="55"/>
      <c r="B1014" s="55"/>
      <c r="G1014" s="48"/>
      <c r="H1014" s="48"/>
      <c r="I1014" s="48"/>
      <c r="J1014" s="48"/>
      <c r="S1014" s="48"/>
      <c r="T1014" s="48"/>
    </row>
    <row r="1015" spans="1:20">
      <c r="A1015" s="55"/>
      <c r="B1015" s="55"/>
      <c r="G1015" s="48"/>
      <c r="H1015" s="48"/>
      <c r="I1015" s="48"/>
      <c r="J1015" s="48"/>
      <c r="S1015" s="48"/>
      <c r="T1015" s="48"/>
    </row>
    <row r="1016" spans="1:20">
      <c r="A1016" s="55"/>
      <c r="B1016" s="55"/>
      <c r="G1016" s="48"/>
      <c r="H1016" s="48"/>
      <c r="I1016" s="48"/>
      <c r="J1016" s="48"/>
      <c r="S1016" s="48"/>
      <c r="T1016" s="48"/>
    </row>
    <row r="1017" spans="1:20">
      <c r="A1017" s="55"/>
      <c r="B1017" s="55"/>
      <c r="G1017" s="48"/>
      <c r="H1017" s="48"/>
      <c r="I1017" s="48"/>
      <c r="J1017" s="48"/>
      <c r="S1017" s="48"/>
      <c r="T1017" s="48"/>
    </row>
    <row r="1018" spans="1:20">
      <c r="A1018" s="55"/>
      <c r="B1018" s="55"/>
      <c r="G1018" s="48"/>
      <c r="H1018" s="48"/>
      <c r="I1018" s="48"/>
      <c r="J1018" s="48"/>
      <c r="S1018" s="48"/>
      <c r="T1018" s="48"/>
    </row>
    <row r="1019" spans="1:20">
      <c r="A1019" s="55"/>
      <c r="B1019" s="55"/>
      <c r="G1019" s="48"/>
      <c r="H1019" s="48"/>
      <c r="I1019" s="48"/>
      <c r="J1019" s="48"/>
      <c r="S1019" s="48"/>
      <c r="T1019" s="48"/>
    </row>
    <row r="1020" spans="1:20">
      <c r="A1020" s="55"/>
      <c r="B1020" s="55"/>
      <c r="G1020" s="48"/>
      <c r="H1020" s="48"/>
      <c r="I1020" s="48"/>
      <c r="J1020" s="48"/>
      <c r="S1020" s="48"/>
      <c r="T1020" s="48"/>
    </row>
    <row r="1021" spans="1:20">
      <c r="A1021" s="55"/>
      <c r="B1021" s="55"/>
      <c r="G1021" s="48"/>
      <c r="H1021" s="48"/>
      <c r="I1021" s="48"/>
      <c r="J1021" s="48"/>
      <c r="S1021" s="48"/>
      <c r="T1021" s="48"/>
    </row>
    <row r="1022" spans="1:20">
      <c r="A1022" s="55"/>
      <c r="B1022" s="55"/>
      <c r="G1022" s="48"/>
      <c r="H1022" s="48"/>
      <c r="I1022" s="48"/>
      <c r="J1022" s="48"/>
      <c r="S1022" s="48"/>
      <c r="T1022" s="48"/>
    </row>
    <row r="1023" spans="1:20">
      <c r="A1023" s="55"/>
      <c r="B1023" s="55"/>
      <c r="G1023" s="48"/>
      <c r="H1023" s="48"/>
      <c r="I1023" s="48"/>
      <c r="J1023" s="48"/>
      <c r="S1023" s="48"/>
      <c r="T1023" s="48"/>
    </row>
    <row r="1024" spans="1:20">
      <c r="A1024" s="55"/>
      <c r="B1024" s="55"/>
      <c r="G1024" s="48"/>
      <c r="H1024" s="48"/>
      <c r="I1024" s="48"/>
      <c r="J1024" s="48"/>
      <c r="S1024" s="48"/>
      <c r="T1024" s="48"/>
    </row>
    <row r="1025" spans="1:20">
      <c r="A1025" s="55"/>
      <c r="B1025" s="55"/>
      <c r="G1025" s="48"/>
      <c r="H1025" s="48"/>
      <c r="I1025" s="48"/>
      <c r="J1025" s="48"/>
      <c r="S1025" s="48"/>
      <c r="T1025" s="48"/>
    </row>
    <row r="1026" spans="1:20">
      <c r="A1026" s="55"/>
      <c r="B1026" s="55"/>
      <c r="G1026" s="48"/>
      <c r="H1026" s="48"/>
      <c r="I1026" s="48"/>
      <c r="J1026" s="48"/>
      <c r="S1026" s="48"/>
      <c r="T1026" s="48"/>
    </row>
    <row r="1027" spans="1:20">
      <c r="A1027" s="55"/>
      <c r="B1027" s="55"/>
      <c r="G1027" s="48"/>
      <c r="H1027" s="48"/>
      <c r="I1027" s="48"/>
      <c r="J1027" s="48"/>
      <c r="S1027" s="48"/>
      <c r="T1027" s="48"/>
    </row>
    <row r="1028" spans="1:20">
      <c r="A1028" s="55"/>
      <c r="B1028" s="55"/>
      <c r="G1028" s="48"/>
      <c r="H1028" s="48"/>
      <c r="I1028" s="48"/>
      <c r="J1028" s="48"/>
      <c r="S1028" s="48"/>
      <c r="T1028" s="48"/>
    </row>
    <row r="1029" spans="1:20">
      <c r="A1029" s="55"/>
      <c r="B1029" s="55"/>
      <c r="G1029" s="48"/>
      <c r="H1029" s="48"/>
      <c r="I1029" s="48"/>
      <c r="J1029" s="48"/>
      <c r="S1029" s="48"/>
      <c r="T1029" s="48"/>
    </row>
    <row r="1030" spans="1:20">
      <c r="A1030" s="55"/>
      <c r="B1030" s="55"/>
      <c r="G1030" s="48"/>
      <c r="H1030" s="48"/>
      <c r="I1030" s="48"/>
      <c r="J1030" s="48"/>
      <c r="S1030" s="48"/>
      <c r="T1030" s="48"/>
    </row>
    <row r="1031" spans="1:20">
      <c r="A1031" s="55"/>
      <c r="B1031" s="55"/>
      <c r="G1031" s="48"/>
      <c r="H1031" s="48"/>
      <c r="I1031" s="48"/>
      <c r="J1031" s="48"/>
      <c r="S1031" s="48"/>
      <c r="T1031" s="48"/>
    </row>
    <row r="1032" spans="1:20">
      <c r="A1032" s="55"/>
      <c r="B1032" s="55"/>
      <c r="G1032" s="48"/>
      <c r="H1032" s="48"/>
      <c r="I1032" s="48"/>
      <c r="J1032" s="48"/>
      <c r="S1032" s="48"/>
      <c r="T1032" s="48"/>
    </row>
    <row r="1033" spans="1:20">
      <c r="A1033" s="55"/>
      <c r="B1033" s="55"/>
      <c r="G1033" s="48"/>
      <c r="H1033" s="48"/>
      <c r="I1033" s="48"/>
      <c r="J1033" s="48"/>
      <c r="S1033" s="48"/>
      <c r="T1033" s="48"/>
    </row>
    <row r="1034" spans="1:20">
      <c r="A1034" s="55"/>
      <c r="B1034" s="55"/>
      <c r="G1034" s="48"/>
      <c r="H1034" s="48"/>
      <c r="I1034" s="48"/>
      <c r="J1034" s="48"/>
      <c r="S1034" s="48"/>
      <c r="T1034" s="48"/>
    </row>
    <row r="1035" spans="1:20">
      <c r="A1035" s="55"/>
      <c r="B1035" s="55"/>
      <c r="G1035" s="48"/>
      <c r="H1035" s="48"/>
      <c r="I1035" s="48"/>
      <c r="J1035" s="48"/>
      <c r="S1035" s="48"/>
      <c r="T1035" s="48"/>
    </row>
    <row r="1036" spans="1:20">
      <c r="A1036" s="55"/>
      <c r="B1036" s="55"/>
      <c r="G1036" s="48"/>
      <c r="H1036" s="48"/>
      <c r="I1036" s="48"/>
      <c r="J1036" s="48"/>
      <c r="S1036" s="48"/>
      <c r="T1036" s="48"/>
    </row>
    <row r="1037" spans="1:20">
      <c r="A1037" s="55"/>
      <c r="B1037" s="55"/>
      <c r="G1037" s="48"/>
      <c r="H1037" s="48"/>
      <c r="I1037" s="48"/>
      <c r="J1037" s="48"/>
      <c r="S1037" s="48"/>
      <c r="T1037" s="48"/>
    </row>
    <row r="1038" spans="1:20">
      <c r="A1038" s="55"/>
      <c r="B1038" s="55"/>
      <c r="G1038" s="48"/>
      <c r="H1038" s="48"/>
      <c r="I1038" s="48"/>
      <c r="J1038" s="48"/>
      <c r="S1038" s="48"/>
      <c r="T1038" s="48"/>
    </row>
    <row r="1039" spans="1:20">
      <c r="A1039" s="55"/>
      <c r="B1039" s="55"/>
      <c r="G1039" s="48"/>
      <c r="H1039" s="48"/>
      <c r="I1039" s="48"/>
      <c r="J1039" s="48"/>
      <c r="S1039" s="48"/>
      <c r="T1039" s="48"/>
    </row>
    <row r="1040" spans="1:20">
      <c r="A1040" s="55"/>
      <c r="B1040" s="55"/>
      <c r="G1040" s="48"/>
      <c r="H1040" s="48"/>
      <c r="I1040" s="48"/>
      <c r="J1040" s="48"/>
      <c r="S1040" s="48"/>
      <c r="T1040" s="48"/>
    </row>
    <row r="1041" spans="1:20">
      <c r="A1041" s="55"/>
      <c r="B1041" s="55"/>
      <c r="G1041" s="48"/>
      <c r="H1041" s="48"/>
      <c r="I1041" s="48"/>
      <c r="J1041" s="48"/>
      <c r="S1041" s="48"/>
      <c r="T1041" s="48"/>
    </row>
    <row r="1042" spans="1:20">
      <c r="A1042" s="55"/>
      <c r="B1042" s="55"/>
      <c r="G1042" s="48"/>
      <c r="H1042" s="48"/>
      <c r="I1042" s="48"/>
      <c r="J1042" s="48"/>
      <c r="S1042" s="48"/>
      <c r="T1042" s="48"/>
    </row>
    <row r="1043" spans="1:20">
      <c r="A1043" s="55"/>
      <c r="B1043" s="55"/>
      <c r="G1043" s="48"/>
      <c r="H1043" s="48"/>
      <c r="I1043" s="48"/>
      <c r="J1043" s="48"/>
      <c r="S1043" s="48"/>
      <c r="T1043" s="48"/>
    </row>
    <row r="1044" spans="1:20">
      <c r="A1044" s="55"/>
      <c r="B1044" s="55"/>
      <c r="G1044" s="48"/>
      <c r="H1044" s="48"/>
      <c r="I1044" s="48"/>
      <c r="J1044" s="48"/>
      <c r="S1044" s="48"/>
      <c r="T1044" s="48"/>
    </row>
    <row r="1045" spans="1:20">
      <c r="A1045" s="55"/>
      <c r="B1045" s="55"/>
      <c r="G1045" s="48"/>
      <c r="H1045" s="48"/>
      <c r="I1045" s="48"/>
      <c r="J1045" s="48"/>
      <c r="S1045" s="48"/>
      <c r="T1045" s="48"/>
    </row>
    <row r="1046" spans="1:20">
      <c r="A1046" s="55"/>
      <c r="B1046" s="55"/>
      <c r="G1046" s="48"/>
      <c r="H1046" s="48"/>
      <c r="I1046" s="48"/>
      <c r="J1046" s="48"/>
      <c r="S1046" s="48"/>
      <c r="T1046" s="48"/>
    </row>
    <row r="1047" spans="1:20">
      <c r="A1047" s="55"/>
      <c r="B1047" s="55"/>
      <c r="G1047" s="48"/>
      <c r="H1047" s="48"/>
      <c r="I1047" s="48"/>
      <c r="J1047" s="48"/>
      <c r="S1047" s="48"/>
      <c r="T1047" s="48"/>
    </row>
    <row r="1048" spans="1:20">
      <c r="A1048" s="55"/>
      <c r="B1048" s="55"/>
      <c r="G1048" s="48"/>
      <c r="H1048" s="48"/>
      <c r="I1048" s="48"/>
      <c r="J1048" s="48"/>
      <c r="S1048" s="48"/>
      <c r="T1048" s="48"/>
    </row>
    <row r="1049" spans="1:20">
      <c r="A1049" s="55"/>
      <c r="B1049" s="55"/>
      <c r="G1049" s="48"/>
      <c r="H1049" s="48"/>
      <c r="I1049" s="48"/>
      <c r="J1049" s="48"/>
      <c r="S1049" s="48"/>
      <c r="T1049" s="48"/>
    </row>
    <row r="1050" spans="1:20">
      <c r="A1050" s="55"/>
      <c r="B1050" s="55"/>
      <c r="G1050" s="48"/>
      <c r="H1050" s="48"/>
      <c r="I1050" s="48"/>
      <c r="J1050" s="48"/>
      <c r="S1050" s="48"/>
      <c r="T1050" s="48"/>
    </row>
    <row r="1051" spans="1:20">
      <c r="A1051" s="55"/>
      <c r="B1051" s="55"/>
      <c r="G1051" s="48"/>
      <c r="H1051" s="48"/>
      <c r="I1051" s="48"/>
      <c r="J1051" s="48"/>
      <c r="S1051" s="48"/>
      <c r="T1051" s="48"/>
    </row>
    <row r="1052" spans="1:20">
      <c r="A1052" s="55"/>
      <c r="B1052" s="55"/>
      <c r="G1052" s="48"/>
      <c r="H1052" s="48"/>
      <c r="I1052" s="48"/>
      <c r="J1052" s="48"/>
      <c r="S1052" s="48"/>
      <c r="T1052" s="48"/>
    </row>
    <row r="1053" spans="1:20">
      <c r="A1053" s="55"/>
      <c r="B1053" s="55"/>
      <c r="G1053" s="48"/>
      <c r="H1053" s="48"/>
      <c r="I1053" s="48"/>
      <c r="J1053" s="48"/>
      <c r="S1053" s="48"/>
      <c r="T1053" s="48"/>
    </row>
    <row r="1054" spans="1:20">
      <c r="A1054" s="55"/>
      <c r="B1054" s="55"/>
      <c r="G1054" s="48"/>
      <c r="H1054" s="48"/>
      <c r="I1054" s="48"/>
      <c r="J1054" s="48"/>
      <c r="S1054" s="48"/>
      <c r="T1054" s="48"/>
    </row>
    <row r="1055" spans="1:20">
      <c r="A1055" s="55"/>
      <c r="B1055" s="55"/>
      <c r="G1055" s="48"/>
      <c r="H1055" s="48"/>
      <c r="I1055" s="48"/>
      <c r="J1055" s="48"/>
      <c r="S1055" s="48"/>
      <c r="T1055" s="48"/>
    </row>
    <row r="1056" spans="1:20">
      <c r="A1056" s="55"/>
      <c r="B1056" s="55"/>
      <c r="G1056" s="48"/>
      <c r="H1056" s="48"/>
      <c r="I1056" s="48"/>
      <c r="J1056" s="48"/>
      <c r="S1056" s="48"/>
      <c r="T1056" s="48"/>
    </row>
    <row r="1057" spans="1:20">
      <c r="A1057" s="55"/>
      <c r="B1057" s="55"/>
      <c r="G1057" s="48"/>
      <c r="H1057" s="48"/>
      <c r="I1057" s="48"/>
      <c r="J1057" s="48"/>
      <c r="S1057" s="48"/>
      <c r="T1057" s="48"/>
    </row>
    <row r="1058" spans="1:20">
      <c r="A1058" s="55"/>
      <c r="B1058" s="55"/>
      <c r="G1058" s="48"/>
      <c r="H1058" s="48"/>
      <c r="I1058" s="48"/>
      <c r="J1058" s="48"/>
      <c r="S1058" s="48"/>
      <c r="T1058" s="48"/>
    </row>
    <row r="1059" spans="1:20">
      <c r="A1059" s="55"/>
      <c r="B1059" s="55"/>
      <c r="G1059" s="48"/>
      <c r="H1059" s="48"/>
      <c r="I1059" s="48"/>
      <c r="J1059" s="48"/>
      <c r="S1059" s="48"/>
      <c r="T1059" s="48"/>
    </row>
    <row r="1060" spans="1:20">
      <c r="A1060" s="55"/>
      <c r="B1060" s="55"/>
      <c r="G1060" s="48"/>
      <c r="H1060" s="48"/>
      <c r="I1060" s="48"/>
      <c r="J1060" s="48"/>
      <c r="S1060" s="48"/>
      <c r="T1060" s="48"/>
    </row>
    <row r="1061" spans="1:20">
      <c r="A1061" s="55"/>
      <c r="B1061" s="55"/>
      <c r="G1061" s="48"/>
      <c r="H1061" s="48"/>
      <c r="I1061" s="48"/>
      <c r="J1061" s="48"/>
      <c r="S1061" s="48"/>
      <c r="T1061" s="48"/>
    </row>
    <row r="1062" spans="1:20">
      <c r="A1062" s="55"/>
      <c r="B1062" s="55"/>
      <c r="G1062" s="48"/>
      <c r="H1062" s="48"/>
      <c r="I1062" s="48"/>
      <c r="J1062" s="48"/>
      <c r="S1062" s="48"/>
      <c r="T1062" s="48"/>
    </row>
    <row r="1063" spans="1:20">
      <c r="A1063" s="55"/>
      <c r="B1063" s="55"/>
      <c r="G1063" s="48"/>
      <c r="H1063" s="48"/>
      <c r="I1063" s="48"/>
      <c r="J1063" s="48"/>
      <c r="S1063" s="48"/>
      <c r="T1063" s="48"/>
    </row>
    <row r="1064" spans="1:20">
      <c r="A1064" s="55"/>
      <c r="B1064" s="55"/>
      <c r="G1064" s="48"/>
      <c r="H1064" s="48"/>
      <c r="I1064" s="48"/>
      <c r="J1064" s="48"/>
      <c r="S1064" s="48"/>
      <c r="T1064" s="48"/>
    </row>
    <row r="1065" spans="1:20">
      <c r="A1065" s="55"/>
      <c r="B1065" s="55"/>
      <c r="G1065" s="48"/>
      <c r="H1065" s="48"/>
      <c r="I1065" s="48"/>
      <c r="J1065" s="48"/>
      <c r="S1065" s="48"/>
      <c r="T1065" s="48"/>
    </row>
    <row r="1066" spans="1:20">
      <c r="A1066" s="55"/>
      <c r="B1066" s="55"/>
      <c r="G1066" s="48"/>
      <c r="H1066" s="48"/>
      <c r="I1066" s="48"/>
      <c r="J1066" s="48"/>
      <c r="S1066" s="48"/>
      <c r="T1066" s="48"/>
    </row>
    <row r="1067" spans="1:20">
      <c r="A1067" s="55"/>
      <c r="B1067" s="55"/>
      <c r="G1067" s="48"/>
      <c r="H1067" s="48"/>
      <c r="I1067" s="48"/>
      <c r="J1067" s="48"/>
      <c r="S1067" s="48"/>
      <c r="T1067" s="48"/>
    </row>
    <row r="1068" spans="1:20">
      <c r="A1068" s="55"/>
      <c r="B1068" s="55"/>
      <c r="G1068" s="48"/>
      <c r="H1068" s="48"/>
      <c r="I1068" s="48"/>
      <c r="J1068" s="48"/>
      <c r="S1068" s="48"/>
      <c r="T1068" s="48"/>
    </row>
    <row r="1069" spans="1:20">
      <c r="A1069" s="55"/>
      <c r="B1069" s="55"/>
      <c r="G1069" s="48"/>
      <c r="H1069" s="48"/>
      <c r="I1069" s="48"/>
      <c r="J1069" s="48"/>
      <c r="S1069" s="48"/>
      <c r="T1069" s="48"/>
    </row>
    <row r="1070" spans="1:20">
      <c r="A1070" s="55"/>
      <c r="B1070" s="55"/>
      <c r="G1070" s="48"/>
      <c r="H1070" s="48"/>
      <c r="I1070" s="48"/>
      <c r="J1070" s="48"/>
      <c r="S1070" s="48"/>
      <c r="T1070" s="48"/>
    </row>
    <row r="1071" spans="1:20">
      <c r="A1071" s="55"/>
      <c r="B1071" s="55"/>
      <c r="G1071" s="48"/>
      <c r="H1071" s="48"/>
      <c r="I1071" s="48"/>
      <c r="J1071" s="48"/>
      <c r="S1071" s="48"/>
      <c r="T1071" s="48"/>
    </row>
    <row r="1072" spans="1:20">
      <c r="A1072" s="55"/>
      <c r="B1072" s="55"/>
      <c r="G1072" s="48"/>
      <c r="H1072" s="48"/>
      <c r="I1072" s="48"/>
      <c r="J1072" s="48"/>
      <c r="S1072" s="48"/>
      <c r="T1072" s="48"/>
    </row>
    <row r="1073" spans="1:20">
      <c r="A1073" s="55"/>
      <c r="B1073" s="55"/>
      <c r="G1073" s="48"/>
      <c r="H1073" s="48"/>
      <c r="I1073" s="48"/>
      <c r="J1073" s="48"/>
      <c r="S1073" s="48"/>
      <c r="T1073" s="48"/>
    </row>
    <row r="1074" spans="1:20">
      <c r="A1074" s="55"/>
      <c r="B1074" s="55"/>
      <c r="G1074" s="48"/>
      <c r="H1074" s="48"/>
      <c r="I1074" s="48"/>
      <c r="J1074" s="48"/>
      <c r="S1074" s="48"/>
      <c r="T1074" s="48"/>
    </row>
    <row r="1075" spans="1:20">
      <c r="A1075" s="55"/>
      <c r="B1075" s="55"/>
      <c r="G1075" s="48"/>
      <c r="H1075" s="48"/>
      <c r="I1075" s="48"/>
      <c r="J1075" s="48"/>
      <c r="S1075" s="48"/>
      <c r="T1075" s="48"/>
    </row>
    <row r="1076" spans="1:20">
      <c r="A1076" s="55"/>
      <c r="B1076" s="55"/>
      <c r="G1076" s="48"/>
      <c r="H1076" s="48"/>
      <c r="I1076" s="48"/>
      <c r="J1076" s="48"/>
      <c r="S1076" s="48"/>
      <c r="T1076" s="48"/>
    </row>
    <row r="1077" spans="1:20">
      <c r="A1077" s="55"/>
      <c r="B1077" s="55"/>
      <c r="G1077" s="48"/>
      <c r="H1077" s="48"/>
      <c r="I1077" s="48"/>
      <c r="J1077" s="48"/>
      <c r="S1077" s="48"/>
      <c r="T1077" s="48"/>
    </row>
    <row r="1078" spans="1:20">
      <c r="A1078" s="55"/>
      <c r="B1078" s="55"/>
      <c r="G1078" s="48"/>
      <c r="H1078" s="48"/>
      <c r="I1078" s="48"/>
      <c r="J1078" s="48"/>
      <c r="S1078" s="48"/>
      <c r="T1078" s="48"/>
    </row>
    <row r="1079" spans="1:20">
      <c r="A1079" s="55"/>
      <c r="B1079" s="55"/>
      <c r="G1079" s="48"/>
      <c r="H1079" s="48"/>
      <c r="I1079" s="48"/>
      <c r="J1079" s="48"/>
      <c r="S1079" s="48"/>
      <c r="T1079" s="48"/>
    </row>
    <row r="1080" spans="1:20">
      <c r="A1080" s="55"/>
      <c r="B1080" s="55"/>
      <c r="G1080" s="48"/>
      <c r="H1080" s="48"/>
      <c r="I1080" s="48"/>
      <c r="J1080" s="48"/>
      <c r="S1080" s="48"/>
      <c r="T1080" s="48"/>
    </row>
    <row r="1081" spans="1:20">
      <c r="A1081" s="55"/>
      <c r="B1081" s="55"/>
      <c r="G1081" s="48"/>
      <c r="H1081" s="48"/>
      <c r="I1081" s="48"/>
      <c r="J1081" s="48"/>
      <c r="S1081" s="48"/>
      <c r="T1081" s="48"/>
    </row>
    <row r="1082" spans="1:20">
      <c r="A1082" s="55"/>
      <c r="B1082" s="55"/>
      <c r="G1082" s="48"/>
      <c r="H1082" s="48"/>
      <c r="I1082" s="48"/>
      <c r="J1082" s="48"/>
      <c r="S1082" s="48"/>
      <c r="T1082" s="48"/>
    </row>
    <row r="1083" spans="1:20">
      <c r="A1083" s="55"/>
      <c r="B1083" s="55"/>
      <c r="G1083" s="48"/>
      <c r="H1083" s="48"/>
      <c r="I1083" s="48"/>
      <c r="J1083" s="48"/>
      <c r="S1083" s="48"/>
      <c r="T1083" s="48"/>
    </row>
    <row r="1084" spans="1:20">
      <c r="A1084" s="55"/>
      <c r="B1084" s="55"/>
      <c r="G1084" s="48"/>
      <c r="H1084" s="48"/>
      <c r="I1084" s="48"/>
      <c r="J1084" s="48"/>
      <c r="S1084" s="48"/>
      <c r="T1084" s="48"/>
    </row>
    <row r="1085" spans="1:20">
      <c r="A1085" s="55"/>
      <c r="B1085" s="55"/>
      <c r="G1085" s="48"/>
      <c r="H1085" s="48"/>
      <c r="I1085" s="48"/>
      <c r="J1085" s="48"/>
      <c r="S1085" s="48"/>
      <c r="T1085" s="48"/>
    </row>
    <row r="1086" spans="1:20">
      <c r="A1086" s="55"/>
      <c r="B1086" s="55"/>
      <c r="G1086" s="48"/>
      <c r="H1086" s="48"/>
      <c r="I1086" s="48"/>
      <c r="J1086" s="48"/>
      <c r="S1086" s="48"/>
      <c r="T1086" s="48"/>
    </row>
    <row r="1087" spans="1:20">
      <c r="A1087" s="55"/>
      <c r="B1087" s="55"/>
      <c r="G1087" s="48"/>
      <c r="H1087" s="48"/>
      <c r="I1087" s="48"/>
      <c r="J1087" s="48"/>
      <c r="S1087" s="48"/>
      <c r="T1087" s="48"/>
    </row>
    <row r="1088" spans="1:20">
      <c r="A1088" s="55"/>
      <c r="B1088" s="55"/>
      <c r="G1088" s="48"/>
      <c r="H1088" s="48"/>
      <c r="I1088" s="48"/>
      <c r="J1088" s="48"/>
      <c r="S1088" s="48"/>
      <c r="T1088" s="48"/>
    </row>
    <row r="1089" spans="1:20">
      <c r="A1089" s="55"/>
      <c r="B1089" s="55"/>
      <c r="G1089" s="48"/>
      <c r="H1089" s="48"/>
      <c r="I1089" s="48"/>
      <c r="J1089" s="48"/>
      <c r="S1089" s="48"/>
      <c r="T1089" s="48"/>
    </row>
    <row r="1090" spans="1:20">
      <c r="A1090" s="55"/>
      <c r="B1090" s="55"/>
      <c r="G1090" s="48"/>
      <c r="H1090" s="48"/>
      <c r="I1090" s="48"/>
      <c r="J1090" s="48"/>
      <c r="S1090" s="48"/>
      <c r="T1090" s="48"/>
    </row>
    <row r="1091" spans="1:20">
      <c r="A1091" s="55"/>
      <c r="B1091" s="55"/>
      <c r="G1091" s="48"/>
      <c r="H1091" s="48"/>
      <c r="I1091" s="48"/>
      <c r="J1091" s="48"/>
      <c r="S1091" s="48"/>
      <c r="T1091" s="48"/>
    </row>
    <row r="1092" spans="1:20">
      <c r="A1092" s="55"/>
      <c r="B1092" s="55"/>
      <c r="G1092" s="48"/>
      <c r="H1092" s="48"/>
      <c r="I1092" s="48"/>
      <c r="J1092" s="48"/>
      <c r="S1092" s="48"/>
      <c r="T1092" s="48"/>
    </row>
    <row r="1093" spans="1:20">
      <c r="A1093" s="55"/>
      <c r="B1093" s="55"/>
      <c r="G1093" s="48"/>
      <c r="H1093" s="48"/>
      <c r="I1093" s="48"/>
      <c r="J1093" s="48"/>
      <c r="S1093" s="48"/>
      <c r="T1093" s="48"/>
    </row>
    <row r="1094" spans="1:20">
      <c r="A1094" s="55"/>
      <c r="B1094" s="55"/>
      <c r="G1094" s="48"/>
      <c r="H1094" s="48"/>
      <c r="I1094" s="48"/>
      <c r="J1094" s="48"/>
      <c r="S1094" s="48"/>
      <c r="T1094" s="48"/>
    </row>
    <row r="1095" spans="1:20">
      <c r="A1095" s="55"/>
      <c r="B1095" s="55"/>
      <c r="G1095" s="48"/>
      <c r="H1095" s="48"/>
      <c r="I1095" s="48"/>
      <c r="J1095" s="48"/>
      <c r="S1095" s="48"/>
      <c r="T1095" s="48"/>
    </row>
    <row r="1096" spans="1:20">
      <c r="A1096" s="55"/>
      <c r="B1096" s="55"/>
      <c r="G1096" s="48"/>
      <c r="H1096" s="48"/>
      <c r="I1096" s="48"/>
      <c r="J1096" s="48"/>
      <c r="S1096" s="48"/>
      <c r="T1096" s="48"/>
    </row>
    <row r="1097" spans="1:20">
      <c r="A1097" s="55"/>
      <c r="B1097" s="55"/>
      <c r="G1097" s="48"/>
      <c r="H1097" s="48"/>
      <c r="I1097" s="48"/>
      <c r="J1097" s="48"/>
      <c r="S1097" s="48"/>
      <c r="T1097" s="48"/>
    </row>
    <row r="1098" spans="1:20">
      <c r="A1098" s="55"/>
      <c r="B1098" s="55"/>
      <c r="G1098" s="48"/>
      <c r="H1098" s="48"/>
      <c r="I1098" s="48"/>
      <c r="J1098" s="48"/>
      <c r="S1098" s="48"/>
      <c r="T1098" s="48"/>
    </row>
    <row r="1099" spans="1:20">
      <c r="A1099" s="55"/>
      <c r="B1099" s="55"/>
      <c r="G1099" s="48"/>
      <c r="H1099" s="48"/>
      <c r="I1099" s="48"/>
      <c r="J1099" s="48"/>
      <c r="S1099" s="48"/>
      <c r="T1099" s="48"/>
    </row>
    <row r="1100" spans="1:20">
      <c r="A1100" s="55"/>
      <c r="B1100" s="55"/>
      <c r="G1100" s="48"/>
      <c r="H1100" s="48"/>
      <c r="I1100" s="48"/>
      <c r="J1100" s="48"/>
      <c r="S1100" s="48"/>
      <c r="T1100" s="48"/>
    </row>
    <row r="1101" spans="1:20">
      <c r="A1101" s="55"/>
      <c r="B1101" s="55"/>
      <c r="G1101" s="48"/>
      <c r="H1101" s="48"/>
      <c r="I1101" s="48"/>
      <c r="J1101" s="48"/>
      <c r="S1101" s="48"/>
      <c r="T1101" s="48"/>
    </row>
    <row r="1102" spans="1:20">
      <c r="A1102" s="55"/>
      <c r="B1102" s="55"/>
      <c r="G1102" s="48"/>
      <c r="H1102" s="48"/>
      <c r="I1102" s="48"/>
      <c r="J1102" s="48"/>
      <c r="S1102" s="48"/>
      <c r="T1102" s="48"/>
    </row>
    <row r="1103" spans="1:20">
      <c r="A1103" s="55"/>
      <c r="B1103" s="55"/>
      <c r="G1103" s="48"/>
      <c r="H1103" s="48"/>
      <c r="I1103" s="48"/>
      <c r="J1103" s="48"/>
      <c r="S1103" s="48"/>
      <c r="T1103" s="48"/>
    </row>
    <row r="1104" spans="1:20">
      <c r="A1104" s="67"/>
      <c r="B1104" s="67"/>
      <c r="G1104" s="48"/>
      <c r="H1104" s="48"/>
      <c r="I1104" s="48"/>
      <c r="J1104" s="48"/>
      <c r="S1104" s="48"/>
      <c r="T1104" s="48"/>
    </row>
    <row r="1105" spans="1:20">
      <c r="A1105" s="67"/>
      <c r="B1105" s="67"/>
      <c r="G1105" s="48"/>
      <c r="H1105" s="48"/>
      <c r="I1105" s="48"/>
      <c r="J1105" s="48"/>
      <c r="S1105" s="48"/>
      <c r="T1105" s="48"/>
    </row>
    <row r="1106" spans="1:20">
      <c r="A1106" s="55"/>
      <c r="B1106" s="55"/>
      <c r="G1106" s="48"/>
      <c r="H1106" s="48"/>
      <c r="I1106" s="48"/>
      <c r="J1106" s="48"/>
      <c r="S1106" s="48"/>
      <c r="T1106" s="48"/>
    </row>
    <row r="1107" spans="1:20">
      <c r="A1107" s="55"/>
      <c r="B1107" s="55"/>
      <c r="G1107" s="48"/>
      <c r="H1107" s="48"/>
      <c r="I1107" s="48"/>
      <c r="J1107" s="48"/>
      <c r="S1107" s="48"/>
      <c r="T1107" s="48"/>
    </row>
    <row r="1108" spans="1:20">
      <c r="A1108" s="55"/>
      <c r="B1108" s="55"/>
      <c r="G1108" s="48"/>
      <c r="H1108" s="48"/>
      <c r="I1108" s="48"/>
      <c r="J1108" s="48"/>
      <c r="S1108" s="48"/>
      <c r="T1108" s="48"/>
    </row>
    <row r="1109" spans="1:20">
      <c r="A1109" s="55"/>
      <c r="B1109" s="55"/>
      <c r="G1109" s="48"/>
      <c r="H1109" s="48"/>
      <c r="I1109" s="48"/>
      <c r="J1109" s="48"/>
      <c r="S1109" s="48"/>
      <c r="T1109" s="48"/>
    </row>
    <row r="1110" spans="1:20">
      <c r="A1110" s="55"/>
      <c r="B1110" s="55"/>
      <c r="G1110" s="48"/>
      <c r="H1110" s="48"/>
      <c r="I1110" s="48"/>
      <c r="J1110" s="48"/>
      <c r="S1110" s="48"/>
      <c r="T1110" s="48"/>
    </row>
    <row r="1111" spans="1:20">
      <c r="A1111" s="55"/>
      <c r="B1111" s="55"/>
      <c r="G1111" s="48"/>
      <c r="H1111" s="48"/>
      <c r="I1111" s="48"/>
      <c r="J1111" s="48"/>
      <c r="S1111" s="48"/>
      <c r="T1111" s="48"/>
    </row>
    <row r="1112" spans="1:20">
      <c r="A1112" s="55"/>
      <c r="B1112" s="55"/>
      <c r="G1112" s="48"/>
      <c r="H1112" s="48"/>
      <c r="I1112" s="48"/>
      <c r="J1112" s="48"/>
      <c r="S1112" s="48"/>
      <c r="T1112" s="48"/>
    </row>
    <row r="1113" spans="1:20">
      <c r="A1113" s="55"/>
      <c r="B1113" s="55"/>
      <c r="G1113" s="48"/>
      <c r="H1113" s="48"/>
      <c r="I1113" s="48"/>
      <c r="J1113" s="48"/>
      <c r="S1113" s="48"/>
      <c r="T1113" s="48"/>
    </row>
    <row r="1114" spans="1:20">
      <c r="A1114" s="55"/>
      <c r="B1114" s="55"/>
      <c r="G1114" s="48"/>
      <c r="H1114" s="48"/>
      <c r="I1114" s="48"/>
      <c r="J1114" s="48"/>
      <c r="S1114" s="48"/>
      <c r="T1114" s="48"/>
    </row>
    <row r="1115" spans="1:20">
      <c r="A1115" s="55"/>
      <c r="B1115" s="55"/>
      <c r="G1115" s="48"/>
      <c r="H1115" s="48"/>
      <c r="I1115" s="48"/>
      <c r="J1115" s="48"/>
      <c r="S1115" s="48"/>
      <c r="T1115" s="48"/>
    </row>
    <row r="1116" spans="1:20">
      <c r="A1116" s="55"/>
      <c r="B1116" s="55"/>
      <c r="G1116" s="48"/>
      <c r="H1116" s="48"/>
      <c r="I1116" s="48"/>
      <c r="J1116" s="48"/>
      <c r="S1116" s="48"/>
      <c r="T1116" s="48"/>
    </row>
    <row r="1117" spans="1:20">
      <c r="A1117" s="55"/>
      <c r="B1117" s="55"/>
      <c r="G1117" s="48"/>
      <c r="H1117" s="48"/>
      <c r="I1117" s="48"/>
      <c r="J1117" s="48"/>
      <c r="S1117" s="48"/>
      <c r="T1117" s="48"/>
    </row>
    <row r="1118" spans="1:20">
      <c r="A1118" s="55"/>
      <c r="B1118" s="55"/>
      <c r="G1118" s="48"/>
      <c r="H1118" s="48"/>
      <c r="I1118" s="48"/>
      <c r="J1118" s="48"/>
      <c r="S1118" s="48"/>
      <c r="T1118" s="48"/>
    </row>
    <row r="1119" spans="1:20">
      <c r="A1119" s="55"/>
      <c r="B1119" s="55"/>
      <c r="G1119" s="48"/>
      <c r="H1119" s="48"/>
      <c r="I1119" s="48"/>
      <c r="J1119" s="48"/>
      <c r="S1119" s="48"/>
      <c r="T1119" s="48"/>
    </row>
    <row r="1120" spans="1:20">
      <c r="A1120" s="55"/>
      <c r="B1120" s="55"/>
      <c r="G1120" s="48"/>
      <c r="H1120" s="48"/>
      <c r="I1120" s="48"/>
      <c r="J1120" s="48"/>
      <c r="S1120" s="48"/>
      <c r="T1120" s="48"/>
    </row>
    <row r="1121" spans="1:20">
      <c r="A1121" s="55"/>
      <c r="B1121" s="55"/>
      <c r="G1121" s="48"/>
      <c r="H1121" s="48"/>
      <c r="I1121" s="48"/>
      <c r="J1121" s="48"/>
      <c r="S1121" s="48"/>
      <c r="T1121" s="48"/>
    </row>
    <row r="1122" spans="1:20">
      <c r="A1122" s="55"/>
      <c r="B1122" s="55"/>
      <c r="G1122" s="48"/>
      <c r="H1122" s="48"/>
      <c r="I1122" s="48"/>
      <c r="J1122" s="48"/>
      <c r="S1122" s="48"/>
      <c r="T1122" s="48"/>
    </row>
    <row r="1123" spans="1:20">
      <c r="A1123" s="55"/>
      <c r="B1123" s="55"/>
      <c r="G1123" s="48"/>
      <c r="H1123" s="48"/>
      <c r="I1123" s="48"/>
      <c r="J1123" s="48"/>
      <c r="S1123" s="48"/>
      <c r="T1123" s="48"/>
    </row>
    <row r="1124" spans="1:20">
      <c r="A1124" s="55"/>
      <c r="B1124" s="55"/>
      <c r="G1124" s="48"/>
      <c r="H1124" s="48"/>
      <c r="I1124" s="48"/>
      <c r="J1124" s="48"/>
      <c r="S1124" s="48"/>
      <c r="T1124" s="48"/>
    </row>
    <row r="1125" spans="1:20">
      <c r="A1125" s="55"/>
      <c r="B1125" s="55"/>
      <c r="G1125" s="48"/>
      <c r="H1125" s="48"/>
      <c r="I1125" s="48"/>
      <c r="J1125" s="48"/>
      <c r="S1125" s="48"/>
      <c r="T1125" s="48"/>
    </row>
    <row r="1126" spans="1:20">
      <c r="A1126" s="55"/>
      <c r="B1126" s="55"/>
      <c r="G1126" s="48"/>
      <c r="H1126" s="48"/>
      <c r="I1126" s="48"/>
      <c r="J1126" s="48"/>
      <c r="S1126" s="48"/>
      <c r="T1126" s="48"/>
    </row>
    <row r="1127" spans="1:20">
      <c r="A1127" s="55"/>
      <c r="B1127" s="55"/>
      <c r="G1127" s="48"/>
      <c r="H1127" s="48"/>
      <c r="I1127" s="48"/>
      <c r="J1127" s="48"/>
      <c r="S1127" s="48"/>
      <c r="T1127" s="48"/>
    </row>
    <row r="1128" spans="1:20">
      <c r="A1128" s="55"/>
      <c r="B1128" s="55"/>
      <c r="G1128" s="48"/>
      <c r="H1128" s="48"/>
      <c r="I1128" s="48"/>
      <c r="J1128" s="48"/>
      <c r="S1128" s="48"/>
      <c r="T1128" s="48"/>
    </row>
    <row r="1129" spans="1:20">
      <c r="A1129" s="55"/>
      <c r="B1129" s="55"/>
      <c r="G1129" s="48"/>
      <c r="H1129" s="48"/>
      <c r="I1129" s="48"/>
      <c r="J1129" s="48"/>
      <c r="S1129" s="48"/>
      <c r="T1129" s="48"/>
    </row>
    <row r="1130" spans="1:20">
      <c r="A1130" s="55"/>
      <c r="B1130" s="55"/>
      <c r="G1130" s="48"/>
      <c r="H1130" s="48"/>
      <c r="I1130" s="48"/>
      <c r="J1130" s="48"/>
      <c r="S1130" s="48"/>
      <c r="T1130" s="48"/>
    </row>
    <row r="1131" spans="1:20">
      <c r="A1131" s="55"/>
      <c r="B1131" s="55"/>
      <c r="G1131" s="48"/>
      <c r="H1131" s="48"/>
      <c r="I1131" s="48"/>
      <c r="J1131" s="48"/>
      <c r="S1131" s="48"/>
      <c r="T1131" s="48"/>
    </row>
    <row r="1132" spans="1:20">
      <c r="A1132" s="55"/>
      <c r="B1132" s="55"/>
      <c r="G1132" s="48"/>
      <c r="H1132" s="48"/>
      <c r="I1132" s="48"/>
      <c r="J1132" s="48"/>
      <c r="S1132" s="48"/>
      <c r="T1132" s="48"/>
    </row>
    <row r="1133" spans="1:20">
      <c r="A1133" s="55"/>
      <c r="B1133" s="55"/>
      <c r="G1133" s="48"/>
      <c r="H1133" s="48"/>
      <c r="I1133" s="48"/>
      <c r="J1133" s="48"/>
      <c r="S1133" s="48"/>
      <c r="T1133" s="48"/>
    </row>
    <row r="1134" spans="1:20">
      <c r="A1134" s="55"/>
      <c r="B1134" s="55"/>
      <c r="G1134" s="48"/>
      <c r="H1134" s="48"/>
      <c r="I1134" s="48"/>
      <c r="J1134" s="48"/>
      <c r="S1134" s="48"/>
      <c r="T1134" s="48"/>
    </row>
    <row r="1135" spans="1:20">
      <c r="A1135" s="55"/>
      <c r="B1135" s="55"/>
      <c r="G1135" s="48"/>
      <c r="H1135" s="48"/>
      <c r="I1135" s="48"/>
      <c r="J1135" s="48"/>
      <c r="S1135" s="48"/>
      <c r="T1135" s="48"/>
    </row>
    <row r="1136" spans="1:20">
      <c r="A1136" s="55"/>
      <c r="B1136" s="55"/>
      <c r="G1136" s="48"/>
      <c r="H1136" s="48"/>
      <c r="I1136" s="48"/>
      <c r="J1136" s="48"/>
      <c r="S1136" s="48"/>
      <c r="T1136" s="48"/>
    </row>
    <row r="1137" spans="1:20">
      <c r="A1137" s="55"/>
      <c r="B1137" s="55"/>
      <c r="G1137" s="48"/>
      <c r="H1137" s="48"/>
      <c r="I1137" s="48"/>
      <c r="J1137" s="48"/>
      <c r="S1137" s="48"/>
      <c r="T1137" s="48"/>
    </row>
    <row r="1138" spans="1:20">
      <c r="A1138" s="55"/>
      <c r="B1138" s="55"/>
      <c r="G1138" s="48"/>
      <c r="H1138" s="48"/>
      <c r="I1138" s="48"/>
      <c r="J1138" s="48"/>
      <c r="S1138" s="48"/>
      <c r="T1138" s="48"/>
    </row>
    <row r="1139" spans="1:20">
      <c r="A1139" s="55"/>
      <c r="B1139" s="55"/>
      <c r="G1139" s="48"/>
      <c r="H1139" s="48"/>
      <c r="I1139" s="48"/>
      <c r="J1139" s="48"/>
      <c r="S1139" s="48"/>
      <c r="T1139" s="48"/>
    </row>
    <row r="1140" spans="1:20">
      <c r="A1140" s="55"/>
      <c r="B1140" s="55"/>
      <c r="G1140" s="48"/>
      <c r="H1140" s="48"/>
      <c r="I1140" s="48"/>
      <c r="J1140" s="48"/>
      <c r="S1140" s="48"/>
      <c r="T1140" s="48"/>
    </row>
    <row r="1141" spans="1:20">
      <c r="A1141" s="55"/>
      <c r="B1141" s="55"/>
      <c r="G1141" s="48"/>
      <c r="H1141" s="48"/>
      <c r="I1141" s="48"/>
      <c r="J1141" s="48"/>
      <c r="S1141" s="48"/>
      <c r="T1141" s="48"/>
    </row>
    <row r="1142" spans="1:20">
      <c r="A1142" s="55"/>
      <c r="B1142" s="55"/>
      <c r="G1142" s="48"/>
      <c r="H1142" s="48"/>
      <c r="I1142" s="48"/>
      <c r="J1142" s="48"/>
      <c r="S1142" s="48"/>
      <c r="T1142" s="48"/>
    </row>
    <row r="1143" spans="1:20">
      <c r="A1143" s="55"/>
      <c r="B1143" s="55"/>
      <c r="G1143" s="48"/>
      <c r="H1143" s="48"/>
      <c r="I1143" s="48"/>
      <c r="J1143" s="48"/>
      <c r="S1143" s="48"/>
      <c r="T1143" s="48"/>
    </row>
    <row r="1144" spans="1:20">
      <c r="A1144" s="55"/>
      <c r="B1144" s="55"/>
      <c r="G1144" s="48"/>
      <c r="H1144" s="48"/>
      <c r="I1144" s="48"/>
      <c r="J1144" s="48"/>
      <c r="S1144" s="48"/>
      <c r="T1144" s="48"/>
    </row>
    <row r="1145" spans="1:20">
      <c r="A1145" s="55"/>
      <c r="B1145" s="55"/>
      <c r="G1145" s="48"/>
      <c r="H1145" s="48"/>
      <c r="I1145" s="48"/>
      <c r="J1145" s="48"/>
      <c r="S1145" s="48"/>
      <c r="T1145" s="48"/>
    </row>
    <row r="1146" spans="1:20">
      <c r="A1146" s="55"/>
      <c r="B1146" s="55"/>
      <c r="G1146" s="48"/>
      <c r="H1146" s="48"/>
      <c r="I1146" s="48"/>
      <c r="J1146" s="48"/>
      <c r="S1146" s="48"/>
      <c r="T1146" s="48"/>
    </row>
    <row r="1147" spans="1:20">
      <c r="A1147" s="55"/>
      <c r="B1147" s="55"/>
      <c r="G1147" s="48"/>
      <c r="H1147" s="48"/>
      <c r="I1147" s="48"/>
      <c r="J1147" s="48"/>
      <c r="S1147" s="48"/>
      <c r="T1147" s="48"/>
    </row>
    <row r="1148" spans="1:20">
      <c r="A1148" s="55"/>
      <c r="B1148" s="55"/>
      <c r="G1148" s="48"/>
      <c r="H1148" s="48"/>
      <c r="I1148" s="48"/>
      <c r="J1148" s="48"/>
      <c r="S1148" s="48"/>
      <c r="T1148" s="48"/>
    </row>
    <row r="1149" spans="1:20">
      <c r="A1149" s="55"/>
      <c r="B1149" s="55"/>
      <c r="G1149" s="48"/>
      <c r="H1149" s="48"/>
      <c r="I1149" s="48"/>
      <c r="J1149" s="48"/>
      <c r="S1149" s="48"/>
      <c r="T1149" s="48"/>
    </row>
    <row r="1150" spans="1:20">
      <c r="A1150" s="55"/>
      <c r="B1150" s="55"/>
      <c r="G1150" s="48"/>
      <c r="H1150" s="48"/>
      <c r="I1150" s="48"/>
      <c r="J1150" s="48"/>
      <c r="S1150" s="48"/>
      <c r="T1150" s="48"/>
    </row>
    <row r="1151" spans="1:20">
      <c r="A1151" s="55"/>
      <c r="B1151" s="55"/>
      <c r="G1151" s="48"/>
      <c r="H1151" s="48"/>
      <c r="I1151" s="48"/>
      <c r="J1151" s="48"/>
      <c r="S1151" s="48"/>
      <c r="T1151" s="48"/>
    </row>
    <row r="1152" spans="1:20">
      <c r="A1152" s="55"/>
      <c r="B1152" s="55"/>
      <c r="G1152" s="48"/>
      <c r="H1152" s="48"/>
      <c r="I1152" s="48"/>
      <c r="J1152" s="48"/>
      <c r="S1152" s="48"/>
      <c r="T1152" s="48"/>
    </row>
    <row r="1153" spans="1:20">
      <c r="A1153" s="55"/>
      <c r="B1153" s="55"/>
      <c r="G1153" s="48"/>
      <c r="H1153" s="48"/>
      <c r="I1153" s="48"/>
      <c r="J1153" s="48"/>
      <c r="S1153" s="48"/>
      <c r="T1153" s="48"/>
    </row>
    <row r="1154" spans="1:20">
      <c r="A1154" s="55"/>
      <c r="B1154" s="55"/>
      <c r="G1154" s="48"/>
      <c r="H1154" s="48"/>
      <c r="I1154" s="48"/>
      <c r="J1154" s="48"/>
      <c r="S1154" s="48"/>
      <c r="T1154" s="48"/>
    </row>
    <row r="1155" spans="1:20">
      <c r="A1155" s="55"/>
      <c r="B1155" s="55"/>
      <c r="G1155" s="48"/>
      <c r="H1155" s="48"/>
      <c r="I1155" s="48"/>
      <c r="J1155" s="48"/>
      <c r="S1155" s="48"/>
      <c r="T1155" s="48"/>
    </row>
    <row r="1156" spans="1:20">
      <c r="A1156" s="55"/>
      <c r="B1156" s="55"/>
      <c r="G1156" s="48"/>
      <c r="H1156" s="48"/>
      <c r="I1156" s="48"/>
      <c r="J1156" s="48"/>
      <c r="S1156" s="48"/>
      <c r="T1156" s="48"/>
    </row>
    <row r="1157" spans="1:20">
      <c r="A1157" s="55"/>
      <c r="B1157" s="55"/>
      <c r="G1157" s="48"/>
      <c r="H1157" s="48"/>
      <c r="I1157" s="48"/>
      <c r="J1157" s="48"/>
      <c r="S1157" s="48"/>
      <c r="T1157" s="48"/>
    </row>
    <row r="1158" spans="1:20">
      <c r="A1158" s="55"/>
      <c r="B1158" s="55"/>
      <c r="G1158" s="48"/>
      <c r="H1158" s="48"/>
      <c r="I1158" s="48"/>
      <c r="J1158" s="48"/>
      <c r="S1158" s="48"/>
      <c r="T1158" s="48"/>
    </row>
    <row r="1159" spans="1:20">
      <c r="A1159" s="55"/>
      <c r="B1159" s="55"/>
      <c r="G1159" s="48"/>
      <c r="H1159" s="48"/>
      <c r="I1159" s="48"/>
      <c r="J1159" s="48"/>
      <c r="S1159" s="48"/>
      <c r="T1159" s="48"/>
    </row>
    <row r="1160" spans="1:20">
      <c r="A1160" s="55"/>
      <c r="B1160" s="55"/>
      <c r="G1160" s="48"/>
      <c r="H1160" s="48"/>
      <c r="I1160" s="48"/>
      <c r="J1160" s="48"/>
      <c r="S1160" s="48"/>
      <c r="T1160" s="48"/>
    </row>
    <row r="1161" spans="1:20">
      <c r="A1161" s="55"/>
      <c r="B1161" s="55"/>
      <c r="G1161" s="48"/>
      <c r="H1161" s="48"/>
      <c r="I1161" s="48"/>
      <c r="J1161" s="48"/>
      <c r="S1161" s="48"/>
      <c r="T1161" s="48"/>
    </row>
    <row r="1162" spans="1:20">
      <c r="A1162" s="55"/>
      <c r="B1162" s="55"/>
      <c r="G1162" s="48"/>
      <c r="H1162" s="48"/>
      <c r="I1162" s="48"/>
      <c r="J1162" s="48"/>
      <c r="S1162" s="48"/>
      <c r="T1162" s="48"/>
    </row>
    <row r="1163" spans="1:20">
      <c r="A1163" s="55"/>
      <c r="B1163" s="55"/>
      <c r="G1163" s="48"/>
      <c r="H1163" s="48"/>
      <c r="I1163" s="48"/>
      <c r="J1163" s="48"/>
      <c r="S1163" s="48"/>
      <c r="T1163" s="48"/>
    </row>
    <row r="1164" spans="1:20">
      <c r="A1164" s="55"/>
      <c r="B1164" s="55"/>
      <c r="G1164" s="48"/>
      <c r="H1164" s="48"/>
      <c r="I1164" s="48"/>
      <c r="J1164" s="48"/>
      <c r="S1164" s="48"/>
      <c r="T1164" s="48"/>
    </row>
    <row r="1165" spans="1:20">
      <c r="A1165" s="55"/>
      <c r="B1165" s="55"/>
      <c r="G1165" s="48"/>
      <c r="H1165" s="48"/>
      <c r="I1165" s="48"/>
      <c r="J1165" s="48"/>
      <c r="S1165" s="48"/>
      <c r="T1165" s="48"/>
    </row>
    <row r="1166" spans="1:20">
      <c r="A1166" s="55"/>
      <c r="B1166" s="55"/>
      <c r="G1166" s="48"/>
      <c r="H1166" s="48"/>
      <c r="I1166" s="48"/>
      <c r="J1166" s="48"/>
      <c r="S1166" s="48"/>
      <c r="T1166" s="48"/>
    </row>
    <row r="1167" spans="1:20">
      <c r="A1167" s="55"/>
      <c r="B1167" s="55"/>
      <c r="G1167" s="48"/>
      <c r="H1167" s="48"/>
      <c r="I1167" s="48"/>
      <c r="J1167" s="48"/>
      <c r="S1167" s="48"/>
      <c r="T1167" s="48"/>
    </row>
    <row r="1168" spans="1:20">
      <c r="A1168" s="55"/>
      <c r="B1168" s="55"/>
      <c r="G1168" s="48"/>
      <c r="H1168" s="48"/>
      <c r="I1168" s="48"/>
      <c r="J1168" s="48"/>
      <c r="S1168" s="48"/>
      <c r="T1168" s="48"/>
    </row>
    <row r="1169" spans="1:20">
      <c r="A1169" s="55"/>
      <c r="B1169" s="55"/>
      <c r="G1169" s="48"/>
      <c r="H1169" s="48"/>
      <c r="I1169" s="48"/>
      <c r="J1169" s="48"/>
      <c r="S1169" s="48"/>
      <c r="T1169" s="48"/>
    </row>
    <row r="1170" spans="1:20">
      <c r="A1170" s="55"/>
      <c r="B1170" s="55"/>
      <c r="G1170" s="48"/>
      <c r="H1170" s="48"/>
      <c r="I1170" s="48"/>
      <c r="J1170" s="48"/>
      <c r="S1170" s="48"/>
      <c r="T1170" s="48"/>
    </row>
    <row r="1171" spans="1:20">
      <c r="A1171" s="55"/>
      <c r="B1171" s="55"/>
      <c r="G1171" s="48"/>
      <c r="H1171" s="48"/>
      <c r="I1171" s="48"/>
      <c r="J1171" s="48"/>
      <c r="S1171" s="48"/>
      <c r="T1171" s="48"/>
    </row>
    <row r="1172" spans="1:20">
      <c r="A1172" s="55"/>
      <c r="B1172" s="55"/>
      <c r="G1172" s="48"/>
      <c r="H1172" s="48"/>
      <c r="I1172" s="48"/>
      <c r="J1172" s="48"/>
      <c r="S1172" s="48"/>
      <c r="T1172" s="48"/>
    </row>
    <row r="1173" spans="1:20">
      <c r="A1173" s="55"/>
      <c r="B1173" s="55"/>
      <c r="G1173" s="48"/>
      <c r="H1173" s="48"/>
      <c r="I1173" s="48"/>
      <c r="J1173" s="48"/>
      <c r="S1173" s="48"/>
      <c r="T1173" s="48"/>
    </row>
    <row r="1174" spans="1:20">
      <c r="A1174" s="55"/>
      <c r="B1174" s="55"/>
      <c r="G1174" s="48"/>
      <c r="H1174" s="48"/>
      <c r="I1174" s="48"/>
      <c r="J1174" s="48"/>
      <c r="S1174" s="48"/>
      <c r="T1174" s="48"/>
    </row>
    <row r="1175" spans="1:20">
      <c r="A1175" s="55"/>
      <c r="B1175" s="55"/>
      <c r="G1175" s="48"/>
      <c r="H1175" s="48"/>
      <c r="I1175" s="48"/>
      <c r="J1175" s="48"/>
      <c r="S1175" s="48"/>
      <c r="T1175" s="48"/>
    </row>
    <row r="1176" spans="1:20">
      <c r="A1176" s="55"/>
      <c r="B1176" s="55"/>
      <c r="G1176" s="48"/>
      <c r="H1176" s="48"/>
      <c r="I1176" s="48"/>
      <c r="J1176" s="48"/>
      <c r="S1176" s="48"/>
      <c r="T1176" s="48"/>
    </row>
    <row r="1177" spans="1:20">
      <c r="A1177" s="55"/>
      <c r="B1177" s="55"/>
      <c r="G1177" s="48"/>
      <c r="H1177" s="48"/>
      <c r="I1177" s="48"/>
      <c r="J1177" s="48"/>
      <c r="S1177" s="48"/>
      <c r="T1177" s="48"/>
    </row>
    <row r="1178" spans="1:20">
      <c r="A1178" s="55"/>
      <c r="B1178" s="55"/>
      <c r="G1178" s="48"/>
      <c r="H1178" s="48"/>
      <c r="I1178" s="48"/>
      <c r="J1178" s="48"/>
      <c r="S1178" s="48"/>
      <c r="T1178" s="48"/>
    </row>
    <row r="1179" spans="1:20">
      <c r="A1179" s="55"/>
      <c r="B1179" s="55"/>
      <c r="G1179" s="48"/>
      <c r="H1179" s="48"/>
      <c r="I1179" s="48"/>
      <c r="J1179" s="48"/>
      <c r="S1179" s="48"/>
      <c r="T1179" s="48"/>
    </row>
    <row r="1180" spans="1:20">
      <c r="A1180" s="55"/>
      <c r="B1180" s="55"/>
      <c r="G1180" s="48"/>
      <c r="H1180" s="48"/>
      <c r="I1180" s="48"/>
      <c r="J1180" s="48"/>
      <c r="S1180" s="48"/>
      <c r="T1180" s="48"/>
    </row>
    <row r="1181" spans="1:20">
      <c r="A1181" s="55"/>
      <c r="B1181" s="55"/>
      <c r="G1181" s="48"/>
      <c r="H1181" s="48"/>
      <c r="I1181" s="48"/>
      <c r="J1181" s="48"/>
      <c r="S1181" s="48"/>
      <c r="T1181" s="48"/>
    </row>
    <row r="1182" spans="1:20">
      <c r="A1182" s="55"/>
      <c r="B1182" s="55"/>
      <c r="G1182" s="48"/>
      <c r="H1182" s="48"/>
      <c r="I1182" s="48"/>
      <c r="J1182" s="48"/>
      <c r="S1182" s="48"/>
      <c r="T1182" s="48"/>
    </row>
    <row r="1183" spans="1:20">
      <c r="A1183" s="55"/>
      <c r="B1183" s="55"/>
      <c r="G1183" s="48"/>
      <c r="H1183" s="48"/>
      <c r="I1183" s="48"/>
      <c r="J1183" s="48"/>
      <c r="S1183" s="48"/>
      <c r="T1183" s="48"/>
    </row>
    <row r="1184" spans="1:20">
      <c r="A1184" s="55"/>
      <c r="B1184" s="55"/>
      <c r="G1184" s="48"/>
      <c r="H1184" s="48"/>
      <c r="I1184" s="48"/>
      <c r="J1184" s="48"/>
      <c r="S1184" s="48"/>
      <c r="T1184" s="48"/>
    </row>
    <row r="1185" spans="1:20">
      <c r="A1185" s="55"/>
      <c r="B1185" s="55"/>
      <c r="G1185" s="48"/>
      <c r="H1185" s="48"/>
      <c r="I1185" s="48"/>
      <c r="J1185" s="48"/>
      <c r="S1185" s="48"/>
      <c r="T1185" s="48"/>
    </row>
    <row r="1186" spans="1:20">
      <c r="A1186" s="55"/>
      <c r="B1186" s="55"/>
      <c r="G1186" s="48"/>
      <c r="H1186" s="48"/>
      <c r="I1186" s="48"/>
      <c r="J1186" s="48"/>
      <c r="S1186" s="48"/>
      <c r="T1186" s="48"/>
    </row>
    <row r="1187" spans="1:20">
      <c r="A1187" s="55"/>
      <c r="B1187" s="55"/>
      <c r="G1187" s="48"/>
      <c r="H1187" s="48"/>
      <c r="I1187" s="48"/>
      <c r="J1187" s="48"/>
      <c r="S1187" s="48"/>
      <c r="T1187" s="48"/>
    </row>
    <row r="1188" spans="1:20">
      <c r="A1188" s="55"/>
      <c r="B1188" s="55"/>
      <c r="G1188" s="48"/>
      <c r="H1188" s="48"/>
      <c r="I1188" s="48"/>
      <c r="J1188" s="48"/>
      <c r="S1188" s="48"/>
      <c r="T1188" s="48"/>
    </row>
    <row r="1189" spans="1:20">
      <c r="A1189" s="55"/>
      <c r="B1189" s="55"/>
      <c r="G1189" s="48"/>
      <c r="H1189" s="48"/>
      <c r="I1189" s="48"/>
      <c r="J1189" s="48"/>
      <c r="S1189" s="48"/>
      <c r="T1189" s="48"/>
    </row>
    <row r="1190" spans="1:20">
      <c r="A1190" s="55"/>
      <c r="B1190" s="55"/>
      <c r="G1190" s="48"/>
      <c r="H1190" s="48"/>
      <c r="I1190" s="48"/>
      <c r="J1190" s="48"/>
      <c r="S1190" s="48"/>
      <c r="T1190" s="48"/>
    </row>
    <row r="1191" spans="1:20">
      <c r="A1191" s="55"/>
      <c r="B1191" s="55"/>
      <c r="G1191" s="48"/>
      <c r="H1191" s="48"/>
      <c r="I1191" s="48"/>
      <c r="J1191" s="48"/>
      <c r="S1191" s="48"/>
      <c r="T1191" s="48"/>
    </row>
    <row r="1192" spans="1:20">
      <c r="A1192" s="55"/>
      <c r="B1192" s="55"/>
      <c r="G1192" s="48"/>
      <c r="H1192" s="48"/>
      <c r="I1192" s="48"/>
      <c r="J1192" s="48"/>
      <c r="S1192" s="48"/>
      <c r="T1192" s="48"/>
    </row>
    <row r="1193" spans="1:20">
      <c r="A1193" s="55"/>
      <c r="B1193" s="55"/>
      <c r="G1193" s="48"/>
      <c r="H1193" s="48"/>
      <c r="I1193" s="48"/>
      <c r="J1193" s="48"/>
      <c r="S1193" s="48"/>
      <c r="T1193" s="48"/>
    </row>
    <row r="1194" spans="1:20">
      <c r="A1194" s="55"/>
      <c r="B1194" s="55"/>
      <c r="G1194" s="48"/>
      <c r="H1194" s="48"/>
      <c r="I1194" s="48"/>
      <c r="J1194" s="48"/>
      <c r="S1194" s="48"/>
      <c r="T1194" s="48"/>
    </row>
    <row r="1195" spans="1:20">
      <c r="A1195" s="55"/>
      <c r="B1195" s="55"/>
      <c r="G1195" s="48"/>
      <c r="H1195" s="48"/>
      <c r="I1195" s="48"/>
      <c r="J1195" s="48"/>
      <c r="S1195" s="48"/>
      <c r="T1195" s="48"/>
    </row>
    <row r="1196" spans="1:20">
      <c r="A1196" s="55"/>
      <c r="B1196" s="55"/>
      <c r="G1196" s="48"/>
      <c r="H1196" s="48"/>
      <c r="I1196" s="48"/>
      <c r="J1196" s="48"/>
      <c r="S1196" s="48"/>
      <c r="T1196" s="48"/>
    </row>
    <row r="1197" spans="1:20">
      <c r="A1197" s="55"/>
      <c r="B1197" s="55"/>
      <c r="G1197" s="48"/>
      <c r="H1197" s="48"/>
      <c r="I1197" s="48"/>
      <c r="J1197" s="48"/>
      <c r="S1197" s="48"/>
      <c r="T1197" s="48"/>
    </row>
    <row r="1198" spans="1:20">
      <c r="A1198" s="55"/>
      <c r="B1198" s="55"/>
      <c r="G1198" s="48"/>
      <c r="H1198" s="48"/>
      <c r="I1198" s="48"/>
      <c r="J1198" s="48"/>
      <c r="S1198" s="48"/>
      <c r="T1198" s="48"/>
    </row>
    <row r="1199" spans="1:20">
      <c r="A1199" s="55"/>
      <c r="B1199" s="55"/>
      <c r="G1199" s="48"/>
      <c r="H1199" s="48"/>
      <c r="I1199" s="48"/>
      <c r="J1199" s="48"/>
      <c r="S1199" s="48"/>
      <c r="T1199" s="48"/>
    </row>
    <row r="1200" spans="1:20">
      <c r="A1200" s="55"/>
      <c r="B1200" s="55"/>
      <c r="G1200" s="48"/>
      <c r="H1200" s="48"/>
      <c r="I1200" s="48"/>
      <c r="J1200" s="48"/>
      <c r="S1200" s="48"/>
      <c r="T1200" s="48"/>
    </row>
    <row r="1201" spans="1:20">
      <c r="A1201" s="55"/>
      <c r="B1201" s="55"/>
      <c r="G1201" s="48"/>
      <c r="H1201" s="48"/>
      <c r="I1201" s="48"/>
      <c r="J1201" s="48"/>
      <c r="S1201" s="48"/>
      <c r="T1201" s="48"/>
    </row>
    <row r="1202" spans="1:20">
      <c r="A1202" s="55"/>
      <c r="B1202" s="55"/>
      <c r="G1202" s="48"/>
      <c r="H1202" s="48"/>
      <c r="I1202" s="48"/>
      <c r="J1202" s="48"/>
      <c r="S1202" s="48"/>
      <c r="T1202" s="48"/>
    </row>
    <row r="1203" spans="1:20">
      <c r="A1203" s="55"/>
      <c r="B1203" s="55"/>
      <c r="G1203" s="48"/>
      <c r="H1203" s="48"/>
      <c r="I1203" s="48"/>
      <c r="J1203" s="48"/>
      <c r="S1203" s="48"/>
      <c r="T1203" s="48"/>
    </row>
    <row r="1204" spans="1:20">
      <c r="A1204" s="55"/>
      <c r="B1204" s="55"/>
      <c r="G1204" s="48"/>
      <c r="H1204" s="48"/>
      <c r="I1204" s="48"/>
      <c r="J1204" s="48"/>
      <c r="S1204" s="48"/>
      <c r="T1204" s="48"/>
    </row>
    <row r="1205" spans="1:20">
      <c r="A1205" s="55"/>
      <c r="B1205" s="55"/>
      <c r="G1205" s="48"/>
      <c r="H1205" s="48"/>
      <c r="I1205" s="48"/>
      <c r="J1205" s="48"/>
      <c r="S1205" s="48"/>
      <c r="T1205" s="48"/>
    </row>
    <row r="1206" spans="1:20">
      <c r="A1206" s="55"/>
      <c r="B1206" s="55"/>
      <c r="G1206" s="48"/>
      <c r="H1206" s="48"/>
      <c r="I1206" s="48"/>
      <c r="J1206" s="48"/>
      <c r="S1206" s="48"/>
      <c r="T1206" s="48"/>
    </row>
    <row r="1207" spans="1:20">
      <c r="A1207" s="55"/>
      <c r="B1207" s="55"/>
      <c r="G1207" s="48"/>
      <c r="H1207" s="48"/>
      <c r="I1207" s="48"/>
      <c r="J1207" s="48"/>
      <c r="S1207" s="48"/>
      <c r="T1207" s="48"/>
    </row>
    <row r="1208" spans="1:20">
      <c r="A1208" s="55"/>
      <c r="B1208" s="55"/>
      <c r="G1208" s="48"/>
      <c r="H1208" s="48"/>
      <c r="I1208" s="48"/>
      <c r="J1208" s="48"/>
      <c r="S1208" s="48"/>
      <c r="T1208" s="48"/>
    </row>
    <row r="1209" spans="1:20">
      <c r="A1209" s="55"/>
      <c r="B1209" s="55"/>
      <c r="G1209" s="48"/>
      <c r="H1209" s="48"/>
      <c r="I1209" s="48"/>
      <c r="J1209" s="48"/>
      <c r="S1209" s="48"/>
      <c r="T1209" s="48"/>
    </row>
    <row r="1210" spans="1:20">
      <c r="A1210" s="55"/>
      <c r="B1210" s="55"/>
      <c r="G1210" s="48"/>
      <c r="H1210" s="48"/>
      <c r="I1210" s="48"/>
      <c r="J1210" s="48"/>
      <c r="S1210" s="48"/>
      <c r="T1210" s="48"/>
    </row>
    <row r="1211" spans="1:20">
      <c r="A1211" s="55"/>
      <c r="B1211" s="55"/>
      <c r="G1211" s="48"/>
      <c r="H1211" s="48"/>
      <c r="I1211" s="48"/>
      <c r="J1211" s="48"/>
      <c r="S1211" s="48"/>
      <c r="T1211" s="48"/>
    </row>
    <row r="1212" spans="1:20">
      <c r="A1212" s="55"/>
      <c r="B1212" s="55"/>
      <c r="G1212" s="48"/>
      <c r="H1212" s="48"/>
      <c r="I1212" s="48"/>
      <c r="J1212" s="48"/>
      <c r="S1212" s="48"/>
      <c r="T1212" s="48"/>
    </row>
    <row r="1213" spans="1:20">
      <c r="A1213" s="55"/>
      <c r="B1213" s="55"/>
      <c r="G1213" s="48"/>
      <c r="H1213" s="48"/>
      <c r="I1213" s="48"/>
      <c r="J1213" s="48"/>
      <c r="S1213" s="48"/>
      <c r="T1213" s="48"/>
    </row>
    <row r="1214" spans="1:20">
      <c r="A1214" s="55"/>
      <c r="B1214" s="55"/>
      <c r="G1214" s="48"/>
      <c r="H1214" s="48"/>
      <c r="I1214" s="48"/>
      <c r="J1214" s="48"/>
      <c r="S1214" s="48"/>
      <c r="T1214" s="48"/>
    </row>
    <row r="1215" spans="1:20">
      <c r="A1215" s="55"/>
      <c r="B1215" s="55"/>
      <c r="G1215" s="48"/>
      <c r="H1215" s="48"/>
      <c r="I1215" s="48"/>
      <c r="J1215" s="48"/>
      <c r="S1215" s="48"/>
      <c r="T1215" s="48"/>
    </row>
    <row r="1216" spans="1:20">
      <c r="A1216" s="55"/>
      <c r="B1216" s="55"/>
      <c r="G1216" s="48"/>
      <c r="H1216" s="48"/>
      <c r="I1216" s="48"/>
      <c r="J1216" s="48"/>
      <c r="S1216" s="48"/>
      <c r="T1216" s="48"/>
    </row>
    <row r="1217" spans="1:20">
      <c r="A1217" s="55"/>
      <c r="B1217" s="55"/>
      <c r="G1217" s="48"/>
      <c r="H1217" s="48"/>
      <c r="I1217" s="48"/>
      <c r="J1217" s="48"/>
      <c r="S1217" s="48"/>
      <c r="T1217" s="48"/>
    </row>
    <row r="1218" spans="1:20">
      <c r="A1218" s="55"/>
      <c r="B1218" s="55"/>
      <c r="G1218" s="48"/>
      <c r="H1218" s="48"/>
      <c r="I1218" s="48"/>
      <c r="J1218" s="48"/>
      <c r="S1218" s="48"/>
      <c r="T1218" s="48"/>
    </row>
    <row r="1219" spans="1:20">
      <c r="A1219" s="55"/>
      <c r="B1219" s="55"/>
      <c r="G1219" s="48"/>
      <c r="H1219" s="48"/>
      <c r="I1219" s="48"/>
      <c r="J1219" s="48"/>
      <c r="S1219" s="48"/>
      <c r="T1219" s="48"/>
    </row>
    <row r="1220" spans="1:20">
      <c r="A1220" s="55"/>
      <c r="B1220" s="55"/>
      <c r="G1220" s="48"/>
      <c r="H1220" s="48"/>
      <c r="I1220" s="48"/>
      <c r="J1220" s="48"/>
      <c r="S1220" s="48"/>
      <c r="T1220" s="48"/>
    </row>
    <row r="1221" spans="1:20">
      <c r="A1221" s="55"/>
      <c r="B1221" s="55"/>
      <c r="G1221" s="48"/>
      <c r="H1221" s="48"/>
      <c r="I1221" s="48"/>
      <c r="J1221" s="48"/>
      <c r="S1221" s="48"/>
      <c r="T1221" s="48"/>
    </row>
    <row r="1222" spans="1:20">
      <c r="A1222" s="55"/>
      <c r="B1222" s="55"/>
      <c r="G1222" s="48"/>
      <c r="H1222" s="48"/>
      <c r="I1222" s="48"/>
      <c r="J1222" s="48"/>
      <c r="S1222" s="48"/>
      <c r="T1222" s="48"/>
    </row>
    <row r="1223" spans="1:20">
      <c r="A1223" s="55"/>
      <c r="B1223" s="55"/>
      <c r="G1223" s="48"/>
      <c r="H1223" s="48"/>
      <c r="I1223" s="48"/>
      <c r="J1223" s="48"/>
      <c r="S1223" s="48"/>
      <c r="T1223" s="48"/>
    </row>
    <row r="1224" spans="1:20">
      <c r="A1224" s="55"/>
      <c r="B1224" s="55"/>
      <c r="G1224" s="48"/>
      <c r="H1224" s="48"/>
      <c r="I1224" s="48"/>
      <c r="J1224" s="48"/>
      <c r="S1224" s="48"/>
      <c r="T1224" s="48"/>
    </row>
    <row r="1225" spans="1:20">
      <c r="A1225" s="55"/>
      <c r="B1225" s="55"/>
      <c r="G1225" s="48"/>
      <c r="H1225" s="48"/>
      <c r="I1225" s="48"/>
      <c r="J1225" s="48"/>
      <c r="S1225" s="48"/>
      <c r="T1225" s="48"/>
    </row>
    <row r="1226" spans="1:20">
      <c r="A1226" s="55"/>
      <c r="B1226" s="55"/>
      <c r="G1226" s="48"/>
      <c r="H1226" s="48"/>
      <c r="I1226" s="48"/>
      <c r="J1226" s="48"/>
      <c r="S1226" s="48"/>
      <c r="T1226" s="48"/>
    </row>
    <row r="1227" spans="1:20">
      <c r="A1227" s="55"/>
      <c r="B1227" s="55"/>
      <c r="G1227" s="48"/>
      <c r="H1227" s="48"/>
      <c r="I1227" s="48"/>
      <c r="J1227" s="48"/>
      <c r="S1227" s="48"/>
      <c r="T1227" s="48"/>
    </row>
    <row r="1228" spans="1:20">
      <c r="A1228" s="55"/>
      <c r="B1228" s="55"/>
      <c r="G1228" s="48"/>
      <c r="H1228" s="48"/>
      <c r="I1228" s="48"/>
      <c r="J1228" s="48"/>
      <c r="S1228" s="48"/>
      <c r="T1228" s="48"/>
    </row>
    <row r="1229" spans="1:20">
      <c r="A1229" s="55"/>
      <c r="B1229" s="55"/>
      <c r="G1229" s="48"/>
      <c r="H1229" s="48"/>
      <c r="I1229" s="48"/>
      <c r="J1229" s="48"/>
      <c r="S1229" s="48"/>
      <c r="T1229" s="48"/>
    </row>
    <row r="1230" spans="1:20">
      <c r="A1230" s="55"/>
      <c r="B1230" s="55"/>
      <c r="G1230" s="48"/>
      <c r="H1230" s="48"/>
      <c r="I1230" s="48"/>
      <c r="J1230" s="48"/>
      <c r="S1230" s="48"/>
      <c r="T1230" s="48"/>
    </row>
    <row r="1231" spans="1:20">
      <c r="A1231" s="55"/>
      <c r="B1231" s="55"/>
      <c r="G1231" s="48"/>
      <c r="H1231" s="48"/>
      <c r="I1231" s="48"/>
      <c r="J1231" s="48"/>
      <c r="S1231" s="48"/>
      <c r="T1231" s="48"/>
    </row>
    <row r="1232" spans="1:20">
      <c r="A1232" s="55"/>
      <c r="B1232" s="55"/>
      <c r="G1232" s="48"/>
      <c r="H1232" s="48"/>
      <c r="I1232" s="48"/>
      <c r="J1232" s="48"/>
      <c r="S1232" s="48"/>
      <c r="T1232" s="48"/>
    </row>
    <row r="1233" spans="1:20">
      <c r="A1233" s="55"/>
      <c r="B1233" s="55"/>
      <c r="G1233" s="48"/>
      <c r="H1233" s="48"/>
      <c r="I1233" s="48"/>
      <c r="J1233" s="48"/>
      <c r="S1233" s="48"/>
      <c r="T1233" s="48"/>
    </row>
    <row r="1234" spans="1:20">
      <c r="A1234" s="55"/>
      <c r="B1234" s="55"/>
      <c r="G1234" s="48"/>
      <c r="H1234" s="48"/>
      <c r="I1234" s="48"/>
      <c r="J1234" s="48"/>
      <c r="S1234" s="48"/>
      <c r="T1234" s="48"/>
    </row>
    <row r="1235" spans="1:20">
      <c r="A1235" s="55"/>
      <c r="B1235" s="55"/>
      <c r="G1235" s="48"/>
      <c r="H1235" s="48"/>
      <c r="I1235" s="48"/>
      <c r="J1235" s="48"/>
      <c r="S1235" s="48"/>
      <c r="T1235" s="48"/>
    </row>
    <row r="1236" spans="1:20">
      <c r="A1236" s="55"/>
      <c r="B1236" s="55"/>
      <c r="G1236" s="48"/>
      <c r="H1236" s="48"/>
      <c r="I1236" s="48"/>
      <c r="J1236" s="48"/>
      <c r="S1236" s="48"/>
      <c r="T1236" s="48"/>
    </row>
    <row r="1237" spans="1:20">
      <c r="A1237" s="55"/>
      <c r="B1237" s="55"/>
      <c r="G1237" s="48"/>
      <c r="H1237" s="48"/>
      <c r="I1237" s="48"/>
      <c r="J1237" s="48"/>
      <c r="S1237" s="48"/>
      <c r="T1237" s="48"/>
    </row>
    <row r="1238" spans="1:20">
      <c r="A1238" s="55"/>
      <c r="B1238" s="55"/>
      <c r="G1238" s="48"/>
      <c r="H1238" s="48"/>
      <c r="I1238" s="48"/>
      <c r="J1238" s="48"/>
      <c r="S1238" s="48"/>
      <c r="T1238" s="48"/>
    </row>
    <row r="1239" spans="1:20">
      <c r="A1239" s="55"/>
      <c r="B1239" s="55"/>
      <c r="G1239" s="48"/>
      <c r="H1239" s="48"/>
      <c r="I1239" s="48"/>
      <c r="J1239" s="48"/>
      <c r="S1239" s="48"/>
      <c r="T1239" s="48"/>
    </row>
    <row r="1240" spans="1:20">
      <c r="A1240" s="55"/>
      <c r="B1240" s="55"/>
      <c r="G1240" s="48"/>
      <c r="H1240" s="48"/>
      <c r="I1240" s="48"/>
      <c r="J1240" s="48"/>
      <c r="S1240" s="48"/>
      <c r="T1240" s="48"/>
    </row>
    <row r="1241" spans="1:20">
      <c r="A1241" s="55"/>
      <c r="B1241" s="55"/>
      <c r="G1241" s="48"/>
      <c r="H1241" s="48"/>
      <c r="I1241" s="48"/>
      <c r="J1241" s="48"/>
      <c r="S1241" s="48"/>
      <c r="T1241" s="48"/>
    </row>
    <row r="1242" spans="1:20">
      <c r="A1242" s="55"/>
      <c r="B1242" s="55"/>
      <c r="G1242" s="48"/>
      <c r="H1242" s="48"/>
      <c r="I1242" s="48"/>
      <c r="J1242" s="48"/>
      <c r="S1242" s="48"/>
      <c r="T1242" s="48"/>
    </row>
    <row r="1243" spans="1:20">
      <c r="A1243" s="55"/>
      <c r="B1243" s="55"/>
      <c r="G1243" s="48"/>
      <c r="H1243" s="48"/>
      <c r="I1243" s="48"/>
      <c r="J1243" s="48"/>
      <c r="S1243" s="48"/>
      <c r="T1243" s="48"/>
    </row>
    <row r="1244" spans="1:20">
      <c r="A1244" s="55"/>
      <c r="B1244" s="55"/>
      <c r="G1244" s="48"/>
      <c r="H1244" s="48"/>
      <c r="I1244" s="48"/>
      <c r="J1244" s="48"/>
      <c r="S1244" s="48"/>
      <c r="T1244" s="48"/>
    </row>
    <row r="1245" spans="1:20">
      <c r="A1245" s="55"/>
      <c r="B1245" s="55"/>
      <c r="G1245" s="48"/>
      <c r="H1245" s="48"/>
      <c r="I1245" s="48"/>
      <c r="J1245" s="48"/>
      <c r="S1245" s="48"/>
      <c r="T1245" s="48"/>
    </row>
    <row r="1246" spans="1:20">
      <c r="A1246" s="55"/>
      <c r="B1246" s="55"/>
      <c r="G1246" s="48"/>
      <c r="H1246" s="48"/>
      <c r="I1246" s="48"/>
      <c r="J1246" s="48"/>
      <c r="S1246" s="48"/>
      <c r="T1246" s="48"/>
    </row>
    <row r="1247" spans="1:20">
      <c r="A1247" s="55"/>
      <c r="B1247" s="55"/>
      <c r="G1247" s="48"/>
      <c r="H1247" s="48"/>
      <c r="I1247" s="48"/>
      <c r="J1247" s="48"/>
      <c r="S1247" s="48"/>
      <c r="T1247" s="48"/>
    </row>
    <row r="1248" spans="1:20">
      <c r="A1248" s="55"/>
      <c r="B1248" s="55"/>
      <c r="G1248" s="48"/>
      <c r="H1248" s="48"/>
      <c r="I1248" s="48"/>
      <c r="J1248" s="48"/>
      <c r="S1248" s="48"/>
      <c r="T1248" s="48"/>
    </row>
    <row r="1249" spans="1:20">
      <c r="A1249" s="55"/>
      <c r="B1249" s="55"/>
      <c r="G1249" s="48"/>
      <c r="H1249" s="48"/>
      <c r="I1249" s="48"/>
      <c r="J1249" s="48"/>
      <c r="S1249" s="48"/>
      <c r="T1249" s="48"/>
    </row>
    <row r="1250" spans="1:20">
      <c r="A1250" s="55"/>
      <c r="B1250" s="55"/>
      <c r="G1250" s="48"/>
      <c r="H1250" s="48"/>
      <c r="I1250" s="48"/>
      <c r="J1250" s="48"/>
      <c r="S1250" s="48"/>
      <c r="T1250" s="48"/>
    </row>
    <row r="1251" spans="1:20">
      <c r="A1251" s="55"/>
      <c r="B1251" s="55"/>
      <c r="G1251" s="48"/>
      <c r="H1251" s="48"/>
      <c r="I1251" s="48"/>
      <c r="J1251" s="48"/>
      <c r="S1251" s="48"/>
      <c r="T1251" s="48"/>
    </row>
    <row r="1252" spans="1:20">
      <c r="A1252" s="55"/>
      <c r="B1252" s="55"/>
      <c r="G1252" s="48"/>
      <c r="H1252" s="48"/>
      <c r="I1252" s="48"/>
      <c r="J1252" s="48"/>
      <c r="S1252" s="48"/>
      <c r="T1252" s="48"/>
    </row>
    <row r="1253" spans="1:20">
      <c r="A1253" s="55"/>
      <c r="B1253" s="55"/>
      <c r="G1253" s="48"/>
      <c r="H1253" s="48"/>
      <c r="I1253" s="48"/>
      <c r="J1253" s="48"/>
      <c r="S1253" s="48"/>
      <c r="T1253" s="48"/>
    </row>
    <row r="1254" spans="1:20">
      <c r="A1254" s="55"/>
      <c r="B1254" s="55"/>
      <c r="G1254" s="48"/>
      <c r="H1254" s="48"/>
      <c r="I1254" s="48"/>
      <c r="J1254" s="48"/>
      <c r="S1254" s="48"/>
      <c r="T1254" s="48"/>
    </row>
    <row r="1255" spans="1:20">
      <c r="A1255" s="55"/>
      <c r="B1255" s="55"/>
      <c r="G1255" s="48"/>
      <c r="H1255" s="48"/>
      <c r="I1255" s="48"/>
      <c r="J1255" s="48"/>
      <c r="S1255" s="48"/>
      <c r="T1255" s="48"/>
    </row>
    <row r="1256" spans="1:20">
      <c r="A1256" s="55"/>
      <c r="B1256" s="55"/>
      <c r="G1256" s="48"/>
      <c r="H1256" s="48"/>
      <c r="I1256" s="48"/>
      <c r="J1256" s="48"/>
      <c r="S1256" s="48"/>
      <c r="T1256" s="48"/>
    </row>
    <row r="1257" spans="1:20">
      <c r="A1257" s="55"/>
      <c r="B1257" s="55"/>
      <c r="G1257" s="48"/>
      <c r="H1257" s="48"/>
      <c r="I1257" s="48"/>
      <c r="J1257" s="48"/>
      <c r="S1257" s="48"/>
      <c r="T1257" s="48"/>
    </row>
    <row r="1258" spans="1:20">
      <c r="A1258" s="55"/>
      <c r="B1258" s="55"/>
      <c r="G1258" s="48"/>
      <c r="H1258" s="48"/>
      <c r="I1258" s="48"/>
      <c r="J1258" s="48"/>
      <c r="S1258" s="48"/>
      <c r="T1258" s="48"/>
    </row>
    <row r="1259" spans="1:20">
      <c r="A1259" s="55"/>
      <c r="B1259" s="55"/>
      <c r="G1259" s="48"/>
      <c r="H1259" s="48"/>
      <c r="I1259" s="48"/>
      <c r="J1259" s="48"/>
      <c r="S1259" s="48"/>
      <c r="T1259" s="48"/>
    </row>
    <row r="1260" spans="1:20">
      <c r="A1260" s="55"/>
      <c r="B1260" s="55"/>
      <c r="G1260" s="48"/>
      <c r="H1260" s="48"/>
      <c r="I1260" s="48"/>
      <c r="J1260" s="48"/>
      <c r="S1260" s="48"/>
      <c r="T1260" s="48"/>
    </row>
    <row r="1261" spans="1:20">
      <c r="A1261" s="55"/>
      <c r="B1261" s="55"/>
      <c r="G1261" s="48"/>
      <c r="H1261" s="48"/>
      <c r="I1261" s="48"/>
      <c r="J1261" s="48"/>
      <c r="S1261" s="48"/>
      <c r="T1261" s="48"/>
    </row>
    <row r="1262" spans="1:20">
      <c r="A1262" s="55"/>
      <c r="B1262" s="55"/>
      <c r="G1262" s="48"/>
      <c r="H1262" s="48"/>
      <c r="I1262" s="48"/>
      <c r="J1262" s="48"/>
      <c r="S1262" s="48"/>
      <c r="T1262" s="48"/>
    </row>
    <row r="1263" spans="1:20">
      <c r="A1263" s="55"/>
      <c r="B1263" s="55"/>
      <c r="G1263" s="48"/>
      <c r="H1263" s="48"/>
      <c r="I1263" s="48"/>
      <c r="J1263" s="48"/>
      <c r="S1263" s="48"/>
      <c r="T1263" s="48"/>
    </row>
    <row r="1264" spans="1:20">
      <c r="A1264" s="55"/>
      <c r="B1264" s="55"/>
      <c r="G1264" s="48"/>
      <c r="H1264" s="48"/>
      <c r="I1264" s="48"/>
      <c r="J1264" s="48"/>
      <c r="S1264" s="48"/>
      <c r="T1264" s="48"/>
    </row>
    <row r="1265" spans="1:20">
      <c r="A1265" s="55"/>
      <c r="B1265" s="55"/>
      <c r="G1265" s="48"/>
      <c r="H1265" s="48"/>
      <c r="I1265" s="48"/>
      <c r="J1265" s="48"/>
      <c r="S1265" s="48"/>
      <c r="T1265" s="48"/>
    </row>
    <row r="1266" spans="1:20">
      <c r="A1266" s="55"/>
      <c r="B1266" s="55"/>
      <c r="G1266" s="48"/>
      <c r="H1266" s="48"/>
      <c r="I1266" s="48"/>
      <c r="J1266" s="48"/>
      <c r="S1266" s="48"/>
      <c r="T1266" s="48"/>
    </row>
    <row r="1267" spans="1:20">
      <c r="A1267" s="55"/>
      <c r="B1267" s="55"/>
      <c r="G1267" s="48"/>
      <c r="H1267" s="48"/>
      <c r="I1267" s="48"/>
      <c r="J1267" s="48"/>
      <c r="S1267" s="48"/>
      <c r="T1267" s="48"/>
    </row>
    <row r="1268" spans="1:20">
      <c r="A1268" s="55"/>
      <c r="B1268" s="55"/>
      <c r="G1268" s="48"/>
      <c r="H1268" s="48"/>
      <c r="I1268" s="48"/>
      <c r="J1268" s="48"/>
      <c r="S1268" s="48"/>
      <c r="T1268" s="48"/>
    </row>
    <row r="1269" spans="1:20">
      <c r="A1269" s="55"/>
      <c r="B1269" s="55"/>
      <c r="G1269" s="48"/>
      <c r="H1269" s="48"/>
      <c r="I1269" s="48"/>
      <c r="J1269" s="48"/>
      <c r="S1269" s="48"/>
      <c r="T1269" s="48"/>
    </row>
    <row r="1270" spans="1:20">
      <c r="A1270" s="55"/>
      <c r="B1270" s="55"/>
      <c r="G1270" s="48"/>
      <c r="H1270" s="48"/>
      <c r="I1270" s="48"/>
      <c r="J1270" s="48"/>
      <c r="S1270" s="48"/>
      <c r="T1270" s="48"/>
    </row>
    <row r="1271" spans="1:20">
      <c r="A1271" s="55"/>
      <c r="B1271" s="55"/>
      <c r="G1271" s="48"/>
      <c r="H1271" s="48"/>
      <c r="I1271" s="48"/>
      <c r="J1271" s="48"/>
      <c r="S1271" s="48"/>
      <c r="T1271" s="48"/>
    </row>
    <row r="1272" spans="1:20">
      <c r="A1272" s="55"/>
      <c r="B1272" s="55"/>
      <c r="G1272" s="48"/>
      <c r="H1272" s="48"/>
      <c r="I1272" s="48"/>
      <c r="J1272" s="48"/>
      <c r="S1272" s="48"/>
      <c r="T1272" s="48"/>
    </row>
    <row r="1273" spans="1:20">
      <c r="A1273" s="55"/>
      <c r="B1273" s="55"/>
      <c r="G1273" s="48"/>
      <c r="H1273" s="48"/>
      <c r="I1273" s="48"/>
      <c r="J1273" s="48"/>
      <c r="S1273" s="48"/>
      <c r="T1273" s="48"/>
    </row>
    <row r="1274" spans="1:20">
      <c r="A1274" s="55"/>
      <c r="B1274" s="55"/>
      <c r="G1274" s="48"/>
      <c r="H1274" s="48"/>
      <c r="I1274" s="48"/>
      <c r="J1274" s="48"/>
      <c r="S1274" s="48"/>
      <c r="T1274" s="48"/>
    </row>
    <row r="1275" spans="1:20">
      <c r="A1275" s="55"/>
      <c r="B1275" s="55"/>
      <c r="G1275" s="48"/>
      <c r="H1275" s="48"/>
      <c r="I1275" s="48"/>
      <c r="J1275" s="48"/>
      <c r="S1275" s="48"/>
      <c r="T1275" s="48"/>
    </row>
    <row r="1276" spans="1:20">
      <c r="A1276" s="55"/>
      <c r="B1276" s="55"/>
      <c r="G1276" s="48"/>
      <c r="H1276" s="48"/>
      <c r="I1276" s="48"/>
      <c r="J1276" s="48"/>
      <c r="S1276" s="48"/>
      <c r="T1276" s="48"/>
    </row>
    <row r="1277" spans="1:20">
      <c r="A1277" s="55"/>
      <c r="B1277" s="55"/>
      <c r="G1277" s="48"/>
      <c r="H1277" s="48"/>
      <c r="I1277" s="48"/>
      <c r="J1277" s="48"/>
      <c r="S1277" s="48"/>
      <c r="T1277" s="48"/>
    </row>
    <row r="1278" spans="1:20">
      <c r="A1278" s="55"/>
      <c r="B1278" s="55"/>
      <c r="G1278" s="48"/>
      <c r="H1278" s="48"/>
      <c r="I1278" s="48"/>
      <c r="J1278" s="48"/>
      <c r="S1278" s="48"/>
      <c r="T1278" s="48"/>
    </row>
    <row r="1279" spans="1:20">
      <c r="A1279" s="55"/>
      <c r="B1279" s="55"/>
      <c r="G1279" s="48"/>
      <c r="H1279" s="48"/>
      <c r="I1279" s="48"/>
      <c r="J1279" s="48"/>
      <c r="S1279" s="48"/>
      <c r="T1279" s="48"/>
    </row>
    <row r="1280" spans="1:20">
      <c r="A1280" s="55"/>
      <c r="B1280" s="55"/>
      <c r="G1280" s="48"/>
      <c r="H1280" s="48"/>
      <c r="I1280" s="48"/>
      <c r="J1280" s="48"/>
      <c r="S1280" s="48"/>
      <c r="T1280" s="48"/>
    </row>
    <row r="1281" spans="1:20">
      <c r="A1281" s="55"/>
      <c r="B1281" s="55"/>
      <c r="G1281" s="48"/>
      <c r="H1281" s="48"/>
      <c r="I1281" s="48"/>
      <c r="J1281" s="48"/>
      <c r="S1281" s="48"/>
      <c r="T1281" s="48"/>
    </row>
    <row r="1282" spans="1:20">
      <c r="A1282" s="55"/>
      <c r="B1282" s="55"/>
      <c r="G1282" s="48"/>
      <c r="H1282" s="48"/>
      <c r="I1282" s="48"/>
      <c r="J1282" s="48"/>
      <c r="S1282" s="48"/>
      <c r="T1282" s="48"/>
    </row>
    <row r="1283" spans="1:20">
      <c r="A1283" s="55"/>
      <c r="B1283" s="55"/>
      <c r="G1283" s="48"/>
      <c r="H1283" s="48"/>
      <c r="I1283" s="48"/>
      <c r="J1283" s="48"/>
      <c r="S1283" s="48"/>
      <c r="T1283" s="48"/>
    </row>
    <row r="1284" spans="1:20">
      <c r="A1284" s="55"/>
      <c r="B1284" s="55"/>
      <c r="G1284" s="48"/>
      <c r="H1284" s="48"/>
      <c r="I1284" s="48"/>
      <c r="J1284" s="48"/>
      <c r="S1284" s="48"/>
      <c r="T1284" s="48"/>
    </row>
    <row r="1285" spans="1:20">
      <c r="A1285" s="55"/>
      <c r="B1285" s="55"/>
      <c r="G1285" s="48"/>
      <c r="H1285" s="48"/>
      <c r="I1285" s="48"/>
      <c r="J1285" s="48"/>
      <c r="S1285" s="48"/>
      <c r="T1285" s="48"/>
    </row>
    <row r="1286" spans="1:20">
      <c r="A1286" s="55"/>
      <c r="B1286" s="55"/>
      <c r="G1286" s="48"/>
      <c r="H1286" s="48"/>
      <c r="I1286" s="48"/>
      <c r="J1286" s="48"/>
      <c r="S1286" s="48"/>
      <c r="T1286" s="48"/>
    </row>
    <row r="1287" spans="1:20">
      <c r="A1287" s="55"/>
      <c r="B1287" s="55"/>
      <c r="G1287" s="48"/>
      <c r="H1287" s="48"/>
      <c r="I1287" s="48"/>
      <c r="J1287" s="48"/>
      <c r="S1287" s="48"/>
      <c r="T1287" s="48"/>
    </row>
    <row r="1288" spans="1:20">
      <c r="A1288" s="55"/>
      <c r="B1288" s="55"/>
      <c r="G1288" s="48"/>
      <c r="H1288" s="48"/>
      <c r="I1288" s="48"/>
      <c r="J1288" s="48"/>
      <c r="S1288" s="48"/>
      <c r="T1288" s="48"/>
    </row>
    <row r="1289" spans="1:20">
      <c r="A1289" s="55"/>
      <c r="B1289" s="55"/>
      <c r="G1289" s="48"/>
      <c r="H1289" s="48"/>
      <c r="I1289" s="48"/>
      <c r="J1289" s="48"/>
      <c r="S1289" s="48"/>
      <c r="T1289" s="48"/>
    </row>
    <row r="1290" spans="1:20">
      <c r="A1290" s="55"/>
      <c r="B1290" s="55"/>
      <c r="G1290" s="48"/>
      <c r="H1290" s="48"/>
      <c r="I1290" s="48"/>
      <c r="J1290" s="48"/>
      <c r="S1290" s="48"/>
      <c r="T1290" s="48"/>
    </row>
    <row r="1291" spans="1:20">
      <c r="A1291" s="55"/>
      <c r="B1291" s="55"/>
      <c r="G1291" s="48"/>
      <c r="H1291" s="48"/>
      <c r="I1291" s="48"/>
      <c r="J1291" s="48"/>
      <c r="S1291" s="48"/>
      <c r="T1291" s="48"/>
    </row>
    <row r="1292" spans="1:20">
      <c r="A1292" s="55"/>
      <c r="B1292" s="55"/>
      <c r="G1292" s="48"/>
      <c r="H1292" s="48"/>
      <c r="I1292" s="48"/>
      <c r="J1292" s="48"/>
      <c r="S1292" s="48"/>
      <c r="T1292" s="48"/>
    </row>
    <row r="1293" spans="1:20">
      <c r="A1293" s="55"/>
      <c r="B1293" s="55"/>
      <c r="G1293" s="48"/>
      <c r="H1293" s="48"/>
      <c r="I1293" s="48"/>
      <c r="J1293" s="48"/>
      <c r="S1293" s="48"/>
      <c r="T1293" s="48"/>
    </row>
    <row r="1294" spans="1:20">
      <c r="A1294" s="55"/>
      <c r="B1294" s="55"/>
      <c r="G1294" s="48"/>
      <c r="H1294" s="48"/>
      <c r="I1294" s="48"/>
      <c r="J1294" s="48"/>
      <c r="S1294" s="48"/>
      <c r="T1294" s="48"/>
    </row>
    <row r="1295" spans="1:20">
      <c r="A1295" s="55"/>
      <c r="B1295" s="55"/>
      <c r="G1295" s="48"/>
      <c r="H1295" s="48"/>
      <c r="I1295" s="48"/>
      <c r="J1295" s="48"/>
      <c r="S1295" s="48"/>
      <c r="T1295" s="48"/>
    </row>
    <row r="1296" spans="1:20">
      <c r="A1296" s="55"/>
      <c r="B1296" s="55"/>
      <c r="G1296" s="48"/>
      <c r="H1296" s="48"/>
      <c r="I1296" s="48"/>
      <c r="J1296" s="48"/>
      <c r="S1296" s="48"/>
      <c r="T1296" s="48"/>
    </row>
    <row r="1297" spans="1:20">
      <c r="A1297" s="55"/>
      <c r="B1297" s="55"/>
      <c r="G1297" s="48"/>
      <c r="H1297" s="48"/>
      <c r="I1297" s="48"/>
      <c r="J1297" s="48"/>
      <c r="S1297" s="48"/>
      <c r="T1297" s="48"/>
    </row>
    <row r="1298" spans="1:20">
      <c r="A1298" s="55"/>
      <c r="B1298" s="55"/>
      <c r="G1298" s="48"/>
      <c r="H1298" s="48"/>
      <c r="I1298" s="48"/>
      <c r="J1298" s="48"/>
      <c r="S1298" s="48"/>
      <c r="T1298" s="48"/>
    </row>
    <row r="1299" spans="1:20">
      <c r="A1299" s="55"/>
      <c r="B1299" s="55"/>
      <c r="G1299" s="48"/>
      <c r="H1299" s="48"/>
      <c r="I1299" s="48"/>
      <c r="J1299" s="48"/>
      <c r="S1299" s="48"/>
      <c r="T1299" s="48"/>
    </row>
    <row r="1300" spans="1:20">
      <c r="A1300" s="55"/>
      <c r="B1300" s="55"/>
      <c r="G1300" s="48"/>
      <c r="H1300" s="48"/>
      <c r="I1300" s="48"/>
      <c r="J1300" s="48"/>
      <c r="S1300" s="48"/>
      <c r="T1300" s="48"/>
    </row>
    <row r="1301" spans="1:20">
      <c r="A1301" s="55"/>
      <c r="B1301" s="55"/>
      <c r="G1301" s="48"/>
      <c r="H1301" s="48"/>
      <c r="I1301" s="48"/>
      <c r="J1301" s="48"/>
      <c r="S1301" s="48"/>
      <c r="T1301" s="48"/>
    </row>
    <row r="1302" spans="1:20">
      <c r="A1302" s="55"/>
      <c r="B1302" s="55"/>
      <c r="G1302" s="48"/>
      <c r="H1302" s="48"/>
      <c r="I1302" s="48"/>
      <c r="J1302" s="48"/>
      <c r="S1302" s="48"/>
      <c r="T1302" s="48"/>
    </row>
    <row r="1303" spans="1:20">
      <c r="A1303" s="55"/>
      <c r="B1303" s="55"/>
      <c r="G1303" s="48"/>
      <c r="H1303" s="48"/>
      <c r="I1303" s="48"/>
      <c r="J1303" s="48"/>
      <c r="S1303" s="48"/>
      <c r="T1303" s="48"/>
    </row>
    <row r="1304" spans="1:20">
      <c r="A1304" s="55"/>
      <c r="B1304" s="55"/>
      <c r="G1304" s="48"/>
      <c r="H1304" s="48"/>
      <c r="I1304" s="48"/>
      <c r="J1304" s="48"/>
      <c r="S1304" s="48"/>
      <c r="T1304" s="48"/>
    </row>
    <row r="1305" spans="1:20">
      <c r="A1305" s="55"/>
      <c r="B1305" s="55"/>
      <c r="G1305" s="48"/>
      <c r="H1305" s="48"/>
      <c r="I1305" s="48"/>
      <c r="J1305" s="48"/>
      <c r="S1305" s="48"/>
      <c r="T1305" s="48"/>
    </row>
    <row r="1306" spans="1:20">
      <c r="A1306" s="55"/>
      <c r="B1306" s="55"/>
      <c r="G1306" s="48"/>
      <c r="H1306" s="48"/>
      <c r="I1306" s="48"/>
      <c r="J1306" s="48"/>
      <c r="S1306" s="48"/>
      <c r="T1306" s="48"/>
    </row>
    <row r="1307" spans="1:20">
      <c r="A1307" s="55"/>
      <c r="B1307" s="55"/>
      <c r="G1307" s="48"/>
      <c r="H1307" s="48"/>
      <c r="I1307" s="48"/>
      <c r="J1307" s="48"/>
      <c r="S1307" s="48"/>
      <c r="T1307" s="48"/>
    </row>
    <row r="1308" spans="1:20">
      <c r="A1308" s="55"/>
      <c r="B1308" s="55"/>
      <c r="G1308" s="48"/>
      <c r="H1308" s="48"/>
      <c r="I1308" s="48"/>
      <c r="J1308" s="48"/>
      <c r="S1308" s="48"/>
      <c r="T1308" s="48"/>
    </row>
    <row r="1309" spans="1:20">
      <c r="A1309" s="55"/>
      <c r="B1309" s="55"/>
      <c r="G1309" s="48"/>
      <c r="H1309" s="48"/>
      <c r="I1309" s="48"/>
      <c r="J1309" s="48"/>
      <c r="S1309" s="48"/>
      <c r="T1309" s="48"/>
    </row>
    <row r="1310" spans="1:20">
      <c r="A1310" s="55"/>
      <c r="B1310" s="55"/>
      <c r="G1310" s="48"/>
      <c r="H1310" s="48"/>
      <c r="I1310" s="48"/>
      <c r="J1310" s="48"/>
      <c r="S1310" s="48"/>
      <c r="T1310" s="48"/>
    </row>
    <row r="1311" spans="1:20">
      <c r="A1311" s="55"/>
      <c r="B1311" s="55"/>
      <c r="G1311" s="48"/>
      <c r="H1311" s="48"/>
      <c r="I1311" s="48"/>
      <c r="J1311" s="48"/>
      <c r="S1311" s="48"/>
      <c r="T1311" s="48"/>
    </row>
    <row r="1312" spans="1:20">
      <c r="A1312" s="55"/>
      <c r="B1312" s="55"/>
      <c r="G1312" s="48"/>
      <c r="H1312" s="48"/>
      <c r="I1312" s="48"/>
      <c r="J1312" s="48"/>
      <c r="S1312" s="48"/>
      <c r="T1312" s="48"/>
    </row>
    <row r="1313" spans="1:20">
      <c r="A1313" s="55"/>
      <c r="B1313" s="55"/>
      <c r="G1313" s="48"/>
      <c r="H1313" s="48"/>
      <c r="I1313" s="48"/>
      <c r="J1313" s="48"/>
      <c r="S1313" s="48"/>
      <c r="T1313" s="48"/>
    </row>
    <row r="1314" spans="1:20">
      <c r="A1314" s="55"/>
      <c r="B1314" s="55"/>
      <c r="G1314" s="48"/>
      <c r="H1314" s="48"/>
      <c r="I1314" s="48"/>
      <c r="J1314" s="48"/>
      <c r="S1314" s="48"/>
      <c r="T1314" s="48"/>
    </row>
    <row r="1315" spans="1:20">
      <c r="A1315" s="55"/>
      <c r="B1315" s="55"/>
      <c r="G1315" s="48"/>
      <c r="H1315" s="48"/>
      <c r="I1315" s="48"/>
      <c r="J1315" s="48"/>
      <c r="S1315" s="48"/>
      <c r="T1315" s="48"/>
    </row>
    <row r="1316" spans="1:20">
      <c r="A1316" s="55"/>
      <c r="B1316" s="55"/>
      <c r="G1316" s="48"/>
      <c r="H1316" s="48"/>
      <c r="I1316" s="48"/>
      <c r="J1316" s="48"/>
      <c r="S1316" s="48"/>
      <c r="T1316" s="48"/>
    </row>
    <row r="1317" spans="1:20">
      <c r="A1317" s="55"/>
      <c r="B1317" s="55"/>
      <c r="G1317" s="48"/>
      <c r="H1317" s="48"/>
      <c r="I1317" s="48"/>
      <c r="J1317" s="48"/>
      <c r="S1317" s="48"/>
      <c r="T1317" s="48"/>
    </row>
    <row r="1318" spans="1:20">
      <c r="A1318" s="55"/>
      <c r="B1318" s="55"/>
      <c r="G1318" s="48"/>
      <c r="H1318" s="48"/>
      <c r="I1318" s="48"/>
      <c r="J1318" s="48"/>
      <c r="S1318" s="48"/>
      <c r="T1318" s="48"/>
    </row>
    <row r="1319" spans="1:20">
      <c r="A1319" s="55"/>
      <c r="B1319" s="55"/>
      <c r="G1319" s="48"/>
      <c r="H1319" s="48"/>
      <c r="I1319" s="48"/>
      <c r="J1319" s="48"/>
      <c r="S1319" s="48"/>
      <c r="T1319" s="48"/>
    </row>
    <row r="1320" spans="1:20">
      <c r="A1320" s="55"/>
      <c r="B1320" s="55"/>
      <c r="G1320" s="48"/>
      <c r="H1320" s="48"/>
      <c r="I1320" s="48"/>
      <c r="J1320" s="48"/>
      <c r="S1320" s="48"/>
      <c r="T1320" s="48"/>
    </row>
    <row r="1321" spans="1:20">
      <c r="A1321" s="55"/>
      <c r="B1321" s="55"/>
      <c r="G1321" s="48"/>
      <c r="H1321" s="48"/>
      <c r="I1321" s="48"/>
      <c r="J1321" s="48"/>
      <c r="S1321" s="48"/>
      <c r="T1321" s="48"/>
    </row>
    <row r="1322" spans="1:20">
      <c r="A1322" s="55"/>
      <c r="B1322" s="55"/>
      <c r="G1322" s="48"/>
      <c r="H1322" s="48"/>
      <c r="I1322" s="48"/>
      <c r="J1322" s="48"/>
      <c r="S1322" s="48"/>
      <c r="T1322" s="48"/>
    </row>
    <row r="1323" spans="1:20">
      <c r="A1323" s="55"/>
      <c r="B1323" s="55"/>
      <c r="G1323" s="48"/>
      <c r="H1323" s="48"/>
      <c r="I1323" s="48"/>
      <c r="J1323" s="48"/>
      <c r="S1323" s="48"/>
      <c r="T1323" s="48"/>
    </row>
    <row r="1324" spans="1:20">
      <c r="A1324" s="55"/>
      <c r="B1324" s="55"/>
      <c r="G1324" s="48"/>
      <c r="H1324" s="48"/>
      <c r="I1324" s="48"/>
      <c r="J1324" s="48"/>
      <c r="S1324" s="48"/>
      <c r="T1324" s="48"/>
    </row>
    <row r="1325" spans="1:20">
      <c r="A1325" s="55"/>
      <c r="B1325" s="55"/>
      <c r="G1325" s="48"/>
      <c r="H1325" s="48"/>
      <c r="I1325" s="48"/>
      <c r="J1325" s="48"/>
      <c r="S1325" s="48"/>
      <c r="T1325" s="48"/>
    </row>
    <row r="1326" spans="1:20">
      <c r="A1326" s="55"/>
      <c r="B1326" s="55"/>
      <c r="G1326" s="48"/>
      <c r="H1326" s="48"/>
      <c r="I1326" s="48"/>
      <c r="J1326" s="48"/>
      <c r="S1326" s="48"/>
      <c r="T1326" s="48"/>
    </row>
    <row r="1327" spans="1:20">
      <c r="A1327" s="55"/>
      <c r="B1327" s="55"/>
      <c r="G1327" s="48"/>
      <c r="H1327" s="48"/>
      <c r="I1327" s="48"/>
      <c r="J1327" s="48"/>
      <c r="S1327" s="48"/>
      <c r="T1327" s="48"/>
    </row>
    <row r="1328" spans="1:20">
      <c r="A1328" s="55"/>
      <c r="B1328" s="55"/>
      <c r="G1328" s="48"/>
      <c r="H1328" s="48"/>
      <c r="I1328" s="48"/>
      <c r="J1328" s="48"/>
      <c r="S1328" s="48"/>
      <c r="T1328" s="48"/>
    </row>
    <row r="1329" spans="1:20">
      <c r="A1329" s="55"/>
      <c r="B1329" s="55"/>
      <c r="G1329" s="48"/>
      <c r="H1329" s="48"/>
      <c r="I1329" s="48"/>
      <c r="J1329" s="48"/>
      <c r="S1329" s="48"/>
      <c r="T1329" s="48"/>
    </row>
    <row r="1330" spans="1:20">
      <c r="A1330" s="55"/>
      <c r="B1330" s="55"/>
      <c r="G1330" s="48"/>
      <c r="H1330" s="48"/>
      <c r="I1330" s="48"/>
      <c r="J1330" s="48"/>
      <c r="S1330" s="48"/>
      <c r="T1330" s="48"/>
    </row>
    <row r="1331" spans="1:20">
      <c r="A1331" s="55"/>
      <c r="B1331" s="55"/>
      <c r="G1331" s="48"/>
      <c r="H1331" s="48"/>
      <c r="I1331" s="48"/>
      <c r="J1331" s="48"/>
      <c r="S1331" s="48"/>
      <c r="T1331" s="48"/>
    </row>
    <row r="1332" spans="1:20">
      <c r="A1332" s="55"/>
      <c r="B1332" s="55"/>
      <c r="G1332" s="48"/>
      <c r="H1332" s="48"/>
      <c r="I1332" s="48"/>
      <c r="J1332" s="48"/>
      <c r="S1332" s="48"/>
      <c r="T1332" s="48"/>
    </row>
    <row r="1333" spans="1:20">
      <c r="A1333" s="55"/>
      <c r="B1333" s="55"/>
      <c r="G1333" s="48"/>
      <c r="H1333" s="48"/>
      <c r="I1333" s="48"/>
      <c r="J1333" s="48"/>
      <c r="S1333" s="48"/>
      <c r="T1333" s="48"/>
    </row>
    <row r="1334" spans="1:20">
      <c r="A1334" s="55"/>
      <c r="B1334" s="55"/>
      <c r="G1334" s="48"/>
      <c r="H1334" s="48"/>
      <c r="I1334" s="48"/>
      <c r="J1334" s="48"/>
      <c r="S1334" s="48"/>
      <c r="T1334" s="48"/>
    </row>
    <row r="1335" spans="1:20">
      <c r="A1335" s="55"/>
      <c r="B1335" s="55"/>
      <c r="G1335" s="48"/>
      <c r="H1335" s="48"/>
      <c r="I1335" s="48"/>
      <c r="J1335" s="48"/>
      <c r="S1335" s="48"/>
      <c r="T1335" s="48"/>
    </row>
    <row r="1336" spans="1:20">
      <c r="A1336" s="55"/>
      <c r="B1336" s="55"/>
      <c r="G1336" s="48"/>
      <c r="H1336" s="48"/>
      <c r="I1336" s="48"/>
      <c r="J1336" s="48"/>
      <c r="S1336" s="48"/>
      <c r="T1336" s="48"/>
    </row>
    <row r="1337" spans="1:20">
      <c r="A1337" s="55"/>
      <c r="B1337" s="55"/>
      <c r="G1337" s="48"/>
      <c r="H1337" s="48"/>
      <c r="I1337" s="48"/>
      <c r="J1337" s="48"/>
      <c r="S1337" s="48"/>
      <c r="T1337" s="48"/>
    </row>
    <row r="1338" spans="1:20">
      <c r="A1338" s="55"/>
      <c r="B1338" s="55"/>
      <c r="G1338" s="48"/>
      <c r="H1338" s="48"/>
      <c r="I1338" s="48"/>
      <c r="J1338" s="48"/>
      <c r="S1338" s="48"/>
      <c r="T1338" s="48"/>
    </row>
    <row r="1339" spans="1:20">
      <c r="A1339" s="55"/>
      <c r="B1339" s="55"/>
      <c r="G1339" s="48"/>
      <c r="H1339" s="48"/>
      <c r="I1339" s="48"/>
      <c r="J1339" s="48"/>
      <c r="S1339" s="48"/>
      <c r="T1339" s="48"/>
    </row>
    <row r="1340" spans="1:20">
      <c r="A1340" s="55"/>
      <c r="B1340" s="55"/>
      <c r="G1340" s="48"/>
      <c r="H1340" s="48"/>
      <c r="I1340" s="48"/>
      <c r="J1340" s="48"/>
      <c r="S1340" s="48"/>
      <c r="T1340" s="48"/>
    </row>
    <row r="1341" spans="1:20">
      <c r="A1341" s="55"/>
      <c r="B1341" s="55"/>
      <c r="G1341" s="48"/>
      <c r="H1341" s="48"/>
      <c r="I1341" s="48"/>
      <c r="J1341" s="48"/>
      <c r="S1341" s="48"/>
      <c r="T1341" s="48"/>
    </row>
    <row r="1342" spans="1:20">
      <c r="A1342" s="55"/>
      <c r="B1342" s="55"/>
      <c r="G1342" s="48"/>
      <c r="H1342" s="48"/>
      <c r="I1342" s="48"/>
      <c r="J1342" s="48"/>
      <c r="S1342" s="48"/>
      <c r="T1342" s="48"/>
    </row>
    <row r="1343" spans="1:20">
      <c r="A1343" s="55"/>
      <c r="B1343" s="55"/>
      <c r="G1343" s="48"/>
      <c r="H1343" s="48"/>
      <c r="I1343" s="48"/>
      <c r="J1343" s="48"/>
      <c r="S1343" s="48"/>
      <c r="T1343" s="48"/>
    </row>
    <row r="1344" spans="1:20">
      <c r="A1344" s="55"/>
      <c r="B1344" s="55"/>
      <c r="G1344" s="48"/>
      <c r="H1344" s="48"/>
      <c r="I1344" s="48"/>
      <c r="J1344" s="48"/>
      <c r="S1344" s="48"/>
      <c r="T1344" s="48"/>
    </row>
    <row r="1345" spans="1:20">
      <c r="A1345" s="55"/>
      <c r="B1345" s="55"/>
      <c r="G1345" s="48"/>
      <c r="H1345" s="48"/>
      <c r="I1345" s="48"/>
      <c r="J1345" s="48"/>
      <c r="S1345" s="48"/>
      <c r="T1345" s="48"/>
    </row>
    <row r="1346" spans="1:20">
      <c r="A1346" s="55"/>
      <c r="B1346" s="55"/>
      <c r="G1346" s="48"/>
      <c r="H1346" s="48"/>
      <c r="I1346" s="48"/>
      <c r="J1346" s="48"/>
      <c r="S1346" s="48"/>
      <c r="T1346" s="48"/>
    </row>
    <row r="1347" spans="1:20">
      <c r="A1347" s="55"/>
      <c r="B1347" s="55"/>
      <c r="G1347" s="48"/>
      <c r="H1347" s="48"/>
      <c r="I1347" s="48"/>
      <c r="J1347" s="48"/>
      <c r="S1347" s="48"/>
      <c r="T1347" s="48"/>
    </row>
    <row r="1348" spans="1:20">
      <c r="A1348" s="55"/>
      <c r="B1348" s="55"/>
      <c r="G1348" s="48"/>
      <c r="H1348" s="48"/>
      <c r="I1348" s="48"/>
      <c r="J1348" s="48"/>
      <c r="S1348" s="48"/>
      <c r="T1348" s="48"/>
    </row>
    <row r="1349" spans="1:20">
      <c r="A1349" s="55"/>
      <c r="B1349" s="55"/>
      <c r="G1349" s="48"/>
      <c r="H1349" s="48"/>
      <c r="I1349" s="48"/>
      <c r="J1349" s="48"/>
      <c r="S1349" s="48"/>
      <c r="T1349" s="48"/>
    </row>
    <row r="1350" spans="1:20">
      <c r="A1350" s="55"/>
      <c r="B1350" s="55"/>
      <c r="G1350" s="48"/>
      <c r="H1350" s="48"/>
      <c r="I1350" s="48"/>
      <c r="J1350" s="48"/>
      <c r="S1350" s="48"/>
      <c r="T1350" s="48"/>
    </row>
    <row r="1351" spans="1:20">
      <c r="A1351" s="55"/>
      <c r="B1351" s="55"/>
      <c r="G1351" s="48"/>
      <c r="H1351" s="48"/>
      <c r="I1351" s="48"/>
      <c r="J1351" s="48"/>
      <c r="S1351" s="48"/>
      <c r="T1351" s="48"/>
    </row>
    <row r="1352" spans="1:20">
      <c r="A1352" s="55"/>
      <c r="B1352" s="55"/>
      <c r="G1352" s="48"/>
      <c r="H1352" s="48"/>
      <c r="I1352" s="48"/>
      <c r="J1352" s="48"/>
      <c r="S1352" s="48"/>
      <c r="T1352" s="48"/>
    </row>
    <row r="1353" spans="1:20">
      <c r="A1353" s="55"/>
      <c r="B1353" s="55"/>
      <c r="G1353" s="48"/>
      <c r="H1353" s="48"/>
      <c r="I1353" s="48"/>
      <c r="J1353" s="48"/>
      <c r="S1353" s="48"/>
      <c r="T1353" s="48"/>
    </row>
    <row r="1354" spans="1:20">
      <c r="A1354" s="55"/>
      <c r="B1354" s="55"/>
      <c r="G1354" s="48"/>
      <c r="H1354" s="48"/>
      <c r="I1354" s="48"/>
      <c r="J1354" s="48"/>
      <c r="S1354" s="48"/>
      <c r="T1354" s="48"/>
    </row>
    <row r="1355" spans="1:20">
      <c r="A1355" s="55"/>
      <c r="B1355" s="55"/>
      <c r="G1355" s="48"/>
      <c r="H1355" s="48"/>
      <c r="I1355" s="48"/>
      <c r="J1355" s="48"/>
      <c r="S1355" s="48"/>
      <c r="T1355" s="48"/>
    </row>
    <row r="1356" spans="1:20">
      <c r="A1356" s="55"/>
      <c r="B1356" s="55"/>
      <c r="G1356" s="48"/>
      <c r="H1356" s="48"/>
      <c r="I1356" s="48"/>
      <c r="J1356" s="48"/>
      <c r="S1356" s="48"/>
      <c r="T1356" s="48"/>
    </row>
    <row r="1357" spans="1:20">
      <c r="A1357" s="55"/>
      <c r="B1357" s="55"/>
      <c r="G1357" s="48"/>
      <c r="H1357" s="48"/>
      <c r="I1357" s="48"/>
      <c r="J1357" s="48"/>
      <c r="S1357" s="48"/>
      <c r="T1357" s="48"/>
    </row>
    <row r="1358" spans="1:20">
      <c r="A1358" s="55"/>
      <c r="B1358" s="55"/>
      <c r="G1358" s="48"/>
      <c r="H1358" s="48"/>
      <c r="I1358" s="48"/>
      <c r="J1358" s="48"/>
      <c r="S1358" s="48"/>
      <c r="T1358" s="48"/>
    </row>
    <row r="1359" spans="1:20">
      <c r="A1359" s="55"/>
      <c r="B1359" s="55"/>
      <c r="G1359" s="48"/>
      <c r="H1359" s="48"/>
      <c r="I1359" s="48"/>
      <c r="J1359" s="48"/>
      <c r="S1359" s="48"/>
      <c r="T1359" s="48"/>
    </row>
    <row r="1360" spans="1:20">
      <c r="A1360" s="55"/>
      <c r="B1360" s="55"/>
      <c r="G1360" s="48"/>
      <c r="H1360" s="48"/>
      <c r="I1360" s="48"/>
      <c r="J1360" s="48"/>
      <c r="S1360" s="48"/>
      <c r="T1360" s="48"/>
    </row>
    <row r="1361" spans="1:20">
      <c r="A1361" s="55"/>
      <c r="B1361" s="55"/>
      <c r="G1361" s="48"/>
      <c r="H1361" s="48"/>
      <c r="I1361" s="48"/>
      <c r="J1361" s="48"/>
      <c r="S1361" s="48"/>
      <c r="T1361" s="48"/>
    </row>
    <row r="1362" spans="1:20">
      <c r="A1362" s="55"/>
      <c r="B1362" s="55"/>
      <c r="G1362" s="48"/>
      <c r="H1362" s="48"/>
      <c r="I1362" s="48"/>
      <c r="J1362" s="48"/>
      <c r="S1362" s="48"/>
      <c r="T1362" s="48"/>
    </row>
    <row r="1363" spans="1:20">
      <c r="A1363" s="55"/>
      <c r="B1363" s="55"/>
      <c r="G1363" s="48"/>
      <c r="H1363" s="48"/>
      <c r="I1363" s="48"/>
      <c r="J1363" s="48"/>
      <c r="S1363" s="48"/>
      <c r="T1363" s="48"/>
    </row>
    <row r="1364" spans="1:20">
      <c r="A1364" s="55"/>
      <c r="B1364" s="55"/>
      <c r="G1364" s="48"/>
      <c r="H1364" s="48"/>
      <c r="I1364" s="48"/>
      <c r="J1364" s="48"/>
      <c r="S1364" s="48"/>
      <c r="T1364" s="48"/>
    </row>
    <row r="1365" spans="1:20">
      <c r="A1365" s="55"/>
      <c r="B1365" s="55"/>
      <c r="G1365" s="48"/>
      <c r="H1365" s="48"/>
      <c r="I1365" s="48"/>
      <c r="J1365" s="48"/>
      <c r="S1365" s="48"/>
      <c r="T1365" s="48"/>
    </row>
    <row r="1366" spans="1:20">
      <c r="A1366" s="55"/>
      <c r="B1366" s="55"/>
      <c r="G1366" s="48"/>
      <c r="H1366" s="48"/>
      <c r="I1366" s="48"/>
      <c r="J1366" s="48"/>
      <c r="S1366" s="48"/>
      <c r="T1366" s="48"/>
    </row>
    <row r="1367" spans="1:20">
      <c r="A1367" s="55"/>
      <c r="B1367" s="55"/>
      <c r="G1367" s="48"/>
      <c r="H1367" s="48"/>
      <c r="I1367" s="48"/>
      <c r="J1367" s="48"/>
      <c r="S1367" s="48"/>
      <c r="T1367" s="48"/>
    </row>
    <row r="1368" spans="1:20">
      <c r="A1368" s="55"/>
      <c r="B1368" s="55"/>
      <c r="G1368" s="48"/>
      <c r="H1368" s="48"/>
      <c r="I1368" s="48"/>
      <c r="J1368" s="48"/>
      <c r="S1368" s="48"/>
      <c r="T1368" s="48"/>
    </row>
    <row r="1369" spans="1:20">
      <c r="A1369" s="55"/>
      <c r="B1369" s="55"/>
      <c r="G1369" s="48"/>
      <c r="H1369" s="48"/>
      <c r="I1369" s="48"/>
      <c r="J1369" s="48"/>
      <c r="S1369" s="48"/>
      <c r="T1369" s="48"/>
    </row>
    <row r="1370" spans="1:20">
      <c r="A1370" s="55"/>
      <c r="B1370" s="55"/>
      <c r="G1370" s="48"/>
      <c r="H1370" s="48"/>
      <c r="I1370" s="48"/>
      <c r="J1370" s="48"/>
      <c r="S1370" s="48"/>
      <c r="T1370" s="48"/>
    </row>
    <row r="1371" spans="1:20">
      <c r="A1371" s="55"/>
      <c r="B1371" s="55"/>
      <c r="G1371" s="48"/>
      <c r="H1371" s="48"/>
      <c r="I1371" s="48"/>
      <c r="J1371" s="48"/>
      <c r="S1371" s="48"/>
      <c r="T1371" s="48"/>
    </row>
    <row r="1372" spans="1:20">
      <c r="A1372" s="55"/>
      <c r="B1372" s="55"/>
      <c r="G1372" s="48"/>
      <c r="H1372" s="48"/>
      <c r="I1372" s="48"/>
      <c r="J1372" s="48"/>
      <c r="S1372" s="48"/>
      <c r="T1372" s="48"/>
    </row>
    <row r="1373" spans="1:20">
      <c r="A1373" s="55"/>
      <c r="B1373" s="55"/>
      <c r="G1373" s="48"/>
      <c r="H1373" s="48"/>
      <c r="I1373" s="48"/>
      <c r="J1373" s="48"/>
      <c r="S1373" s="48"/>
      <c r="T1373" s="48"/>
    </row>
    <row r="1374" spans="1:20">
      <c r="A1374" s="55"/>
      <c r="B1374" s="55"/>
      <c r="G1374" s="48"/>
      <c r="H1374" s="48"/>
      <c r="I1374" s="48"/>
      <c r="J1374" s="48"/>
      <c r="S1374" s="48"/>
      <c r="T1374" s="48"/>
    </row>
    <row r="1375" spans="1:20">
      <c r="A1375" s="55"/>
      <c r="B1375" s="55"/>
      <c r="G1375" s="48"/>
      <c r="H1375" s="48"/>
      <c r="I1375" s="48"/>
      <c r="J1375" s="48"/>
      <c r="S1375" s="48"/>
      <c r="T1375" s="48"/>
    </row>
    <row r="1376" spans="1:20">
      <c r="A1376" s="55"/>
      <c r="B1376" s="55"/>
      <c r="G1376" s="48"/>
      <c r="H1376" s="48"/>
      <c r="I1376" s="48"/>
      <c r="J1376" s="48"/>
      <c r="S1376" s="48"/>
      <c r="T1376" s="48"/>
    </row>
    <row r="1377" spans="1:20">
      <c r="A1377" s="55"/>
      <c r="B1377" s="55"/>
      <c r="G1377" s="48"/>
      <c r="H1377" s="48"/>
      <c r="I1377" s="48"/>
      <c r="J1377" s="48"/>
      <c r="S1377" s="48"/>
      <c r="T1377" s="48"/>
    </row>
    <row r="1378" spans="1:20">
      <c r="A1378" s="55"/>
      <c r="B1378" s="55"/>
      <c r="G1378" s="48"/>
      <c r="H1378" s="48"/>
      <c r="I1378" s="48"/>
      <c r="J1378" s="48"/>
      <c r="S1378" s="48"/>
      <c r="T1378" s="48"/>
    </row>
    <row r="1379" spans="1:20">
      <c r="A1379" s="55"/>
      <c r="B1379" s="55"/>
      <c r="G1379" s="48"/>
      <c r="H1379" s="48"/>
      <c r="I1379" s="48"/>
      <c r="J1379" s="48"/>
      <c r="S1379" s="48"/>
      <c r="T1379" s="48"/>
    </row>
    <row r="1380" spans="1:20">
      <c r="A1380" s="55"/>
      <c r="B1380" s="55"/>
      <c r="G1380" s="48"/>
      <c r="H1380" s="48"/>
      <c r="I1380" s="48"/>
      <c r="J1380" s="48"/>
      <c r="S1380" s="48"/>
      <c r="T1380" s="48"/>
    </row>
    <row r="1381" spans="1:20">
      <c r="A1381" s="55"/>
      <c r="B1381" s="55"/>
      <c r="G1381" s="48"/>
      <c r="H1381" s="48"/>
      <c r="I1381" s="48"/>
      <c r="J1381" s="48"/>
      <c r="S1381" s="48"/>
      <c r="T1381" s="48"/>
    </row>
    <row r="1382" spans="1:20">
      <c r="A1382" s="55"/>
      <c r="B1382" s="55"/>
      <c r="G1382" s="48"/>
      <c r="H1382" s="48"/>
      <c r="I1382" s="48"/>
      <c r="J1382" s="48"/>
      <c r="S1382" s="48"/>
      <c r="T1382" s="48"/>
    </row>
    <row r="1383" spans="1:20">
      <c r="A1383" s="55"/>
      <c r="B1383" s="55"/>
      <c r="G1383" s="48"/>
      <c r="H1383" s="48"/>
      <c r="I1383" s="48"/>
      <c r="J1383" s="48"/>
      <c r="S1383" s="48"/>
      <c r="T1383" s="48"/>
    </row>
    <row r="1384" spans="1:20">
      <c r="A1384" s="55"/>
      <c r="B1384" s="55"/>
      <c r="G1384" s="48"/>
      <c r="H1384" s="48"/>
      <c r="I1384" s="48"/>
      <c r="J1384" s="48"/>
      <c r="S1384" s="48"/>
      <c r="T1384" s="48"/>
    </row>
    <row r="1385" spans="1:20">
      <c r="A1385" s="55"/>
      <c r="B1385" s="55"/>
      <c r="G1385" s="48"/>
      <c r="H1385" s="48"/>
      <c r="I1385" s="48"/>
      <c r="J1385" s="48"/>
      <c r="S1385" s="48"/>
      <c r="T1385" s="48"/>
    </row>
    <row r="1386" spans="1:20">
      <c r="A1386" s="55"/>
      <c r="B1386" s="55"/>
      <c r="G1386" s="48"/>
      <c r="H1386" s="48"/>
      <c r="I1386" s="48"/>
      <c r="J1386" s="48"/>
      <c r="S1386" s="48"/>
      <c r="T1386" s="48"/>
    </row>
    <row r="1387" spans="1:20">
      <c r="A1387" s="55"/>
      <c r="B1387" s="55"/>
      <c r="G1387" s="48"/>
      <c r="H1387" s="48"/>
      <c r="I1387" s="48"/>
      <c r="J1387" s="48"/>
      <c r="S1387" s="48"/>
      <c r="T1387" s="48"/>
    </row>
    <row r="1388" spans="1:20">
      <c r="A1388" s="55"/>
      <c r="B1388" s="55"/>
      <c r="G1388" s="48"/>
      <c r="H1388" s="48"/>
      <c r="I1388" s="48"/>
      <c r="J1388" s="48"/>
      <c r="S1388" s="48"/>
      <c r="T1388" s="48"/>
    </row>
    <row r="1389" spans="1:20">
      <c r="A1389" s="55"/>
      <c r="B1389" s="55"/>
      <c r="G1389" s="48"/>
      <c r="H1389" s="48"/>
      <c r="I1389" s="48"/>
      <c r="J1389" s="48"/>
      <c r="S1389" s="48"/>
      <c r="T1389" s="48"/>
    </row>
    <row r="1390" spans="1:20">
      <c r="A1390" s="55"/>
      <c r="B1390" s="55"/>
      <c r="G1390" s="48"/>
      <c r="H1390" s="48"/>
      <c r="I1390" s="48"/>
      <c r="J1390" s="48"/>
      <c r="S1390" s="48"/>
      <c r="T1390" s="48"/>
    </row>
    <row r="1391" spans="1:20">
      <c r="A1391" s="55"/>
      <c r="B1391" s="55"/>
      <c r="G1391" s="48"/>
      <c r="H1391" s="48"/>
      <c r="I1391" s="48"/>
      <c r="J1391" s="48"/>
      <c r="S1391" s="48"/>
      <c r="T1391" s="48"/>
    </row>
    <row r="1392" spans="1:20">
      <c r="A1392" s="55"/>
      <c r="B1392" s="55"/>
      <c r="G1392" s="48"/>
      <c r="H1392" s="48"/>
      <c r="I1392" s="48"/>
      <c r="J1392" s="48"/>
      <c r="S1392" s="48"/>
      <c r="T1392" s="48"/>
    </row>
    <row r="1393" spans="1:20">
      <c r="A1393" s="55"/>
      <c r="B1393" s="55"/>
      <c r="G1393" s="48"/>
      <c r="H1393" s="48"/>
      <c r="I1393" s="48"/>
      <c r="J1393" s="48"/>
      <c r="S1393" s="48"/>
      <c r="T1393" s="48"/>
    </row>
    <row r="1394" spans="1:20">
      <c r="A1394" s="55"/>
      <c r="B1394" s="55"/>
      <c r="G1394" s="48"/>
      <c r="H1394" s="48"/>
      <c r="I1394" s="48"/>
      <c r="J1394" s="48"/>
      <c r="S1394" s="48"/>
      <c r="T1394" s="48"/>
    </row>
    <row r="1395" spans="1:20">
      <c r="A1395" s="55"/>
      <c r="B1395" s="55"/>
      <c r="G1395" s="48"/>
      <c r="H1395" s="48"/>
      <c r="I1395" s="48"/>
      <c r="J1395" s="48"/>
      <c r="S1395" s="48"/>
      <c r="T1395" s="48"/>
    </row>
    <row r="1396" spans="1:20">
      <c r="A1396" s="55"/>
      <c r="B1396" s="55"/>
      <c r="G1396" s="48"/>
      <c r="H1396" s="48"/>
      <c r="I1396" s="48"/>
      <c r="J1396" s="48"/>
      <c r="S1396" s="48"/>
      <c r="T1396" s="48"/>
    </row>
    <row r="1397" spans="1:20">
      <c r="A1397" s="55"/>
      <c r="B1397" s="55"/>
      <c r="G1397" s="48"/>
      <c r="H1397" s="48"/>
      <c r="I1397" s="48"/>
      <c r="J1397" s="48"/>
      <c r="S1397" s="48"/>
      <c r="T1397" s="48"/>
    </row>
    <row r="1398" spans="1:20">
      <c r="A1398" s="55"/>
      <c r="B1398" s="55"/>
      <c r="G1398" s="48"/>
      <c r="H1398" s="48"/>
      <c r="I1398" s="48"/>
      <c r="J1398" s="48"/>
      <c r="S1398" s="48"/>
      <c r="T1398" s="48"/>
    </row>
    <row r="1399" spans="1:20">
      <c r="A1399" s="55"/>
      <c r="B1399" s="55"/>
      <c r="G1399" s="48"/>
      <c r="H1399" s="48"/>
      <c r="I1399" s="48"/>
      <c r="J1399" s="48"/>
      <c r="S1399" s="48"/>
      <c r="T1399" s="48"/>
    </row>
    <row r="1400" spans="1:20">
      <c r="A1400" s="55"/>
      <c r="B1400" s="55"/>
      <c r="G1400" s="48"/>
      <c r="H1400" s="48"/>
      <c r="I1400" s="48"/>
      <c r="J1400" s="48"/>
      <c r="S1400" s="48"/>
      <c r="T1400" s="48"/>
    </row>
    <row r="1401" spans="1:20">
      <c r="A1401" s="55"/>
      <c r="B1401" s="55"/>
      <c r="G1401" s="48"/>
      <c r="H1401" s="48"/>
      <c r="I1401" s="48"/>
      <c r="J1401" s="48"/>
      <c r="S1401" s="48"/>
      <c r="T1401" s="48"/>
    </row>
    <row r="1402" spans="1:20">
      <c r="A1402" s="55"/>
      <c r="B1402" s="55"/>
      <c r="G1402" s="48"/>
      <c r="H1402" s="48"/>
      <c r="I1402" s="48"/>
      <c r="J1402" s="48"/>
      <c r="S1402" s="48"/>
      <c r="T1402" s="48"/>
    </row>
    <row r="1403" spans="1:20">
      <c r="A1403" s="55"/>
      <c r="B1403" s="55"/>
      <c r="G1403" s="48"/>
      <c r="H1403" s="48"/>
      <c r="I1403" s="48"/>
      <c r="J1403" s="48"/>
      <c r="S1403" s="48"/>
      <c r="T1403" s="48"/>
    </row>
    <row r="1404" spans="1:20">
      <c r="A1404" s="55"/>
      <c r="B1404" s="55"/>
      <c r="G1404" s="48"/>
      <c r="H1404" s="48"/>
      <c r="I1404" s="48"/>
      <c r="J1404" s="48"/>
      <c r="S1404" s="48"/>
      <c r="T1404" s="48"/>
    </row>
    <row r="1405" spans="1:20">
      <c r="A1405" s="55"/>
      <c r="B1405" s="55"/>
      <c r="G1405" s="48"/>
      <c r="H1405" s="48"/>
      <c r="I1405" s="48"/>
      <c r="J1405" s="48"/>
      <c r="S1405" s="48"/>
      <c r="T1405" s="48"/>
    </row>
    <row r="1406" spans="1:20">
      <c r="A1406" s="55"/>
      <c r="B1406" s="55"/>
      <c r="G1406" s="48"/>
      <c r="H1406" s="48"/>
      <c r="I1406" s="48"/>
      <c r="J1406" s="48"/>
      <c r="S1406" s="48"/>
      <c r="T1406" s="48"/>
    </row>
    <row r="1407" spans="1:20">
      <c r="A1407" s="55"/>
      <c r="B1407" s="55"/>
      <c r="G1407" s="48"/>
      <c r="H1407" s="48"/>
      <c r="I1407" s="48"/>
      <c r="J1407" s="48"/>
      <c r="S1407" s="48"/>
      <c r="T1407" s="48"/>
    </row>
    <row r="1408" spans="1:20">
      <c r="A1408" s="55"/>
      <c r="B1408" s="55"/>
      <c r="G1408" s="48"/>
      <c r="H1408" s="48"/>
      <c r="I1408" s="48"/>
      <c r="J1408" s="48"/>
      <c r="S1408" s="48"/>
      <c r="T1408" s="48"/>
    </row>
    <row r="1409" spans="1:20">
      <c r="A1409" s="55"/>
      <c r="B1409" s="55"/>
      <c r="G1409" s="48"/>
      <c r="H1409" s="48"/>
      <c r="I1409" s="48"/>
      <c r="J1409" s="48"/>
      <c r="S1409" s="48"/>
      <c r="T1409" s="48"/>
    </row>
    <row r="1410" spans="1:20">
      <c r="A1410" s="55"/>
      <c r="B1410" s="55"/>
      <c r="G1410" s="48"/>
      <c r="H1410" s="48"/>
      <c r="I1410" s="48"/>
      <c r="J1410" s="48"/>
      <c r="S1410" s="48"/>
      <c r="T1410" s="48"/>
    </row>
    <row r="1411" spans="1:20">
      <c r="A1411" s="55"/>
      <c r="B1411" s="55"/>
      <c r="G1411" s="48"/>
      <c r="H1411" s="48"/>
      <c r="I1411" s="48"/>
      <c r="J1411" s="48"/>
      <c r="S1411" s="48"/>
      <c r="T1411" s="48"/>
    </row>
    <row r="1412" spans="1:20">
      <c r="A1412" s="55"/>
      <c r="B1412" s="55"/>
      <c r="G1412" s="48"/>
      <c r="H1412" s="48"/>
      <c r="I1412" s="48"/>
      <c r="J1412" s="48"/>
      <c r="S1412" s="48"/>
      <c r="T1412" s="48"/>
    </row>
    <row r="1413" spans="1:20">
      <c r="A1413" s="55"/>
      <c r="B1413" s="55"/>
      <c r="G1413" s="48"/>
      <c r="H1413" s="48"/>
      <c r="I1413" s="48"/>
      <c r="J1413" s="48"/>
      <c r="S1413" s="48"/>
      <c r="T1413" s="48"/>
    </row>
    <row r="1414" spans="1:20">
      <c r="A1414" s="55"/>
      <c r="B1414" s="55"/>
      <c r="G1414" s="48"/>
      <c r="H1414" s="48"/>
      <c r="I1414" s="48"/>
      <c r="J1414" s="48"/>
      <c r="S1414" s="48"/>
      <c r="T1414" s="48"/>
    </row>
    <row r="1415" spans="1:20">
      <c r="A1415" s="55"/>
      <c r="B1415" s="55"/>
      <c r="G1415" s="48"/>
      <c r="H1415" s="48"/>
      <c r="I1415" s="48"/>
      <c r="J1415" s="48"/>
      <c r="S1415" s="48"/>
      <c r="T1415" s="48"/>
    </row>
    <row r="1416" spans="1:20">
      <c r="A1416" s="55"/>
      <c r="B1416" s="55"/>
      <c r="G1416" s="48"/>
      <c r="H1416" s="48"/>
      <c r="I1416" s="48"/>
      <c r="J1416" s="48"/>
      <c r="S1416" s="48"/>
      <c r="T1416" s="48"/>
    </row>
    <row r="1417" spans="1:20">
      <c r="A1417" s="55"/>
      <c r="B1417" s="55"/>
      <c r="G1417" s="48"/>
      <c r="H1417" s="48"/>
      <c r="I1417" s="48"/>
      <c r="J1417" s="48"/>
      <c r="S1417" s="48"/>
      <c r="T1417" s="48"/>
    </row>
    <row r="1418" spans="1:20">
      <c r="A1418" s="55"/>
      <c r="B1418" s="55"/>
      <c r="G1418" s="48"/>
      <c r="H1418" s="48"/>
      <c r="I1418" s="48"/>
      <c r="J1418" s="48"/>
      <c r="S1418" s="48"/>
      <c r="T1418" s="48"/>
    </row>
    <row r="1419" spans="1:20">
      <c r="A1419" s="55"/>
      <c r="B1419" s="55"/>
      <c r="G1419" s="48"/>
      <c r="H1419" s="48"/>
      <c r="I1419" s="48"/>
      <c r="J1419" s="48"/>
      <c r="S1419" s="48"/>
      <c r="T1419" s="48"/>
    </row>
    <row r="1420" spans="1:20">
      <c r="A1420" s="55"/>
      <c r="B1420" s="55"/>
      <c r="G1420" s="48"/>
      <c r="H1420" s="48"/>
      <c r="I1420" s="48"/>
      <c r="J1420" s="48"/>
      <c r="S1420" s="48"/>
      <c r="T1420" s="48"/>
    </row>
    <row r="1421" spans="1:20">
      <c r="A1421" s="55"/>
      <c r="B1421" s="55"/>
      <c r="G1421" s="48"/>
      <c r="H1421" s="48"/>
      <c r="I1421" s="48"/>
      <c r="J1421" s="48"/>
      <c r="S1421" s="48"/>
      <c r="T1421" s="48"/>
    </row>
    <row r="1422" spans="1:20">
      <c r="A1422" s="55"/>
      <c r="B1422" s="55"/>
      <c r="G1422" s="48"/>
      <c r="H1422" s="48"/>
      <c r="I1422" s="48"/>
      <c r="J1422" s="48"/>
      <c r="S1422" s="48"/>
      <c r="T1422" s="48"/>
    </row>
    <row r="1423" spans="1:20">
      <c r="A1423" s="55"/>
      <c r="B1423" s="55"/>
      <c r="G1423" s="48"/>
      <c r="H1423" s="48"/>
      <c r="I1423" s="48"/>
      <c r="J1423" s="48"/>
      <c r="S1423" s="48"/>
      <c r="T1423" s="48"/>
    </row>
    <row r="1424" spans="1:20">
      <c r="A1424" s="55"/>
      <c r="B1424" s="55"/>
      <c r="G1424" s="48"/>
      <c r="H1424" s="48"/>
      <c r="I1424" s="48"/>
      <c r="J1424" s="48"/>
      <c r="S1424" s="48"/>
      <c r="T1424" s="48"/>
    </row>
    <row r="1425" spans="1:20">
      <c r="A1425" s="55"/>
      <c r="B1425" s="55"/>
      <c r="G1425" s="48"/>
      <c r="H1425" s="48"/>
      <c r="I1425" s="48"/>
      <c r="J1425" s="48"/>
      <c r="S1425" s="48"/>
      <c r="T1425" s="48"/>
    </row>
    <row r="1426" spans="1:20">
      <c r="A1426" s="55"/>
      <c r="B1426" s="55"/>
      <c r="G1426" s="48"/>
      <c r="H1426" s="48"/>
      <c r="I1426" s="48"/>
      <c r="J1426" s="48"/>
      <c r="S1426" s="48"/>
      <c r="T1426" s="48"/>
    </row>
    <row r="1427" spans="1:20">
      <c r="A1427" s="55"/>
      <c r="B1427" s="55"/>
      <c r="G1427" s="48"/>
      <c r="H1427" s="48"/>
      <c r="I1427" s="48"/>
      <c r="J1427" s="48"/>
      <c r="S1427" s="48"/>
      <c r="T1427" s="48"/>
    </row>
    <row r="1428" spans="1:20">
      <c r="A1428" s="55"/>
      <c r="B1428" s="55"/>
      <c r="G1428" s="48"/>
      <c r="H1428" s="48"/>
      <c r="I1428" s="48"/>
      <c r="J1428" s="48"/>
      <c r="S1428" s="48"/>
      <c r="T1428" s="48"/>
    </row>
    <row r="1429" spans="1:20">
      <c r="A1429" s="55"/>
      <c r="B1429" s="55"/>
      <c r="G1429" s="48"/>
      <c r="H1429" s="48"/>
      <c r="I1429" s="48"/>
      <c r="J1429" s="48"/>
      <c r="S1429" s="48"/>
      <c r="T1429" s="48"/>
    </row>
    <row r="1430" spans="1:20">
      <c r="A1430" s="55"/>
      <c r="B1430" s="55"/>
      <c r="G1430" s="48"/>
      <c r="H1430" s="48"/>
      <c r="I1430" s="48"/>
      <c r="J1430" s="48"/>
      <c r="S1430" s="48"/>
      <c r="T1430" s="48"/>
    </row>
    <row r="1431" spans="1:20">
      <c r="A1431" s="55"/>
      <c r="B1431" s="55"/>
      <c r="G1431" s="48"/>
      <c r="H1431" s="48"/>
      <c r="I1431" s="48"/>
      <c r="J1431" s="48"/>
      <c r="S1431" s="48"/>
      <c r="T1431" s="48"/>
    </row>
    <row r="1432" spans="1:20">
      <c r="A1432" s="55"/>
      <c r="B1432" s="55"/>
      <c r="G1432" s="48"/>
      <c r="H1432" s="48"/>
      <c r="I1432" s="48"/>
      <c r="J1432" s="48"/>
      <c r="S1432" s="48"/>
      <c r="T1432" s="48"/>
    </row>
    <row r="1433" spans="1:20">
      <c r="A1433" s="55"/>
      <c r="B1433" s="55"/>
      <c r="G1433" s="48"/>
      <c r="H1433" s="48"/>
      <c r="I1433" s="48"/>
      <c r="J1433" s="48"/>
      <c r="S1433" s="48"/>
      <c r="T1433" s="48"/>
    </row>
    <row r="1434" spans="1:20">
      <c r="A1434" s="55"/>
      <c r="B1434" s="55"/>
      <c r="G1434" s="48"/>
      <c r="H1434" s="48"/>
      <c r="I1434" s="48"/>
      <c r="J1434" s="48"/>
      <c r="S1434" s="48"/>
      <c r="T1434" s="48"/>
    </row>
    <row r="1435" spans="1:20">
      <c r="A1435" s="55"/>
      <c r="B1435" s="55"/>
      <c r="G1435" s="48"/>
      <c r="H1435" s="48"/>
      <c r="I1435" s="48"/>
      <c r="J1435" s="48"/>
      <c r="S1435" s="48"/>
      <c r="T1435" s="48"/>
    </row>
    <row r="1436" spans="1:20">
      <c r="A1436" s="55"/>
      <c r="B1436" s="55"/>
      <c r="G1436" s="48"/>
      <c r="H1436" s="48"/>
      <c r="I1436" s="48"/>
      <c r="J1436" s="48"/>
      <c r="S1436" s="48"/>
      <c r="T1436" s="48"/>
    </row>
    <row r="1437" spans="1:20">
      <c r="A1437" s="55"/>
      <c r="B1437" s="55"/>
      <c r="G1437" s="48"/>
      <c r="H1437" s="48"/>
      <c r="I1437" s="48"/>
      <c r="J1437" s="48"/>
      <c r="S1437" s="48"/>
      <c r="T1437" s="48"/>
    </row>
    <row r="1438" spans="1:20">
      <c r="A1438" s="55"/>
      <c r="B1438" s="55"/>
      <c r="G1438" s="48"/>
      <c r="H1438" s="48"/>
      <c r="I1438" s="48"/>
      <c r="J1438" s="48"/>
      <c r="S1438" s="48"/>
      <c r="T1438" s="48"/>
    </row>
    <row r="1439" spans="1:20">
      <c r="A1439" s="55"/>
      <c r="B1439" s="55"/>
      <c r="G1439" s="48"/>
      <c r="H1439" s="48"/>
      <c r="I1439" s="48"/>
      <c r="J1439" s="48"/>
      <c r="S1439" s="48"/>
      <c r="T1439" s="48"/>
    </row>
    <row r="1440" spans="1:20">
      <c r="A1440" s="55"/>
      <c r="B1440" s="55"/>
      <c r="G1440" s="48"/>
      <c r="H1440" s="48"/>
      <c r="I1440" s="48"/>
      <c r="J1440" s="48"/>
      <c r="S1440" s="48"/>
      <c r="T1440" s="48"/>
    </row>
    <row r="1441" spans="1:20">
      <c r="A1441" s="55"/>
      <c r="B1441" s="55"/>
      <c r="G1441" s="48"/>
      <c r="H1441" s="48"/>
      <c r="I1441" s="48"/>
      <c r="J1441" s="48"/>
      <c r="S1441" s="48"/>
      <c r="T1441" s="48"/>
    </row>
    <row r="1442" spans="1:20">
      <c r="A1442" s="55"/>
      <c r="B1442" s="55"/>
      <c r="G1442" s="48"/>
      <c r="H1442" s="48"/>
      <c r="I1442" s="48"/>
      <c r="J1442" s="48"/>
      <c r="S1442" s="48"/>
      <c r="T1442" s="48"/>
    </row>
    <row r="1443" spans="1:20">
      <c r="A1443" s="55"/>
      <c r="B1443" s="55"/>
      <c r="G1443" s="48"/>
      <c r="H1443" s="48"/>
      <c r="I1443" s="48"/>
      <c r="J1443" s="48"/>
      <c r="S1443" s="48"/>
      <c r="T1443" s="48"/>
    </row>
    <row r="1444" spans="1:20">
      <c r="A1444" s="55"/>
      <c r="B1444" s="55"/>
      <c r="G1444" s="48"/>
      <c r="H1444" s="48"/>
      <c r="I1444" s="48"/>
      <c r="J1444" s="48"/>
      <c r="S1444" s="48"/>
      <c r="T1444" s="48"/>
    </row>
    <row r="1445" spans="1:20">
      <c r="A1445" s="55"/>
      <c r="B1445" s="55"/>
      <c r="G1445" s="48"/>
      <c r="H1445" s="48"/>
      <c r="I1445" s="48"/>
      <c r="J1445" s="48"/>
      <c r="S1445" s="48"/>
      <c r="T1445" s="48"/>
    </row>
    <row r="1446" spans="1:20">
      <c r="A1446" s="55"/>
      <c r="B1446" s="55"/>
      <c r="G1446" s="48"/>
      <c r="H1446" s="48"/>
      <c r="I1446" s="48"/>
      <c r="J1446" s="48"/>
      <c r="S1446" s="48"/>
      <c r="T1446" s="48"/>
    </row>
    <row r="1447" spans="1:20">
      <c r="A1447" s="55"/>
      <c r="B1447" s="55"/>
      <c r="G1447" s="48"/>
      <c r="H1447" s="48"/>
      <c r="I1447" s="48"/>
      <c r="J1447" s="48"/>
      <c r="S1447" s="48"/>
      <c r="T1447" s="48"/>
    </row>
    <row r="1448" spans="1:20">
      <c r="A1448" s="55"/>
      <c r="B1448" s="55"/>
      <c r="G1448" s="48"/>
      <c r="H1448" s="48"/>
      <c r="I1448" s="48"/>
      <c r="J1448" s="48"/>
      <c r="S1448" s="48"/>
      <c r="T1448" s="48"/>
    </row>
    <row r="1449" spans="1:20">
      <c r="A1449" s="55"/>
      <c r="B1449" s="55"/>
      <c r="G1449" s="48"/>
      <c r="H1449" s="48"/>
      <c r="I1449" s="48"/>
      <c r="J1449" s="48"/>
      <c r="S1449" s="48"/>
      <c r="T1449" s="48"/>
    </row>
    <row r="1450" spans="1:20">
      <c r="A1450" s="55"/>
      <c r="B1450" s="55"/>
      <c r="G1450" s="48"/>
      <c r="H1450" s="48"/>
      <c r="I1450" s="48"/>
      <c r="J1450" s="48"/>
      <c r="S1450" s="48"/>
      <c r="T1450" s="48"/>
    </row>
    <row r="1451" spans="1:20">
      <c r="A1451" s="55"/>
      <c r="B1451" s="55"/>
      <c r="G1451" s="48"/>
      <c r="H1451" s="48"/>
      <c r="I1451" s="48"/>
      <c r="J1451" s="48"/>
      <c r="S1451" s="48"/>
      <c r="T1451" s="48"/>
    </row>
    <row r="1452" spans="1:20">
      <c r="A1452" s="55"/>
      <c r="B1452" s="55"/>
      <c r="G1452" s="48"/>
      <c r="H1452" s="48"/>
      <c r="I1452" s="48"/>
      <c r="J1452" s="48"/>
      <c r="S1452" s="48"/>
      <c r="T1452" s="48"/>
    </row>
    <row r="1453" spans="1:20">
      <c r="A1453" s="55"/>
      <c r="B1453" s="55"/>
      <c r="G1453" s="48"/>
      <c r="H1453" s="48"/>
      <c r="I1453" s="48"/>
      <c r="J1453" s="48"/>
      <c r="S1453" s="48"/>
      <c r="T1453" s="48"/>
    </row>
    <row r="1454" spans="1:20">
      <c r="A1454" s="55"/>
      <c r="B1454" s="55"/>
      <c r="G1454" s="48"/>
      <c r="H1454" s="48"/>
      <c r="I1454" s="48"/>
      <c r="J1454" s="48"/>
      <c r="S1454" s="48"/>
      <c r="T1454" s="48"/>
    </row>
    <row r="1455" spans="1:20">
      <c r="A1455" s="55"/>
      <c r="B1455" s="55"/>
      <c r="G1455" s="48"/>
      <c r="H1455" s="48"/>
      <c r="I1455" s="48"/>
      <c r="J1455" s="48"/>
      <c r="S1455" s="48"/>
      <c r="T1455" s="48"/>
    </row>
    <row r="1456" spans="1:20">
      <c r="A1456" s="55"/>
      <c r="B1456" s="55"/>
      <c r="G1456" s="48"/>
      <c r="H1456" s="48"/>
      <c r="I1456" s="48"/>
      <c r="J1456" s="48"/>
      <c r="S1456" s="48"/>
      <c r="T1456" s="48"/>
    </row>
    <row r="1457" spans="1:20">
      <c r="A1457" s="55"/>
      <c r="B1457" s="55"/>
      <c r="G1457" s="48"/>
      <c r="H1457" s="48"/>
      <c r="I1457" s="48"/>
      <c r="J1457" s="48"/>
      <c r="S1457" s="48"/>
      <c r="T1457" s="48"/>
    </row>
    <row r="1458" spans="1:20">
      <c r="A1458" s="55"/>
      <c r="B1458" s="55"/>
      <c r="G1458" s="48"/>
      <c r="H1458" s="48"/>
      <c r="I1458" s="48"/>
      <c r="J1458" s="48"/>
      <c r="S1458" s="48"/>
      <c r="T1458" s="48"/>
    </row>
    <row r="1459" spans="1:20">
      <c r="A1459" s="55"/>
      <c r="B1459" s="55"/>
      <c r="G1459" s="48"/>
      <c r="H1459" s="48"/>
      <c r="I1459" s="48"/>
      <c r="J1459" s="48"/>
      <c r="S1459" s="48"/>
      <c r="T1459" s="48"/>
    </row>
    <row r="1460" spans="1:20">
      <c r="A1460" s="55"/>
      <c r="B1460" s="55"/>
      <c r="G1460" s="48"/>
      <c r="H1460" s="48"/>
      <c r="I1460" s="48"/>
      <c r="J1460" s="48"/>
      <c r="S1460" s="48"/>
      <c r="T1460" s="48"/>
    </row>
    <row r="1461" spans="1:20">
      <c r="A1461" s="55"/>
      <c r="B1461" s="55"/>
      <c r="G1461" s="48"/>
      <c r="H1461" s="48"/>
      <c r="I1461" s="48"/>
      <c r="J1461" s="48"/>
      <c r="S1461" s="48"/>
      <c r="T1461" s="48"/>
    </row>
    <row r="1462" spans="1:20">
      <c r="A1462" s="55"/>
      <c r="B1462" s="55"/>
      <c r="G1462" s="48"/>
      <c r="H1462" s="48"/>
      <c r="I1462" s="48"/>
      <c r="J1462" s="48"/>
      <c r="S1462" s="48"/>
      <c r="T1462" s="48"/>
    </row>
    <row r="1463" spans="1:20">
      <c r="A1463" s="55"/>
      <c r="B1463" s="55"/>
      <c r="G1463" s="48"/>
      <c r="H1463" s="48"/>
      <c r="I1463" s="48"/>
      <c r="J1463" s="48"/>
      <c r="S1463" s="48"/>
      <c r="T1463" s="48"/>
    </row>
    <row r="1464" spans="1:20">
      <c r="A1464" s="55"/>
      <c r="B1464" s="55"/>
      <c r="G1464" s="48"/>
      <c r="H1464" s="48"/>
      <c r="I1464" s="48"/>
      <c r="J1464" s="48"/>
      <c r="S1464" s="48"/>
      <c r="T1464" s="48"/>
    </row>
    <row r="1465" spans="1:20">
      <c r="A1465" s="55"/>
      <c r="B1465" s="55"/>
      <c r="G1465" s="48"/>
      <c r="H1465" s="48"/>
      <c r="I1465" s="48"/>
      <c r="J1465" s="48"/>
      <c r="S1465" s="48"/>
      <c r="T1465" s="48"/>
    </row>
    <row r="1466" spans="1:20">
      <c r="A1466" s="55"/>
      <c r="B1466" s="55"/>
      <c r="G1466" s="48"/>
      <c r="H1466" s="48"/>
      <c r="I1466" s="48"/>
      <c r="J1466" s="48"/>
      <c r="S1466" s="48"/>
      <c r="T1466" s="48"/>
    </row>
    <row r="1467" spans="1:20">
      <c r="A1467" s="55"/>
      <c r="B1467" s="55"/>
      <c r="G1467" s="48"/>
      <c r="H1467" s="48"/>
      <c r="I1467" s="48"/>
      <c r="J1467" s="48"/>
      <c r="S1467" s="48"/>
      <c r="T1467" s="48"/>
    </row>
    <row r="1468" spans="1:20">
      <c r="A1468" s="55"/>
      <c r="B1468" s="55"/>
      <c r="G1468" s="48"/>
      <c r="H1468" s="48"/>
      <c r="I1468" s="48"/>
      <c r="J1468" s="48"/>
      <c r="S1468" s="48"/>
      <c r="T1468" s="48"/>
    </row>
    <row r="1469" spans="1:20">
      <c r="A1469" s="55"/>
      <c r="B1469" s="55"/>
      <c r="G1469" s="48"/>
      <c r="H1469" s="48"/>
      <c r="I1469" s="48"/>
      <c r="J1469" s="48"/>
      <c r="S1469" s="48"/>
      <c r="T1469" s="48"/>
    </row>
    <row r="1470" spans="1:20">
      <c r="A1470" s="55"/>
      <c r="B1470" s="55"/>
      <c r="G1470" s="48"/>
      <c r="H1470" s="48"/>
      <c r="I1470" s="48"/>
      <c r="J1470" s="48"/>
      <c r="S1470" s="48"/>
      <c r="T1470" s="48"/>
    </row>
    <row r="1471" spans="1:20">
      <c r="A1471" s="55"/>
      <c r="B1471" s="55"/>
      <c r="G1471" s="48"/>
      <c r="H1471" s="48"/>
      <c r="I1471" s="48"/>
      <c r="J1471" s="48"/>
      <c r="S1471" s="48"/>
      <c r="T1471" s="48"/>
    </row>
    <row r="1472" spans="1:20">
      <c r="A1472" s="55"/>
      <c r="B1472" s="55"/>
      <c r="G1472" s="48"/>
      <c r="H1472" s="48"/>
      <c r="I1472" s="48"/>
      <c r="J1472" s="48"/>
      <c r="S1472" s="48"/>
      <c r="T1472" s="48"/>
    </row>
    <row r="1473" spans="1:20">
      <c r="A1473" s="55"/>
      <c r="B1473" s="55"/>
      <c r="G1473" s="48"/>
      <c r="H1473" s="48"/>
      <c r="I1473" s="48"/>
      <c r="J1473" s="48"/>
      <c r="S1473" s="48"/>
      <c r="T1473" s="48"/>
    </row>
    <row r="1474" spans="1:20">
      <c r="A1474" s="55"/>
      <c r="B1474" s="55"/>
      <c r="G1474" s="48"/>
      <c r="H1474" s="48"/>
      <c r="I1474" s="48"/>
      <c r="J1474" s="48"/>
      <c r="S1474" s="48"/>
      <c r="T1474" s="48"/>
    </row>
    <row r="1475" spans="1:20">
      <c r="A1475" s="55"/>
      <c r="B1475" s="55"/>
      <c r="G1475" s="48"/>
      <c r="H1475" s="48"/>
      <c r="I1475" s="48"/>
      <c r="J1475" s="48"/>
      <c r="S1475" s="48"/>
      <c r="T1475" s="48"/>
    </row>
    <row r="1476" spans="1:20">
      <c r="A1476" s="55"/>
      <c r="B1476" s="55"/>
      <c r="G1476" s="48"/>
      <c r="H1476" s="48"/>
      <c r="I1476" s="48"/>
      <c r="J1476" s="48"/>
      <c r="S1476" s="48"/>
      <c r="T1476" s="48"/>
    </row>
    <row r="1477" spans="1:20">
      <c r="A1477" s="55"/>
      <c r="B1477" s="55"/>
      <c r="G1477" s="48"/>
      <c r="H1477" s="48"/>
      <c r="I1477" s="48"/>
      <c r="J1477" s="48"/>
      <c r="S1477" s="48"/>
      <c r="T1477" s="48"/>
    </row>
    <row r="1478" spans="1:20">
      <c r="A1478" s="55"/>
      <c r="B1478" s="55"/>
      <c r="G1478" s="48"/>
      <c r="H1478" s="48"/>
      <c r="I1478" s="48"/>
      <c r="J1478" s="48"/>
      <c r="S1478" s="48"/>
      <c r="T1478" s="48"/>
    </row>
    <row r="1479" spans="1:20">
      <c r="A1479" s="55"/>
      <c r="B1479" s="55"/>
      <c r="G1479" s="48"/>
      <c r="H1479" s="48"/>
      <c r="I1479" s="48"/>
      <c r="J1479" s="48"/>
      <c r="S1479" s="48"/>
      <c r="T1479" s="48"/>
    </row>
    <row r="1480" spans="1:20">
      <c r="A1480" s="55"/>
      <c r="B1480" s="55"/>
      <c r="G1480" s="48"/>
      <c r="H1480" s="48"/>
      <c r="I1480" s="48"/>
      <c r="J1480" s="48"/>
      <c r="S1480" s="48"/>
      <c r="T1480" s="48"/>
    </row>
    <row r="1481" spans="1:20">
      <c r="A1481" s="55"/>
      <c r="B1481" s="55"/>
      <c r="G1481" s="48"/>
      <c r="H1481" s="48"/>
      <c r="I1481" s="48"/>
      <c r="J1481" s="48"/>
      <c r="S1481" s="48"/>
      <c r="T1481" s="48"/>
    </row>
    <row r="1482" spans="1:20">
      <c r="A1482" s="55"/>
      <c r="B1482" s="55"/>
      <c r="G1482" s="48"/>
      <c r="H1482" s="48"/>
      <c r="I1482" s="48"/>
      <c r="J1482" s="48"/>
      <c r="S1482" s="48"/>
      <c r="T1482" s="48"/>
    </row>
    <row r="1483" spans="1:20">
      <c r="A1483" s="55"/>
      <c r="B1483" s="55"/>
      <c r="G1483" s="48"/>
      <c r="H1483" s="48"/>
      <c r="I1483" s="48"/>
      <c r="J1483" s="48"/>
      <c r="S1483" s="48"/>
      <c r="T1483" s="48"/>
    </row>
    <row r="1484" spans="1:20">
      <c r="A1484" s="55"/>
      <c r="B1484" s="55"/>
      <c r="G1484" s="48"/>
      <c r="H1484" s="48"/>
      <c r="I1484" s="48"/>
      <c r="J1484" s="48"/>
      <c r="S1484" s="48"/>
      <c r="T1484" s="48"/>
    </row>
    <row r="1485" spans="1:20">
      <c r="A1485" s="55"/>
      <c r="B1485" s="55"/>
      <c r="G1485" s="48"/>
      <c r="H1485" s="48"/>
      <c r="I1485" s="48"/>
      <c r="J1485" s="48"/>
      <c r="S1485" s="48"/>
      <c r="T1485" s="48"/>
    </row>
    <row r="1486" spans="1:20">
      <c r="A1486" s="55"/>
      <c r="B1486" s="55"/>
      <c r="G1486" s="48"/>
      <c r="H1486" s="48"/>
      <c r="I1486" s="48"/>
      <c r="J1486" s="48"/>
      <c r="S1486" s="48"/>
      <c r="T1486" s="48"/>
    </row>
    <row r="1487" spans="1:20">
      <c r="A1487" s="55"/>
      <c r="B1487" s="55"/>
      <c r="G1487" s="48"/>
      <c r="H1487" s="48"/>
      <c r="I1487" s="48"/>
      <c r="J1487" s="48"/>
      <c r="S1487" s="48"/>
      <c r="T1487" s="48"/>
    </row>
    <row r="1488" spans="1:20">
      <c r="A1488" s="55"/>
      <c r="B1488" s="55"/>
      <c r="G1488" s="48"/>
      <c r="H1488" s="48"/>
      <c r="I1488" s="48"/>
      <c r="J1488" s="48"/>
      <c r="S1488" s="48"/>
      <c r="T1488" s="48"/>
    </row>
    <row r="1489" spans="1:20">
      <c r="A1489" s="55"/>
      <c r="B1489" s="55"/>
      <c r="G1489" s="48"/>
      <c r="H1489" s="48"/>
      <c r="I1489" s="48"/>
      <c r="J1489" s="48"/>
      <c r="S1489" s="48"/>
      <c r="T1489" s="48"/>
    </row>
    <row r="1490" spans="1:20">
      <c r="A1490" s="55"/>
      <c r="B1490" s="55"/>
      <c r="G1490" s="48"/>
      <c r="H1490" s="48"/>
      <c r="I1490" s="48"/>
      <c r="J1490" s="48"/>
      <c r="S1490" s="48"/>
      <c r="T1490" s="48"/>
    </row>
    <row r="1491" spans="1:20">
      <c r="A1491" s="55"/>
      <c r="B1491" s="55"/>
      <c r="G1491" s="48"/>
      <c r="H1491" s="48"/>
      <c r="I1491" s="48"/>
      <c r="J1491" s="48"/>
      <c r="S1491" s="48"/>
      <c r="T1491" s="48"/>
    </row>
    <row r="1492" spans="1:20">
      <c r="A1492" s="55"/>
      <c r="B1492" s="55"/>
      <c r="G1492" s="48"/>
      <c r="H1492" s="48"/>
      <c r="I1492" s="48"/>
      <c r="J1492" s="48"/>
      <c r="S1492" s="48"/>
      <c r="T1492" s="48"/>
    </row>
    <row r="1493" spans="1:20">
      <c r="A1493" s="55"/>
      <c r="B1493" s="55"/>
      <c r="G1493" s="48"/>
      <c r="H1493" s="48"/>
      <c r="I1493" s="48"/>
      <c r="J1493" s="48"/>
      <c r="S1493" s="48"/>
      <c r="T1493" s="48"/>
    </row>
    <row r="1494" spans="1:20">
      <c r="A1494" s="55"/>
      <c r="B1494" s="55"/>
      <c r="G1494" s="48"/>
      <c r="H1494" s="48"/>
      <c r="I1494" s="48"/>
      <c r="J1494" s="48"/>
      <c r="S1494" s="48"/>
      <c r="T1494" s="48"/>
    </row>
    <row r="1495" spans="1:20">
      <c r="A1495" s="55"/>
      <c r="B1495" s="55"/>
      <c r="G1495" s="48"/>
      <c r="H1495" s="48"/>
      <c r="I1495" s="48"/>
      <c r="J1495" s="48"/>
      <c r="S1495" s="48"/>
      <c r="T1495" s="48"/>
    </row>
    <row r="1496" spans="1:20">
      <c r="A1496" s="55"/>
      <c r="B1496" s="55"/>
      <c r="G1496" s="48"/>
      <c r="H1496" s="48"/>
      <c r="I1496" s="48"/>
      <c r="J1496" s="48"/>
      <c r="S1496" s="48"/>
      <c r="T1496" s="48"/>
    </row>
    <row r="1497" spans="1:20">
      <c r="A1497" s="55"/>
      <c r="B1497" s="55"/>
      <c r="G1497" s="48"/>
      <c r="H1497" s="48"/>
      <c r="I1497" s="48"/>
      <c r="J1497" s="48"/>
      <c r="S1497" s="48"/>
      <c r="T1497" s="48"/>
    </row>
    <row r="1498" spans="1:20">
      <c r="A1498" s="55"/>
      <c r="B1498" s="55"/>
      <c r="G1498" s="48"/>
      <c r="H1498" s="48"/>
      <c r="I1498" s="48"/>
      <c r="J1498" s="48"/>
      <c r="S1498" s="48"/>
      <c r="T1498" s="48"/>
    </row>
    <row r="1499" spans="1:20">
      <c r="A1499" s="55"/>
      <c r="B1499" s="55"/>
      <c r="G1499" s="48"/>
      <c r="H1499" s="48"/>
      <c r="I1499" s="48"/>
      <c r="J1499" s="48"/>
      <c r="S1499" s="48"/>
      <c r="T1499" s="48"/>
    </row>
    <row r="1500" spans="1:20">
      <c r="A1500" s="55"/>
      <c r="B1500" s="55"/>
      <c r="G1500" s="48"/>
      <c r="H1500" s="48"/>
      <c r="I1500" s="48"/>
      <c r="J1500" s="48"/>
      <c r="S1500" s="48"/>
      <c r="T1500" s="48"/>
    </row>
    <row r="1501" spans="1:20">
      <c r="A1501" s="55"/>
      <c r="B1501" s="55"/>
      <c r="G1501" s="48"/>
      <c r="H1501" s="48"/>
      <c r="I1501" s="48"/>
      <c r="J1501" s="48"/>
      <c r="S1501" s="48"/>
      <c r="T1501" s="48"/>
    </row>
    <row r="1502" spans="1:20">
      <c r="A1502" s="55"/>
      <c r="B1502" s="55"/>
      <c r="G1502" s="48"/>
      <c r="H1502" s="48"/>
      <c r="I1502" s="48"/>
      <c r="J1502" s="48"/>
      <c r="S1502" s="48"/>
      <c r="T1502" s="48"/>
    </row>
    <row r="1503" spans="1:20">
      <c r="A1503" s="55"/>
      <c r="B1503" s="55"/>
      <c r="G1503" s="48"/>
      <c r="H1503" s="48"/>
      <c r="I1503" s="48"/>
      <c r="J1503" s="48"/>
      <c r="S1503" s="48"/>
      <c r="T1503" s="48"/>
    </row>
    <row r="1504" spans="1:20">
      <c r="A1504" s="55"/>
      <c r="B1504" s="55"/>
      <c r="G1504" s="48"/>
      <c r="H1504" s="48"/>
      <c r="I1504" s="48"/>
      <c r="J1504" s="48"/>
      <c r="S1504" s="48"/>
      <c r="T1504" s="48"/>
    </row>
    <row r="1505" spans="1:20">
      <c r="A1505" s="55"/>
      <c r="B1505" s="55"/>
      <c r="G1505" s="48"/>
      <c r="H1505" s="48"/>
      <c r="I1505" s="48"/>
      <c r="J1505" s="48"/>
      <c r="S1505" s="48"/>
      <c r="T1505" s="48"/>
    </row>
    <row r="1506" spans="1:20">
      <c r="A1506" s="55"/>
      <c r="B1506" s="55"/>
      <c r="G1506" s="48"/>
      <c r="H1506" s="48"/>
      <c r="I1506" s="48"/>
      <c r="J1506" s="48"/>
      <c r="S1506" s="48"/>
      <c r="T1506" s="48"/>
    </row>
    <row r="1507" spans="1:20">
      <c r="A1507" s="55"/>
      <c r="B1507" s="55"/>
      <c r="G1507" s="48"/>
      <c r="H1507" s="48"/>
      <c r="I1507" s="48"/>
      <c r="J1507" s="48"/>
      <c r="S1507" s="48"/>
      <c r="T1507" s="48"/>
    </row>
    <row r="1508" spans="1:20">
      <c r="A1508" s="55"/>
      <c r="B1508" s="55"/>
      <c r="G1508" s="48"/>
      <c r="H1508" s="48"/>
      <c r="I1508" s="48"/>
      <c r="J1508" s="48"/>
      <c r="S1508" s="48"/>
      <c r="T1508" s="48"/>
    </row>
    <row r="1509" spans="1:20">
      <c r="A1509" s="55"/>
      <c r="B1509" s="55"/>
      <c r="G1509" s="48"/>
      <c r="H1509" s="48"/>
      <c r="I1509" s="48"/>
      <c r="J1509" s="48"/>
      <c r="S1509" s="48"/>
      <c r="T1509" s="48"/>
    </row>
    <row r="1510" spans="1:20">
      <c r="A1510" s="55"/>
      <c r="B1510" s="55"/>
      <c r="G1510" s="48"/>
      <c r="H1510" s="48"/>
      <c r="I1510" s="48"/>
      <c r="J1510" s="48"/>
      <c r="S1510" s="48"/>
      <c r="T1510" s="48"/>
    </row>
    <row r="1511" spans="1:20">
      <c r="A1511" s="55"/>
      <c r="B1511" s="55"/>
      <c r="G1511" s="48"/>
      <c r="H1511" s="48"/>
      <c r="I1511" s="48"/>
      <c r="J1511" s="48"/>
      <c r="S1511" s="48"/>
      <c r="T1511" s="48"/>
    </row>
    <row r="1512" spans="1:20">
      <c r="A1512" s="55"/>
      <c r="B1512" s="55"/>
      <c r="G1512" s="48"/>
      <c r="H1512" s="48"/>
      <c r="I1512" s="48"/>
      <c r="J1512" s="48"/>
      <c r="S1512" s="48"/>
      <c r="T1512" s="48"/>
    </row>
    <row r="1513" spans="1:20">
      <c r="A1513" s="55"/>
      <c r="B1513" s="55"/>
      <c r="G1513" s="48"/>
      <c r="H1513" s="48"/>
      <c r="I1513" s="48"/>
      <c r="J1513" s="48"/>
      <c r="S1513" s="48"/>
      <c r="T1513" s="48"/>
    </row>
    <row r="1514" spans="1:20">
      <c r="A1514" s="55"/>
      <c r="B1514" s="55"/>
      <c r="G1514" s="48"/>
      <c r="H1514" s="48"/>
      <c r="I1514" s="48"/>
      <c r="J1514" s="48"/>
      <c r="S1514" s="48"/>
      <c r="T1514" s="48"/>
    </row>
    <row r="1515" spans="1:20">
      <c r="A1515" s="55"/>
      <c r="B1515" s="55"/>
      <c r="G1515" s="48"/>
      <c r="H1515" s="48"/>
      <c r="I1515" s="48"/>
      <c r="J1515" s="48"/>
      <c r="S1515" s="48"/>
      <c r="T1515" s="48"/>
    </row>
    <row r="1516" spans="1:20">
      <c r="A1516" s="55"/>
      <c r="B1516" s="55"/>
      <c r="G1516" s="48"/>
      <c r="H1516" s="48"/>
      <c r="I1516" s="48"/>
      <c r="J1516" s="48"/>
      <c r="S1516" s="48"/>
      <c r="T1516" s="48"/>
    </row>
    <row r="1517" spans="1:20">
      <c r="A1517" s="55"/>
      <c r="B1517" s="55"/>
      <c r="G1517" s="48"/>
      <c r="H1517" s="48"/>
      <c r="I1517" s="48"/>
      <c r="J1517" s="48"/>
      <c r="S1517" s="48"/>
      <c r="T1517" s="48"/>
    </row>
    <row r="1518" spans="1:20">
      <c r="A1518" s="55"/>
      <c r="B1518" s="55"/>
      <c r="G1518" s="48"/>
      <c r="H1518" s="48"/>
      <c r="I1518" s="48"/>
      <c r="J1518" s="48"/>
      <c r="S1518" s="48"/>
      <c r="T1518" s="48"/>
    </row>
    <row r="1519" spans="1:20">
      <c r="A1519" s="55"/>
      <c r="B1519" s="55"/>
      <c r="G1519" s="48"/>
      <c r="H1519" s="48"/>
      <c r="I1519" s="48"/>
      <c r="J1519" s="48"/>
      <c r="S1519" s="48"/>
      <c r="T1519" s="48"/>
    </row>
    <row r="1520" spans="1:20">
      <c r="A1520" s="55"/>
      <c r="B1520" s="55"/>
      <c r="G1520" s="48"/>
      <c r="H1520" s="48"/>
      <c r="I1520" s="48"/>
      <c r="J1520" s="48"/>
      <c r="S1520" s="48"/>
      <c r="T1520" s="48"/>
    </row>
    <row r="1521" spans="1:20">
      <c r="A1521" s="55"/>
      <c r="B1521" s="55"/>
      <c r="G1521" s="48"/>
      <c r="H1521" s="48"/>
      <c r="I1521" s="48"/>
      <c r="J1521" s="48"/>
      <c r="S1521" s="48"/>
      <c r="T1521" s="48"/>
    </row>
    <row r="1522" spans="1:20">
      <c r="A1522" s="55"/>
      <c r="B1522" s="55"/>
      <c r="G1522" s="48"/>
      <c r="H1522" s="48"/>
      <c r="I1522" s="48"/>
      <c r="J1522" s="48"/>
      <c r="S1522" s="48"/>
      <c r="T1522" s="48"/>
    </row>
    <row r="1523" spans="1:20">
      <c r="A1523" s="55"/>
      <c r="B1523" s="55"/>
      <c r="G1523" s="48"/>
      <c r="H1523" s="48"/>
      <c r="I1523" s="48"/>
      <c r="J1523" s="48"/>
      <c r="S1523" s="48"/>
      <c r="T1523" s="48"/>
    </row>
    <row r="1524" spans="1:20">
      <c r="A1524" s="55"/>
      <c r="B1524" s="55"/>
      <c r="G1524" s="48"/>
      <c r="H1524" s="48"/>
      <c r="I1524" s="48"/>
      <c r="J1524" s="48"/>
      <c r="S1524" s="48"/>
      <c r="T1524" s="48"/>
    </row>
    <row r="1525" spans="1:20">
      <c r="A1525" s="55"/>
      <c r="B1525" s="55"/>
      <c r="G1525" s="48"/>
      <c r="H1525" s="48"/>
      <c r="I1525" s="48"/>
      <c r="J1525" s="48"/>
      <c r="S1525" s="48"/>
      <c r="T1525" s="48"/>
    </row>
    <row r="1526" spans="1:20">
      <c r="A1526" s="55"/>
      <c r="B1526" s="55"/>
      <c r="G1526" s="48"/>
      <c r="H1526" s="48"/>
      <c r="I1526" s="48"/>
      <c r="J1526" s="48"/>
      <c r="S1526" s="48"/>
      <c r="T1526" s="48"/>
    </row>
    <row r="1527" spans="1:20">
      <c r="A1527" s="55"/>
      <c r="B1527" s="55"/>
      <c r="G1527" s="48"/>
      <c r="H1527" s="48"/>
      <c r="I1527" s="48"/>
      <c r="J1527" s="48"/>
      <c r="S1527" s="48"/>
      <c r="T1527" s="48"/>
    </row>
    <row r="1528" spans="1:20">
      <c r="A1528" s="55"/>
      <c r="B1528" s="55"/>
      <c r="G1528" s="48"/>
      <c r="H1528" s="48"/>
      <c r="I1528" s="48"/>
      <c r="J1528" s="48"/>
      <c r="S1528" s="48"/>
      <c r="T1528" s="48"/>
    </row>
    <row r="1529" spans="1:20">
      <c r="A1529" s="55"/>
      <c r="B1529" s="55"/>
      <c r="G1529" s="48"/>
      <c r="H1529" s="48"/>
      <c r="I1529" s="48"/>
      <c r="J1529" s="48"/>
      <c r="S1529" s="48"/>
      <c r="T1529" s="48"/>
    </row>
    <row r="1530" spans="1:20">
      <c r="A1530" s="55"/>
      <c r="B1530" s="55"/>
      <c r="G1530" s="48"/>
      <c r="H1530" s="48"/>
      <c r="I1530" s="48"/>
      <c r="J1530" s="48"/>
      <c r="S1530" s="48"/>
      <c r="T1530" s="48"/>
    </row>
    <row r="1531" spans="1:20">
      <c r="A1531" s="55"/>
      <c r="B1531" s="55"/>
      <c r="G1531" s="48"/>
      <c r="H1531" s="48"/>
      <c r="I1531" s="48"/>
      <c r="J1531" s="48"/>
      <c r="S1531" s="48"/>
      <c r="T1531" s="48"/>
    </row>
    <row r="1532" spans="1:20">
      <c r="A1532" s="55"/>
      <c r="B1532" s="55"/>
      <c r="G1532" s="48"/>
      <c r="H1532" s="48"/>
      <c r="I1532" s="48"/>
      <c r="J1532" s="48"/>
      <c r="S1532" s="48"/>
      <c r="T1532" s="48"/>
    </row>
    <row r="1533" spans="1:20">
      <c r="A1533" s="55"/>
      <c r="B1533" s="55"/>
      <c r="G1533" s="48"/>
      <c r="H1533" s="48"/>
      <c r="I1533" s="48"/>
      <c r="J1533" s="48"/>
      <c r="S1533" s="48"/>
      <c r="T1533" s="48"/>
    </row>
    <row r="1534" spans="1:20">
      <c r="A1534" s="55"/>
      <c r="B1534" s="55"/>
      <c r="G1534" s="48"/>
      <c r="H1534" s="48"/>
      <c r="I1534" s="48"/>
      <c r="J1534" s="48"/>
      <c r="S1534" s="48"/>
      <c r="T1534" s="48"/>
    </row>
    <row r="1535" spans="1:20">
      <c r="A1535" s="55"/>
      <c r="B1535" s="55"/>
      <c r="G1535" s="48"/>
      <c r="H1535" s="48"/>
      <c r="I1535" s="48"/>
      <c r="J1535" s="48"/>
      <c r="S1535" s="48"/>
      <c r="T1535" s="48"/>
    </row>
    <row r="1536" spans="1:20">
      <c r="A1536" s="55"/>
      <c r="B1536" s="55"/>
      <c r="G1536" s="48"/>
      <c r="H1536" s="48"/>
      <c r="I1536" s="48"/>
      <c r="J1536" s="48"/>
      <c r="S1536" s="48"/>
      <c r="T1536" s="48"/>
    </row>
    <row r="1537" spans="1:20">
      <c r="A1537" s="55"/>
      <c r="B1537" s="55"/>
      <c r="G1537" s="48"/>
      <c r="H1537" s="48"/>
      <c r="I1537" s="48"/>
      <c r="J1537" s="48"/>
      <c r="S1537" s="48"/>
      <c r="T1537" s="48"/>
    </row>
    <row r="1538" spans="1:20">
      <c r="A1538" s="55"/>
      <c r="B1538" s="55"/>
      <c r="G1538" s="48"/>
      <c r="H1538" s="48"/>
      <c r="I1538" s="48"/>
      <c r="J1538" s="48"/>
      <c r="S1538" s="48"/>
      <c r="T1538" s="48"/>
    </row>
    <row r="1539" spans="1:20">
      <c r="A1539" s="55"/>
      <c r="B1539" s="55"/>
      <c r="G1539" s="48"/>
      <c r="H1539" s="48"/>
      <c r="I1539" s="48"/>
      <c r="J1539" s="48"/>
      <c r="S1539" s="48"/>
      <c r="T1539" s="48"/>
    </row>
    <row r="1540" spans="1:20">
      <c r="A1540" s="55"/>
      <c r="B1540" s="55"/>
      <c r="G1540" s="48"/>
      <c r="H1540" s="48"/>
      <c r="I1540" s="48"/>
      <c r="J1540" s="48"/>
      <c r="S1540" s="48"/>
      <c r="T1540" s="48"/>
    </row>
    <row r="1541" spans="1:20">
      <c r="A1541" s="55"/>
      <c r="B1541" s="55"/>
      <c r="G1541" s="48"/>
      <c r="H1541" s="48"/>
      <c r="I1541" s="48"/>
      <c r="J1541" s="48"/>
      <c r="S1541" s="48"/>
      <c r="T1541" s="48"/>
    </row>
    <row r="1542" spans="1:20">
      <c r="A1542" s="55"/>
      <c r="B1542" s="55"/>
      <c r="G1542" s="48"/>
      <c r="H1542" s="48"/>
      <c r="I1542" s="48"/>
      <c r="J1542" s="48"/>
      <c r="S1542" s="48"/>
      <c r="T1542" s="48"/>
    </row>
    <row r="1543" spans="1:20">
      <c r="A1543" s="55"/>
      <c r="B1543" s="55"/>
      <c r="G1543" s="48"/>
      <c r="H1543" s="48"/>
      <c r="I1543" s="48"/>
      <c r="J1543" s="48"/>
      <c r="S1543" s="48"/>
      <c r="T1543" s="48"/>
    </row>
    <row r="1544" spans="1:20">
      <c r="A1544" s="55"/>
      <c r="B1544" s="55"/>
      <c r="G1544" s="48"/>
      <c r="H1544" s="48"/>
      <c r="I1544" s="48"/>
      <c r="J1544" s="48"/>
      <c r="S1544" s="48"/>
      <c r="T1544" s="48"/>
    </row>
    <row r="1545" spans="1:20">
      <c r="A1545" s="55"/>
      <c r="B1545" s="55"/>
      <c r="G1545" s="48"/>
      <c r="H1545" s="48"/>
      <c r="I1545" s="48"/>
      <c r="J1545" s="48"/>
      <c r="S1545" s="48"/>
      <c r="T1545" s="48"/>
    </row>
    <row r="1546" spans="1:20">
      <c r="A1546" s="55"/>
      <c r="B1546" s="55"/>
      <c r="G1546" s="48"/>
      <c r="H1546" s="48"/>
      <c r="I1546" s="48"/>
      <c r="J1546" s="48"/>
      <c r="S1546" s="48"/>
      <c r="T1546" s="48"/>
    </row>
    <row r="1547" spans="1:20">
      <c r="A1547" s="55"/>
      <c r="B1547" s="55"/>
      <c r="G1547" s="48"/>
      <c r="H1547" s="48"/>
      <c r="I1547" s="48"/>
      <c r="J1547" s="48"/>
      <c r="S1547" s="48"/>
      <c r="T1547" s="48"/>
    </row>
    <row r="1548" spans="1:20">
      <c r="A1548" s="55"/>
      <c r="B1548" s="55"/>
      <c r="G1548" s="48"/>
      <c r="H1548" s="48"/>
      <c r="I1548" s="48"/>
      <c r="J1548" s="48"/>
      <c r="S1548" s="48"/>
      <c r="T1548" s="48"/>
    </row>
    <row r="1549" spans="1:20">
      <c r="A1549" s="55"/>
      <c r="B1549" s="55"/>
      <c r="G1549" s="48"/>
      <c r="H1549" s="48"/>
      <c r="I1549" s="48"/>
      <c r="J1549" s="48"/>
      <c r="S1549" s="48"/>
      <c r="T1549" s="48"/>
    </row>
    <row r="1550" spans="1:20">
      <c r="A1550" s="55"/>
      <c r="B1550" s="55"/>
      <c r="G1550" s="48"/>
      <c r="H1550" s="48"/>
      <c r="I1550" s="48"/>
      <c r="J1550" s="48"/>
      <c r="S1550" s="48"/>
      <c r="T1550" s="48"/>
    </row>
    <row r="1551" spans="1:20">
      <c r="A1551" s="55"/>
      <c r="B1551" s="55"/>
      <c r="G1551" s="48"/>
      <c r="H1551" s="48"/>
      <c r="I1551" s="48"/>
      <c r="J1551" s="48"/>
      <c r="S1551" s="48"/>
      <c r="T1551" s="48"/>
    </row>
    <row r="1552" spans="1:20">
      <c r="A1552" s="55"/>
      <c r="B1552" s="55"/>
      <c r="G1552" s="48"/>
      <c r="H1552" s="48"/>
      <c r="I1552" s="48"/>
      <c r="J1552" s="48"/>
      <c r="S1552" s="48"/>
      <c r="T1552" s="48"/>
    </row>
    <row r="1553" spans="1:20">
      <c r="A1553" s="55"/>
      <c r="B1553" s="55"/>
      <c r="G1553" s="48"/>
      <c r="H1553" s="48"/>
      <c r="I1553" s="48"/>
      <c r="J1553" s="48"/>
      <c r="S1553" s="48"/>
      <c r="T1553" s="48"/>
    </row>
    <row r="1554" spans="1:20">
      <c r="A1554" s="55"/>
      <c r="B1554" s="55"/>
      <c r="G1554" s="48"/>
      <c r="H1554" s="48"/>
      <c r="I1554" s="48"/>
      <c r="J1554" s="48"/>
      <c r="S1554" s="48"/>
      <c r="T1554" s="48"/>
    </row>
    <row r="1555" spans="1:20">
      <c r="A1555" s="55"/>
      <c r="B1555" s="55"/>
      <c r="G1555" s="48"/>
      <c r="H1555" s="48"/>
      <c r="I1555" s="48"/>
      <c r="J1555" s="48"/>
      <c r="S1555" s="48"/>
      <c r="T1555" s="48"/>
    </row>
    <row r="1556" spans="1:20">
      <c r="A1556" s="55"/>
      <c r="B1556" s="55"/>
      <c r="G1556" s="48"/>
      <c r="H1556" s="48"/>
      <c r="I1556" s="48"/>
      <c r="J1556" s="48"/>
      <c r="S1556" s="48"/>
      <c r="T1556" s="48"/>
    </row>
    <row r="1557" spans="1:20">
      <c r="A1557" s="55"/>
      <c r="B1557" s="55"/>
      <c r="G1557" s="48"/>
      <c r="H1557" s="48"/>
      <c r="I1557" s="48"/>
      <c r="J1557" s="48"/>
      <c r="S1557" s="48"/>
      <c r="T1557" s="48"/>
    </row>
    <row r="1558" spans="1:20">
      <c r="A1558" s="55"/>
      <c r="B1558" s="55"/>
      <c r="G1558" s="48"/>
      <c r="H1558" s="48"/>
      <c r="I1558" s="48"/>
      <c r="J1558" s="48"/>
      <c r="S1558" s="48"/>
      <c r="T1558" s="48"/>
    </row>
    <row r="1559" spans="1:20">
      <c r="A1559" s="55"/>
      <c r="B1559" s="55"/>
      <c r="G1559" s="48"/>
      <c r="H1559" s="48"/>
      <c r="I1559" s="48"/>
      <c r="J1559" s="48"/>
      <c r="S1559" s="48"/>
      <c r="T1559" s="48"/>
    </row>
    <row r="1560" spans="1:20">
      <c r="A1560" s="55"/>
      <c r="B1560" s="55"/>
      <c r="G1560" s="48"/>
      <c r="H1560" s="48"/>
      <c r="I1560" s="48"/>
      <c r="J1560" s="48"/>
      <c r="S1560" s="48"/>
      <c r="T1560" s="48"/>
    </row>
    <row r="1561" spans="1:20">
      <c r="A1561" s="55"/>
      <c r="B1561" s="55"/>
      <c r="G1561" s="48"/>
      <c r="H1561" s="48"/>
      <c r="I1561" s="48"/>
      <c r="J1561" s="48"/>
      <c r="S1561" s="48"/>
      <c r="T1561" s="48"/>
    </row>
    <row r="1562" spans="1:20">
      <c r="A1562" s="55"/>
      <c r="B1562" s="55"/>
      <c r="G1562" s="48"/>
      <c r="H1562" s="48"/>
      <c r="I1562" s="48"/>
      <c r="J1562" s="48"/>
      <c r="S1562" s="48"/>
      <c r="T1562" s="48"/>
    </row>
    <row r="1563" spans="1:20">
      <c r="A1563" s="55"/>
      <c r="B1563" s="55"/>
      <c r="G1563" s="48"/>
      <c r="H1563" s="48"/>
      <c r="I1563" s="48"/>
      <c r="J1563" s="48"/>
      <c r="S1563" s="48"/>
      <c r="T1563" s="48"/>
    </row>
    <row r="1564" spans="1:20">
      <c r="A1564" s="55"/>
      <c r="B1564" s="55"/>
      <c r="G1564" s="48"/>
      <c r="H1564" s="48"/>
      <c r="I1564" s="48"/>
      <c r="J1564" s="48"/>
      <c r="S1564" s="48"/>
      <c r="T1564" s="48"/>
    </row>
    <row r="1565" spans="1:20">
      <c r="A1565" s="55"/>
      <c r="B1565" s="55"/>
      <c r="G1565" s="48"/>
      <c r="H1565" s="48"/>
      <c r="I1565" s="48"/>
      <c r="J1565" s="48"/>
      <c r="S1565" s="48"/>
      <c r="T1565" s="48"/>
    </row>
    <row r="1566" spans="1:20">
      <c r="A1566" s="55"/>
      <c r="B1566" s="55"/>
      <c r="G1566" s="48"/>
      <c r="H1566" s="48"/>
      <c r="I1566" s="48"/>
      <c r="J1566" s="48"/>
      <c r="S1566" s="48"/>
      <c r="T1566" s="48"/>
    </row>
    <row r="1567" spans="1:20">
      <c r="A1567" s="55"/>
      <c r="B1567" s="55"/>
      <c r="G1567" s="48"/>
      <c r="H1567" s="48"/>
      <c r="I1567" s="48"/>
      <c r="J1567" s="48"/>
      <c r="S1567" s="48"/>
      <c r="T1567" s="48"/>
    </row>
    <row r="1568" spans="1:20">
      <c r="A1568" s="55"/>
      <c r="B1568" s="55"/>
      <c r="G1568" s="48"/>
      <c r="H1568" s="48"/>
      <c r="I1568" s="48"/>
      <c r="J1568" s="48"/>
      <c r="S1568" s="48"/>
      <c r="T1568" s="48"/>
    </row>
    <row r="1569" spans="1:20">
      <c r="A1569" s="55"/>
      <c r="B1569" s="55"/>
      <c r="G1569" s="48"/>
      <c r="H1569" s="48"/>
      <c r="I1569" s="48"/>
      <c r="J1569" s="48"/>
      <c r="S1569" s="48"/>
      <c r="T1569" s="48"/>
    </row>
    <row r="1570" spans="1:20">
      <c r="A1570" s="55"/>
      <c r="B1570" s="55"/>
      <c r="G1570" s="48"/>
      <c r="H1570" s="48"/>
      <c r="I1570" s="48"/>
      <c r="J1570" s="48"/>
      <c r="S1570" s="48"/>
      <c r="T1570" s="48"/>
    </row>
    <row r="1571" spans="1:20">
      <c r="A1571" s="55"/>
      <c r="B1571" s="55"/>
      <c r="G1571" s="48"/>
      <c r="H1571" s="48"/>
      <c r="I1571" s="48"/>
      <c r="J1571" s="48"/>
      <c r="S1571" s="48"/>
      <c r="T1571" s="48"/>
    </row>
    <row r="1572" spans="1:20">
      <c r="A1572" s="55"/>
      <c r="B1572" s="55"/>
      <c r="G1572" s="48"/>
      <c r="H1572" s="48"/>
      <c r="I1572" s="48"/>
      <c r="J1572" s="48"/>
      <c r="S1572" s="48"/>
      <c r="T1572" s="48"/>
    </row>
    <row r="1573" spans="1:20">
      <c r="A1573" s="55"/>
      <c r="B1573" s="55"/>
      <c r="G1573" s="48"/>
      <c r="H1573" s="48"/>
      <c r="I1573" s="48"/>
      <c r="J1573" s="48"/>
      <c r="S1573" s="48"/>
      <c r="T1573" s="48"/>
    </row>
    <row r="1574" spans="1:20">
      <c r="A1574" s="55"/>
      <c r="B1574" s="55"/>
      <c r="G1574" s="48"/>
      <c r="H1574" s="48"/>
      <c r="I1574" s="48"/>
      <c r="J1574" s="48"/>
      <c r="S1574" s="48"/>
      <c r="T1574" s="48"/>
    </row>
    <row r="1575" spans="1:20">
      <c r="A1575" s="55"/>
      <c r="B1575" s="55"/>
      <c r="G1575" s="48"/>
      <c r="H1575" s="48"/>
      <c r="I1575" s="48"/>
      <c r="J1575" s="48"/>
      <c r="S1575" s="48"/>
      <c r="T1575" s="48"/>
    </row>
    <row r="1576" spans="1:20">
      <c r="A1576" s="55"/>
      <c r="B1576" s="55"/>
      <c r="G1576" s="48"/>
      <c r="H1576" s="48"/>
      <c r="I1576" s="48"/>
      <c r="J1576" s="48"/>
      <c r="S1576" s="48"/>
      <c r="T1576" s="48"/>
    </row>
    <row r="1577" spans="1:20">
      <c r="A1577" s="55"/>
      <c r="B1577" s="55"/>
      <c r="G1577" s="48"/>
      <c r="H1577" s="48"/>
      <c r="I1577" s="48"/>
      <c r="J1577" s="48"/>
      <c r="S1577" s="48"/>
      <c r="T1577" s="48"/>
    </row>
    <row r="1578" spans="1:20">
      <c r="A1578" s="55"/>
      <c r="B1578" s="55"/>
      <c r="G1578" s="48"/>
      <c r="H1578" s="48"/>
      <c r="I1578" s="48"/>
      <c r="J1578" s="48"/>
      <c r="S1578" s="48"/>
      <c r="T1578" s="48"/>
    </row>
    <row r="1579" spans="1:20">
      <c r="A1579" s="55"/>
      <c r="B1579" s="55"/>
      <c r="G1579" s="48"/>
      <c r="H1579" s="48"/>
      <c r="I1579" s="48"/>
      <c r="J1579" s="48"/>
      <c r="S1579" s="48"/>
      <c r="T1579" s="48"/>
    </row>
    <row r="1580" spans="1:20">
      <c r="A1580" s="55"/>
      <c r="B1580" s="55"/>
      <c r="G1580" s="48"/>
      <c r="H1580" s="48"/>
      <c r="I1580" s="48"/>
      <c r="J1580" s="48"/>
      <c r="S1580" s="48"/>
      <c r="T1580" s="48"/>
    </row>
    <row r="1581" spans="1:20">
      <c r="A1581" s="55"/>
      <c r="B1581" s="55"/>
      <c r="G1581" s="48"/>
      <c r="H1581" s="48"/>
      <c r="I1581" s="48"/>
      <c r="J1581" s="48"/>
      <c r="S1581" s="48"/>
      <c r="T1581" s="48"/>
    </row>
    <row r="1582" spans="1:20">
      <c r="A1582" s="55"/>
      <c r="B1582" s="55"/>
      <c r="G1582" s="48"/>
      <c r="H1582" s="48"/>
      <c r="I1582" s="48"/>
      <c r="J1582" s="48"/>
      <c r="S1582" s="48"/>
      <c r="T1582" s="48"/>
    </row>
    <row r="1583" spans="1:20">
      <c r="A1583" s="55"/>
      <c r="B1583" s="55"/>
      <c r="G1583" s="48"/>
      <c r="H1583" s="48"/>
      <c r="I1583" s="48"/>
      <c r="J1583" s="48"/>
      <c r="S1583" s="48"/>
      <c r="T1583" s="48"/>
    </row>
    <row r="1584" spans="1:20">
      <c r="G1584" s="48"/>
      <c r="H1584" s="48"/>
      <c r="I1584" s="48"/>
      <c r="J1584" s="48"/>
      <c r="S1584" s="48"/>
      <c r="T1584" s="48"/>
    </row>
    <row r="1585" spans="7:20">
      <c r="G1585" s="48"/>
      <c r="H1585" s="48"/>
      <c r="I1585" s="48"/>
      <c r="J1585" s="48"/>
      <c r="S1585" s="48"/>
      <c r="T1585" s="48"/>
    </row>
    <row r="1586" spans="7:20" ht="16.5" customHeight="1">
      <c r="G1586" s="48"/>
      <c r="H1586" s="48"/>
      <c r="I1586" s="48"/>
      <c r="J1586" s="48"/>
      <c r="S1586" s="48"/>
      <c r="T1586" s="48"/>
    </row>
    <row r="1587" spans="7:20" ht="16.5" customHeight="1">
      <c r="G1587" s="48"/>
      <c r="H1587" s="48"/>
      <c r="I1587" s="48"/>
      <c r="J1587" s="48"/>
      <c r="S1587" s="48"/>
      <c r="T1587" s="48"/>
    </row>
    <row r="1588" spans="7:20" ht="16.5" customHeight="1">
      <c r="G1588" s="48"/>
      <c r="H1588" s="48"/>
      <c r="I1588" s="48"/>
      <c r="J1588" s="48"/>
      <c r="S1588" s="48"/>
      <c r="T1588" s="48"/>
    </row>
    <row r="1589" spans="7:20">
      <c r="G1589" s="48"/>
      <c r="H1589" s="48"/>
      <c r="I1589" s="48"/>
      <c r="J1589" s="48"/>
      <c r="S1589" s="48"/>
      <c r="T1589" s="48"/>
    </row>
    <row r="1590" spans="7:20">
      <c r="G1590" s="48"/>
      <c r="H1590" s="48"/>
      <c r="I1590" s="48"/>
      <c r="J1590" s="48"/>
      <c r="S1590" s="48"/>
      <c r="T1590" s="48"/>
    </row>
    <row r="1591" spans="7:20">
      <c r="G1591" s="48"/>
      <c r="H1591" s="48"/>
      <c r="I1591" s="48"/>
      <c r="J1591" s="48"/>
      <c r="S1591" s="48"/>
      <c r="T1591" s="48"/>
    </row>
    <row r="1592" spans="7:20">
      <c r="G1592" s="48"/>
      <c r="H1592" s="48"/>
      <c r="I1592" s="48"/>
      <c r="J1592" s="48"/>
      <c r="S1592" s="48"/>
      <c r="T1592" s="48"/>
    </row>
    <row r="1593" spans="7:20">
      <c r="G1593" s="48"/>
      <c r="H1593" s="48"/>
      <c r="I1593" s="48"/>
      <c r="J1593" s="48"/>
      <c r="S1593" s="48"/>
      <c r="T1593" s="48"/>
    </row>
    <row r="1594" spans="7:20">
      <c r="G1594" s="48"/>
      <c r="H1594" s="48"/>
      <c r="I1594" s="48"/>
      <c r="J1594" s="48"/>
      <c r="S1594" s="48"/>
      <c r="T1594" s="48"/>
    </row>
    <row r="1595" spans="7:20">
      <c r="G1595" s="48"/>
      <c r="H1595" s="48"/>
      <c r="I1595" s="48"/>
      <c r="J1595" s="48"/>
      <c r="S1595" s="48"/>
      <c r="T1595" s="48"/>
    </row>
    <row r="1596" spans="7:20">
      <c r="G1596" s="48"/>
      <c r="H1596" s="48"/>
      <c r="I1596" s="48"/>
      <c r="J1596" s="48"/>
      <c r="S1596" s="48"/>
      <c r="T1596" s="48"/>
    </row>
    <row r="1597" spans="7:20">
      <c r="G1597" s="48"/>
      <c r="H1597" s="48"/>
      <c r="I1597" s="48"/>
      <c r="J1597" s="48"/>
      <c r="S1597" s="48"/>
      <c r="T1597" s="48"/>
    </row>
    <row r="1598" spans="7:20">
      <c r="G1598" s="48"/>
      <c r="H1598" s="48"/>
      <c r="I1598" s="48"/>
      <c r="J1598" s="48"/>
      <c r="S1598" s="48"/>
      <c r="T1598" s="48"/>
    </row>
    <row r="1599" spans="7:20">
      <c r="G1599" s="48"/>
      <c r="H1599" s="48"/>
      <c r="I1599" s="48"/>
      <c r="J1599" s="48"/>
      <c r="S1599" s="48"/>
      <c r="T1599" s="48"/>
    </row>
    <row r="1600" spans="7:20">
      <c r="G1600" s="48"/>
      <c r="H1600" s="48"/>
      <c r="I1600" s="48"/>
      <c r="J1600" s="48"/>
      <c r="S1600" s="48"/>
      <c r="T1600" s="48"/>
    </row>
    <row r="1601" spans="7:20">
      <c r="G1601" s="48"/>
      <c r="H1601" s="48"/>
      <c r="I1601" s="48"/>
      <c r="J1601" s="48"/>
      <c r="S1601" s="48"/>
      <c r="T1601" s="48"/>
    </row>
    <row r="1602" spans="7:20">
      <c r="G1602" s="48"/>
      <c r="H1602" s="48"/>
      <c r="I1602" s="48"/>
      <c r="J1602" s="48"/>
      <c r="S1602" s="48"/>
      <c r="T1602" s="48"/>
    </row>
    <row r="1603" spans="7:20">
      <c r="G1603" s="48"/>
      <c r="H1603" s="48"/>
      <c r="I1603" s="48"/>
      <c r="J1603" s="48"/>
      <c r="S1603" s="48"/>
      <c r="T1603" s="48"/>
    </row>
    <row r="1604" spans="7:20">
      <c r="G1604" s="48"/>
      <c r="H1604" s="48"/>
      <c r="I1604" s="48"/>
      <c r="J1604" s="48"/>
      <c r="S1604" s="48"/>
      <c r="T1604" s="48"/>
    </row>
    <row r="1605" spans="7:20">
      <c r="G1605" s="48"/>
      <c r="H1605" s="48"/>
      <c r="I1605" s="48"/>
      <c r="J1605" s="48"/>
      <c r="S1605" s="48"/>
      <c r="T1605" s="48"/>
    </row>
    <row r="1606" spans="7:20">
      <c r="G1606" s="48"/>
      <c r="H1606" s="48"/>
      <c r="I1606" s="48"/>
      <c r="J1606" s="48"/>
      <c r="S1606" s="48"/>
      <c r="T1606" s="48"/>
    </row>
    <row r="1607" spans="7:20">
      <c r="G1607" s="48"/>
      <c r="H1607" s="48"/>
      <c r="I1607" s="48"/>
      <c r="J1607" s="48"/>
      <c r="S1607" s="48"/>
      <c r="T1607" s="48"/>
    </row>
    <row r="1608" spans="7:20">
      <c r="G1608" s="48"/>
      <c r="H1608" s="48"/>
      <c r="I1608" s="48"/>
      <c r="J1608" s="48"/>
      <c r="S1608" s="48"/>
      <c r="T1608" s="48"/>
    </row>
    <row r="1609" spans="7:20">
      <c r="G1609" s="48"/>
      <c r="H1609" s="48"/>
      <c r="I1609" s="48"/>
      <c r="J1609" s="48"/>
      <c r="S1609" s="48"/>
      <c r="T1609" s="48"/>
    </row>
    <row r="1610" spans="7:20">
      <c r="G1610" s="48"/>
      <c r="H1610" s="48"/>
      <c r="I1610" s="48"/>
      <c r="J1610" s="48"/>
      <c r="S1610" s="48"/>
      <c r="T1610" s="48"/>
    </row>
    <row r="1611" spans="7:20">
      <c r="G1611" s="48"/>
      <c r="H1611" s="48"/>
      <c r="I1611" s="48"/>
      <c r="J1611" s="48"/>
      <c r="S1611" s="48"/>
      <c r="T1611" s="48"/>
    </row>
    <row r="1612" spans="7:20">
      <c r="G1612" s="48"/>
      <c r="H1612" s="48"/>
      <c r="I1612" s="48"/>
      <c r="J1612" s="48"/>
      <c r="S1612" s="48"/>
      <c r="T1612" s="48"/>
    </row>
    <row r="1613" spans="7:20">
      <c r="G1613" s="48"/>
      <c r="H1613" s="48"/>
      <c r="I1613" s="48"/>
      <c r="J1613" s="48"/>
      <c r="S1613" s="48"/>
      <c r="T1613" s="48"/>
    </row>
    <row r="1614" spans="7:20">
      <c r="G1614" s="48"/>
      <c r="H1614" s="48"/>
      <c r="I1614" s="48"/>
      <c r="J1614" s="48"/>
      <c r="S1614" s="48"/>
      <c r="T1614" s="48"/>
    </row>
    <row r="1615" spans="7:20">
      <c r="G1615" s="48"/>
      <c r="H1615" s="48"/>
      <c r="I1615" s="48"/>
      <c r="J1615" s="48"/>
      <c r="S1615" s="48"/>
      <c r="T1615" s="48"/>
    </row>
    <row r="1616" spans="7:20">
      <c r="G1616" s="48"/>
      <c r="H1616" s="48"/>
      <c r="I1616" s="48"/>
      <c r="J1616" s="48"/>
      <c r="S1616" s="48"/>
      <c r="T1616" s="48"/>
    </row>
    <row r="1617" spans="7:20">
      <c r="G1617" s="48"/>
      <c r="H1617" s="48"/>
      <c r="I1617" s="48"/>
      <c r="J1617" s="48"/>
      <c r="S1617" s="48"/>
      <c r="T1617" s="48"/>
    </row>
    <row r="1618" spans="7:20">
      <c r="G1618" s="48"/>
      <c r="H1618" s="48"/>
      <c r="I1618" s="48"/>
      <c r="J1618" s="48"/>
      <c r="S1618" s="48"/>
      <c r="T1618" s="48"/>
    </row>
    <row r="1619" spans="7:20">
      <c r="G1619" s="48"/>
      <c r="H1619" s="48"/>
      <c r="I1619" s="48"/>
      <c r="J1619" s="48"/>
      <c r="S1619" s="48"/>
      <c r="T1619" s="48"/>
    </row>
    <row r="1620" spans="7:20">
      <c r="G1620" s="48"/>
      <c r="H1620" s="48"/>
      <c r="I1620" s="48"/>
      <c r="J1620" s="48"/>
      <c r="S1620" s="48"/>
      <c r="T1620" s="48"/>
    </row>
    <row r="1621" spans="7:20">
      <c r="G1621" s="48"/>
      <c r="H1621" s="48"/>
      <c r="I1621" s="48"/>
      <c r="J1621" s="48"/>
      <c r="S1621" s="48"/>
      <c r="T1621" s="48"/>
    </row>
    <row r="1622" spans="7:20">
      <c r="G1622" s="48"/>
      <c r="H1622" s="48"/>
      <c r="I1622" s="48"/>
      <c r="J1622" s="48"/>
      <c r="S1622" s="48"/>
      <c r="T1622" s="48"/>
    </row>
    <row r="1623" spans="7:20">
      <c r="G1623" s="48"/>
      <c r="H1623" s="48"/>
      <c r="I1623" s="48"/>
      <c r="J1623" s="48"/>
      <c r="S1623" s="48"/>
      <c r="T1623" s="48"/>
    </row>
    <row r="1624" spans="7:20">
      <c r="G1624" s="48"/>
      <c r="H1624" s="48"/>
      <c r="I1624" s="48"/>
      <c r="J1624" s="48"/>
      <c r="S1624" s="48"/>
      <c r="T1624" s="48"/>
    </row>
    <row r="1625" spans="7:20">
      <c r="G1625" s="48"/>
      <c r="H1625" s="48"/>
      <c r="I1625" s="48"/>
      <c r="J1625" s="48"/>
      <c r="S1625" s="48"/>
      <c r="T1625" s="48"/>
    </row>
    <row r="1626" spans="7:20">
      <c r="G1626" s="48"/>
      <c r="H1626" s="48"/>
      <c r="I1626" s="48"/>
      <c r="J1626" s="48"/>
      <c r="S1626" s="48"/>
      <c r="T1626" s="48"/>
    </row>
    <row r="1627" spans="7:20">
      <c r="G1627" s="48"/>
      <c r="H1627" s="48"/>
      <c r="I1627" s="48"/>
      <c r="J1627" s="48"/>
      <c r="S1627" s="48"/>
      <c r="T1627" s="48"/>
    </row>
    <row r="1628" spans="7:20">
      <c r="G1628" s="48"/>
      <c r="H1628" s="48"/>
      <c r="I1628" s="48"/>
      <c r="J1628" s="48"/>
      <c r="S1628" s="48"/>
      <c r="T1628" s="48"/>
    </row>
    <row r="1629" spans="7:20">
      <c r="G1629" s="48"/>
      <c r="H1629" s="48"/>
      <c r="I1629" s="48"/>
      <c r="J1629" s="48"/>
      <c r="S1629" s="48"/>
      <c r="T1629" s="48"/>
    </row>
    <row r="1630" spans="7:20">
      <c r="G1630" s="48"/>
      <c r="H1630" s="48"/>
      <c r="I1630" s="48"/>
      <c r="J1630" s="48"/>
      <c r="S1630" s="48"/>
      <c r="T1630" s="48"/>
    </row>
    <row r="1631" spans="7:20">
      <c r="G1631" s="48"/>
      <c r="H1631" s="48"/>
      <c r="I1631" s="48"/>
      <c r="J1631" s="48"/>
      <c r="S1631" s="48"/>
      <c r="T1631" s="48"/>
    </row>
    <row r="1632" spans="7:20">
      <c r="G1632" s="48"/>
      <c r="H1632" s="48"/>
      <c r="I1632" s="48"/>
      <c r="J1632" s="48"/>
      <c r="S1632" s="48"/>
      <c r="T1632" s="48"/>
    </row>
    <row r="1633" spans="7:20">
      <c r="G1633" s="48"/>
      <c r="H1633" s="48"/>
      <c r="I1633" s="48"/>
      <c r="J1633" s="48"/>
      <c r="S1633" s="48"/>
      <c r="T1633" s="48"/>
    </row>
    <row r="1634" spans="7:20">
      <c r="G1634" s="48"/>
      <c r="H1634" s="48"/>
      <c r="I1634" s="48"/>
      <c r="J1634" s="48"/>
      <c r="S1634" s="48"/>
      <c r="T1634" s="48"/>
    </row>
    <row r="1635" spans="7:20">
      <c r="G1635" s="48"/>
      <c r="H1635" s="48"/>
      <c r="I1635" s="48"/>
      <c r="J1635" s="48"/>
      <c r="S1635" s="48"/>
      <c r="T1635" s="48"/>
    </row>
    <row r="1636" spans="7:20">
      <c r="G1636" s="48"/>
      <c r="H1636" s="48"/>
      <c r="I1636" s="48"/>
      <c r="J1636" s="48"/>
      <c r="S1636" s="48"/>
      <c r="T1636" s="48"/>
    </row>
    <row r="1637" spans="7:20">
      <c r="G1637" s="48"/>
      <c r="H1637" s="48"/>
      <c r="I1637" s="48"/>
      <c r="J1637" s="48"/>
      <c r="S1637" s="48"/>
      <c r="T1637" s="48"/>
    </row>
    <row r="1638" spans="7:20">
      <c r="G1638" s="48"/>
      <c r="H1638" s="48"/>
      <c r="I1638" s="48"/>
      <c r="J1638" s="48"/>
      <c r="S1638" s="48"/>
      <c r="T1638" s="48"/>
    </row>
    <row r="1639" spans="7:20">
      <c r="G1639" s="48"/>
      <c r="H1639" s="48"/>
      <c r="I1639" s="48"/>
      <c r="J1639" s="48"/>
      <c r="S1639" s="48"/>
      <c r="T1639" s="48"/>
    </row>
    <row r="1640" spans="7:20">
      <c r="G1640" s="48"/>
      <c r="H1640" s="48"/>
      <c r="I1640" s="48"/>
      <c r="J1640" s="48"/>
      <c r="S1640" s="48"/>
      <c r="T1640" s="48"/>
    </row>
    <row r="1641" spans="7:20">
      <c r="G1641" s="48"/>
      <c r="H1641" s="48"/>
      <c r="I1641" s="48"/>
      <c r="J1641" s="48"/>
      <c r="S1641" s="48"/>
      <c r="T1641" s="48"/>
    </row>
    <row r="1642" spans="7:20">
      <c r="G1642" s="48"/>
      <c r="H1642" s="48"/>
      <c r="I1642" s="48"/>
      <c r="J1642" s="48"/>
      <c r="S1642" s="48"/>
      <c r="T1642" s="48"/>
    </row>
    <row r="1643" spans="7:20">
      <c r="G1643" s="48"/>
      <c r="H1643" s="48"/>
      <c r="I1643" s="48"/>
      <c r="J1643" s="48"/>
      <c r="S1643" s="48"/>
      <c r="T1643" s="48"/>
    </row>
    <row r="1644" spans="7:20">
      <c r="G1644" s="48"/>
      <c r="H1644" s="48"/>
      <c r="I1644" s="48"/>
      <c r="J1644" s="48"/>
      <c r="S1644" s="48"/>
      <c r="T1644" s="48"/>
    </row>
    <row r="1645" spans="7:20">
      <c r="G1645" s="48"/>
      <c r="H1645" s="48"/>
      <c r="I1645" s="48"/>
      <c r="J1645" s="48"/>
      <c r="S1645" s="48"/>
      <c r="T1645" s="48"/>
    </row>
    <row r="1646" spans="7:20">
      <c r="G1646" s="48"/>
      <c r="H1646" s="48"/>
      <c r="I1646" s="48"/>
      <c r="J1646" s="48"/>
      <c r="S1646" s="48"/>
      <c r="T1646" s="48"/>
    </row>
    <row r="1647" spans="7:20">
      <c r="G1647" s="48"/>
      <c r="H1647" s="48"/>
      <c r="I1647" s="48"/>
      <c r="J1647" s="48"/>
      <c r="S1647" s="48"/>
      <c r="T1647" s="48"/>
    </row>
    <row r="1648" spans="7:20">
      <c r="G1648" s="48"/>
      <c r="H1648" s="48"/>
      <c r="I1648" s="48"/>
      <c r="J1648" s="48"/>
      <c r="S1648" s="48"/>
      <c r="T1648" s="48"/>
    </row>
    <row r="1649" spans="7:20">
      <c r="G1649" s="48"/>
      <c r="H1649" s="48"/>
      <c r="I1649" s="48"/>
      <c r="J1649" s="48"/>
      <c r="S1649" s="48"/>
      <c r="T1649" s="48"/>
    </row>
    <row r="1650" spans="7:20">
      <c r="G1650" s="48"/>
      <c r="H1650" s="48"/>
      <c r="I1650" s="48"/>
      <c r="J1650" s="48"/>
      <c r="S1650" s="48"/>
      <c r="T1650" s="48"/>
    </row>
    <row r="1651" spans="7:20">
      <c r="G1651" s="48"/>
      <c r="H1651" s="48"/>
      <c r="I1651" s="48"/>
      <c r="J1651" s="48"/>
      <c r="S1651" s="48"/>
      <c r="T1651" s="48"/>
    </row>
    <row r="1652" spans="7:20">
      <c r="G1652" s="48"/>
      <c r="H1652" s="48"/>
      <c r="I1652" s="48"/>
      <c r="J1652" s="48"/>
      <c r="S1652" s="48"/>
      <c r="T1652" s="48"/>
    </row>
    <row r="1653" spans="7:20">
      <c r="G1653" s="48"/>
      <c r="H1653" s="48"/>
      <c r="I1653" s="48"/>
      <c r="J1653" s="48"/>
      <c r="S1653" s="48"/>
      <c r="T1653" s="48"/>
    </row>
    <row r="1654" spans="7:20">
      <c r="G1654" s="48"/>
      <c r="H1654" s="48"/>
      <c r="I1654" s="48"/>
      <c r="J1654" s="48"/>
      <c r="S1654" s="48"/>
      <c r="T1654" s="48"/>
    </row>
    <row r="1655" spans="7:20">
      <c r="G1655" s="48"/>
      <c r="H1655" s="48"/>
      <c r="I1655" s="48"/>
      <c r="J1655" s="48"/>
      <c r="S1655" s="48"/>
      <c r="T1655" s="48"/>
    </row>
    <row r="1656" spans="7:20">
      <c r="G1656" s="48"/>
      <c r="H1656" s="48"/>
      <c r="I1656" s="48"/>
      <c r="J1656" s="48"/>
      <c r="S1656" s="48"/>
      <c r="T1656" s="48"/>
    </row>
    <row r="1657" spans="7:20">
      <c r="G1657" s="48"/>
      <c r="H1657" s="48"/>
      <c r="I1657" s="48"/>
      <c r="J1657" s="48"/>
      <c r="S1657" s="48"/>
      <c r="T1657" s="48"/>
    </row>
    <row r="1658" spans="7:20">
      <c r="G1658" s="48"/>
      <c r="H1658" s="48"/>
      <c r="I1658" s="48"/>
      <c r="J1658" s="48"/>
      <c r="S1658" s="48"/>
      <c r="T1658" s="48"/>
    </row>
    <row r="1659" spans="7:20">
      <c r="G1659" s="48"/>
      <c r="H1659" s="48"/>
      <c r="I1659" s="48"/>
      <c r="J1659" s="48"/>
      <c r="S1659" s="48"/>
      <c r="T1659" s="48"/>
    </row>
    <row r="1660" spans="7:20">
      <c r="G1660" s="48"/>
      <c r="H1660" s="48"/>
      <c r="I1660" s="48"/>
      <c r="J1660" s="48"/>
      <c r="S1660" s="48"/>
      <c r="T1660" s="48"/>
    </row>
    <row r="1661" spans="7:20">
      <c r="G1661" s="48"/>
      <c r="H1661" s="48"/>
      <c r="I1661" s="48"/>
      <c r="J1661" s="48"/>
      <c r="S1661" s="48"/>
      <c r="T1661" s="48"/>
    </row>
    <row r="1662" spans="7:20">
      <c r="G1662" s="48"/>
      <c r="H1662" s="48"/>
      <c r="I1662" s="48"/>
      <c r="J1662" s="48"/>
      <c r="S1662" s="48"/>
      <c r="T1662" s="48"/>
    </row>
    <row r="1663" spans="7:20">
      <c r="G1663" s="48"/>
      <c r="H1663" s="48"/>
      <c r="I1663" s="48"/>
      <c r="J1663" s="48"/>
      <c r="S1663" s="48"/>
      <c r="T1663" s="48"/>
    </row>
    <row r="1664" spans="7:20">
      <c r="G1664" s="48"/>
      <c r="H1664" s="48"/>
      <c r="I1664" s="48"/>
      <c r="J1664" s="48"/>
      <c r="S1664" s="48"/>
      <c r="T1664" s="48"/>
    </row>
    <row r="1665" spans="7:20">
      <c r="G1665" s="48"/>
      <c r="H1665" s="48"/>
      <c r="I1665" s="48"/>
      <c r="J1665" s="48"/>
      <c r="S1665" s="48"/>
      <c r="T1665" s="48"/>
    </row>
    <row r="1666" spans="7:20">
      <c r="G1666" s="48"/>
      <c r="H1666" s="48"/>
      <c r="I1666" s="48"/>
      <c r="J1666" s="48"/>
      <c r="S1666" s="48"/>
      <c r="T1666" s="48"/>
    </row>
    <row r="1667" spans="7:20">
      <c r="G1667" s="48"/>
      <c r="H1667" s="48"/>
      <c r="I1667" s="48"/>
      <c r="J1667" s="48"/>
      <c r="S1667" s="48"/>
      <c r="T1667" s="48"/>
    </row>
    <row r="1668" spans="7:20">
      <c r="G1668" s="48"/>
      <c r="H1668" s="48"/>
      <c r="I1668" s="48"/>
      <c r="J1668" s="48"/>
      <c r="S1668" s="48"/>
      <c r="T1668" s="48"/>
    </row>
    <row r="1669" spans="7:20">
      <c r="G1669" s="48"/>
      <c r="H1669" s="48"/>
      <c r="I1669" s="48"/>
      <c r="J1669" s="48"/>
      <c r="S1669" s="48"/>
      <c r="T1669" s="48"/>
    </row>
    <row r="1670" spans="7:20">
      <c r="G1670" s="48"/>
      <c r="H1670" s="48"/>
      <c r="I1670" s="48"/>
      <c r="J1670" s="48"/>
      <c r="S1670" s="48"/>
      <c r="T1670" s="48"/>
    </row>
    <row r="1671" spans="7:20">
      <c r="G1671" s="48"/>
      <c r="H1671" s="48"/>
      <c r="I1671" s="48"/>
      <c r="J1671" s="48"/>
      <c r="S1671" s="48"/>
      <c r="T1671" s="48"/>
    </row>
    <row r="1672" spans="7:20">
      <c r="G1672" s="48"/>
      <c r="H1672" s="48"/>
      <c r="I1672" s="48"/>
      <c r="J1672" s="48"/>
      <c r="S1672" s="48"/>
      <c r="T1672" s="48"/>
    </row>
    <row r="1673" spans="7:20">
      <c r="G1673" s="48"/>
      <c r="H1673" s="48"/>
      <c r="I1673" s="48"/>
      <c r="J1673" s="48"/>
      <c r="S1673" s="48"/>
      <c r="T1673" s="48"/>
    </row>
    <row r="1674" spans="7:20">
      <c r="G1674" s="48"/>
      <c r="H1674" s="48"/>
      <c r="I1674" s="48"/>
      <c r="J1674" s="48"/>
      <c r="S1674" s="48"/>
      <c r="T1674" s="48"/>
    </row>
    <row r="1675" spans="7:20">
      <c r="G1675" s="48"/>
      <c r="H1675" s="48"/>
      <c r="I1675" s="48"/>
      <c r="J1675" s="48"/>
      <c r="S1675" s="48"/>
      <c r="T1675" s="48"/>
    </row>
    <row r="1676" spans="7:20">
      <c r="G1676" s="48"/>
      <c r="H1676" s="48"/>
      <c r="I1676" s="48"/>
      <c r="J1676" s="48"/>
      <c r="S1676" s="48"/>
      <c r="T1676" s="48"/>
    </row>
    <row r="1677" spans="7:20">
      <c r="G1677" s="48"/>
      <c r="H1677" s="48"/>
      <c r="I1677" s="48"/>
      <c r="J1677" s="48"/>
      <c r="S1677" s="48"/>
      <c r="T1677" s="48"/>
    </row>
    <row r="1678" spans="7:20">
      <c r="G1678" s="48"/>
      <c r="H1678" s="48"/>
      <c r="I1678" s="48"/>
      <c r="J1678" s="48"/>
      <c r="S1678" s="48"/>
      <c r="T1678" s="48"/>
    </row>
    <row r="1679" spans="7:20">
      <c r="G1679" s="48"/>
      <c r="H1679" s="48"/>
      <c r="I1679" s="48"/>
      <c r="J1679" s="48"/>
      <c r="S1679" s="48"/>
      <c r="T1679" s="48"/>
    </row>
    <row r="1680" spans="7:20">
      <c r="G1680" s="48"/>
      <c r="H1680" s="48"/>
      <c r="I1680" s="48"/>
      <c r="J1680" s="48"/>
      <c r="S1680" s="48"/>
      <c r="T1680" s="48"/>
    </row>
    <row r="1681" spans="7:20">
      <c r="G1681" s="48"/>
      <c r="H1681" s="48"/>
      <c r="I1681" s="48"/>
      <c r="J1681" s="48"/>
      <c r="S1681" s="48"/>
      <c r="T1681" s="48"/>
    </row>
    <row r="1682" spans="7:20">
      <c r="G1682" s="48"/>
      <c r="H1682" s="48"/>
      <c r="I1682" s="48"/>
      <c r="J1682" s="48"/>
      <c r="S1682" s="48"/>
      <c r="T1682" s="48"/>
    </row>
    <row r="1683" spans="7:20">
      <c r="G1683" s="48"/>
      <c r="H1683" s="48"/>
      <c r="I1683" s="48"/>
      <c r="J1683" s="48"/>
      <c r="S1683" s="48"/>
      <c r="T1683" s="48"/>
    </row>
    <row r="1684" spans="7:20">
      <c r="G1684" s="48"/>
      <c r="H1684" s="48"/>
      <c r="I1684" s="48"/>
      <c r="J1684" s="48"/>
      <c r="S1684" s="48"/>
      <c r="T1684" s="48"/>
    </row>
    <row r="1685" spans="7:20">
      <c r="G1685" s="48"/>
      <c r="H1685" s="48"/>
      <c r="I1685" s="48"/>
      <c r="J1685" s="48"/>
      <c r="S1685" s="48"/>
      <c r="T1685" s="48"/>
    </row>
    <row r="1686" spans="7:20">
      <c r="G1686" s="48"/>
      <c r="H1686" s="48"/>
      <c r="I1686" s="48"/>
      <c r="J1686" s="48"/>
      <c r="S1686" s="48"/>
      <c r="T1686" s="48"/>
    </row>
    <row r="1687" spans="7:20">
      <c r="G1687" s="48"/>
      <c r="H1687" s="48"/>
      <c r="I1687" s="48"/>
      <c r="J1687" s="48"/>
      <c r="S1687" s="48"/>
      <c r="T1687" s="48"/>
    </row>
    <row r="1688" spans="7:20">
      <c r="G1688" s="48"/>
      <c r="H1688" s="48"/>
      <c r="I1688" s="48"/>
      <c r="J1688" s="48"/>
      <c r="S1688" s="48"/>
      <c r="T1688" s="48"/>
    </row>
    <row r="1689" spans="7:20">
      <c r="G1689" s="48"/>
      <c r="H1689" s="48"/>
      <c r="I1689" s="48"/>
      <c r="J1689" s="48"/>
      <c r="S1689" s="48"/>
      <c r="T1689" s="48"/>
    </row>
    <row r="1690" spans="7:20">
      <c r="G1690" s="48"/>
      <c r="H1690" s="48"/>
      <c r="I1690" s="48"/>
      <c r="J1690" s="48"/>
      <c r="S1690" s="48"/>
      <c r="T1690" s="48"/>
    </row>
    <row r="1691" spans="7:20">
      <c r="G1691" s="48"/>
      <c r="H1691" s="48"/>
      <c r="I1691" s="48"/>
      <c r="J1691" s="48"/>
      <c r="S1691" s="48"/>
      <c r="T1691" s="48"/>
    </row>
    <row r="1692" spans="7:20">
      <c r="G1692" s="48"/>
      <c r="H1692" s="48"/>
      <c r="I1692" s="48"/>
      <c r="J1692" s="48"/>
      <c r="S1692" s="48"/>
      <c r="T1692" s="48"/>
    </row>
    <row r="1693" spans="7:20">
      <c r="G1693" s="48"/>
      <c r="H1693" s="48"/>
      <c r="I1693" s="48"/>
      <c r="J1693" s="48"/>
      <c r="S1693" s="48"/>
      <c r="T1693" s="48"/>
    </row>
    <row r="1694" spans="7:20">
      <c r="G1694" s="48"/>
      <c r="H1694" s="48"/>
      <c r="I1694" s="48"/>
      <c r="J1694" s="48"/>
      <c r="S1694" s="48"/>
      <c r="T1694" s="48"/>
    </row>
    <row r="1695" spans="7:20">
      <c r="G1695" s="48"/>
      <c r="H1695" s="48"/>
      <c r="I1695" s="48"/>
      <c r="J1695" s="48"/>
      <c r="S1695" s="48"/>
      <c r="T1695" s="48"/>
    </row>
    <row r="1696" spans="7:20" s="68" customFormat="1"/>
    <row r="1697" spans="7:20" s="68" customFormat="1"/>
    <row r="1698" spans="7:20">
      <c r="G1698" s="48"/>
      <c r="H1698" s="48"/>
      <c r="I1698" s="48"/>
      <c r="J1698" s="48"/>
      <c r="S1698" s="48"/>
      <c r="T1698" s="48"/>
    </row>
    <row r="1699" spans="7:20">
      <c r="G1699" s="48"/>
      <c r="H1699" s="48"/>
      <c r="I1699" s="48"/>
      <c r="J1699" s="48"/>
      <c r="S1699" s="48"/>
      <c r="T1699" s="48"/>
    </row>
    <row r="1700" spans="7:20">
      <c r="G1700" s="48"/>
      <c r="H1700" s="48"/>
      <c r="I1700" s="48"/>
      <c r="J1700" s="48"/>
      <c r="S1700" s="48"/>
      <c r="T1700" s="48"/>
    </row>
    <row r="1701" spans="7:20">
      <c r="G1701" s="48"/>
      <c r="H1701" s="48"/>
      <c r="I1701" s="48"/>
      <c r="J1701" s="48"/>
      <c r="S1701" s="48"/>
      <c r="T1701" s="48"/>
    </row>
    <row r="1702" spans="7:20">
      <c r="G1702" s="48"/>
      <c r="H1702" s="48"/>
      <c r="I1702" s="48"/>
      <c r="J1702" s="48"/>
      <c r="S1702" s="48"/>
      <c r="T1702" s="48"/>
    </row>
    <row r="1703" spans="7:20">
      <c r="G1703" s="48"/>
      <c r="H1703" s="48"/>
      <c r="I1703" s="48"/>
      <c r="J1703" s="48"/>
      <c r="S1703" s="48"/>
      <c r="T1703" s="48"/>
    </row>
    <row r="1704" spans="7:20">
      <c r="G1704" s="48"/>
      <c r="H1704" s="48"/>
      <c r="I1704" s="48"/>
      <c r="J1704" s="48"/>
      <c r="S1704" s="48"/>
      <c r="T1704" s="48"/>
    </row>
    <row r="1705" spans="7:20">
      <c r="G1705" s="48"/>
      <c r="H1705" s="48"/>
      <c r="I1705" s="48"/>
      <c r="J1705" s="48"/>
      <c r="S1705" s="48"/>
      <c r="T1705" s="48"/>
    </row>
    <row r="1706" spans="7:20">
      <c r="G1706" s="48"/>
      <c r="H1706" s="48"/>
      <c r="I1706" s="48"/>
      <c r="J1706" s="48"/>
      <c r="S1706" s="48"/>
      <c r="T1706" s="48"/>
    </row>
    <row r="1707" spans="7:20">
      <c r="G1707" s="48"/>
      <c r="H1707" s="48"/>
      <c r="I1707" s="48"/>
      <c r="J1707" s="48"/>
      <c r="S1707" s="48"/>
      <c r="T1707" s="48"/>
    </row>
    <row r="1708" spans="7:20">
      <c r="G1708" s="48"/>
      <c r="H1708" s="48"/>
      <c r="I1708" s="48"/>
      <c r="J1708" s="48"/>
      <c r="S1708" s="48"/>
      <c r="T1708" s="48"/>
    </row>
    <row r="1709" spans="7:20">
      <c r="G1709" s="48"/>
      <c r="H1709" s="48"/>
      <c r="I1709" s="48"/>
      <c r="J1709" s="48"/>
      <c r="S1709" s="48"/>
      <c r="T1709" s="48"/>
    </row>
    <row r="1710" spans="7:20">
      <c r="G1710" s="48"/>
      <c r="H1710" s="48"/>
      <c r="I1710" s="48"/>
      <c r="J1710" s="48"/>
      <c r="S1710" s="48"/>
      <c r="T1710" s="48"/>
    </row>
    <row r="1711" spans="7:20">
      <c r="G1711" s="48"/>
      <c r="H1711" s="48"/>
      <c r="I1711" s="48"/>
      <c r="J1711" s="48"/>
      <c r="S1711" s="48"/>
      <c r="T1711" s="48"/>
    </row>
    <row r="1712" spans="7:20">
      <c r="G1712" s="48"/>
      <c r="H1712" s="48"/>
      <c r="I1712" s="48"/>
      <c r="J1712" s="48"/>
      <c r="S1712" s="48"/>
      <c r="T1712" s="48"/>
    </row>
    <row r="1713" spans="7:20">
      <c r="G1713" s="48"/>
      <c r="H1713" s="48"/>
      <c r="I1713" s="48"/>
      <c r="J1713" s="48"/>
      <c r="S1713" s="48"/>
      <c r="T1713" s="48"/>
    </row>
    <row r="1714" spans="7:20">
      <c r="G1714" s="48"/>
      <c r="H1714" s="48"/>
      <c r="I1714" s="48"/>
      <c r="J1714" s="48"/>
      <c r="S1714" s="48"/>
      <c r="T1714" s="48"/>
    </row>
    <row r="1715" spans="7:20">
      <c r="G1715" s="48"/>
      <c r="H1715" s="48"/>
      <c r="I1715" s="48"/>
      <c r="J1715" s="48"/>
      <c r="S1715" s="48"/>
      <c r="T1715" s="48"/>
    </row>
    <row r="1716" spans="7:20">
      <c r="G1716" s="48"/>
      <c r="H1716" s="48"/>
      <c r="I1716" s="48"/>
      <c r="J1716" s="48"/>
      <c r="S1716" s="48"/>
      <c r="T1716" s="48"/>
    </row>
    <row r="1717" spans="7:20">
      <c r="G1717" s="48"/>
      <c r="H1717" s="48"/>
      <c r="I1717" s="48"/>
      <c r="J1717" s="48"/>
      <c r="S1717" s="48"/>
      <c r="T1717" s="48"/>
    </row>
    <row r="1718" spans="7:20">
      <c r="G1718" s="48"/>
      <c r="H1718" s="48"/>
      <c r="I1718" s="48"/>
      <c r="J1718" s="48"/>
      <c r="S1718" s="48"/>
      <c r="T1718" s="48"/>
    </row>
    <row r="1719" spans="7:20">
      <c r="G1719" s="48"/>
      <c r="H1719" s="48"/>
      <c r="I1719" s="48"/>
      <c r="J1719" s="48"/>
      <c r="S1719" s="48"/>
      <c r="T1719" s="48"/>
    </row>
    <row r="1720" spans="7:20">
      <c r="G1720" s="48"/>
      <c r="H1720" s="48"/>
      <c r="I1720" s="48"/>
      <c r="J1720" s="48"/>
      <c r="S1720" s="48"/>
      <c r="T1720" s="48"/>
    </row>
    <row r="1721" spans="7:20">
      <c r="G1721" s="48"/>
      <c r="H1721" s="48"/>
      <c r="I1721" s="48"/>
      <c r="J1721" s="48"/>
      <c r="S1721" s="48"/>
      <c r="T1721" s="48"/>
    </row>
    <row r="1722" spans="7:20">
      <c r="G1722" s="48"/>
      <c r="H1722" s="48"/>
      <c r="I1722" s="48"/>
      <c r="J1722" s="48"/>
      <c r="S1722" s="48"/>
      <c r="T1722" s="48"/>
    </row>
    <row r="1723" spans="7:20">
      <c r="G1723" s="48"/>
      <c r="H1723" s="48"/>
      <c r="I1723" s="48"/>
      <c r="J1723" s="48"/>
      <c r="S1723" s="48"/>
      <c r="T1723" s="48"/>
    </row>
    <row r="1724" spans="7:20">
      <c r="G1724" s="48"/>
      <c r="H1724" s="48"/>
      <c r="I1724" s="48"/>
      <c r="J1724" s="48"/>
      <c r="S1724" s="48"/>
      <c r="T1724" s="48"/>
    </row>
    <row r="1725" spans="7:20">
      <c r="G1725" s="48"/>
      <c r="H1725" s="48"/>
      <c r="I1725" s="48"/>
      <c r="J1725" s="48"/>
      <c r="S1725" s="48"/>
      <c r="T1725" s="48"/>
    </row>
    <row r="1726" spans="7:20">
      <c r="G1726" s="48"/>
      <c r="H1726" s="48"/>
      <c r="I1726" s="48"/>
      <c r="J1726" s="48"/>
      <c r="S1726" s="48"/>
      <c r="T1726" s="48"/>
    </row>
    <row r="1727" spans="7:20">
      <c r="G1727" s="48"/>
      <c r="H1727" s="48"/>
      <c r="I1727" s="48"/>
      <c r="J1727" s="48"/>
      <c r="S1727" s="48"/>
      <c r="T1727" s="48"/>
    </row>
    <row r="1728" spans="7:20">
      <c r="G1728" s="48"/>
      <c r="H1728" s="48"/>
      <c r="I1728" s="48"/>
      <c r="J1728" s="48"/>
      <c r="S1728" s="48"/>
      <c r="T1728" s="48"/>
    </row>
    <row r="1729" spans="7:20">
      <c r="G1729" s="48"/>
      <c r="H1729" s="48"/>
      <c r="I1729" s="48"/>
      <c r="J1729" s="48"/>
      <c r="S1729" s="48"/>
      <c r="T1729" s="48"/>
    </row>
    <row r="1730" spans="7:20">
      <c r="G1730" s="48"/>
      <c r="H1730" s="48"/>
      <c r="I1730" s="48"/>
      <c r="J1730" s="48"/>
      <c r="S1730" s="48"/>
      <c r="T1730" s="48"/>
    </row>
    <row r="1731" spans="7:20">
      <c r="G1731" s="48"/>
      <c r="H1731" s="48"/>
      <c r="I1731" s="48"/>
      <c r="J1731" s="48"/>
      <c r="S1731" s="48"/>
      <c r="T1731" s="48"/>
    </row>
    <row r="1732" spans="7:20">
      <c r="G1732" s="48"/>
      <c r="H1732" s="48"/>
      <c r="I1732" s="48"/>
      <c r="J1732" s="48"/>
      <c r="S1732" s="48"/>
      <c r="T1732" s="48"/>
    </row>
    <row r="1733" spans="7:20">
      <c r="G1733" s="48"/>
      <c r="H1733" s="48"/>
      <c r="I1733" s="48"/>
      <c r="J1733" s="48"/>
      <c r="S1733" s="48"/>
      <c r="T1733" s="48"/>
    </row>
    <row r="1734" spans="7:20">
      <c r="G1734" s="48"/>
      <c r="H1734" s="48"/>
      <c r="I1734" s="48"/>
      <c r="J1734" s="48"/>
      <c r="S1734" s="48"/>
      <c r="T1734" s="48"/>
    </row>
    <row r="1735" spans="7:20">
      <c r="G1735" s="48"/>
      <c r="H1735" s="48"/>
      <c r="I1735" s="48"/>
      <c r="J1735" s="48"/>
      <c r="S1735" s="48"/>
      <c r="T1735" s="48"/>
    </row>
    <row r="1736" spans="7:20">
      <c r="G1736" s="48"/>
      <c r="H1736" s="48"/>
      <c r="I1736" s="48"/>
      <c r="J1736" s="48"/>
      <c r="S1736" s="48"/>
      <c r="T1736" s="48"/>
    </row>
    <row r="1737" spans="7:20">
      <c r="G1737" s="48"/>
      <c r="H1737" s="48"/>
      <c r="I1737" s="48"/>
      <c r="J1737" s="48"/>
      <c r="S1737" s="48"/>
      <c r="T1737" s="48"/>
    </row>
    <row r="1738" spans="7:20">
      <c r="G1738" s="48"/>
      <c r="H1738" s="48"/>
      <c r="I1738" s="48"/>
      <c r="J1738" s="48"/>
      <c r="S1738" s="48"/>
      <c r="T1738" s="48"/>
    </row>
    <row r="1739" spans="7:20">
      <c r="G1739" s="48"/>
      <c r="H1739" s="48"/>
      <c r="I1739" s="48"/>
      <c r="J1739" s="48"/>
      <c r="S1739" s="48"/>
      <c r="T1739" s="48"/>
    </row>
    <row r="1740" spans="7:20">
      <c r="G1740" s="48"/>
      <c r="H1740" s="48"/>
      <c r="I1740" s="48"/>
      <c r="J1740" s="48"/>
      <c r="S1740" s="48"/>
      <c r="T1740" s="48"/>
    </row>
    <row r="1741" spans="7:20">
      <c r="G1741" s="48"/>
      <c r="H1741" s="48"/>
      <c r="I1741" s="48"/>
      <c r="J1741" s="48"/>
      <c r="S1741" s="48"/>
      <c r="T1741" s="48"/>
    </row>
    <row r="1742" spans="7:20">
      <c r="G1742" s="48"/>
      <c r="H1742" s="48"/>
      <c r="I1742" s="48"/>
      <c r="J1742" s="48"/>
      <c r="S1742" s="48"/>
      <c r="T1742" s="48"/>
    </row>
    <row r="1743" spans="7:20">
      <c r="G1743" s="48"/>
      <c r="H1743" s="48"/>
      <c r="I1743" s="48"/>
      <c r="J1743" s="48"/>
      <c r="S1743" s="48"/>
      <c r="T1743" s="48"/>
    </row>
    <row r="1744" spans="7:20">
      <c r="G1744" s="48"/>
      <c r="H1744" s="48"/>
      <c r="I1744" s="48"/>
      <c r="J1744" s="48"/>
      <c r="S1744" s="48"/>
      <c r="T1744" s="48"/>
    </row>
    <row r="1745" spans="7:20">
      <c r="G1745" s="48"/>
      <c r="H1745" s="48"/>
      <c r="I1745" s="48"/>
      <c r="J1745" s="48"/>
      <c r="S1745" s="48"/>
      <c r="T1745" s="48"/>
    </row>
    <row r="1746" spans="7:20">
      <c r="G1746" s="48"/>
      <c r="H1746" s="48"/>
      <c r="I1746" s="48"/>
      <c r="J1746" s="48"/>
      <c r="S1746" s="48"/>
      <c r="T1746" s="48"/>
    </row>
    <row r="1747" spans="7:20">
      <c r="G1747" s="48"/>
      <c r="H1747" s="48"/>
      <c r="I1747" s="48"/>
      <c r="J1747" s="48"/>
      <c r="S1747" s="48"/>
      <c r="T1747" s="48"/>
    </row>
    <row r="1748" spans="7:20">
      <c r="G1748" s="48"/>
      <c r="H1748" s="48"/>
      <c r="I1748" s="48"/>
      <c r="J1748" s="48"/>
      <c r="S1748" s="48"/>
      <c r="T1748" s="48"/>
    </row>
    <row r="1749" spans="7:20">
      <c r="G1749" s="48"/>
      <c r="H1749" s="48"/>
      <c r="I1749" s="48"/>
      <c r="J1749" s="48"/>
      <c r="S1749" s="48"/>
      <c r="T1749" s="48"/>
    </row>
    <row r="1750" spans="7:20">
      <c r="G1750" s="48"/>
      <c r="H1750" s="48"/>
      <c r="I1750" s="48"/>
      <c r="J1750" s="48"/>
      <c r="S1750" s="48"/>
      <c r="T1750" s="48"/>
    </row>
    <row r="1751" spans="7:20">
      <c r="G1751" s="48"/>
      <c r="H1751" s="48"/>
      <c r="I1751" s="48"/>
      <c r="J1751" s="48"/>
      <c r="S1751" s="48"/>
      <c r="T1751" s="48"/>
    </row>
    <row r="1752" spans="7:20">
      <c r="G1752" s="48"/>
      <c r="H1752" s="48"/>
      <c r="I1752" s="48"/>
      <c r="J1752" s="48"/>
      <c r="S1752" s="48"/>
      <c r="T1752" s="48"/>
    </row>
    <row r="1753" spans="7:20">
      <c r="G1753" s="48"/>
      <c r="H1753" s="48"/>
      <c r="I1753" s="48"/>
      <c r="J1753" s="48"/>
      <c r="S1753" s="48"/>
      <c r="T1753" s="48"/>
    </row>
    <row r="1754" spans="7:20">
      <c r="G1754" s="48"/>
      <c r="H1754" s="48"/>
      <c r="I1754" s="48"/>
      <c r="J1754" s="48"/>
      <c r="S1754" s="48"/>
      <c r="T1754" s="48"/>
    </row>
    <row r="1755" spans="7:20">
      <c r="G1755" s="48"/>
      <c r="H1755" s="48"/>
      <c r="I1755" s="48"/>
      <c r="J1755" s="48"/>
      <c r="S1755" s="48"/>
      <c r="T1755" s="48"/>
    </row>
    <row r="1756" spans="7:20">
      <c r="G1756" s="48"/>
      <c r="H1756" s="48"/>
      <c r="I1756" s="48"/>
      <c r="J1756" s="48"/>
      <c r="S1756" s="48"/>
      <c r="T1756" s="48"/>
    </row>
    <row r="1757" spans="7:20">
      <c r="G1757" s="48"/>
      <c r="H1757" s="48"/>
      <c r="I1757" s="48"/>
      <c r="J1757" s="48"/>
      <c r="S1757" s="48"/>
      <c r="T1757" s="48"/>
    </row>
    <row r="1758" spans="7:20">
      <c r="G1758" s="48"/>
      <c r="H1758" s="48"/>
      <c r="I1758" s="48"/>
      <c r="J1758" s="48"/>
      <c r="S1758" s="48"/>
      <c r="T1758" s="48"/>
    </row>
    <row r="1759" spans="7:20">
      <c r="G1759" s="48"/>
      <c r="H1759" s="48"/>
      <c r="I1759" s="48"/>
      <c r="J1759" s="48"/>
      <c r="S1759" s="48"/>
      <c r="T1759" s="48"/>
    </row>
    <row r="1760" spans="7:20">
      <c r="G1760" s="48"/>
      <c r="H1760" s="48"/>
      <c r="I1760" s="48"/>
      <c r="J1760" s="48"/>
      <c r="S1760" s="48"/>
      <c r="T1760" s="48"/>
    </row>
    <row r="1761" spans="7:20">
      <c r="G1761" s="48"/>
      <c r="H1761" s="48"/>
      <c r="I1761" s="48"/>
      <c r="J1761" s="48"/>
      <c r="S1761" s="48"/>
      <c r="T1761" s="48"/>
    </row>
    <row r="1762" spans="7:20">
      <c r="G1762" s="48"/>
      <c r="H1762" s="48"/>
      <c r="I1762" s="48"/>
      <c r="J1762" s="48"/>
      <c r="S1762" s="48"/>
      <c r="T1762" s="48"/>
    </row>
    <row r="1763" spans="7:20">
      <c r="G1763" s="48"/>
      <c r="H1763" s="48"/>
      <c r="I1763" s="48"/>
      <c r="J1763" s="48"/>
      <c r="S1763" s="48"/>
      <c r="T1763" s="48"/>
    </row>
    <row r="1764" spans="7:20">
      <c r="G1764" s="48"/>
      <c r="H1764" s="48"/>
      <c r="I1764" s="48"/>
      <c r="J1764" s="48"/>
      <c r="S1764" s="48"/>
      <c r="T1764" s="48"/>
    </row>
    <row r="1765" spans="7:20">
      <c r="G1765" s="48"/>
      <c r="H1765" s="48"/>
      <c r="I1765" s="48"/>
      <c r="J1765" s="48"/>
      <c r="S1765" s="48"/>
      <c r="T1765" s="48"/>
    </row>
    <row r="1766" spans="7:20">
      <c r="G1766" s="48"/>
      <c r="H1766" s="48"/>
      <c r="I1766" s="48"/>
      <c r="J1766" s="48"/>
      <c r="S1766" s="48"/>
      <c r="T1766" s="48"/>
    </row>
    <row r="1767" spans="7:20">
      <c r="G1767" s="48"/>
      <c r="H1767" s="48"/>
      <c r="I1767" s="48"/>
      <c r="J1767" s="48"/>
      <c r="S1767" s="48"/>
      <c r="T1767" s="48"/>
    </row>
    <row r="1768" spans="7:20">
      <c r="G1768" s="48"/>
      <c r="H1768" s="48"/>
      <c r="I1768" s="48"/>
      <c r="J1768" s="48"/>
      <c r="S1768" s="48"/>
      <c r="T1768" s="48"/>
    </row>
    <row r="1769" spans="7:20">
      <c r="G1769" s="48"/>
      <c r="H1769" s="48"/>
      <c r="I1769" s="48"/>
      <c r="J1769" s="48"/>
      <c r="S1769" s="48"/>
      <c r="T1769" s="48"/>
    </row>
    <row r="1770" spans="7:20">
      <c r="G1770" s="48"/>
      <c r="H1770" s="48"/>
      <c r="I1770" s="48"/>
      <c r="J1770" s="48"/>
      <c r="S1770" s="48"/>
      <c r="T1770" s="48"/>
    </row>
    <row r="1771" spans="7:20">
      <c r="G1771" s="48"/>
      <c r="H1771" s="48"/>
      <c r="I1771" s="48"/>
      <c r="J1771" s="48"/>
      <c r="S1771" s="48"/>
      <c r="T1771" s="48"/>
    </row>
    <row r="1772" spans="7:20">
      <c r="G1772" s="48"/>
      <c r="H1772" s="48"/>
      <c r="I1772" s="48"/>
      <c r="J1772" s="48"/>
      <c r="S1772" s="48"/>
      <c r="T1772" s="48"/>
    </row>
    <row r="1773" spans="7:20">
      <c r="G1773" s="48"/>
      <c r="H1773" s="48"/>
      <c r="I1773" s="48"/>
      <c r="J1773" s="48"/>
      <c r="S1773" s="48"/>
      <c r="T1773" s="48"/>
    </row>
    <row r="1774" spans="7:20">
      <c r="G1774" s="48"/>
      <c r="H1774" s="48"/>
      <c r="I1774" s="48"/>
      <c r="J1774" s="48"/>
      <c r="S1774" s="48"/>
      <c r="T1774" s="48"/>
    </row>
    <row r="1775" spans="7:20">
      <c r="G1775" s="48"/>
      <c r="H1775" s="48"/>
      <c r="I1775" s="48"/>
      <c r="J1775" s="48"/>
      <c r="S1775" s="48"/>
      <c r="T1775" s="48"/>
    </row>
    <row r="1776" spans="7:20">
      <c r="G1776" s="48"/>
      <c r="H1776" s="48"/>
      <c r="I1776" s="48"/>
      <c r="J1776" s="48"/>
      <c r="S1776" s="48"/>
      <c r="T1776" s="48"/>
    </row>
    <row r="1777" spans="7:20">
      <c r="G1777" s="48"/>
      <c r="H1777" s="48"/>
      <c r="I1777" s="48"/>
      <c r="J1777" s="48"/>
      <c r="S1777" s="48"/>
      <c r="T1777" s="48"/>
    </row>
    <row r="1778" spans="7:20">
      <c r="G1778" s="48"/>
      <c r="H1778" s="48"/>
      <c r="I1778" s="48"/>
      <c r="J1778" s="48"/>
      <c r="S1778" s="48"/>
      <c r="T1778" s="48"/>
    </row>
    <row r="1779" spans="7:20">
      <c r="G1779" s="48"/>
      <c r="H1779" s="48"/>
      <c r="I1779" s="48"/>
      <c r="J1779" s="48"/>
      <c r="S1779" s="48"/>
      <c r="T1779" s="48"/>
    </row>
    <row r="1780" spans="7:20">
      <c r="G1780" s="48"/>
      <c r="H1780" s="48"/>
      <c r="I1780" s="48"/>
      <c r="J1780" s="48"/>
      <c r="S1780" s="48"/>
      <c r="T1780" s="48"/>
    </row>
    <row r="1781" spans="7:20">
      <c r="G1781" s="48"/>
      <c r="H1781" s="48"/>
      <c r="I1781" s="48"/>
      <c r="J1781" s="48"/>
      <c r="S1781" s="48"/>
      <c r="T1781" s="48"/>
    </row>
    <row r="1782" spans="7:20">
      <c r="G1782" s="48"/>
      <c r="H1782" s="48"/>
      <c r="I1782" s="48"/>
      <c r="J1782" s="48"/>
      <c r="S1782" s="48"/>
      <c r="T1782" s="48"/>
    </row>
    <row r="1783" spans="7:20">
      <c r="G1783" s="48"/>
      <c r="H1783" s="48"/>
      <c r="I1783" s="48"/>
      <c r="J1783" s="48"/>
      <c r="S1783" s="48"/>
      <c r="T1783" s="48"/>
    </row>
    <row r="1784" spans="7:20">
      <c r="G1784" s="48"/>
      <c r="H1784" s="48"/>
      <c r="I1784" s="48"/>
      <c r="J1784" s="48"/>
      <c r="S1784" s="48"/>
      <c r="T1784" s="48"/>
    </row>
    <row r="1785" spans="7:20">
      <c r="G1785" s="48"/>
      <c r="H1785" s="48"/>
      <c r="I1785" s="48"/>
      <c r="J1785" s="48"/>
      <c r="S1785" s="48"/>
      <c r="T1785" s="48"/>
    </row>
    <row r="1786" spans="7:20">
      <c r="G1786" s="48"/>
      <c r="H1786" s="48"/>
      <c r="I1786" s="48"/>
      <c r="J1786" s="48"/>
      <c r="S1786" s="48"/>
      <c r="T1786" s="48"/>
    </row>
    <row r="1787" spans="7:20">
      <c r="G1787" s="48"/>
      <c r="H1787" s="48"/>
      <c r="I1787" s="48"/>
      <c r="J1787" s="48"/>
      <c r="S1787" s="48"/>
      <c r="T1787" s="48"/>
    </row>
    <row r="1788" spans="7:20">
      <c r="G1788" s="48"/>
      <c r="H1788" s="48"/>
      <c r="I1788" s="48"/>
      <c r="J1788" s="48"/>
      <c r="S1788" s="48"/>
      <c r="T1788" s="48"/>
    </row>
    <row r="1789" spans="7:20">
      <c r="G1789" s="48"/>
      <c r="H1789" s="48"/>
      <c r="I1789" s="48"/>
      <c r="J1789" s="48"/>
      <c r="S1789" s="48"/>
      <c r="T1789" s="48"/>
    </row>
    <row r="1790" spans="7:20">
      <c r="G1790" s="48"/>
      <c r="H1790" s="48"/>
      <c r="I1790" s="48"/>
      <c r="J1790" s="48"/>
      <c r="S1790" s="48"/>
      <c r="T1790" s="48"/>
    </row>
    <row r="1791" spans="7:20">
      <c r="G1791" s="48"/>
      <c r="H1791" s="48"/>
      <c r="I1791" s="48"/>
      <c r="J1791" s="48"/>
      <c r="S1791" s="48"/>
      <c r="T1791" s="48"/>
    </row>
    <row r="1792" spans="7:20">
      <c r="G1792" s="48"/>
      <c r="H1792" s="48"/>
      <c r="I1792" s="48"/>
      <c r="J1792" s="48"/>
      <c r="S1792" s="48"/>
      <c r="T1792" s="48"/>
    </row>
    <row r="1793" spans="7:20">
      <c r="G1793" s="48"/>
      <c r="H1793" s="48"/>
      <c r="I1793" s="48"/>
      <c r="J1793" s="48"/>
      <c r="S1793" s="48"/>
      <c r="T1793" s="48"/>
    </row>
    <row r="1794" spans="7:20">
      <c r="G1794" s="48"/>
      <c r="H1794" s="48"/>
      <c r="I1794" s="48"/>
      <c r="J1794" s="48"/>
      <c r="S1794" s="48"/>
      <c r="T1794" s="48"/>
    </row>
    <row r="1795" spans="7:20">
      <c r="G1795" s="48"/>
      <c r="H1795" s="48"/>
      <c r="I1795" s="48"/>
      <c r="J1795" s="48"/>
      <c r="S1795" s="48"/>
      <c r="T1795" s="48"/>
    </row>
    <row r="1796" spans="7:20">
      <c r="G1796" s="48"/>
      <c r="H1796" s="48"/>
      <c r="I1796" s="48"/>
      <c r="J1796" s="48"/>
      <c r="S1796" s="48"/>
      <c r="T1796" s="48"/>
    </row>
    <row r="1797" spans="7:20">
      <c r="G1797" s="48"/>
      <c r="H1797" s="48"/>
      <c r="I1797" s="48"/>
      <c r="J1797" s="48"/>
      <c r="S1797" s="48"/>
      <c r="T1797" s="48"/>
    </row>
    <row r="1798" spans="7:20">
      <c r="G1798" s="48"/>
      <c r="H1798" s="48"/>
      <c r="I1798" s="48"/>
      <c r="J1798" s="48"/>
      <c r="S1798" s="48"/>
      <c r="T1798" s="48"/>
    </row>
    <row r="1799" spans="7:20">
      <c r="G1799" s="48"/>
      <c r="H1799" s="48"/>
      <c r="I1799" s="48"/>
      <c r="J1799" s="48"/>
      <c r="S1799" s="48"/>
      <c r="T1799" s="48"/>
    </row>
    <row r="1800" spans="7:20">
      <c r="G1800" s="48"/>
      <c r="H1800" s="48"/>
      <c r="I1800" s="48"/>
      <c r="J1800" s="48"/>
      <c r="S1800" s="48"/>
      <c r="T1800" s="48"/>
    </row>
    <row r="1801" spans="7:20">
      <c r="G1801" s="48"/>
      <c r="H1801" s="48"/>
      <c r="I1801" s="48"/>
      <c r="J1801" s="48"/>
      <c r="S1801" s="48"/>
      <c r="T1801" s="48"/>
    </row>
    <row r="1802" spans="7:20">
      <c r="G1802" s="48"/>
      <c r="H1802" s="48"/>
      <c r="I1802" s="48"/>
      <c r="J1802" s="48"/>
      <c r="S1802" s="48"/>
      <c r="T1802" s="48"/>
    </row>
    <row r="1803" spans="7:20">
      <c r="G1803" s="48"/>
      <c r="H1803" s="48"/>
      <c r="I1803" s="48"/>
      <c r="J1803" s="48"/>
      <c r="S1803" s="48"/>
      <c r="T1803" s="48"/>
    </row>
    <row r="1804" spans="7:20">
      <c r="G1804" s="48"/>
      <c r="H1804" s="48"/>
      <c r="I1804" s="48"/>
      <c r="J1804" s="48"/>
      <c r="S1804" s="48"/>
      <c r="T1804" s="48"/>
    </row>
    <row r="1805" spans="7:20">
      <c r="G1805" s="48"/>
      <c r="H1805" s="48"/>
      <c r="I1805" s="48"/>
      <c r="J1805" s="48"/>
      <c r="S1805" s="48"/>
      <c r="T1805" s="48"/>
    </row>
    <row r="1806" spans="7:20">
      <c r="G1806" s="48"/>
      <c r="H1806" s="48"/>
      <c r="I1806" s="48"/>
      <c r="J1806" s="48"/>
      <c r="S1806" s="48"/>
      <c r="T1806" s="48"/>
    </row>
    <row r="1807" spans="7:20">
      <c r="G1807" s="48"/>
      <c r="H1807" s="48"/>
      <c r="I1807" s="48"/>
      <c r="J1807" s="48"/>
      <c r="S1807" s="48"/>
      <c r="T1807" s="48"/>
    </row>
    <row r="1808" spans="7:20">
      <c r="G1808" s="48"/>
      <c r="H1808" s="48"/>
      <c r="I1808" s="48"/>
      <c r="J1808" s="48"/>
      <c r="S1808" s="48"/>
      <c r="T1808" s="48"/>
    </row>
    <row r="1809" spans="7:20">
      <c r="G1809" s="48"/>
      <c r="H1809" s="48"/>
      <c r="I1809" s="48"/>
      <c r="J1809" s="48"/>
      <c r="S1809" s="48"/>
      <c r="T1809" s="48"/>
    </row>
    <row r="1810" spans="7:20">
      <c r="G1810" s="48"/>
      <c r="H1810" s="48"/>
      <c r="I1810" s="48"/>
      <c r="J1810" s="48"/>
      <c r="S1810" s="48"/>
      <c r="T1810" s="48"/>
    </row>
    <row r="1811" spans="7:20">
      <c r="G1811" s="48"/>
      <c r="H1811" s="48"/>
      <c r="I1811" s="48"/>
      <c r="J1811" s="48"/>
      <c r="S1811" s="48"/>
      <c r="T1811" s="48"/>
    </row>
    <row r="1812" spans="7:20">
      <c r="G1812" s="48"/>
      <c r="H1812" s="48"/>
      <c r="I1812" s="48"/>
      <c r="J1812" s="48"/>
      <c r="S1812" s="48"/>
      <c r="T1812" s="48"/>
    </row>
    <row r="1813" spans="7:20">
      <c r="G1813" s="48"/>
      <c r="H1813" s="48"/>
      <c r="I1813" s="48"/>
      <c r="J1813" s="48"/>
      <c r="S1813" s="48"/>
      <c r="T1813" s="48"/>
    </row>
    <row r="1814" spans="7:20">
      <c r="G1814" s="48"/>
      <c r="H1814" s="48"/>
      <c r="I1814" s="48"/>
      <c r="J1814" s="48"/>
      <c r="S1814" s="48"/>
      <c r="T1814" s="48"/>
    </row>
    <row r="1815" spans="7:20">
      <c r="G1815" s="48"/>
      <c r="H1815" s="48"/>
      <c r="I1815" s="48"/>
      <c r="J1815" s="48"/>
      <c r="S1815" s="48"/>
      <c r="T1815" s="48"/>
    </row>
    <row r="1816" spans="7:20">
      <c r="G1816" s="48"/>
      <c r="H1816" s="48"/>
      <c r="I1816" s="48"/>
      <c r="J1816" s="48"/>
      <c r="S1816" s="48"/>
      <c r="T1816" s="48"/>
    </row>
    <row r="1817" spans="7:20">
      <c r="G1817" s="48"/>
      <c r="H1817" s="48"/>
      <c r="I1817" s="48"/>
      <c r="J1817" s="48"/>
      <c r="S1817" s="48"/>
      <c r="T1817" s="48"/>
    </row>
    <row r="1818" spans="7:20">
      <c r="G1818" s="48"/>
      <c r="H1818" s="48"/>
      <c r="I1818" s="48"/>
      <c r="J1818" s="48"/>
      <c r="S1818" s="48"/>
      <c r="T1818" s="48"/>
    </row>
    <row r="1819" spans="7:20">
      <c r="G1819" s="48"/>
      <c r="H1819" s="48"/>
      <c r="I1819" s="48"/>
      <c r="J1819" s="48"/>
      <c r="S1819" s="48"/>
      <c r="T1819" s="48"/>
    </row>
    <row r="1820" spans="7:20">
      <c r="G1820" s="48"/>
      <c r="H1820" s="48"/>
      <c r="I1820" s="48"/>
      <c r="J1820" s="48"/>
      <c r="S1820" s="48"/>
      <c r="T1820" s="48"/>
    </row>
    <row r="1821" spans="7:20">
      <c r="G1821" s="48"/>
      <c r="H1821" s="48"/>
      <c r="I1821" s="48"/>
      <c r="J1821" s="48"/>
      <c r="S1821" s="48"/>
      <c r="T1821" s="48"/>
    </row>
    <row r="1822" spans="7:20">
      <c r="G1822" s="48"/>
      <c r="H1822" s="48"/>
      <c r="I1822" s="48"/>
      <c r="J1822" s="48"/>
      <c r="S1822" s="48"/>
      <c r="T1822" s="48"/>
    </row>
    <row r="1823" spans="7:20">
      <c r="G1823" s="48"/>
      <c r="H1823" s="48"/>
      <c r="I1823" s="48"/>
      <c r="J1823" s="48"/>
      <c r="S1823" s="48"/>
      <c r="T1823" s="48"/>
    </row>
    <row r="1824" spans="7:20">
      <c r="G1824" s="48"/>
      <c r="H1824" s="48"/>
      <c r="I1824" s="48"/>
      <c r="J1824" s="48"/>
      <c r="S1824" s="48"/>
      <c r="T1824" s="48"/>
    </row>
    <row r="1825" spans="7:20">
      <c r="G1825" s="48"/>
      <c r="H1825" s="48"/>
      <c r="I1825" s="48"/>
      <c r="J1825" s="48"/>
      <c r="S1825" s="48"/>
      <c r="T1825" s="48"/>
    </row>
    <row r="1826" spans="7:20">
      <c r="G1826" s="48"/>
      <c r="H1826" s="48"/>
      <c r="I1826" s="48"/>
      <c r="J1826" s="48"/>
      <c r="S1826" s="48"/>
      <c r="T1826" s="48"/>
    </row>
    <row r="1827" spans="7:20">
      <c r="G1827" s="48"/>
      <c r="H1827" s="48"/>
      <c r="I1827" s="48"/>
      <c r="J1827" s="48"/>
      <c r="S1827" s="48"/>
      <c r="T1827" s="48"/>
    </row>
    <row r="1828" spans="7:20">
      <c r="G1828" s="48"/>
      <c r="H1828" s="48"/>
      <c r="I1828" s="48"/>
      <c r="J1828" s="48"/>
      <c r="S1828" s="48"/>
      <c r="T1828" s="48"/>
    </row>
    <row r="1829" spans="7:20">
      <c r="G1829" s="48"/>
      <c r="H1829" s="48"/>
      <c r="I1829" s="48"/>
      <c r="J1829" s="48"/>
      <c r="S1829" s="48"/>
      <c r="T1829" s="48"/>
    </row>
    <row r="1830" spans="7:20">
      <c r="G1830" s="48"/>
      <c r="H1830" s="48"/>
      <c r="I1830" s="48"/>
      <c r="J1830" s="48"/>
      <c r="S1830" s="48"/>
      <c r="T1830" s="48"/>
    </row>
    <row r="1831" spans="7:20">
      <c r="G1831" s="48"/>
      <c r="H1831" s="48"/>
      <c r="I1831" s="48"/>
      <c r="J1831" s="48"/>
      <c r="S1831" s="48"/>
      <c r="T1831" s="48"/>
    </row>
    <row r="1832" spans="7:20">
      <c r="G1832" s="48"/>
      <c r="H1832" s="48"/>
      <c r="I1832" s="48"/>
      <c r="J1832" s="48"/>
      <c r="S1832" s="48"/>
      <c r="T1832" s="48"/>
    </row>
    <row r="1833" spans="7:20">
      <c r="G1833" s="48"/>
      <c r="H1833" s="48"/>
      <c r="I1833" s="48"/>
      <c r="J1833" s="48"/>
      <c r="S1833" s="48"/>
      <c r="T1833" s="48"/>
    </row>
    <row r="1834" spans="7:20">
      <c r="G1834" s="48"/>
      <c r="H1834" s="48"/>
      <c r="I1834" s="48"/>
      <c r="J1834" s="48"/>
      <c r="S1834" s="48"/>
      <c r="T1834" s="48"/>
    </row>
    <row r="1835" spans="7:20">
      <c r="G1835" s="48"/>
      <c r="H1835" s="48"/>
      <c r="I1835" s="48"/>
      <c r="J1835" s="48"/>
      <c r="S1835" s="48"/>
      <c r="T1835" s="48"/>
    </row>
    <row r="1836" spans="7:20">
      <c r="G1836" s="48"/>
      <c r="H1836" s="48"/>
      <c r="I1836" s="48"/>
      <c r="J1836" s="48"/>
      <c r="S1836" s="48"/>
      <c r="T1836" s="48"/>
    </row>
    <row r="1837" spans="7:20">
      <c r="G1837" s="48"/>
      <c r="H1837" s="48"/>
      <c r="I1837" s="48"/>
      <c r="J1837" s="48"/>
      <c r="S1837" s="48"/>
      <c r="T1837" s="48"/>
    </row>
    <row r="1838" spans="7:20">
      <c r="G1838" s="48"/>
      <c r="H1838" s="48"/>
      <c r="I1838" s="48"/>
      <c r="J1838" s="48"/>
      <c r="S1838" s="48"/>
      <c r="T1838" s="48"/>
    </row>
    <row r="1839" spans="7:20">
      <c r="G1839" s="48"/>
      <c r="H1839" s="48"/>
      <c r="I1839" s="48"/>
      <c r="J1839" s="48"/>
      <c r="S1839" s="48"/>
      <c r="T1839" s="48"/>
    </row>
    <row r="1840" spans="7:20">
      <c r="G1840" s="48"/>
      <c r="H1840" s="48"/>
      <c r="I1840" s="48"/>
      <c r="J1840" s="48"/>
      <c r="S1840" s="48"/>
      <c r="T1840" s="48"/>
    </row>
    <row r="1841" spans="7:20">
      <c r="G1841" s="48"/>
      <c r="H1841" s="48"/>
      <c r="I1841" s="48"/>
      <c r="J1841" s="48"/>
      <c r="S1841" s="48"/>
      <c r="T1841" s="48"/>
    </row>
    <row r="1842" spans="7:20">
      <c r="G1842" s="48"/>
      <c r="H1842" s="48"/>
      <c r="I1842" s="48"/>
      <c r="J1842" s="48"/>
      <c r="S1842" s="48"/>
      <c r="T1842" s="48"/>
    </row>
    <row r="1843" spans="7:20">
      <c r="G1843" s="48"/>
      <c r="H1843" s="48"/>
      <c r="I1843" s="48"/>
      <c r="J1843" s="48"/>
      <c r="S1843" s="48"/>
      <c r="T1843" s="48"/>
    </row>
    <row r="1844" spans="7:20">
      <c r="G1844" s="48"/>
      <c r="H1844" s="48"/>
      <c r="I1844" s="48"/>
      <c r="J1844" s="48"/>
      <c r="S1844" s="48"/>
      <c r="T1844" s="48"/>
    </row>
    <row r="1845" spans="7:20">
      <c r="G1845" s="48"/>
      <c r="H1845" s="48"/>
      <c r="I1845" s="48"/>
      <c r="J1845" s="48"/>
      <c r="S1845" s="48"/>
      <c r="T1845" s="48"/>
    </row>
    <row r="1846" spans="7:20">
      <c r="G1846" s="48"/>
      <c r="H1846" s="48"/>
      <c r="I1846" s="48"/>
      <c r="J1846" s="48"/>
      <c r="S1846" s="48"/>
      <c r="T1846" s="48"/>
    </row>
    <row r="1847" spans="7:20">
      <c r="G1847" s="48"/>
      <c r="H1847" s="48"/>
      <c r="I1847" s="48"/>
      <c r="J1847" s="48"/>
      <c r="S1847" s="48"/>
      <c r="T1847" s="48"/>
    </row>
    <row r="1848" spans="7:20">
      <c r="G1848" s="48"/>
      <c r="H1848" s="48"/>
      <c r="I1848" s="48"/>
      <c r="J1848" s="48"/>
      <c r="S1848" s="48"/>
      <c r="T1848" s="48"/>
    </row>
    <row r="1849" spans="7:20">
      <c r="G1849" s="48"/>
      <c r="H1849" s="48"/>
      <c r="I1849" s="48"/>
      <c r="J1849" s="48"/>
      <c r="S1849" s="48"/>
      <c r="T1849" s="48"/>
    </row>
    <row r="1850" spans="7:20">
      <c r="G1850" s="48"/>
      <c r="H1850" s="48"/>
      <c r="I1850" s="48"/>
      <c r="J1850" s="48"/>
      <c r="S1850" s="48"/>
      <c r="T1850" s="48"/>
    </row>
    <row r="1851" spans="7:20">
      <c r="G1851" s="48"/>
      <c r="H1851" s="48"/>
      <c r="I1851" s="48"/>
      <c r="J1851" s="48"/>
      <c r="S1851" s="48"/>
      <c r="T1851" s="48"/>
    </row>
    <row r="1852" spans="7:20">
      <c r="G1852" s="48"/>
      <c r="H1852" s="48"/>
      <c r="I1852" s="48"/>
      <c r="J1852" s="48"/>
      <c r="S1852" s="48"/>
      <c r="T1852" s="48"/>
    </row>
    <row r="1853" spans="7:20">
      <c r="G1853" s="48"/>
      <c r="H1853" s="48"/>
      <c r="I1853" s="48"/>
      <c r="J1853" s="48"/>
      <c r="S1853" s="48"/>
      <c r="T1853" s="48"/>
    </row>
    <row r="1854" spans="7:20">
      <c r="G1854" s="48"/>
      <c r="H1854" s="48"/>
      <c r="I1854" s="48"/>
      <c r="J1854" s="48"/>
      <c r="S1854" s="48"/>
      <c r="T1854" s="48"/>
    </row>
    <row r="1855" spans="7:20">
      <c r="G1855" s="48"/>
      <c r="H1855" s="48"/>
      <c r="I1855" s="48"/>
      <c r="J1855" s="48"/>
      <c r="S1855" s="48"/>
      <c r="T1855" s="48"/>
    </row>
    <row r="1856" spans="7:20">
      <c r="G1856" s="48"/>
      <c r="H1856" s="48"/>
      <c r="I1856" s="48"/>
      <c r="J1856" s="48"/>
      <c r="S1856" s="48"/>
      <c r="T1856" s="48"/>
    </row>
    <row r="1857" spans="7:20">
      <c r="G1857" s="48"/>
      <c r="H1857" s="48"/>
      <c r="I1857" s="48"/>
      <c r="J1857" s="48"/>
      <c r="S1857" s="48"/>
      <c r="T1857" s="48"/>
    </row>
    <row r="1858" spans="7:20">
      <c r="G1858" s="48"/>
      <c r="H1858" s="48"/>
      <c r="I1858" s="48"/>
      <c r="J1858" s="48"/>
      <c r="S1858" s="48"/>
      <c r="T1858" s="48"/>
    </row>
    <row r="1859" spans="7:20">
      <c r="G1859" s="48"/>
      <c r="H1859" s="48"/>
      <c r="I1859" s="48"/>
      <c r="J1859" s="48"/>
      <c r="S1859" s="48"/>
      <c r="T1859" s="48"/>
    </row>
    <row r="1860" spans="7:20">
      <c r="G1860" s="48"/>
      <c r="H1860" s="48"/>
      <c r="I1860" s="48"/>
      <c r="J1860" s="48"/>
      <c r="S1860" s="48"/>
      <c r="T1860" s="48"/>
    </row>
    <row r="1861" spans="7:20">
      <c r="G1861" s="48"/>
      <c r="H1861" s="48"/>
      <c r="I1861" s="48"/>
      <c r="J1861" s="48"/>
      <c r="S1861" s="48"/>
      <c r="T1861" s="48"/>
    </row>
    <row r="1862" spans="7:20">
      <c r="G1862" s="48"/>
      <c r="H1862" s="48"/>
      <c r="I1862" s="48"/>
      <c r="J1862" s="48"/>
      <c r="S1862" s="48"/>
      <c r="T1862" s="48"/>
    </row>
    <row r="1863" spans="7:20">
      <c r="G1863" s="48"/>
      <c r="H1863" s="48"/>
      <c r="I1863" s="48"/>
      <c r="J1863" s="48"/>
      <c r="S1863" s="48"/>
      <c r="T1863" s="48"/>
    </row>
    <row r="1864" spans="7:20">
      <c r="G1864" s="48"/>
      <c r="H1864" s="48"/>
      <c r="I1864" s="48"/>
      <c r="J1864" s="48"/>
      <c r="S1864" s="48"/>
      <c r="T1864" s="48"/>
    </row>
    <row r="1865" spans="7:20">
      <c r="G1865" s="48"/>
      <c r="H1865" s="48"/>
      <c r="I1865" s="48"/>
      <c r="J1865" s="48"/>
      <c r="S1865" s="48"/>
      <c r="T1865" s="48"/>
    </row>
    <row r="1866" spans="7:20">
      <c r="G1866" s="48"/>
      <c r="H1866" s="48"/>
      <c r="I1866" s="48"/>
      <c r="J1866" s="48"/>
      <c r="S1866" s="48"/>
      <c r="T1866" s="48"/>
    </row>
    <row r="1867" spans="7:20">
      <c r="G1867" s="48"/>
      <c r="H1867" s="48"/>
      <c r="I1867" s="48"/>
      <c r="J1867" s="48"/>
      <c r="S1867" s="48"/>
      <c r="T1867" s="48"/>
    </row>
    <row r="1868" spans="7:20">
      <c r="G1868" s="48"/>
      <c r="H1868" s="48"/>
      <c r="I1868" s="48"/>
      <c r="J1868" s="48"/>
      <c r="S1868" s="48"/>
      <c r="T1868" s="48"/>
    </row>
    <row r="1869" spans="7:20">
      <c r="G1869" s="48"/>
      <c r="H1869" s="48"/>
      <c r="I1869" s="48"/>
      <c r="J1869" s="48"/>
      <c r="S1869" s="48"/>
      <c r="T1869" s="48"/>
    </row>
    <row r="1870" spans="7:20">
      <c r="G1870" s="48"/>
      <c r="H1870" s="48"/>
      <c r="I1870" s="48"/>
      <c r="J1870" s="48"/>
      <c r="S1870" s="48"/>
      <c r="T1870" s="48"/>
    </row>
    <row r="1871" spans="7:20">
      <c r="G1871" s="48"/>
      <c r="H1871" s="48"/>
      <c r="I1871" s="48"/>
      <c r="J1871" s="48"/>
      <c r="S1871" s="48"/>
      <c r="T1871" s="48"/>
    </row>
    <row r="1872" spans="7:20">
      <c r="G1872" s="48"/>
      <c r="H1872" s="48"/>
      <c r="I1872" s="48"/>
      <c r="J1872" s="48"/>
      <c r="S1872" s="48"/>
      <c r="T1872" s="48"/>
    </row>
    <row r="1873" spans="7:20">
      <c r="G1873" s="48"/>
      <c r="H1873" s="48"/>
      <c r="I1873" s="48"/>
      <c r="J1873" s="48"/>
      <c r="S1873" s="48"/>
      <c r="T1873" s="48"/>
    </row>
    <row r="1874" spans="7:20">
      <c r="G1874" s="48"/>
      <c r="H1874" s="48"/>
      <c r="I1874" s="48"/>
      <c r="J1874" s="48"/>
      <c r="S1874" s="48"/>
      <c r="T1874" s="48"/>
    </row>
    <row r="1875" spans="7:20">
      <c r="G1875" s="48"/>
      <c r="H1875" s="48"/>
      <c r="I1875" s="48"/>
      <c r="J1875" s="48"/>
      <c r="S1875" s="48"/>
      <c r="T1875" s="48"/>
    </row>
    <row r="1876" spans="7:20">
      <c r="G1876" s="48"/>
      <c r="H1876" s="48"/>
      <c r="I1876" s="48"/>
      <c r="J1876" s="48"/>
      <c r="S1876" s="48"/>
      <c r="T1876" s="48"/>
    </row>
    <row r="1877" spans="7:20">
      <c r="G1877" s="48"/>
      <c r="H1877" s="48"/>
      <c r="I1877" s="48"/>
      <c r="J1877" s="48"/>
      <c r="S1877" s="48"/>
      <c r="T1877" s="48"/>
    </row>
    <row r="1878" spans="7:20">
      <c r="G1878" s="48"/>
      <c r="H1878" s="48"/>
      <c r="I1878" s="48"/>
      <c r="J1878" s="48"/>
      <c r="S1878" s="48"/>
      <c r="T1878" s="48"/>
    </row>
    <row r="1879" spans="7:20">
      <c r="G1879" s="48"/>
      <c r="H1879" s="48"/>
      <c r="I1879" s="48"/>
      <c r="J1879" s="48"/>
      <c r="S1879" s="48"/>
      <c r="T1879" s="48"/>
    </row>
    <row r="1880" spans="7:20">
      <c r="G1880" s="48"/>
      <c r="H1880" s="48"/>
      <c r="I1880" s="48"/>
      <c r="J1880" s="48"/>
      <c r="S1880" s="48"/>
      <c r="T1880" s="48"/>
    </row>
    <row r="1881" spans="7:20">
      <c r="G1881" s="48"/>
      <c r="H1881" s="48"/>
      <c r="I1881" s="48"/>
      <c r="J1881" s="48"/>
      <c r="S1881" s="48"/>
      <c r="T1881" s="48"/>
    </row>
    <row r="1882" spans="7:20">
      <c r="G1882" s="48"/>
      <c r="H1882" s="48"/>
      <c r="I1882" s="48"/>
      <c r="J1882" s="48"/>
      <c r="S1882" s="48"/>
      <c r="T1882" s="48"/>
    </row>
    <row r="1883" spans="7:20">
      <c r="G1883" s="48"/>
      <c r="H1883" s="48"/>
      <c r="I1883" s="48"/>
      <c r="J1883" s="48"/>
      <c r="S1883" s="48"/>
      <c r="T1883" s="48"/>
    </row>
    <row r="1884" spans="7:20">
      <c r="G1884" s="48"/>
      <c r="H1884" s="48"/>
      <c r="I1884" s="48"/>
      <c r="J1884" s="48"/>
      <c r="S1884" s="48"/>
      <c r="T1884" s="48"/>
    </row>
    <row r="1885" spans="7:20">
      <c r="G1885" s="48"/>
      <c r="H1885" s="48"/>
      <c r="I1885" s="48"/>
      <c r="J1885" s="48"/>
      <c r="S1885" s="48"/>
      <c r="T1885" s="48"/>
    </row>
    <row r="1886" spans="7:20">
      <c r="G1886" s="48"/>
      <c r="H1886" s="48"/>
      <c r="I1886" s="48"/>
      <c r="J1886" s="48"/>
      <c r="S1886" s="48"/>
      <c r="T1886" s="48"/>
    </row>
    <row r="1887" spans="7:20">
      <c r="G1887" s="48"/>
      <c r="H1887" s="48"/>
      <c r="I1887" s="48"/>
      <c r="J1887" s="48"/>
      <c r="S1887" s="48"/>
      <c r="T1887" s="48"/>
    </row>
    <row r="1888" spans="7:20">
      <c r="G1888" s="48"/>
      <c r="H1888" s="48"/>
      <c r="I1888" s="48"/>
      <c r="J1888" s="48"/>
      <c r="S1888" s="48"/>
      <c r="T1888" s="48"/>
    </row>
    <row r="1889" spans="7:20">
      <c r="G1889" s="48"/>
      <c r="H1889" s="48"/>
      <c r="I1889" s="48"/>
      <c r="J1889" s="48"/>
      <c r="S1889" s="48"/>
      <c r="T1889" s="48"/>
    </row>
    <row r="1890" spans="7:20">
      <c r="G1890" s="48"/>
      <c r="H1890" s="48"/>
      <c r="I1890" s="48"/>
      <c r="J1890" s="48"/>
      <c r="S1890" s="48"/>
      <c r="T1890" s="48"/>
    </row>
    <row r="1891" spans="7:20">
      <c r="G1891" s="48"/>
      <c r="H1891" s="48"/>
      <c r="I1891" s="48"/>
      <c r="J1891" s="48"/>
      <c r="S1891" s="48"/>
      <c r="T1891" s="48"/>
    </row>
    <row r="1892" spans="7:20">
      <c r="G1892" s="48"/>
      <c r="H1892" s="48"/>
      <c r="I1892" s="48"/>
      <c r="J1892" s="48"/>
      <c r="S1892" s="48"/>
      <c r="T1892" s="48"/>
    </row>
    <row r="1893" spans="7:20">
      <c r="G1893" s="48"/>
      <c r="H1893" s="48"/>
      <c r="I1893" s="48"/>
      <c r="J1893" s="48"/>
      <c r="S1893" s="48"/>
      <c r="T1893" s="48"/>
    </row>
    <row r="1894" spans="7:20">
      <c r="G1894" s="48"/>
      <c r="H1894" s="48"/>
      <c r="I1894" s="48"/>
      <c r="J1894" s="48"/>
      <c r="S1894" s="48"/>
      <c r="T1894" s="48"/>
    </row>
    <row r="1895" spans="7:20">
      <c r="G1895" s="48"/>
      <c r="H1895" s="48"/>
      <c r="I1895" s="48"/>
      <c r="J1895" s="48"/>
      <c r="S1895" s="48"/>
      <c r="T1895" s="48"/>
    </row>
    <row r="1896" spans="7:20">
      <c r="G1896" s="48"/>
      <c r="H1896" s="48"/>
      <c r="I1896" s="48"/>
      <c r="J1896" s="48"/>
      <c r="S1896" s="48"/>
      <c r="T1896" s="48"/>
    </row>
    <row r="1897" spans="7:20">
      <c r="G1897" s="48"/>
      <c r="H1897" s="48"/>
      <c r="I1897" s="48"/>
      <c r="J1897" s="48"/>
      <c r="S1897" s="48"/>
      <c r="T1897" s="48"/>
    </row>
    <row r="1898" spans="7:20">
      <c r="G1898" s="48"/>
      <c r="H1898" s="48"/>
      <c r="I1898" s="48"/>
      <c r="J1898" s="48"/>
      <c r="S1898" s="48"/>
      <c r="T1898" s="48"/>
    </row>
    <row r="1899" spans="7:20">
      <c r="G1899" s="48"/>
      <c r="H1899" s="48"/>
      <c r="I1899" s="48"/>
      <c r="J1899" s="48"/>
      <c r="S1899" s="48"/>
      <c r="T1899" s="48"/>
    </row>
    <row r="1900" spans="7:20">
      <c r="G1900" s="48"/>
      <c r="H1900" s="48"/>
      <c r="I1900" s="48"/>
      <c r="J1900" s="48"/>
      <c r="S1900" s="48"/>
      <c r="T1900" s="48"/>
    </row>
    <row r="1901" spans="7:20">
      <c r="G1901" s="48"/>
      <c r="H1901" s="48"/>
      <c r="I1901" s="48"/>
      <c r="J1901" s="48"/>
      <c r="S1901" s="48"/>
      <c r="T1901" s="48"/>
    </row>
    <row r="1902" spans="7:20">
      <c r="G1902" s="48"/>
      <c r="H1902" s="48"/>
      <c r="I1902" s="48"/>
      <c r="J1902" s="48"/>
      <c r="S1902" s="48"/>
      <c r="T1902" s="48"/>
    </row>
    <row r="1903" spans="7:20">
      <c r="G1903" s="48"/>
      <c r="H1903" s="48"/>
      <c r="I1903" s="48"/>
      <c r="J1903" s="48"/>
      <c r="S1903" s="48"/>
      <c r="T1903" s="48"/>
    </row>
    <row r="1904" spans="7:20">
      <c r="G1904" s="48"/>
      <c r="H1904" s="48"/>
      <c r="I1904" s="48"/>
      <c r="J1904" s="48"/>
      <c r="S1904" s="48"/>
      <c r="T1904" s="48"/>
    </row>
    <row r="1905" spans="7:20">
      <c r="G1905" s="48"/>
      <c r="H1905" s="48"/>
      <c r="I1905" s="48"/>
      <c r="J1905" s="48"/>
      <c r="S1905" s="48"/>
      <c r="T1905" s="48"/>
    </row>
    <row r="1906" spans="7:20">
      <c r="G1906" s="48"/>
      <c r="H1906" s="48"/>
      <c r="I1906" s="48"/>
      <c r="J1906" s="48"/>
      <c r="S1906" s="48"/>
      <c r="T1906" s="48"/>
    </row>
    <row r="1907" spans="7:20">
      <c r="G1907" s="48"/>
      <c r="H1907" s="48"/>
      <c r="I1907" s="48"/>
      <c r="J1907" s="48"/>
      <c r="S1907" s="48"/>
      <c r="T1907" s="48"/>
    </row>
    <row r="1908" spans="7:20">
      <c r="G1908" s="48"/>
      <c r="H1908" s="48"/>
      <c r="I1908" s="48"/>
      <c r="J1908" s="48"/>
      <c r="S1908" s="48"/>
      <c r="T1908" s="48"/>
    </row>
    <row r="1909" spans="7:20">
      <c r="G1909" s="48"/>
      <c r="H1909" s="48"/>
      <c r="I1909" s="48"/>
      <c r="J1909" s="48"/>
      <c r="S1909" s="48"/>
      <c r="T1909" s="48"/>
    </row>
    <row r="1910" spans="7:20">
      <c r="G1910" s="48"/>
      <c r="H1910" s="48"/>
      <c r="I1910" s="48"/>
      <c r="J1910" s="48"/>
      <c r="S1910" s="48"/>
      <c r="T1910" s="48"/>
    </row>
    <row r="1911" spans="7:20">
      <c r="G1911" s="48"/>
      <c r="H1911" s="48"/>
      <c r="I1911" s="48"/>
      <c r="J1911" s="48"/>
      <c r="S1911" s="48"/>
      <c r="T1911" s="48"/>
    </row>
    <row r="1912" spans="7:20">
      <c r="G1912" s="48"/>
      <c r="H1912" s="48"/>
      <c r="I1912" s="48"/>
      <c r="J1912" s="48"/>
      <c r="S1912" s="48"/>
      <c r="T1912" s="48"/>
    </row>
    <row r="1913" spans="7:20">
      <c r="G1913" s="48"/>
      <c r="H1913" s="48"/>
      <c r="I1913" s="48"/>
      <c r="J1913" s="48"/>
      <c r="S1913" s="48"/>
      <c r="T1913" s="48"/>
    </row>
    <row r="1914" spans="7:20">
      <c r="G1914" s="48"/>
      <c r="H1914" s="48"/>
      <c r="I1914" s="48"/>
      <c r="J1914" s="48"/>
      <c r="S1914" s="48"/>
      <c r="T1914" s="48"/>
    </row>
    <row r="1915" spans="7:20">
      <c r="G1915" s="48"/>
      <c r="H1915" s="48"/>
      <c r="I1915" s="48"/>
      <c r="J1915" s="48"/>
      <c r="S1915" s="48"/>
      <c r="T1915" s="48"/>
    </row>
    <row r="1916" spans="7:20">
      <c r="G1916" s="48"/>
      <c r="H1916" s="48"/>
      <c r="I1916" s="48"/>
      <c r="J1916" s="48"/>
      <c r="S1916" s="48"/>
      <c r="T1916" s="48"/>
    </row>
    <row r="1917" spans="7:20">
      <c r="G1917" s="48"/>
      <c r="H1917" s="48"/>
      <c r="I1917" s="48"/>
      <c r="J1917" s="48"/>
      <c r="S1917" s="48"/>
      <c r="T1917" s="48"/>
    </row>
    <row r="1918" spans="7:20">
      <c r="G1918" s="48"/>
      <c r="H1918" s="48"/>
      <c r="I1918" s="48"/>
      <c r="J1918" s="48"/>
      <c r="S1918" s="48"/>
      <c r="T1918" s="48"/>
    </row>
    <row r="1919" spans="7:20">
      <c r="G1919" s="48"/>
      <c r="H1919" s="48"/>
      <c r="I1919" s="48"/>
      <c r="J1919" s="48"/>
      <c r="S1919" s="48"/>
      <c r="T1919" s="48"/>
    </row>
    <row r="1920" spans="7:20">
      <c r="G1920" s="48"/>
      <c r="H1920" s="48"/>
      <c r="I1920" s="48"/>
      <c r="J1920" s="48"/>
      <c r="S1920" s="48"/>
      <c r="T1920" s="48"/>
    </row>
    <row r="1921" spans="7:20">
      <c r="G1921" s="48"/>
      <c r="H1921" s="48"/>
      <c r="I1921" s="48"/>
      <c r="J1921" s="48"/>
      <c r="S1921" s="48"/>
      <c r="T1921" s="48"/>
    </row>
    <row r="1922" spans="7:20">
      <c r="G1922" s="48"/>
      <c r="H1922" s="48"/>
      <c r="I1922" s="48"/>
      <c r="J1922" s="48"/>
      <c r="S1922" s="48"/>
      <c r="T1922" s="48"/>
    </row>
    <row r="1923" spans="7:20">
      <c r="G1923" s="48"/>
      <c r="H1923" s="48"/>
      <c r="I1923" s="48"/>
      <c r="J1923" s="48"/>
      <c r="S1923" s="48"/>
      <c r="T1923" s="48"/>
    </row>
    <row r="1924" spans="7:20">
      <c r="G1924" s="48"/>
      <c r="H1924" s="48"/>
      <c r="I1924" s="48"/>
      <c r="J1924" s="48"/>
      <c r="S1924" s="48"/>
      <c r="T1924" s="48"/>
    </row>
    <row r="1925" spans="7:20">
      <c r="G1925" s="48"/>
      <c r="H1925" s="48"/>
      <c r="I1925" s="48"/>
      <c r="J1925" s="48"/>
      <c r="S1925" s="48"/>
      <c r="T1925" s="48"/>
    </row>
    <row r="1926" spans="7:20">
      <c r="G1926" s="48"/>
      <c r="H1926" s="48"/>
      <c r="I1926" s="48"/>
      <c r="J1926" s="48"/>
      <c r="S1926" s="48"/>
      <c r="T1926" s="48"/>
    </row>
    <row r="1927" spans="7:20">
      <c r="G1927" s="48"/>
      <c r="H1927" s="48"/>
      <c r="I1927" s="48"/>
      <c r="J1927" s="48"/>
      <c r="S1927" s="48"/>
      <c r="T1927" s="48"/>
    </row>
    <row r="1928" spans="7:20">
      <c r="G1928" s="48"/>
      <c r="H1928" s="48"/>
      <c r="I1928" s="48"/>
      <c r="J1928" s="48"/>
      <c r="S1928" s="48"/>
      <c r="T1928" s="48"/>
    </row>
    <row r="1929" spans="7:20">
      <c r="G1929" s="48"/>
      <c r="H1929" s="48"/>
      <c r="I1929" s="48"/>
      <c r="J1929" s="48"/>
      <c r="S1929" s="48"/>
      <c r="T1929" s="48"/>
    </row>
    <row r="1930" spans="7:20">
      <c r="G1930" s="48"/>
      <c r="H1930" s="48"/>
      <c r="I1930" s="48"/>
      <c r="J1930" s="48"/>
      <c r="S1930" s="48"/>
      <c r="T1930" s="48"/>
    </row>
    <row r="1931" spans="7:20">
      <c r="G1931" s="48"/>
      <c r="H1931" s="48"/>
      <c r="I1931" s="48"/>
      <c r="J1931" s="48"/>
      <c r="S1931" s="48"/>
      <c r="T1931" s="48"/>
    </row>
    <row r="1932" spans="7:20">
      <c r="G1932" s="48"/>
      <c r="H1932" s="48"/>
      <c r="I1932" s="48"/>
      <c r="J1932" s="48"/>
      <c r="S1932" s="48"/>
      <c r="T1932" s="48"/>
    </row>
    <row r="1933" spans="7:20">
      <c r="G1933" s="48"/>
      <c r="H1933" s="48"/>
      <c r="I1933" s="48"/>
      <c r="J1933" s="48"/>
      <c r="S1933" s="48"/>
      <c r="T1933" s="48"/>
    </row>
    <row r="1934" spans="7:20">
      <c r="G1934" s="48"/>
      <c r="H1934" s="48"/>
      <c r="I1934" s="48"/>
      <c r="J1934" s="48"/>
      <c r="S1934" s="48"/>
      <c r="T1934" s="48"/>
    </row>
    <row r="1935" spans="7:20">
      <c r="G1935" s="48"/>
      <c r="H1935" s="48"/>
      <c r="I1935" s="48"/>
      <c r="J1935" s="48"/>
      <c r="S1935" s="48"/>
      <c r="T1935" s="48"/>
    </row>
    <row r="1936" spans="7:20">
      <c r="G1936" s="48"/>
      <c r="H1936" s="48"/>
      <c r="I1936" s="48"/>
      <c r="J1936" s="48"/>
      <c r="S1936" s="48"/>
      <c r="T1936" s="48"/>
    </row>
    <row r="1937" spans="7:20">
      <c r="G1937" s="48"/>
      <c r="H1937" s="48"/>
      <c r="I1937" s="48"/>
      <c r="J1937" s="48"/>
      <c r="S1937" s="48"/>
      <c r="T1937" s="48"/>
    </row>
    <row r="1938" spans="7:20">
      <c r="G1938" s="48"/>
      <c r="H1938" s="48"/>
      <c r="I1938" s="48"/>
      <c r="J1938" s="48"/>
      <c r="S1938" s="48"/>
      <c r="T1938" s="48"/>
    </row>
    <row r="1939" spans="7:20">
      <c r="G1939" s="48"/>
      <c r="H1939" s="48"/>
      <c r="I1939" s="48"/>
      <c r="J1939" s="48"/>
      <c r="S1939" s="48"/>
      <c r="T1939" s="48"/>
    </row>
    <row r="1940" spans="7:20">
      <c r="G1940" s="48"/>
      <c r="H1940" s="48"/>
      <c r="I1940" s="48"/>
      <c r="J1940" s="48"/>
      <c r="S1940" s="48"/>
      <c r="T1940" s="48"/>
    </row>
    <row r="1941" spans="7:20">
      <c r="G1941" s="48"/>
      <c r="H1941" s="48"/>
      <c r="I1941" s="48"/>
      <c r="J1941" s="48"/>
      <c r="S1941" s="48"/>
      <c r="T1941" s="48"/>
    </row>
    <row r="1942" spans="7:20">
      <c r="G1942" s="48"/>
      <c r="H1942" s="48"/>
      <c r="I1942" s="48"/>
      <c r="J1942" s="48"/>
      <c r="S1942" s="48"/>
      <c r="T1942" s="48"/>
    </row>
    <row r="1943" spans="7:20">
      <c r="G1943" s="48"/>
      <c r="H1943" s="48"/>
      <c r="I1943" s="48"/>
      <c r="J1943" s="48"/>
      <c r="S1943" s="48"/>
      <c r="T1943" s="48"/>
    </row>
    <row r="1944" spans="7:20">
      <c r="G1944" s="48"/>
      <c r="H1944" s="48"/>
      <c r="I1944" s="48"/>
      <c r="J1944" s="48"/>
      <c r="S1944" s="48"/>
      <c r="T1944" s="48"/>
    </row>
    <row r="1945" spans="7:20">
      <c r="G1945" s="48"/>
      <c r="H1945" s="48"/>
      <c r="I1945" s="48"/>
      <c r="J1945" s="48"/>
      <c r="S1945" s="48"/>
      <c r="T1945" s="48"/>
    </row>
    <row r="1946" spans="7:20">
      <c r="G1946" s="48"/>
      <c r="H1946" s="48"/>
      <c r="I1946" s="48"/>
      <c r="J1946" s="48"/>
      <c r="S1946" s="48"/>
      <c r="T1946" s="48"/>
    </row>
    <row r="1947" spans="7:20">
      <c r="G1947" s="48"/>
      <c r="H1947" s="48"/>
      <c r="I1947" s="48"/>
      <c r="J1947" s="48"/>
      <c r="S1947" s="48"/>
      <c r="T1947" s="48"/>
    </row>
    <row r="1948" spans="7:20" s="69" customFormat="1"/>
    <row r="1949" spans="7:20" s="62" customFormat="1"/>
    <row r="1950" spans="7:20">
      <c r="G1950" s="48"/>
      <c r="H1950" s="48"/>
      <c r="I1950" s="48"/>
      <c r="J1950" s="48"/>
      <c r="S1950" s="48"/>
      <c r="T1950" s="48"/>
    </row>
    <row r="1951" spans="7:20">
      <c r="G1951" s="48"/>
      <c r="H1951" s="48"/>
      <c r="I1951" s="48"/>
      <c r="J1951" s="48"/>
      <c r="S1951" s="48"/>
      <c r="T1951" s="48"/>
    </row>
    <row r="1952" spans="7:20">
      <c r="G1952" s="48"/>
      <c r="H1952" s="48"/>
      <c r="I1952" s="48"/>
      <c r="J1952" s="48"/>
      <c r="S1952" s="48"/>
      <c r="T1952" s="48"/>
    </row>
    <row r="1953" spans="7:20">
      <c r="G1953" s="48"/>
      <c r="H1953" s="48"/>
      <c r="I1953" s="48"/>
      <c r="J1953" s="48"/>
      <c r="S1953" s="48"/>
      <c r="T1953" s="48"/>
    </row>
    <row r="1954" spans="7:20">
      <c r="G1954" s="48"/>
      <c r="H1954" s="48"/>
      <c r="I1954" s="48"/>
      <c r="J1954" s="48"/>
      <c r="S1954" s="48"/>
      <c r="T1954" s="48"/>
    </row>
    <row r="1955" spans="7:20">
      <c r="G1955" s="48"/>
      <c r="H1955" s="48"/>
      <c r="I1955" s="48"/>
      <c r="J1955" s="48"/>
      <c r="S1955" s="48"/>
      <c r="T1955" s="48"/>
    </row>
    <row r="1956" spans="7:20">
      <c r="G1956" s="48"/>
      <c r="H1956" s="48"/>
      <c r="I1956" s="48"/>
      <c r="J1956" s="48"/>
      <c r="S1956" s="48"/>
      <c r="T1956" s="48"/>
    </row>
    <row r="1957" spans="7:20">
      <c r="G1957" s="48"/>
      <c r="H1957" s="48"/>
      <c r="I1957" s="48"/>
      <c r="J1957" s="48"/>
      <c r="S1957" s="48"/>
      <c r="T1957" s="48"/>
    </row>
    <row r="1958" spans="7:20">
      <c r="G1958" s="48"/>
      <c r="H1958" s="48"/>
      <c r="I1958" s="48"/>
      <c r="J1958" s="48"/>
      <c r="S1958" s="48"/>
      <c r="T1958" s="48"/>
    </row>
    <row r="1959" spans="7:20">
      <c r="G1959" s="48"/>
      <c r="H1959" s="48"/>
      <c r="I1959" s="48"/>
      <c r="J1959" s="48"/>
      <c r="S1959" s="48"/>
      <c r="T1959" s="48"/>
    </row>
    <row r="1960" spans="7:20">
      <c r="G1960" s="48"/>
      <c r="H1960" s="48"/>
      <c r="I1960" s="48"/>
      <c r="J1960" s="48"/>
      <c r="S1960" s="48"/>
      <c r="T1960" s="48"/>
    </row>
    <row r="1961" spans="7:20">
      <c r="G1961" s="48"/>
      <c r="H1961" s="48"/>
      <c r="I1961" s="48"/>
      <c r="J1961" s="48"/>
      <c r="S1961" s="48"/>
      <c r="T1961" s="48"/>
    </row>
    <row r="1962" spans="7:20">
      <c r="G1962" s="48"/>
      <c r="H1962" s="48"/>
      <c r="I1962" s="48"/>
      <c r="J1962" s="48"/>
      <c r="S1962" s="48"/>
      <c r="T1962" s="48"/>
    </row>
    <row r="1963" spans="7:20">
      <c r="G1963" s="48"/>
      <c r="H1963" s="48"/>
      <c r="I1963" s="48"/>
      <c r="J1963" s="48"/>
      <c r="S1963" s="48"/>
      <c r="T1963" s="48"/>
    </row>
    <row r="1964" spans="7:20">
      <c r="G1964" s="48"/>
      <c r="H1964" s="48"/>
      <c r="I1964" s="48"/>
      <c r="J1964" s="48"/>
      <c r="S1964" s="48"/>
      <c r="T1964" s="48"/>
    </row>
    <row r="1965" spans="7:20">
      <c r="G1965" s="48"/>
      <c r="H1965" s="48"/>
      <c r="I1965" s="48"/>
      <c r="J1965" s="48"/>
      <c r="S1965" s="48"/>
      <c r="T1965" s="48"/>
    </row>
    <row r="1966" spans="7:20">
      <c r="G1966" s="48"/>
      <c r="H1966" s="48"/>
      <c r="I1966" s="48"/>
      <c r="J1966" s="48"/>
      <c r="S1966" s="48"/>
      <c r="T1966" s="48"/>
    </row>
    <row r="1967" spans="7:20">
      <c r="G1967" s="48"/>
      <c r="H1967" s="48"/>
      <c r="I1967" s="48"/>
      <c r="J1967" s="48"/>
      <c r="S1967" s="48"/>
      <c r="T1967" s="48"/>
    </row>
    <row r="1968" spans="7:20">
      <c r="G1968" s="48"/>
      <c r="H1968" s="48"/>
      <c r="I1968" s="48"/>
      <c r="J1968" s="48"/>
      <c r="S1968" s="48"/>
      <c r="T1968" s="48"/>
    </row>
    <row r="1969" spans="7:20">
      <c r="G1969" s="48"/>
      <c r="H1969" s="48"/>
      <c r="I1969" s="48"/>
      <c r="J1969" s="48"/>
      <c r="S1969" s="48"/>
      <c r="T1969" s="48"/>
    </row>
    <row r="1970" spans="7:20">
      <c r="G1970" s="48"/>
      <c r="H1970" s="48"/>
      <c r="I1970" s="48"/>
      <c r="J1970" s="48"/>
      <c r="S1970" s="48"/>
      <c r="T1970" s="48"/>
    </row>
    <row r="1971" spans="7:20">
      <c r="G1971" s="48"/>
      <c r="H1971" s="48"/>
      <c r="I1971" s="48"/>
      <c r="J1971" s="48"/>
      <c r="S1971" s="48"/>
      <c r="T1971" s="48"/>
    </row>
    <row r="1972" spans="7:20">
      <c r="G1972" s="48"/>
      <c r="H1972" s="48"/>
      <c r="I1972" s="48"/>
      <c r="J1972" s="48"/>
      <c r="S1972" s="48"/>
      <c r="T1972" s="48"/>
    </row>
    <row r="1973" spans="7:20">
      <c r="G1973" s="48"/>
      <c r="H1973" s="48"/>
      <c r="I1973" s="48"/>
      <c r="J1973" s="48"/>
      <c r="S1973" s="48"/>
      <c r="T1973" s="48"/>
    </row>
    <row r="1974" spans="7:20">
      <c r="G1974" s="48"/>
      <c r="H1974" s="48"/>
      <c r="I1974" s="48"/>
      <c r="J1974" s="48"/>
      <c r="S1974" s="48"/>
      <c r="T1974" s="48"/>
    </row>
    <row r="1975" spans="7:20">
      <c r="G1975" s="48"/>
      <c r="H1975" s="48"/>
      <c r="I1975" s="48"/>
      <c r="J1975" s="48"/>
      <c r="S1975" s="48"/>
      <c r="T1975" s="48"/>
    </row>
    <row r="1976" spans="7:20">
      <c r="G1976" s="48"/>
      <c r="H1976" s="48"/>
      <c r="I1976" s="48"/>
      <c r="J1976" s="48"/>
      <c r="S1976" s="48"/>
      <c r="T1976" s="48"/>
    </row>
    <row r="1977" spans="7:20">
      <c r="G1977" s="48"/>
      <c r="H1977" s="48"/>
      <c r="I1977" s="48"/>
      <c r="J1977" s="48"/>
      <c r="S1977" s="48"/>
      <c r="T1977" s="48"/>
    </row>
    <row r="1978" spans="7:20">
      <c r="G1978" s="48"/>
      <c r="H1978" s="48"/>
      <c r="I1978" s="48"/>
      <c r="J1978" s="48"/>
      <c r="S1978" s="48"/>
      <c r="T1978" s="48"/>
    </row>
    <row r="1979" spans="7:20">
      <c r="G1979" s="48"/>
      <c r="H1979" s="48"/>
      <c r="I1979" s="48"/>
      <c r="J1979" s="48"/>
      <c r="S1979" s="48"/>
      <c r="T1979" s="48"/>
    </row>
    <row r="1980" spans="7:20">
      <c r="G1980" s="48"/>
      <c r="H1980" s="48"/>
      <c r="I1980" s="48"/>
      <c r="J1980" s="48"/>
      <c r="S1980" s="48"/>
      <c r="T1980" s="48"/>
    </row>
    <row r="1981" spans="7:20">
      <c r="G1981" s="48"/>
      <c r="H1981" s="48"/>
      <c r="I1981" s="48"/>
      <c r="J1981" s="48"/>
      <c r="S1981" s="48"/>
      <c r="T1981" s="48"/>
    </row>
    <row r="1982" spans="7:20">
      <c r="G1982" s="48"/>
      <c r="H1982" s="48"/>
      <c r="I1982" s="48"/>
      <c r="J1982" s="48"/>
      <c r="S1982" s="48"/>
      <c r="T1982" s="48"/>
    </row>
    <row r="1983" spans="7:20">
      <c r="G1983" s="48"/>
      <c r="H1983" s="48"/>
      <c r="I1983" s="48"/>
      <c r="J1983" s="48"/>
      <c r="S1983" s="48"/>
      <c r="T1983" s="48"/>
    </row>
    <row r="1984" spans="7:20">
      <c r="G1984" s="48"/>
      <c r="H1984" s="48"/>
      <c r="I1984" s="48"/>
      <c r="J1984" s="48"/>
      <c r="S1984" s="48"/>
      <c r="T1984" s="48"/>
    </row>
    <row r="1985" spans="7:20">
      <c r="G1985" s="48"/>
      <c r="H1985" s="48"/>
      <c r="I1985" s="48"/>
      <c r="J1985" s="48"/>
      <c r="S1985" s="48"/>
      <c r="T1985" s="48"/>
    </row>
    <row r="1986" spans="7:20">
      <c r="G1986" s="48"/>
      <c r="H1986" s="48"/>
      <c r="I1986" s="48"/>
      <c r="J1986" s="48"/>
      <c r="S1986" s="48"/>
      <c r="T1986" s="48"/>
    </row>
    <row r="1987" spans="7:20">
      <c r="G1987" s="48"/>
      <c r="H1987" s="48"/>
      <c r="I1987" s="48"/>
      <c r="J1987" s="48"/>
      <c r="S1987" s="48"/>
      <c r="T1987" s="48"/>
    </row>
    <row r="1988" spans="7:20">
      <c r="G1988" s="48"/>
      <c r="H1988" s="48"/>
      <c r="I1988" s="48"/>
      <c r="J1988" s="48"/>
      <c r="S1988" s="48"/>
      <c r="T1988" s="48"/>
    </row>
    <row r="1989" spans="7:20">
      <c r="G1989" s="48"/>
      <c r="H1989" s="48"/>
      <c r="I1989" s="48"/>
      <c r="J1989" s="48"/>
      <c r="S1989" s="48"/>
      <c r="T1989" s="48"/>
    </row>
    <row r="1990" spans="7:20">
      <c r="G1990" s="48"/>
      <c r="H1990" s="48"/>
      <c r="I1990" s="48"/>
      <c r="J1990" s="48"/>
      <c r="S1990" s="48"/>
      <c r="T1990" s="48"/>
    </row>
    <row r="1991" spans="7:20">
      <c r="G1991" s="48"/>
      <c r="H1991" s="48"/>
      <c r="I1991" s="48"/>
      <c r="J1991" s="48"/>
      <c r="S1991" s="48"/>
      <c r="T1991" s="48"/>
    </row>
    <row r="1992" spans="7:20">
      <c r="G1992" s="48"/>
      <c r="H1992" s="48"/>
      <c r="I1992" s="48"/>
      <c r="J1992" s="48"/>
      <c r="S1992" s="48"/>
      <c r="T1992" s="48"/>
    </row>
    <row r="1993" spans="7:20">
      <c r="G1993" s="48"/>
      <c r="H1993" s="48"/>
      <c r="I1993" s="48"/>
      <c r="J1993" s="48"/>
      <c r="S1993" s="48"/>
      <c r="T1993" s="48"/>
    </row>
    <row r="1994" spans="7:20">
      <c r="G1994" s="48"/>
      <c r="H1994" s="48"/>
      <c r="I1994" s="48"/>
      <c r="J1994" s="48"/>
      <c r="S1994" s="48"/>
      <c r="T1994" s="48"/>
    </row>
    <row r="1995" spans="7:20">
      <c r="G1995" s="48"/>
      <c r="H1995" s="48"/>
      <c r="I1995" s="48"/>
      <c r="J1995" s="48"/>
      <c r="S1995" s="48"/>
      <c r="T1995" s="48"/>
    </row>
    <row r="1996" spans="7:20">
      <c r="G1996" s="48"/>
      <c r="H1996" s="48"/>
      <c r="I1996" s="48"/>
      <c r="J1996" s="48"/>
      <c r="S1996" s="48"/>
      <c r="T1996" s="48"/>
    </row>
    <row r="1997" spans="7:20">
      <c r="G1997" s="48"/>
      <c r="H1997" s="48"/>
      <c r="I1997" s="48"/>
      <c r="J1997" s="48"/>
      <c r="S1997" s="48"/>
      <c r="T1997" s="48"/>
    </row>
    <row r="1998" spans="7:20">
      <c r="G1998" s="48"/>
      <c r="H1998" s="48"/>
      <c r="I1998" s="48"/>
      <c r="J1998" s="48"/>
      <c r="S1998" s="48"/>
      <c r="T1998" s="48"/>
    </row>
    <row r="1999" spans="7:20">
      <c r="G1999" s="48"/>
      <c r="H1999" s="48"/>
      <c r="I1999" s="48"/>
      <c r="J1999" s="48"/>
      <c r="S1999" s="48"/>
      <c r="T1999" s="48"/>
    </row>
    <row r="2000" spans="7:20">
      <c r="G2000" s="48"/>
      <c r="H2000" s="48"/>
      <c r="I2000" s="48"/>
      <c r="J2000" s="48"/>
      <c r="S2000" s="48"/>
      <c r="T2000" s="48"/>
    </row>
    <row r="2001" spans="7:20">
      <c r="G2001" s="48"/>
      <c r="H2001" s="48"/>
      <c r="I2001" s="48"/>
      <c r="J2001" s="48"/>
      <c r="S2001" s="48"/>
      <c r="T2001" s="48"/>
    </row>
    <row r="2002" spans="7:20">
      <c r="G2002" s="48"/>
      <c r="H2002" s="48"/>
      <c r="I2002" s="48"/>
      <c r="J2002" s="48"/>
      <c r="S2002" s="48"/>
      <c r="T2002" s="48"/>
    </row>
    <row r="2003" spans="7:20">
      <c r="G2003" s="48"/>
      <c r="H2003" s="48"/>
      <c r="I2003" s="48"/>
      <c r="J2003" s="48"/>
      <c r="S2003" s="48"/>
      <c r="T2003" s="48"/>
    </row>
    <row r="2004" spans="7:20">
      <c r="G2004" s="48"/>
      <c r="H2004" s="48"/>
      <c r="I2004" s="48"/>
      <c r="J2004" s="48"/>
      <c r="S2004" s="48"/>
      <c r="T2004" s="48"/>
    </row>
    <row r="2005" spans="7:20">
      <c r="G2005" s="48"/>
      <c r="H2005" s="48"/>
      <c r="I2005" s="48"/>
      <c r="J2005" s="48"/>
      <c r="S2005" s="48"/>
      <c r="T2005" s="48"/>
    </row>
    <row r="2006" spans="7:20">
      <c r="G2006" s="48"/>
      <c r="H2006" s="48"/>
      <c r="I2006" s="48"/>
      <c r="J2006" s="48"/>
      <c r="S2006" s="48"/>
      <c r="T2006" s="48"/>
    </row>
    <row r="2007" spans="7:20">
      <c r="G2007" s="48"/>
      <c r="H2007" s="48"/>
      <c r="I2007" s="48"/>
      <c r="J2007" s="48"/>
      <c r="S2007" s="48"/>
      <c r="T2007" s="48"/>
    </row>
    <row r="2008" spans="7:20">
      <c r="G2008" s="48"/>
      <c r="H2008" s="48"/>
      <c r="I2008" s="48"/>
      <c r="J2008" s="48"/>
      <c r="S2008" s="48"/>
      <c r="T2008" s="48"/>
    </row>
    <row r="2009" spans="7:20">
      <c r="G2009" s="48"/>
      <c r="H2009" s="48"/>
      <c r="I2009" s="48"/>
      <c r="J2009" s="48"/>
      <c r="S2009" s="48"/>
      <c r="T2009" s="48"/>
    </row>
    <row r="2010" spans="7:20">
      <c r="G2010" s="48"/>
      <c r="H2010" s="48"/>
      <c r="I2010" s="48"/>
      <c r="J2010" s="48"/>
      <c r="S2010" s="48"/>
      <c r="T2010" s="48"/>
    </row>
    <row r="2011" spans="7:20">
      <c r="G2011" s="48"/>
      <c r="H2011" s="48"/>
      <c r="I2011" s="48"/>
      <c r="J2011" s="48"/>
      <c r="S2011" s="48"/>
      <c r="T2011" s="48"/>
    </row>
    <row r="2012" spans="7:20">
      <c r="G2012" s="48"/>
      <c r="H2012" s="48"/>
      <c r="I2012" s="48"/>
      <c r="J2012" s="48"/>
      <c r="S2012" s="48"/>
      <c r="T2012" s="48"/>
    </row>
    <row r="2013" spans="7:20">
      <c r="G2013" s="48"/>
      <c r="H2013" s="48"/>
      <c r="I2013" s="48"/>
      <c r="J2013" s="48"/>
      <c r="S2013" s="48"/>
      <c r="T2013" s="48"/>
    </row>
    <row r="2014" spans="7:20">
      <c r="G2014" s="48"/>
      <c r="H2014" s="48"/>
      <c r="I2014" s="48"/>
      <c r="J2014" s="48"/>
      <c r="S2014" s="48"/>
      <c r="T2014" s="48"/>
    </row>
    <row r="2015" spans="7:20">
      <c r="G2015" s="48"/>
      <c r="H2015" s="48"/>
      <c r="I2015" s="48"/>
      <c r="J2015" s="48"/>
      <c r="S2015" s="48"/>
      <c r="T2015" s="48"/>
    </row>
    <row r="2016" spans="7:20">
      <c r="G2016" s="48"/>
      <c r="H2016" s="48"/>
      <c r="I2016" s="48"/>
      <c r="J2016" s="48"/>
      <c r="S2016" s="48"/>
      <c r="T2016" s="48"/>
    </row>
    <row r="2017" spans="7:20">
      <c r="G2017" s="48"/>
      <c r="H2017" s="48"/>
      <c r="I2017" s="48"/>
      <c r="J2017" s="48"/>
      <c r="S2017" s="48"/>
      <c r="T2017" s="48"/>
    </row>
    <row r="2018" spans="7:20">
      <c r="G2018" s="48"/>
      <c r="H2018" s="48"/>
      <c r="I2018" s="48"/>
      <c r="J2018" s="48"/>
      <c r="S2018" s="48"/>
      <c r="T2018" s="48"/>
    </row>
    <row r="2019" spans="7:20">
      <c r="G2019" s="48"/>
      <c r="H2019" s="48"/>
      <c r="I2019" s="48"/>
      <c r="J2019" s="48"/>
      <c r="S2019" s="48"/>
      <c r="T2019" s="48"/>
    </row>
    <row r="2020" spans="7:20">
      <c r="G2020" s="48"/>
      <c r="H2020" s="48"/>
      <c r="I2020" s="48"/>
      <c r="J2020" s="48"/>
      <c r="S2020" s="48"/>
      <c r="T2020" s="48"/>
    </row>
    <row r="2021" spans="7:20">
      <c r="G2021" s="48"/>
      <c r="H2021" s="48"/>
      <c r="I2021" s="48"/>
      <c r="J2021" s="48"/>
      <c r="S2021" s="48"/>
      <c r="T2021" s="48"/>
    </row>
    <row r="2022" spans="7:20">
      <c r="G2022" s="48"/>
      <c r="H2022" s="48"/>
      <c r="I2022" s="48"/>
      <c r="J2022" s="48"/>
      <c r="S2022" s="48"/>
      <c r="T2022" s="48"/>
    </row>
    <row r="2023" spans="7:20">
      <c r="G2023" s="48"/>
      <c r="H2023" s="48"/>
      <c r="I2023" s="48"/>
      <c r="J2023" s="48"/>
      <c r="S2023" s="48"/>
      <c r="T2023" s="48"/>
    </row>
    <row r="2024" spans="7:20">
      <c r="G2024" s="48"/>
      <c r="H2024" s="48"/>
      <c r="I2024" s="48"/>
      <c r="J2024" s="48"/>
      <c r="S2024" s="48"/>
      <c r="T2024" s="48"/>
    </row>
    <row r="2025" spans="7:20">
      <c r="G2025" s="48"/>
      <c r="H2025" s="48"/>
      <c r="I2025" s="48"/>
      <c r="J2025" s="48"/>
      <c r="S2025" s="48"/>
      <c r="T2025" s="48"/>
    </row>
    <row r="2026" spans="7:20">
      <c r="G2026" s="48"/>
      <c r="H2026" s="48"/>
      <c r="I2026" s="48"/>
      <c r="J2026" s="48"/>
      <c r="S2026" s="48"/>
      <c r="T2026" s="48"/>
    </row>
    <row r="2027" spans="7:20">
      <c r="G2027" s="48"/>
      <c r="H2027" s="48"/>
      <c r="I2027" s="48"/>
      <c r="J2027" s="48"/>
      <c r="S2027" s="48"/>
      <c r="T2027" s="48"/>
    </row>
    <row r="2028" spans="7:20">
      <c r="G2028" s="48"/>
      <c r="H2028" s="48"/>
      <c r="I2028" s="48"/>
      <c r="J2028" s="48"/>
      <c r="S2028" s="48"/>
      <c r="T2028" s="48"/>
    </row>
    <row r="2029" spans="7:20">
      <c r="G2029" s="48"/>
      <c r="H2029" s="48"/>
      <c r="I2029" s="48"/>
      <c r="J2029" s="48"/>
      <c r="S2029" s="48"/>
      <c r="T2029" s="48"/>
    </row>
    <row r="2030" spans="7:20">
      <c r="G2030" s="48"/>
      <c r="H2030" s="48"/>
      <c r="I2030" s="48"/>
      <c r="J2030" s="48"/>
      <c r="S2030" s="48"/>
      <c r="T2030" s="48"/>
    </row>
    <row r="2031" spans="7:20">
      <c r="G2031" s="48"/>
      <c r="H2031" s="48"/>
      <c r="I2031" s="48"/>
      <c r="J2031" s="48"/>
      <c r="S2031" s="48"/>
      <c r="T2031" s="48"/>
    </row>
    <row r="2032" spans="7:20">
      <c r="G2032" s="48"/>
      <c r="H2032" s="48"/>
      <c r="I2032" s="48"/>
      <c r="J2032" s="48"/>
      <c r="S2032" s="48"/>
      <c r="T2032" s="48"/>
    </row>
    <row r="2033" spans="7:20">
      <c r="G2033" s="48"/>
      <c r="H2033" s="48"/>
      <c r="I2033" s="48"/>
      <c r="J2033" s="48"/>
      <c r="S2033" s="48"/>
      <c r="T2033" s="48"/>
    </row>
    <row r="2034" spans="7:20">
      <c r="G2034" s="48"/>
      <c r="H2034" s="48"/>
      <c r="I2034" s="48"/>
      <c r="J2034" s="48"/>
      <c r="S2034" s="48"/>
      <c r="T2034" s="48"/>
    </row>
    <row r="2035" spans="7:20">
      <c r="G2035" s="48"/>
      <c r="H2035" s="48"/>
      <c r="I2035" s="48"/>
      <c r="J2035" s="48"/>
      <c r="S2035" s="48"/>
      <c r="T2035" s="48"/>
    </row>
    <row r="2036" spans="7:20">
      <c r="G2036" s="48"/>
      <c r="H2036" s="48"/>
      <c r="I2036" s="48"/>
      <c r="J2036" s="48"/>
      <c r="S2036" s="48"/>
      <c r="T2036" s="48"/>
    </row>
    <row r="2037" spans="7:20">
      <c r="G2037" s="48"/>
      <c r="H2037" s="48"/>
      <c r="I2037" s="48"/>
      <c r="J2037" s="48"/>
      <c r="S2037" s="48"/>
      <c r="T2037" s="48"/>
    </row>
    <row r="2038" spans="7:20">
      <c r="G2038" s="48"/>
      <c r="H2038" s="48"/>
      <c r="I2038" s="48"/>
      <c r="J2038" s="48"/>
      <c r="S2038" s="48"/>
      <c r="T2038" s="48"/>
    </row>
    <row r="2039" spans="7:20">
      <c r="G2039" s="48"/>
      <c r="H2039" s="48"/>
      <c r="I2039" s="48"/>
      <c r="J2039" s="48"/>
      <c r="S2039" s="48"/>
      <c r="T2039" s="48"/>
    </row>
    <row r="2040" spans="7:20">
      <c r="G2040" s="48"/>
      <c r="H2040" s="48"/>
      <c r="I2040" s="48"/>
      <c r="J2040" s="48"/>
      <c r="S2040" s="48"/>
      <c r="T2040" s="48"/>
    </row>
    <row r="2041" spans="7:20">
      <c r="G2041" s="48"/>
      <c r="H2041" s="48"/>
      <c r="I2041" s="48"/>
      <c r="J2041" s="48"/>
      <c r="S2041" s="48"/>
      <c r="T2041" s="48"/>
    </row>
    <row r="2042" spans="7:20">
      <c r="G2042" s="48"/>
      <c r="H2042" s="48"/>
      <c r="I2042" s="48"/>
      <c r="J2042" s="48"/>
      <c r="S2042" s="48"/>
      <c r="T2042" s="48"/>
    </row>
    <row r="2043" spans="7:20">
      <c r="G2043" s="48"/>
      <c r="H2043" s="48"/>
      <c r="I2043" s="48"/>
      <c r="J2043" s="48"/>
      <c r="S2043" s="48"/>
      <c r="T2043" s="48"/>
    </row>
    <row r="2044" spans="7:20">
      <c r="G2044" s="48"/>
      <c r="H2044" s="48"/>
      <c r="I2044" s="48"/>
      <c r="J2044" s="48"/>
      <c r="S2044" s="48"/>
      <c r="T2044" s="48"/>
    </row>
    <row r="2045" spans="7:20">
      <c r="G2045" s="48"/>
      <c r="H2045" s="48"/>
      <c r="I2045" s="48"/>
      <c r="J2045" s="48"/>
      <c r="S2045" s="48"/>
      <c r="T2045" s="48"/>
    </row>
    <row r="2046" spans="7:20">
      <c r="G2046" s="48"/>
      <c r="H2046" s="48"/>
      <c r="I2046" s="48"/>
      <c r="J2046" s="48"/>
      <c r="S2046" s="48"/>
      <c r="T2046" s="48"/>
    </row>
    <row r="2047" spans="7:20">
      <c r="G2047" s="48"/>
      <c r="H2047" s="48"/>
      <c r="I2047" s="48"/>
      <c r="J2047" s="48"/>
      <c r="S2047" s="48"/>
      <c r="T2047" s="48"/>
    </row>
    <row r="2048" spans="7:20">
      <c r="G2048" s="48"/>
      <c r="H2048" s="48"/>
      <c r="I2048" s="48"/>
      <c r="J2048" s="48"/>
      <c r="S2048" s="48"/>
      <c r="T2048" s="48"/>
    </row>
    <row r="2049" spans="7:20">
      <c r="G2049" s="48"/>
      <c r="H2049" s="48"/>
      <c r="I2049" s="48"/>
      <c r="J2049" s="48"/>
      <c r="S2049" s="48"/>
      <c r="T2049" s="48"/>
    </row>
    <row r="2050" spans="7:20">
      <c r="G2050" s="48"/>
      <c r="H2050" s="48"/>
      <c r="I2050" s="48"/>
      <c r="J2050" s="48"/>
      <c r="S2050" s="48"/>
      <c r="T2050" s="48"/>
    </row>
    <row r="2051" spans="7:20">
      <c r="G2051" s="48"/>
      <c r="H2051" s="48"/>
      <c r="I2051" s="48"/>
      <c r="J2051" s="48"/>
      <c r="S2051" s="48"/>
      <c r="T2051" s="48"/>
    </row>
    <row r="2052" spans="7:20">
      <c r="G2052" s="48"/>
      <c r="H2052" s="48"/>
      <c r="I2052" s="48"/>
      <c r="J2052" s="48"/>
      <c r="S2052" s="48"/>
      <c r="T2052" s="48"/>
    </row>
    <row r="2053" spans="7:20">
      <c r="G2053" s="48"/>
      <c r="H2053" s="48"/>
      <c r="I2053" s="48"/>
      <c r="J2053" s="48"/>
      <c r="S2053" s="48"/>
      <c r="T2053" s="48"/>
    </row>
    <row r="2054" spans="7:20">
      <c r="G2054" s="48"/>
      <c r="H2054" s="48"/>
      <c r="I2054" s="48"/>
      <c r="J2054" s="48"/>
      <c r="S2054" s="48"/>
      <c r="T2054" s="48"/>
    </row>
    <row r="2055" spans="7:20">
      <c r="G2055" s="48"/>
      <c r="H2055" s="48"/>
      <c r="I2055" s="48"/>
      <c r="J2055" s="48"/>
      <c r="S2055" s="48"/>
      <c r="T2055" s="48"/>
    </row>
    <row r="2056" spans="7:20">
      <c r="G2056" s="48"/>
      <c r="H2056" s="48"/>
      <c r="I2056" s="48"/>
      <c r="J2056" s="48"/>
      <c r="S2056" s="48"/>
      <c r="T2056" s="48"/>
    </row>
    <row r="2057" spans="7:20">
      <c r="G2057" s="48"/>
      <c r="H2057" s="48"/>
      <c r="I2057" s="48"/>
      <c r="J2057" s="48"/>
      <c r="S2057" s="48"/>
      <c r="T2057" s="48"/>
    </row>
    <row r="2058" spans="7:20">
      <c r="G2058" s="48"/>
      <c r="H2058" s="48"/>
      <c r="I2058" s="48"/>
      <c r="J2058" s="48"/>
      <c r="S2058" s="48"/>
      <c r="T2058" s="48"/>
    </row>
    <row r="2059" spans="7:20">
      <c r="G2059" s="48"/>
      <c r="H2059" s="48"/>
      <c r="I2059" s="48"/>
      <c r="J2059" s="48"/>
      <c r="S2059" s="48"/>
      <c r="T2059" s="48"/>
    </row>
    <row r="2060" spans="7:20">
      <c r="G2060" s="48"/>
      <c r="H2060" s="48"/>
      <c r="I2060" s="48"/>
      <c r="J2060" s="48"/>
      <c r="S2060" s="48"/>
      <c r="T2060" s="48"/>
    </row>
    <row r="2061" spans="7:20">
      <c r="G2061" s="48"/>
      <c r="H2061" s="48"/>
      <c r="I2061" s="48"/>
      <c r="J2061" s="48"/>
      <c r="S2061" s="48"/>
      <c r="T2061" s="48"/>
    </row>
    <row r="2062" spans="7:20">
      <c r="G2062" s="48"/>
      <c r="H2062" s="48"/>
      <c r="I2062" s="48"/>
      <c r="J2062" s="48"/>
      <c r="S2062" s="48"/>
      <c r="T2062" s="48"/>
    </row>
    <row r="2063" spans="7:20">
      <c r="G2063" s="48"/>
      <c r="H2063" s="48"/>
      <c r="I2063" s="48"/>
      <c r="J2063" s="48"/>
      <c r="S2063" s="48"/>
      <c r="T2063" s="48"/>
    </row>
    <row r="2064" spans="7:20">
      <c r="G2064" s="48"/>
      <c r="H2064" s="48"/>
      <c r="I2064" s="48"/>
      <c r="J2064" s="48"/>
      <c r="S2064" s="48"/>
      <c r="T2064" s="48"/>
    </row>
    <row r="2065" spans="7:20">
      <c r="G2065" s="48"/>
      <c r="H2065" s="48"/>
      <c r="I2065" s="48"/>
      <c r="J2065" s="48"/>
      <c r="S2065" s="48"/>
      <c r="T2065" s="48"/>
    </row>
    <row r="2066" spans="7:20">
      <c r="G2066" s="48"/>
      <c r="H2066" s="48"/>
      <c r="I2066" s="48"/>
      <c r="J2066" s="48"/>
      <c r="S2066" s="48"/>
      <c r="T2066" s="48"/>
    </row>
    <row r="2067" spans="7:20">
      <c r="G2067" s="48"/>
      <c r="H2067" s="48"/>
      <c r="I2067" s="48"/>
      <c r="J2067" s="48"/>
      <c r="S2067" s="48"/>
      <c r="T2067" s="48"/>
    </row>
    <row r="2068" spans="7:20">
      <c r="G2068" s="48"/>
      <c r="H2068" s="48"/>
      <c r="I2068" s="48"/>
      <c r="J2068" s="48"/>
      <c r="S2068" s="48"/>
      <c r="T2068" s="48"/>
    </row>
    <row r="2069" spans="7:20">
      <c r="G2069" s="48"/>
      <c r="H2069" s="48"/>
      <c r="I2069" s="48"/>
      <c r="J2069" s="48"/>
      <c r="S2069" s="48"/>
      <c r="T2069" s="48"/>
    </row>
    <row r="2070" spans="7:20">
      <c r="G2070" s="48"/>
      <c r="H2070" s="48"/>
      <c r="I2070" s="48"/>
      <c r="J2070" s="48"/>
      <c r="S2070" s="48"/>
      <c r="T2070" s="48"/>
    </row>
    <row r="2071" spans="7:20">
      <c r="G2071" s="48"/>
      <c r="H2071" s="48"/>
      <c r="I2071" s="48"/>
      <c r="J2071" s="48"/>
      <c r="S2071" s="48"/>
      <c r="T2071" s="48"/>
    </row>
    <row r="2072" spans="7:20">
      <c r="G2072" s="48"/>
      <c r="H2072" s="48"/>
      <c r="I2072" s="48"/>
      <c r="J2072" s="48"/>
      <c r="S2072" s="48"/>
      <c r="T2072" s="48"/>
    </row>
    <row r="2073" spans="7:20">
      <c r="G2073" s="48"/>
      <c r="H2073" s="48"/>
      <c r="I2073" s="48"/>
      <c r="J2073" s="48"/>
      <c r="S2073" s="48"/>
      <c r="T2073" s="48"/>
    </row>
    <row r="2074" spans="7:20">
      <c r="G2074" s="48"/>
      <c r="H2074" s="48"/>
      <c r="I2074" s="48"/>
      <c r="J2074" s="48"/>
      <c r="S2074" s="48"/>
      <c r="T2074" s="48"/>
    </row>
    <row r="2075" spans="7:20">
      <c r="G2075" s="48"/>
      <c r="H2075" s="48"/>
      <c r="I2075" s="48"/>
      <c r="J2075" s="48"/>
      <c r="S2075" s="48"/>
      <c r="T2075" s="48"/>
    </row>
    <row r="2076" spans="7:20">
      <c r="G2076" s="48"/>
      <c r="H2076" s="48"/>
      <c r="I2076" s="48"/>
      <c r="J2076" s="48"/>
      <c r="S2076" s="48"/>
      <c r="T2076" s="48"/>
    </row>
    <row r="2077" spans="7:20">
      <c r="G2077" s="48"/>
      <c r="H2077" s="48"/>
      <c r="I2077" s="48"/>
      <c r="J2077" s="48"/>
      <c r="S2077" s="48"/>
      <c r="T2077" s="48"/>
    </row>
    <row r="2078" spans="7:20">
      <c r="G2078" s="48"/>
      <c r="H2078" s="48"/>
      <c r="I2078" s="48"/>
      <c r="J2078" s="48"/>
      <c r="S2078" s="48"/>
      <c r="T2078" s="48"/>
    </row>
    <row r="2079" spans="7:20">
      <c r="G2079" s="48"/>
      <c r="H2079" s="48"/>
      <c r="I2079" s="48"/>
      <c r="J2079" s="48"/>
      <c r="S2079" s="48"/>
      <c r="T2079" s="48"/>
    </row>
    <row r="2080" spans="7:20">
      <c r="G2080" s="48"/>
      <c r="H2080" s="48"/>
      <c r="I2080" s="48"/>
      <c r="J2080" s="48"/>
      <c r="S2080" s="48"/>
      <c r="T2080" s="48"/>
    </row>
    <row r="2081" spans="7:20">
      <c r="G2081" s="48"/>
      <c r="H2081" s="48"/>
      <c r="I2081" s="48"/>
      <c r="J2081" s="48"/>
      <c r="S2081" s="48"/>
      <c r="T2081" s="48"/>
    </row>
    <row r="2082" spans="7:20">
      <c r="G2082" s="48"/>
      <c r="H2082" s="48"/>
      <c r="I2082" s="48"/>
      <c r="J2082" s="48"/>
      <c r="S2082" s="48"/>
      <c r="T2082" s="48"/>
    </row>
    <row r="2083" spans="7:20">
      <c r="G2083" s="48"/>
      <c r="H2083" s="48"/>
      <c r="I2083" s="48"/>
      <c r="J2083" s="48"/>
      <c r="S2083" s="48"/>
      <c r="T2083" s="48"/>
    </row>
    <row r="2084" spans="7:20">
      <c r="G2084" s="48"/>
      <c r="H2084" s="48"/>
      <c r="I2084" s="48"/>
      <c r="J2084" s="48"/>
      <c r="S2084" s="48"/>
      <c r="T2084" s="48"/>
    </row>
    <row r="2085" spans="7:20">
      <c r="G2085" s="48"/>
      <c r="H2085" s="48"/>
      <c r="I2085" s="48"/>
      <c r="J2085" s="48"/>
      <c r="S2085" s="48"/>
      <c r="T2085" s="48"/>
    </row>
    <row r="2086" spans="7:20">
      <c r="G2086" s="48"/>
      <c r="H2086" s="48"/>
      <c r="I2086" s="48"/>
      <c r="J2086" s="48"/>
      <c r="S2086" s="48"/>
      <c r="T2086" s="48"/>
    </row>
    <row r="2087" spans="7:20">
      <c r="G2087" s="48"/>
      <c r="H2087" s="48"/>
      <c r="I2087" s="48"/>
      <c r="J2087" s="48"/>
      <c r="S2087" s="48"/>
      <c r="T2087" s="48"/>
    </row>
    <row r="2088" spans="7:20">
      <c r="G2088" s="48"/>
      <c r="H2088" s="48"/>
      <c r="I2088" s="48"/>
      <c r="J2088" s="48"/>
      <c r="S2088" s="48"/>
      <c r="T2088" s="48"/>
    </row>
    <row r="2089" spans="7:20">
      <c r="G2089" s="48"/>
      <c r="H2089" s="48"/>
      <c r="I2089" s="48"/>
      <c r="J2089" s="48"/>
      <c r="S2089" s="48"/>
      <c r="T2089" s="48"/>
    </row>
    <row r="2090" spans="7:20">
      <c r="G2090" s="48"/>
      <c r="H2090" s="48"/>
      <c r="I2090" s="48"/>
      <c r="J2090" s="48"/>
      <c r="S2090" s="48"/>
      <c r="T2090" s="48"/>
    </row>
    <row r="2091" spans="7:20">
      <c r="G2091" s="48"/>
      <c r="H2091" s="48"/>
      <c r="I2091" s="48"/>
      <c r="J2091" s="48"/>
      <c r="S2091" s="48"/>
      <c r="T2091" s="48"/>
    </row>
    <row r="2092" spans="7:20">
      <c r="G2092" s="48"/>
      <c r="H2092" s="48"/>
      <c r="I2092" s="48"/>
      <c r="J2092" s="48"/>
      <c r="S2092" s="48"/>
      <c r="T2092" s="48"/>
    </row>
    <row r="2093" spans="7:20">
      <c r="G2093" s="48"/>
      <c r="H2093" s="48"/>
      <c r="I2093" s="48"/>
      <c r="J2093" s="48"/>
      <c r="S2093" s="48"/>
      <c r="T2093" s="48"/>
    </row>
    <row r="2094" spans="7:20">
      <c r="G2094" s="48"/>
      <c r="H2094" s="48"/>
      <c r="I2094" s="48"/>
      <c r="J2094" s="48"/>
      <c r="S2094" s="48"/>
      <c r="T2094" s="48"/>
    </row>
    <row r="2095" spans="7:20">
      <c r="G2095" s="48"/>
      <c r="H2095" s="48"/>
      <c r="I2095" s="48"/>
      <c r="J2095" s="48"/>
      <c r="S2095" s="48"/>
      <c r="T2095" s="48"/>
    </row>
    <row r="2096" spans="7:20">
      <c r="G2096" s="48"/>
      <c r="H2096" s="48"/>
      <c r="I2096" s="48"/>
      <c r="J2096" s="48"/>
      <c r="S2096" s="48"/>
      <c r="T2096" s="48"/>
    </row>
    <row r="2097" spans="7:20">
      <c r="G2097" s="48"/>
      <c r="H2097" s="48"/>
      <c r="I2097" s="48"/>
      <c r="J2097" s="48"/>
      <c r="S2097" s="48"/>
      <c r="T2097" s="48"/>
    </row>
    <row r="2098" spans="7:20">
      <c r="G2098" s="48"/>
      <c r="H2098" s="48"/>
      <c r="I2098" s="48"/>
      <c r="J2098" s="48"/>
      <c r="S2098" s="48"/>
      <c r="T2098" s="48"/>
    </row>
    <row r="2099" spans="7:20">
      <c r="G2099" s="48"/>
      <c r="H2099" s="48"/>
      <c r="I2099" s="48"/>
      <c r="J2099" s="48"/>
      <c r="S2099" s="48"/>
      <c r="T2099" s="48"/>
    </row>
    <row r="2100" spans="7:20">
      <c r="G2100" s="48"/>
      <c r="H2100" s="48"/>
      <c r="I2100" s="48"/>
      <c r="J2100" s="48"/>
      <c r="S2100" s="48"/>
      <c r="T2100" s="48"/>
    </row>
    <row r="2101" spans="7:20">
      <c r="G2101" s="48"/>
      <c r="H2101" s="48"/>
      <c r="I2101" s="48"/>
      <c r="J2101" s="48"/>
      <c r="S2101" s="48"/>
      <c r="T2101" s="48"/>
    </row>
    <row r="2102" spans="7:20">
      <c r="G2102" s="48"/>
      <c r="H2102" s="48"/>
      <c r="I2102" s="48"/>
      <c r="J2102" s="48"/>
      <c r="S2102" s="48"/>
      <c r="T2102" s="48"/>
    </row>
    <row r="2103" spans="7:20">
      <c r="G2103" s="48"/>
      <c r="H2103" s="48"/>
      <c r="I2103" s="48"/>
      <c r="J2103" s="48"/>
      <c r="S2103" s="48"/>
      <c r="T2103" s="48"/>
    </row>
    <row r="2104" spans="7:20" ht="18" customHeight="1">
      <c r="G2104" s="48"/>
      <c r="H2104" s="48"/>
      <c r="I2104" s="48"/>
      <c r="J2104" s="48"/>
      <c r="S2104" s="48"/>
      <c r="T2104" s="48"/>
    </row>
    <row r="2105" spans="7:20" ht="18" customHeight="1">
      <c r="G2105" s="48"/>
      <c r="H2105" s="48"/>
      <c r="I2105" s="48"/>
      <c r="J2105" s="48"/>
      <c r="S2105" s="48"/>
      <c r="T2105" s="48"/>
    </row>
    <row r="2106" spans="7:20">
      <c r="G2106" s="48"/>
      <c r="H2106" s="48"/>
      <c r="I2106" s="48"/>
      <c r="J2106" s="48"/>
      <c r="S2106" s="48"/>
      <c r="T2106" s="48"/>
    </row>
    <row r="2107" spans="7:20">
      <c r="G2107" s="48"/>
      <c r="H2107" s="48"/>
      <c r="I2107" s="48"/>
      <c r="J2107" s="48"/>
      <c r="S2107" s="48"/>
      <c r="T2107" s="48"/>
    </row>
    <row r="2108" spans="7:20">
      <c r="G2108" s="48"/>
      <c r="H2108" s="48"/>
      <c r="I2108" s="48"/>
      <c r="J2108" s="48"/>
      <c r="S2108" s="48"/>
      <c r="T2108" s="48"/>
    </row>
    <row r="2109" spans="7:20">
      <c r="G2109" s="48"/>
      <c r="H2109" s="48"/>
      <c r="I2109" s="48"/>
      <c r="J2109" s="48"/>
      <c r="S2109" s="48"/>
      <c r="T2109" s="48"/>
    </row>
    <row r="2110" spans="7:20">
      <c r="G2110" s="48"/>
      <c r="H2110" s="48"/>
      <c r="I2110" s="48"/>
      <c r="J2110" s="48"/>
      <c r="S2110" s="48"/>
      <c r="T2110" s="48"/>
    </row>
    <row r="2111" spans="7:20">
      <c r="G2111" s="48"/>
      <c r="H2111" s="48"/>
      <c r="I2111" s="48"/>
      <c r="J2111" s="48"/>
      <c r="S2111" s="48"/>
      <c r="T2111" s="48"/>
    </row>
    <row r="2112" spans="7:20">
      <c r="G2112" s="48"/>
      <c r="H2112" s="48"/>
      <c r="I2112" s="48"/>
      <c r="J2112" s="48"/>
      <c r="S2112" s="48"/>
      <c r="T2112" s="48"/>
    </row>
    <row r="2113" spans="7:20">
      <c r="G2113" s="48"/>
      <c r="H2113" s="48"/>
      <c r="I2113" s="48"/>
      <c r="J2113" s="48"/>
      <c r="S2113" s="48"/>
      <c r="T2113" s="48"/>
    </row>
    <row r="2114" spans="7:20">
      <c r="G2114" s="48"/>
      <c r="H2114" s="48"/>
      <c r="I2114" s="48"/>
      <c r="J2114" s="48"/>
      <c r="S2114" s="48"/>
      <c r="T2114" s="48"/>
    </row>
    <row r="2115" spans="7:20">
      <c r="G2115" s="48"/>
      <c r="H2115" s="48"/>
      <c r="I2115" s="48"/>
      <c r="J2115" s="48"/>
      <c r="S2115" s="48"/>
      <c r="T2115" s="48"/>
    </row>
    <row r="2116" spans="7:20">
      <c r="G2116" s="48"/>
      <c r="H2116" s="48"/>
      <c r="I2116" s="48"/>
      <c r="J2116" s="48"/>
      <c r="S2116" s="48"/>
      <c r="T2116" s="48"/>
    </row>
    <row r="2117" spans="7:20">
      <c r="G2117" s="48"/>
      <c r="H2117" s="48"/>
      <c r="I2117" s="48"/>
      <c r="J2117" s="48"/>
      <c r="S2117" s="48"/>
      <c r="T2117" s="48"/>
    </row>
    <row r="2118" spans="7:20">
      <c r="G2118" s="48"/>
      <c r="H2118" s="48"/>
      <c r="I2118" s="48"/>
      <c r="J2118" s="48"/>
      <c r="S2118" s="48"/>
      <c r="T2118" s="48"/>
    </row>
    <row r="2119" spans="7:20">
      <c r="G2119" s="48"/>
      <c r="H2119" s="48"/>
      <c r="I2119" s="48"/>
      <c r="J2119" s="48"/>
      <c r="S2119" s="48"/>
      <c r="T2119" s="48"/>
    </row>
    <row r="2120" spans="7:20">
      <c r="G2120" s="48"/>
      <c r="H2120" s="48"/>
      <c r="I2120" s="48"/>
      <c r="J2120" s="48"/>
      <c r="S2120" s="48"/>
      <c r="T2120" s="48"/>
    </row>
    <row r="2121" spans="7:20">
      <c r="G2121" s="48"/>
      <c r="H2121" s="48"/>
      <c r="I2121" s="48"/>
      <c r="J2121" s="48"/>
      <c r="S2121" s="48"/>
      <c r="T2121" s="48"/>
    </row>
    <row r="2122" spans="7:20">
      <c r="G2122" s="48"/>
      <c r="H2122" s="48"/>
      <c r="I2122" s="48"/>
      <c r="J2122" s="48"/>
      <c r="S2122" s="48"/>
      <c r="T2122" s="48"/>
    </row>
    <row r="2123" spans="7:20">
      <c r="G2123" s="48"/>
      <c r="H2123" s="48"/>
      <c r="I2123" s="48"/>
      <c r="J2123" s="48"/>
      <c r="S2123" s="48"/>
      <c r="T2123" s="48"/>
    </row>
    <row r="2124" spans="7:20">
      <c r="G2124" s="48"/>
      <c r="H2124" s="48"/>
      <c r="I2124" s="48"/>
      <c r="J2124" s="48"/>
      <c r="S2124" s="48"/>
      <c r="T2124" s="48"/>
    </row>
    <row r="2125" spans="7:20">
      <c r="G2125" s="48"/>
      <c r="H2125" s="48"/>
      <c r="I2125" s="48"/>
      <c r="J2125" s="48"/>
      <c r="S2125" s="48"/>
      <c r="T2125" s="48"/>
    </row>
    <row r="2126" spans="7:20">
      <c r="G2126" s="48"/>
      <c r="H2126" s="48"/>
      <c r="I2126" s="48"/>
      <c r="J2126" s="48"/>
      <c r="S2126" s="48"/>
      <c r="T2126" s="48"/>
    </row>
    <row r="2127" spans="7:20">
      <c r="G2127" s="48"/>
      <c r="H2127" s="48"/>
      <c r="I2127" s="48"/>
      <c r="J2127" s="48"/>
      <c r="S2127" s="48"/>
      <c r="T2127" s="48"/>
    </row>
    <row r="2128" spans="7:20">
      <c r="G2128" s="48"/>
      <c r="H2128" s="48"/>
      <c r="I2128" s="48"/>
      <c r="J2128" s="48"/>
      <c r="S2128" s="48"/>
      <c r="T2128" s="48"/>
    </row>
    <row r="2129" spans="7:20">
      <c r="G2129" s="48"/>
      <c r="H2129" s="48"/>
      <c r="I2129" s="48"/>
      <c r="J2129" s="48"/>
      <c r="S2129" s="48"/>
      <c r="T2129" s="48"/>
    </row>
    <row r="2130" spans="7:20">
      <c r="G2130" s="48"/>
      <c r="H2130" s="48"/>
      <c r="I2130" s="48"/>
      <c r="J2130" s="48"/>
      <c r="S2130" s="48"/>
      <c r="T2130" s="48"/>
    </row>
    <row r="2131" spans="7:20">
      <c r="G2131" s="48"/>
      <c r="H2131" s="48"/>
      <c r="I2131" s="48"/>
      <c r="J2131" s="48"/>
      <c r="S2131" s="48"/>
      <c r="T2131" s="48"/>
    </row>
    <row r="2132" spans="7:20">
      <c r="G2132" s="48"/>
      <c r="H2132" s="48"/>
      <c r="I2132" s="48"/>
      <c r="J2132" s="48"/>
      <c r="S2132" s="48"/>
      <c r="T2132" s="48"/>
    </row>
    <row r="2133" spans="7:20">
      <c r="G2133" s="48"/>
      <c r="H2133" s="48"/>
      <c r="I2133" s="48"/>
      <c r="J2133" s="48"/>
      <c r="S2133" s="48"/>
      <c r="T2133" s="48"/>
    </row>
    <row r="2134" spans="7:20">
      <c r="G2134" s="48"/>
      <c r="H2134" s="48"/>
      <c r="I2134" s="48"/>
      <c r="J2134" s="48"/>
      <c r="S2134" s="48"/>
      <c r="T2134" s="48"/>
    </row>
    <row r="2135" spans="7:20">
      <c r="G2135" s="48"/>
      <c r="H2135" s="48"/>
      <c r="I2135" s="48"/>
      <c r="J2135" s="48"/>
      <c r="S2135" s="48"/>
      <c r="T2135" s="48"/>
    </row>
    <row r="2136" spans="7:20">
      <c r="G2136" s="48"/>
      <c r="H2136" s="48"/>
      <c r="I2136" s="48"/>
      <c r="J2136" s="48"/>
      <c r="S2136" s="48"/>
      <c r="T2136" s="48"/>
    </row>
    <row r="2137" spans="7:20">
      <c r="G2137" s="48"/>
      <c r="H2137" s="48"/>
      <c r="I2137" s="48"/>
      <c r="J2137" s="48"/>
      <c r="S2137" s="48"/>
      <c r="T2137" s="48"/>
    </row>
    <row r="2138" spans="7:20">
      <c r="G2138" s="48"/>
      <c r="H2138" s="48"/>
      <c r="I2138" s="48"/>
      <c r="J2138" s="48"/>
      <c r="S2138" s="48"/>
      <c r="T2138" s="48"/>
    </row>
    <row r="2139" spans="7:20">
      <c r="G2139" s="48"/>
      <c r="H2139" s="48"/>
      <c r="I2139" s="48"/>
      <c r="J2139" s="48"/>
      <c r="S2139" s="48"/>
      <c r="T2139" s="48"/>
    </row>
    <row r="2140" spans="7:20">
      <c r="G2140" s="48"/>
      <c r="H2140" s="48"/>
      <c r="I2140" s="48"/>
      <c r="J2140" s="48"/>
      <c r="S2140" s="48"/>
      <c r="T2140" s="48"/>
    </row>
    <row r="2141" spans="7:20">
      <c r="G2141" s="48"/>
      <c r="H2141" s="48"/>
      <c r="I2141" s="48"/>
      <c r="J2141" s="48"/>
      <c r="S2141" s="48"/>
      <c r="T2141" s="48"/>
    </row>
    <row r="2142" spans="7:20">
      <c r="G2142" s="48"/>
      <c r="H2142" s="48"/>
      <c r="I2142" s="48"/>
      <c r="J2142" s="48"/>
      <c r="S2142" s="48"/>
      <c r="T2142" s="48"/>
    </row>
    <row r="2143" spans="7:20">
      <c r="G2143" s="48"/>
      <c r="H2143" s="48"/>
      <c r="I2143" s="48"/>
      <c r="J2143" s="48"/>
      <c r="S2143" s="48"/>
      <c r="T2143" s="48"/>
    </row>
    <row r="2144" spans="7:20">
      <c r="G2144" s="48"/>
      <c r="H2144" s="48"/>
      <c r="I2144" s="48"/>
      <c r="J2144" s="48"/>
      <c r="S2144" s="48"/>
      <c r="T2144" s="48"/>
    </row>
    <row r="2145" spans="7:20">
      <c r="G2145" s="48"/>
      <c r="H2145" s="48"/>
      <c r="I2145" s="48"/>
      <c r="J2145" s="48"/>
      <c r="S2145" s="48"/>
      <c r="T2145" s="48"/>
    </row>
    <row r="2146" spans="7:20">
      <c r="G2146" s="48"/>
      <c r="H2146" s="48"/>
      <c r="I2146" s="48"/>
      <c r="J2146" s="48"/>
      <c r="S2146" s="48"/>
      <c r="T2146" s="48"/>
    </row>
    <row r="2147" spans="7:20">
      <c r="G2147" s="48"/>
      <c r="H2147" s="48"/>
      <c r="I2147" s="48"/>
      <c r="J2147" s="48"/>
      <c r="S2147" s="48"/>
      <c r="T2147" s="48"/>
    </row>
    <row r="2148" spans="7:20">
      <c r="G2148" s="48"/>
      <c r="H2148" s="48"/>
      <c r="I2148" s="48"/>
      <c r="J2148" s="48"/>
      <c r="S2148" s="48"/>
      <c r="T2148" s="48"/>
    </row>
    <row r="2149" spans="7:20">
      <c r="G2149" s="48"/>
      <c r="H2149" s="48"/>
      <c r="I2149" s="48"/>
      <c r="J2149" s="48"/>
      <c r="S2149" s="48"/>
      <c r="T2149" s="48"/>
    </row>
    <row r="2150" spans="7:20">
      <c r="G2150" s="48"/>
      <c r="H2150" s="48"/>
      <c r="I2150" s="48"/>
      <c r="J2150" s="48"/>
      <c r="S2150" s="48"/>
      <c r="T2150" s="48"/>
    </row>
    <row r="2151" spans="7:20">
      <c r="G2151" s="48"/>
      <c r="H2151" s="48"/>
      <c r="I2151" s="48"/>
      <c r="J2151" s="48"/>
      <c r="S2151" s="48"/>
      <c r="T2151" s="48"/>
    </row>
    <row r="2152" spans="7:20">
      <c r="G2152" s="48"/>
      <c r="H2152" s="48"/>
      <c r="I2152" s="48"/>
      <c r="J2152" s="48"/>
      <c r="S2152" s="48"/>
      <c r="T2152" s="48"/>
    </row>
    <row r="2153" spans="7:20">
      <c r="G2153" s="48"/>
      <c r="H2153" s="48"/>
      <c r="I2153" s="48"/>
      <c r="J2153" s="48"/>
      <c r="S2153" s="48"/>
      <c r="T2153" s="48"/>
    </row>
    <row r="2154" spans="7:20">
      <c r="G2154" s="48"/>
      <c r="H2154" s="48"/>
      <c r="I2154" s="48"/>
      <c r="J2154" s="48"/>
      <c r="S2154" s="48"/>
      <c r="T2154" s="48"/>
    </row>
    <row r="2155" spans="7:20">
      <c r="G2155" s="48"/>
      <c r="H2155" s="48"/>
      <c r="I2155" s="48"/>
      <c r="J2155" s="48"/>
      <c r="S2155" s="48"/>
      <c r="T2155" s="48"/>
    </row>
    <row r="2156" spans="7:20">
      <c r="G2156" s="48"/>
      <c r="H2156" s="48"/>
      <c r="I2156" s="48"/>
      <c r="J2156" s="48"/>
      <c r="S2156" s="48"/>
      <c r="T2156" s="48"/>
    </row>
    <row r="2157" spans="7:20">
      <c r="G2157" s="48"/>
      <c r="H2157" s="48"/>
      <c r="I2157" s="48"/>
      <c r="J2157" s="48"/>
      <c r="S2157" s="48"/>
      <c r="T2157" s="48"/>
    </row>
    <row r="2158" spans="7:20">
      <c r="G2158" s="48"/>
      <c r="H2158" s="48"/>
      <c r="I2158" s="48"/>
      <c r="J2158" s="48"/>
      <c r="S2158" s="48"/>
      <c r="T2158" s="48"/>
    </row>
    <row r="2159" spans="7:20">
      <c r="G2159" s="48"/>
      <c r="H2159" s="48"/>
      <c r="I2159" s="48"/>
      <c r="J2159" s="48"/>
      <c r="S2159" s="48"/>
      <c r="T2159" s="48"/>
    </row>
    <row r="2160" spans="7:20">
      <c r="G2160" s="48"/>
      <c r="H2160" s="48"/>
      <c r="I2160" s="48"/>
      <c r="J2160" s="48"/>
      <c r="S2160" s="48"/>
      <c r="T2160" s="48"/>
    </row>
    <row r="2161" spans="7:20">
      <c r="G2161" s="48"/>
      <c r="H2161" s="48"/>
      <c r="I2161" s="48"/>
      <c r="J2161" s="48"/>
      <c r="S2161" s="48"/>
      <c r="T2161" s="48"/>
    </row>
    <row r="2162" spans="7:20">
      <c r="G2162" s="48"/>
      <c r="H2162" s="48"/>
      <c r="I2162" s="48"/>
      <c r="J2162" s="48"/>
      <c r="S2162" s="48"/>
      <c r="T2162" s="48"/>
    </row>
    <row r="2163" spans="7:20">
      <c r="G2163" s="48"/>
      <c r="H2163" s="48"/>
      <c r="I2163" s="48"/>
      <c r="J2163" s="48"/>
      <c r="S2163" s="48"/>
      <c r="T2163" s="48"/>
    </row>
    <row r="2164" spans="7:20">
      <c r="G2164" s="48"/>
      <c r="H2164" s="48"/>
      <c r="I2164" s="48"/>
      <c r="J2164" s="48"/>
      <c r="S2164" s="48"/>
      <c r="T2164" s="48"/>
    </row>
    <row r="2165" spans="7:20">
      <c r="G2165" s="48"/>
      <c r="H2165" s="48"/>
      <c r="I2165" s="48"/>
      <c r="J2165" s="48"/>
      <c r="S2165" s="48"/>
      <c r="T2165" s="48"/>
    </row>
    <row r="2166" spans="7:20">
      <c r="G2166" s="48"/>
      <c r="H2166" s="48"/>
      <c r="I2166" s="48"/>
      <c r="J2166" s="48"/>
      <c r="S2166" s="48"/>
      <c r="T2166" s="48"/>
    </row>
    <row r="2167" spans="7:20">
      <c r="G2167" s="48"/>
      <c r="H2167" s="48"/>
      <c r="I2167" s="48"/>
      <c r="J2167" s="48"/>
      <c r="S2167" s="48"/>
      <c r="T2167" s="48"/>
    </row>
    <row r="2168" spans="7:20">
      <c r="G2168" s="48"/>
      <c r="H2168" s="48"/>
      <c r="I2168" s="48"/>
      <c r="J2168" s="48"/>
      <c r="S2168" s="48"/>
      <c r="T2168" s="48"/>
    </row>
    <row r="2169" spans="7:20">
      <c r="G2169" s="48"/>
      <c r="H2169" s="48"/>
      <c r="I2169" s="48"/>
      <c r="J2169" s="48"/>
      <c r="S2169" s="48"/>
      <c r="T2169" s="48"/>
    </row>
    <row r="2170" spans="7:20">
      <c r="G2170" s="48"/>
      <c r="H2170" s="48"/>
      <c r="I2170" s="48"/>
      <c r="J2170" s="48"/>
      <c r="S2170" s="48"/>
      <c r="T2170" s="48"/>
    </row>
    <row r="2171" spans="7:20">
      <c r="G2171" s="48"/>
      <c r="H2171" s="48"/>
      <c r="I2171" s="48"/>
      <c r="J2171" s="48"/>
      <c r="S2171" s="48"/>
      <c r="T2171" s="48"/>
    </row>
    <row r="2172" spans="7:20">
      <c r="G2172" s="48"/>
      <c r="H2172" s="48"/>
      <c r="I2172" s="48"/>
      <c r="J2172" s="48"/>
      <c r="S2172" s="48"/>
      <c r="T2172" s="48"/>
    </row>
    <row r="2173" spans="7:20">
      <c r="G2173" s="48"/>
      <c r="H2173" s="48"/>
      <c r="I2173" s="48"/>
      <c r="J2173" s="48"/>
      <c r="S2173" s="48"/>
      <c r="T2173" s="48"/>
    </row>
    <row r="2174" spans="7:20">
      <c r="G2174" s="48"/>
      <c r="H2174" s="48"/>
      <c r="I2174" s="48"/>
      <c r="J2174" s="48"/>
      <c r="S2174" s="48"/>
      <c r="T2174" s="48"/>
    </row>
    <row r="2175" spans="7:20">
      <c r="G2175" s="48"/>
      <c r="H2175" s="48"/>
      <c r="I2175" s="48"/>
      <c r="J2175" s="48"/>
      <c r="S2175" s="48"/>
      <c r="T2175" s="48"/>
    </row>
    <row r="2176" spans="7:20">
      <c r="G2176" s="48"/>
      <c r="H2176" s="48"/>
      <c r="I2176" s="48"/>
      <c r="J2176" s="48"/>
      <c r="S2176" s="48"/>
      <c r="T2176" s="48"/>
    </row>
    <row r="2177" spans="7:20">
      <c r="G2177" s="48"/>
      <c r="H2177" s="48"/>
      <c r="I2177" s="48"/>
      <c r="J2177" s="48"/>
      <c r="S2177" s="48"/>
      <c r="T2177" s="48"/>
    </row>
    <row r="2178" spans="7:20">
      <c r="G2178" s="48"/>
      <c r="H2178" s="48"/>
      <c r="I2178" s="48"/>
      <c r="J2178" s="48"/>
      <c r="S2178" s="48"/>
      <c r="T2178" s="48"/>
    </row>
    <row r="2179" spans="7:20">
      <c r="G2179" s="48"/>
      <c r="H2179" s="48"/>
      <c r="I2179" s="48"/>
      <c r="J2179" s="48"/>
      <c r="S2179" s="48"/>
      <c r="T2179" s="48"/>
    </row>
    <row r="2180" spans="7:20">
      <c r="G2180" s="48"/>
      <c r="H2180" s="48"/>
      <c r="I2180" s="48"/>
      <c r="J2180" s="48"/>
      <c r="S2180" s="48"/>
      <c r="T2180" s="48"/>
    </row>
    <row r="2181" spans="7:20">
      <c r="G2181" s="48"/>
      <c r="H2181" s="48"/>
      <c r="I2181" s="48"/>
      <c r="J2181" s="48"/>
      <c r="S2181" s="48"/>
      <c r="T2181" s="48"/>
    </row>
    <row r="2182" spans="7:20">
      <c r="G2182" s="48"/>
      <c r="H2182" s="48"/>
      <c r="I2182" s="48"/>
      <c r="J2182" s="48"/>
      <c r="S2182" s="48"/>
      <c r="T2182" s="48"/>
    </row>
    <row r="2183" spans="7:20">
      <c r="G2183" s="48"/>
      <c r="H2183" s="48"/>
      <c r="I2183" s="48"/>
      <c r="J2183" s="48"/>
      <c r="S2183" s="48"/>
      <c r="T2183" s="48"/>
    </row>
    <row r="2184" spans="7:20">
      <c r="G2184" s="48"/>
      <c r="H2184" s="48"/>
      <c r="I2184" s="48"/>
      <c r="J2184" s="48"/>
      <c r="S2184" s="48"/>
      <c r="T2184" s="48"/>
    </row>
    <row r="2185" spans="7:20">
      <c r="G2185" s="48"/>
      <c r="H2185" s="48"/>
      <c r="I2185" s="48"/>
      <c r="J2185" s="48"/>
      <c r="S2185" s="48"/>
      <c r="T2185" s="48"/>
    </row>
    <row r="2186" spans="7:20">
      <c r="G2186" s="48"/>
      <c r="H2186" s="48"/>
      <c r="I2186" s="48"/>
      <c r="J2186" s="48"/>
      <c r="S2186" s="48"/>
      <c r="T2186" s="48"/>
    </row>
    <row r="2187" spans="7:20">
      <c r="G2187" s="48"/>
      <c r="H2187" s="48"/>
      <c r="I2187" s="48"/>
      <c r="J2187" s="48"/>
      <c r="S2187" s="48"/>
      <c r="T2187" s="48"/>
    </row>
    <row r="2188" spans="7:20">
      <c r="G2188" s="48"/>
      <c r="H2188" s="48"/>
      <c r="I2188" s="48"/>
      <c r="J2188" s="48"/>
      <c r="S2188" s="48"/>
      <c r="T2188" s="48"/>
    </row>
    <row r="2189" spans="7:20">
      <c r="G2189" s="48"/>
      <c r="H2189" s="48"/>
      <c r="I2189" s="48"/>
      <c r="J2189" s="48"/>
      <c r="S2189" s="48"/>
      <c r="T2189" s="48"/>
    </row>
    <row r="2190" spans="7:20">
      <c r="G2190" s="48"/>
      <c r="H2190" s="48"/>
      <c r="I2190" s="48"/>
      <c r="J2190" s="48"/>
      <c r="S2190" s="48"/>
      <c r="T2190" s="48"/>
    </row>
    <row r="2191" spans="7:20">
      <c r="G2191" s="48"/>
      <c r="H2191" s="48"/>
      <c r="I2191" s="48"/>
      <c r="J2191" s="48"/>
      <c r="S2191" s="48"/>
      <c r="T2191" s="48"/>
    </row>
    <row r="2192" spans="7:20">
      <c r="G2192" s="48"/>
      <c r="H2192" s="48"/>
      <c r="I2192" s="48"/>
      <c r="J2192" s="48"/>
      <c r="S2192" s="48"/>
      <c r="T2192" s="48"/>
    </row>
    <row r="2193" spans="7:20">
      <c r="G2193" s="48"/>
      <c r="H2193" s="48"/>
      <c r="I2193" s="48"/>
      <c r="J2193" s="48"/>
      <c r="S2193" s="48"/>
      <c r="T2193" s="48"/>
    </row>
    <row r="2194" spans="7:20">
      <c r="G2194" s="48"/>
      <c r="H2194" s="48"/>
      <c r="I2194" s="48"/>
      <c r="J2194" s="48"/>
      <c r="S2194" s="48"/>
      <c r="T2194" s="48"/>
    </row>
    <row r="2195" spans="7:20">
      <c r="G2195" s="48"/>
      <c r="H2195" s="48"/>
      <c r="I2195" s="48"/>
      <c r="J2195" s="48"/>
      <c r="S2195" s="48"/>
      <c r="T2195" s="48"/>
    </row>
    <row r="2196" spans="7:20">
      <c r="G2196" s="48"/>
      <c r="H2196" s="48"/>
      <c r="I2196" s="48"/>
      <c r="J2196" s="48"/>
      <c r="S2196" s="48"/>
      <c r="T2196" s="48"/>
    </row>
    <row r="2197" spans="7:20">
      <c r="G2197" s="48"/>
      <c r="H2197" s="48"/>
      <c r="I2197" s="48"/>
      <c r="J2197" s="48"/>
      <c r="S2197" s="48"/>
      <c r="T2197" s="48"/>
    </row>
    <row r="2198" spans="7:20">
      <c r="G2198" s="48"/>
      <c r="H2198" s="48"/>
      <c r="I2198" s="48"/>
      <c r="J2198" s="48"/>
      <c r="S2198" s="48"/>
      <c r="T2198" s="48"/>
    </row>
    <row r="2199" spans="7:20">
      <c r="G2199" s="48"/>
      <c r="H2199" s="48"/>
      <c r="I2199" s="48"/>
      <c r="J2199" s="48"/>
      <c r="S2199" s="48"/>
      <c r="T2199" s="48"/>
    </row>
    <row r="2200" spans="7:20">
      <c r="G2200" s="48"/>
      <c r="H2200" s="48"/>
      <c r="I2200" s="48"/>
      <c r="J2200" s="48"/>
      <c r="S2200" s="48"/>
      <c r="T2200" s="48"/>
    </row>
    <row r="2201" spans="7:20">
      <c r="G2201" s="48"/>
      <c r="H2201" s="48"/>
      <c r="I2201" s="48"/>
      <c r="J2201" s="48"/>
      <c r="S2201" s="48"/>
      <c r="T2201" s="48"/>
    </row>
    <row r="2202" spans="7:20">
      <c r="G2202" s="48"/>
      <c r="H2202" s="48"/>
      <c r="I2202" s="48"/>
      <c r="J2202" s="48"/>
      <c r="S2202" s="48"/>
      <c r="T2202" s="48"/>
    </row>
    <row r="2203" spans="7:20">
      <c r="G2203" s="48"/>
      <c r="H2203" s="48"/>
      <c r="I2203" s="48"/>
      <c r="J2203" s="48"/>
      <c r="S2203" s="48"/>
      <c r="T2203" s="48"/>
    </row>
    <row r="2204" spans="7:20">
      <c r="G2204" s="48"/>
      <c r="H2204" s="48"/>
      <c r="I2204" s="48"/>
      <c r="J2204" s="48"/>
      <c r="S2204" s="48"/>
      <c r="T2204" s="48"/>
    </row>
    <row r="2205" spans="7:20">
      <c r="G2205" s="48"/>
      <c r="H2205" s="48"/>
      <c r="I2205" s="48"/>
      <c r="J2205" s="48"/>
      <c r="S2205" s="48"/>
      <c r="T2205" s="48"/>
    </row>
    <row r="2206" spans="7:20">
      <c r="G2206" s="48"/>
      <c r="H2206" s="48"/>
      <c r="I2206" s="48"/>
      <c r="J2206" s="48"/>
      <c r="S2206" s="48"/>
      <c r="T2206" s="48"/>
    </row>
    <row r="2207" spans="7:20">
      <c r="G2207" s="48"/>
      <c r="H2207" s="48"/>
      <c r="I2207" s="48"/>
      <c r="J2207" s="48"/>
      <c r="S2207" s="48"/>
      <c r="T2207" s="48"/>
    </row>
    <row r="2208" spans="7:20">
      <c r="G2208" s="48"/>
      <c r="H2208" s="48"/>
      <c r="I2208" s="48"/>
      <c r="J2208" s="48"/>
      <c r="S2208" s="48"/>
      <c r="T2208" s="48"/>
    </row>
    <row r="2209" spans="7:20">
      <c r="G2209" s="48"/>
      <c r="H2209" s="48"/>
      <c r="I2209" s="48"/>
      <c r="J2209" s="48"/>
      <c r="S2209" s="48"/>
      <c r="T2209" s="48"/>
    </row>
    <row r="2210" spans="7:20">
      <c r="G2210" s="48"/>
      <c r="H2210" s="48"/>
      <c r="I2210" s="48"/>
      <c r="J2210" s="48"/>
      <c r="S2210" s="48"/>
      <c r="T2210" s="48"/>
    </row>
    <row r="2211" spans="7:20">
      <c r="G2211" s="48"/>
      <c r="H2211" s="48"/>
      <c r="I2211" s="48"/>
      <c r="J2211" s="48"/>
      <c r="S2211" s="48"/>
      <c r="T2211" s="48"/>
    </row>
    <row r="2212" spans="7:20">
      <c r="G2212" s="48"/>
      <c r="H2212" s="48"/>
      <c r="I2212" s="48"/>
      <c r="J2212" s="48"/>
      <c r="S2212" s="48"/>
      <c r="T2212" s="48"/>
    </row>
    <row r="2213" spans="7:20">
      <c r="G2213" s="48"/>
      <c r="H2213" s="48"/>
      <c r="I2213" s="48"/>
      <c r="J2213" s="48"/>
      <c r="S2213" s="48"/>
      <c r="T2213" s="48"/>
    </row>
    <row r="2214" spans="7:20">
      <c r="G2214" s="48"/>
      <c r="H2214" s="48"/>
      <c r="I2214" s="48"/>
      <c r="J2214" s="48"/>
      <c r="S2214" s="48"/>
      <c r="T2214" s="48"/>
    </row>
    <row r="2215" spans="7:20">
      <c r="G2215" s="48"/>
      <c r="H2215" s="48"/>
      <c r="I2215" s="48"/>
      <c r="J2215" s="48"/>
      <c r="S2215" s="48"/>
      <c r="T2215" s="48"/>
    </row>
    <row r="2216" spans="7:20">
      <c r="G2216" s="48"/>
      <c r="H2216" s="48"/>
      <c r="I2216" s="48"/>
      <c r="J2216" s="48"/>
      <c r="S2216" s="48"/>
      <c r="T2216" s="48"/>
    </row>
    <row r="2217" spans="7:20">
      <c r="G2217" s="48"/>
      <c r="H2217" s="48"/>
      <c r="I2217" s="48"/>
      <c r="J2217" s="48"/>
      <c r="S2217" s="48"/>
      <c r="T2217" s="48"/>
    </row>
    <row r="2218" spans="7:20">
      <c r="G2218" s="48"/>
      <c r="H2218" s="48"/>
      <c r="I2218" s="48"/>
      <c r="J2218" s="48"/>
      <c r="S2218" s="48"/>
      <c r="T2218" s="48"/>
    </row>
    <row r="2219" spans="7:20">
      <c r="G2219" s="48"/>
      <c r="H2219" s="48"/>
      <c r="I2219" s="48"/>
      <c r="J2219" s="48"/>
      <c r="S2219" s="48"/>
      <c r="T2219" s="48"/>
    </row>
    <row r="2220" spans="7:20">
      <c r="G2220" s="48"/>
      <c r="H2220" s="48"/>
      <c r="I2220" s="48"/>
      <c r="J2220" s="48"/>
      <c r="S2220" s="48"/>
      <c r="T2220" s="48"/>
    </row>
    <row r="2221" spans="7:20">
      <c r="G2221" s="48"/>
      <c r="H2221" s="48"/>
      <c r="I2221" s="48"/>
      <c r="J2221" s="48"/>
      <c r="S2221" s="48"/>
      <c r="T2221" s="48"/>
    </row>
    <row r="2222" spans="7:20">
      <c r="G2222" s="48"/>
      <c r="H2222" s="48"/>
      <c r="I2222" s="48"/>
      <c r="J2222" s="48"/>
      <c r="S2222" s="48"/>
      <c r="T2222" s="48"/>
    </row>
    <row r="2223" spans="7:20">
      <c r="G2223" s="48"/>
      <c r="H2223" s="48"/>
      <c r="I2223" s="48"/>
      <c r="J2223" s="48"/>
      <c r="S2223" s="48"/>
      <c r="T2223" s="48"/>
    </row>
    <row r="2224" spans="7:20">
      <c r="G2224" s="48"/>
      <c r="H2224" s="48"/>
      <c r="I2224" s="48"/>
      <c r="J2224" s="48"/>
      <c r="S2224" s="48"/>
      <c r="T2224" s="48"/>
    </row>
    <row r="2225" spans="7:20">
      <c r="G2225" s="48"/>
      <c r="H2225" s="48"/>
      <c r="I2225" s="48"/>
      <c r="J2225" s="48"/>
      <c r="S2225" s="48"/>
      <c r="T2225" s="48"/>
    </row>
    <row r="2226" spans="7:20">
      <c r="G2226" s="48"/>
      <c r="H2226" s="48"/>
      <c r="I2226" s="48"/>
      <c r="J2226" s="48"/>
      <c r="S2226" s="48"/>
      <c r="T2226" s="48"/>
    </row>
    <row r="2227" spans="7:20">
      <c r="G2227" s="48"/>
      <c r="H2227" s="48"/>
      <c r="I2227" s="48"/>
      <c r="J2227" s="48"/>
      <c r="S2227" s="48"/>
      <c r="T2227" s="48"/>
    </row>
    <row r="2228" spans="7:20">
      <c r="G2228" s="48"/>
      <c r="H2228" s="48"/>
      <c r="I2228" s="48"/>
      <c r="J2228" s="48"/>
      <c r="S2228" s="48"/>
      <c r="T2228" s="48"/>
    </row>
    <row r="2229" spans="7:20">
      <c r="G2229" s="48"/>
      <c r="H2229" s="48"/>
      <c r="I2229" s="48"/>
      <c r="J2229" s="48"/>
      <c r="S2229" s="48"/>
      <c r="T2229" s="48"/>
    </row>
    <row r="2230" spans="7:20">
      <c r="G2230" s="48"/>
      <c r="H2230" s="48"/>
      <c r="I2230" s="48"/>
      <c r="J2230" s="48"/>
      <c r="S2230" s="48"/>
      <c r="T2230" s="48"/>
    </row>
    <row r="2231" spans="7:20">
      <c r="G2231" s="48"/>
      <c r="H2231" s="48"/>
      <c r="I2231" s="48"/>
      <c r="J2231" s="48"/>
      <c r="S2231" s="48"/>
      <c r="T2231" s="48"/>
    </row>
    <row r="2232" spans="7:20">
      <c r="G2232" s="48"/>
      <c r="H2232" s="48"/>
      <c r="I2232" s="48"/>
      <c r="J2232" s="48"/>
      <c r="S2232" s="48"/>
      <c r="T2232" s="48"/>
    </row>
    <row r="2233" spans="7:20">
      <c r="G2233" s="48"/>
      <c r="H2233" s="48"/>
      <c r="I2233" s="48"/>
      <c r="J2233" s="48"/>
      <c r="S2233" s="48"/>
      <c r="T2233" s="48"/>
    </row>
    <row r="2234" spans="7:20">
      <c r="G2234" s="48"/>
      <c r="H2234" s="48"/>
      <c r="I2234" s="48"/>
      <c r="J2234" s="48"/>
      <c r="S2234" s="48"/>
      <c r="T2234" s="48"/>
    </row>
    <row r="2235" spans="7:20">
      <c r="G2235" s="48"/>
      <c r="H2235" s="48"/>
      <c r="I2235" s="48"/>
      <c r="J2235" s="48"/>
      <c r="S2235" s="48"/>
      <c r="T2235" s="48"/>
    </row>
    <row r="2236" spans="7:20">
      <c r="G2236" s="48"/>
      <c r="H2236" s="48"/>
      <c r="I2236" s="48"/>
      <c r="J2236" s="48"/>
      <c r="S2236" s="48"/>
      <c r="T2236" s="48"/>
    </row>
    <row r="2237" spans="7:20">
      <c r="G2237" s="48"/>
      <c r="H2237" s="48"/>
      <c r="I2237" s="48"/>
      <c r="J2237" s="48"/>
      <c r="S2237" s="48"/>
      <c r="T2237" s="48"/>
    </row>
    <row r="2238" spans="7:20">
      <c r="G2238" s="48"/>
      <c r="H2238" s="48"/>
      <c r="I2238" s="48"/>
      <c r="J2238" s="48"/>
      <c r="S2238" s="48"/>
      <c r="T2238" s="48"/>
    </row>
    <row r="2239" spans="7:20">
      <c r="G2239" s="48"/>
      <c r="H2239" s="48"/>
      <c r="I2239" s="48"/>
      <c r="J2239" s="48"/>
      <c r="S2239" s="48"/>
      <c r="T2239" s="48"/>
    </row>
    <row r="2240" spans="7:20">
      <c r="G2240" s="48"/>
      <c r="H2240" s="48"/>
      <c r="I2240" s="48"/>
      <c r="J2240" s="48"/>
      <c r="S2240" s="48"/>
      <c r="T2240" s="48"/>
    </row>
    <row r="2241" spans="7:20">
      <c r="G2241" s="48"/>
      <c r="H2241" s="48"/>
      <c r="I2241" s="48"/>
      <c r="J2241" s="48"/>
      <c r="S2241" s="48"/>
      <c r="T2241" s="48"/>
    </row>
    <row r="2242" spans="7:20">
      <c r="G2242" s="48"/>
      <c r="H2242" s="48"/>
      <c r="I2242" s="48"/>
      <c r="J2242" s="48"/>
      <c r="S2242" s="48"/>
      <c r="T2242" s="48"/>
    </row>
    <row r="2243" spans="7:20">
      <c r="G2243" s="48"/>
      <c r="H2243" s="48"/>
      <c r="I2243" s="48"/>
      <c r="J2243" s="48"/>
      <c r="S2243" s="48"/>
      <c r="T2243" s="48"/>
    </row>
    <row r="2244" spans="7:20">
      <c r="G2244" s="48"/>
      <c r="H2244" s="48"/>
      <c r="I2244" s="48"/>
      <c r="J2244" s="48"/>
      <c r="S2244" s="48"/>
      <c r="T2244" s="48"/>
    </row>
    <row r="2245" spans="7:20">
      <c r="G2245" s="48"/>
      <c r="H2245" s="48"/>
      <c r="I2245" s="48"/>
      <c r="J2245" s="48"/>
      <c r="S2245" s="48"/>
      <c r="T2245" s="48"/>
    </row>
    <row r="2246" spans="7:20">
      <c r="G2246" s="48"/>
      <c r="H2246" s="48"/>
      <c r="I2246" s="48"/>
      <c r="J2246" s="48"/>
      <c r="S2246" s="48"/>
      <c r="T2246" s="48"/>
    </row>
    <row r="2247" spans="7:20">
      <c r="G2247" s="48"/>
      <c r="H2247" s="48"/>
      <c r="I2247" s="48"/>
      <c r="J2247" s="48"/>
      <c r="S2247" s="48"/>
      <c r="T2247" s="48"/>
    </row>
    <row r="2248" spans="7:20">
      <c r="G2248" s="48"/>
      <c r="H2248" s="48"/>
      <c r="I2248" s="48"/>
      <c r="J2248" s="48"/>
      <c r="S2248" s="48"/>
      <c r="T2248" s="48"/>
    </row>
    <row r="2249" spans="7:20">
      <c r="G2249" s="48"/>
      <c r="H2249" s="48"/>
      <c r="I2249" s="48"/>
      <c r="J2249" s="48"/>
      <c r="S2249" s="48"/>
      <c r="T2249" s="48"/>
    </row>
    <row r="2250" spans="7:20">
      <c r="G2250" s="48"/>
      <c r="H2250" s="48"/>
      <c r="I2250" s="48"/>
      <c r="J2250" s="48"/>
      <c r="S2250" s="48"/>
      <c r="T2250" s="48"/>
    </row>
    <row r="2251" spans="7:20">
      <c r="G2251" s="48"/>
      <c r="H2251" s="48"/>
      <c r="I2251" s="48"/>
      <c r="J2251" s="48"/>
      <c r="S2251" s="48"/>
      <c r="T2251" s="48"/>
    </row>
    <row r="2252" spans="7:20">
      <c r="G2252" s="48"/>
      <c r="H2252" s="48"/>
      <c r="I2252" s="48"/>
      <c r="J2252" s="48"/>
      <c r="S2252" s="48"/>
      <c r="T2252" s="48"/>
    </row>
    <row r="2253" spans="7:20">
      <c r="G2253" s="48"/>
      <c r="H2253" s="48"/>
      <c r="I2253" s="48"/>
      <c r="J2253" s="48"/>
      <c r="S2253" s="48"/>
      <c r="T2253" s="48"/>
    </row>
    <row r="2254" spans="7:20">
      <c r="G2254" s="48"/>
      <c r="H2254" s="48"/>
      <c r="I2254" s="48"/>
      <c r="J2254" s="48"/>
      <c r="S2254" s="48"/>
      <c r="T2254" s="48"/>
    </row>
    <row r="2255" spans="7:20">
      <c r="G2255" s="48"/>
      <c r="H2255" s="48"/>
      <c r="I2255" s="48"/>
      <c r="J2255" s="48"/>
      <c r="S2255" s="48"/>
      <c r="T2255" s="48"/>
    </row>
    <row r="2256" spans="7:20">
      <c r="G2256" s="48"/>
      <c r="H2256" s="48"/>
      <c r="I2256" s="48"/>
      <c r="J2256" s="48"/>
      <c r="S2256" s="48"/>
      <c r="T2256" s="48"/>
    </row>
    <row r="2257" spans="7:20">
      <c r="G2257" s="48"/>
      <c r="H2257" s="48"/>
      <c r="I2257" s="48"/>
      <c r="J2257" s="48"/>
      <c r="S2257" s="48"/>
      <c r="T2257" s="48"/>
    </row>
    <row r="2258" spans="7:20">
      <c r="G2258" s="48"/>
      <c r="H2258" s="48"/>
      <c r="I2258" s="48"/>
      <c r="J2258" s="48"/>
      <c r="S2258" s="48"/>
      <c r="T2258" s="48"/>
    </row>
    <row r="2259" spans="7:20">
      <c r="G2259" s="48"/>
      <c r="H2259" s="48"/>
      <c r="I2259" s="48"/>
      <c r="J2259" s="48"/>
      <c r="S2259" s="48"/>
      <c r="T2259" s="48"/>
    </row>
    <row r="2260" spans="7:20">
      <c r="G2260" s="48"/>
      <c r="H2260" s="48"/>
      <c r="I2260" s="48"/>
      <c r="J2260" s="48"/>
      <c r="S2260" s="48"/>
      <c r="T2260" s="48"/>
    </row>
    <row r="2261" spans="7:20">
      <c r="G2261" s="48"/>
      <c r="H2261" s="48"/>
      <c r="I2261" s="48"/>
      <c r="J2261" s="48"/>
      <c r="S2261" s="48"/>
      <c r="T2261" s="48"/>
    </row>
    <row r="2262" spans="7:20">
      <c r="G2262" s="48"/>
      <c r="H2262" s="48"/>
      <c r="I2262" s="48"/>
      <c r="J2262" s="48"/>
      <c r="S2262" s="48"/>
      <c r="T2262" s="48"/>
    </row>
    <row r="2263" spans="7:20">
      <c r="G2263" s="48"/>
      <c r="H2263" s="48"/>
      <c r="I2263" s="48"/>
      <c r="J2263" s="48"/>
      <c r="S2263" s="48"/>
      <c r="T2263" s="48"/>
    </row>
    <row r="2264" spans="7:20">
      <c r="G2264" s="48"/>
      <c r="H2264" s="48"/>
      <c r="I2264" s="48"/>
      <c r="J2264" s="48"/>
      <c r="S2264" s="48"/>
      <c r="T2264" s="48"/>
    </row>
    <row r="2265" spans="7:20">
      <c r="G2265" s="48"/>
      <c r="H2265" s="48"/>
      <c r="I2265" s="48"/>
      <c r="J2265" s="48"/>
      <c r="S2265" s="48"/>
      <c r="T2265" s="48"/>
    </row>
    <row r="2266" spans="7:20">
      <c r="G2266" s="48"/>
      <c r="H2266" s="48"/>
      <c r="I2266" s="48"/>
      <c r="J2266" s="48"/>
      <c r="S2266" s="48"/>
      <c r="T2266" s="48"/>
    </row>
    <row r="2267" spans="7:20">
      <c r="G2267" s="48"/>
      <c r="H2267" s="48"/>
      <c r="I2267" s="48"/>
      <c r="J2267" s="48"/>
      <c r="S2267" s="48"/>
      <c r="T2267" s="48"/>
    </row>
    <row r="2268" spans="7:20">
      <c r="G2268" s="48"/>
      <c r="H2268" s="48"/>
      <c r="I2268" s="48"/>
      <c r="J2268" s="48"/>
      <c r="S2268" s="48"/>
      <c r="T2268" s="48"/>
    </row>
    <row r="2269" spans="7:20">
      <c r="G2269" s="48"/>
      <c r="H2269" s="48"/>
      <c r="I2269" s="48"/>
      <c r="J2269" s="48"/>
      <c r="S2269" s="48"/>
      <c r="T2269" s="48"/>
    </row>
    <row r="2270" spans="7:20">
      <c r="G2270" s="48"/>
      <c r="H2270" s="48"/>
      <c r="I2270" s="48"/>
      <c r="J2270" s="48"/>
      <c r="S2270" s="48"/>
      <c r="T2270" s="48"/>
    </row>
    <row r="2271" spans="7:20">
      <c r="G2271" s="48"/>
      <c r="H2271" s="48"/>
      <c r="I2271" s="48"/>
      <c r="J2271" s="48"/>
      <c r="S2271" s="48"/>
      <c r="T2271" s="48"/>
    </row>
    <row r="2272" spans="7:20">
      <c r="G2272" s="48"/>
      <c r="H2272" s="48"/>
      <c r="I2272" s="48"/>
      <c r="J2272" s="48"/>
      <c r="S2272" s="48"/>
      <c r="T2272" s="48"/>
    </row>
    <row r="2273" spans="7:20">
      <c r="G2273" s="48"/>
      <c r="H2273" s="48"/>
      <c r="I2273" s="48"/>
      <c r="J2273" s="48"/>
      <c r="S2273" s="48"/>
      <c r="T2273" s="48"/>
    </row>
    <row r="2274" spans="7:20">
      <c r="G2274" s="48"/>
      <c r="H2274" s="48"/>
      <c r="I2274" s="48"/>
      <c r="J2274" s="48"/>
      <c r="S2274" s="48"/>
      <c r="T2274" s="48"/>
    </row>
    <row r="2275" spans="7:20">
      <c r="G2275" s="48"/>
      <c r="H2275" s="48"/>
      <c r="I2275" s="48"/>
      <c r="J2275" s="48"/>
      <c r="S2275" s="48"/>
      <c r="T2275" s="48"/>
    </row>
    <row r="2276" spans="7:20">
      <c r="G2276" s="48"/>
      <c r="H2276" s="48"/>
      <c r="I2276" s="48"/>
      <c r="J2276" s="48"/>
      <c r="S2276" s="48"/>
      <c r="T2276" s="48"/>
    </row>
    <row r="2277" spans="7:20">
      <c r="G2277" s="48"/>
      <c r="H2277" s="48"/>
      <c r="I2277" s="48"/>
      <c r="J2277" s="48"/>
      <c r="S2277" s="48"/>
      <c r="T2277" s="48"/>
    </row>
    <row r="2278" spans="7:20">
      <c r="G2278" s="48"/>
      <c r="H2278" s="48"/>
      <c r="I2278" s="48"/>
      <c r="J2278" s="48"/>
      <c r="S2278" s="48"/>
      <c r="T2278" s="48"/>
    </row>
    <row r="2279" spans="7:20">
      <c r="G2279" s="48"/>
      <c r="H2279" s="48"/>
      <c r="I2279" s="48"/>
      <c r="J2279" s="48"/>
      <c r="S2279" s="48"/>
      <c r="T2279" s="48"/>
    </row>
    <row r="2280" spans="7:20">
      <c r="G2280" s="48"/>
      <c r="H2280" s="48"/>
      <c r="I2280" s="48"/>
      <c r="J2280" s="48"/>
      <c r="S2280" s="48"/>
      <c r="T2280" s="48"/>
    </row>
    <row r="2281" spans="7:20">
      <c r="G2281" s="48"/>
      <c r="H2281" s="48"/>
      <c r="I2281" s="48"/>
      <c r="J2281" s="48"/>
      <c r="S2281" s="48"/>
      <c r="T2281" s="48"/>
    </row>
    <row r="2282" spans="7:20">
      <c r="G2282" s="48"/>
      <c r="H2282" s="48"/>
      <c r="I2282" s="48"/>
      <c r="J2282" s="48"/>
      <c r="S2282" s="48"/>
      <c r="T2282" s="48"/>
    </row>
    <row r="2283" spans="7:20">
      <c r="G2283" s="48"/>
      <c r="H2283" s="48"/>
      <c r="I2283" s="48"/>
      <c r="J2283" s="48"/>
      <c r="S2283" s="48"/>
      <c r="T2283" s="48"/>
    </row>
    <row r="2284" spans="7:20">
      <c r="G2284" s="48"/>
      <c r="H2284" s="48"/>
      <c r="I2284" s="48"/>
      <c r="J2284" s="48"/>
      <c r="S2284" s="48"/>
      <c r="T2284" s="48"/>
    </row>
    <row r="2285" spans="7:20">
      <c r="G2285" s="48"/>
      <c r="H2285" s="48"/>
      <c r="I2285" s="48"/>
      <c r="J2285" s="48"/>
      <c r="S2285" s="48"/>
      <c r="T2285" s="48"/>
    </row>
    <row r="2286" spans="7:20">
      <c r="G2286" s="48"/>
      <c r="H2286" s="48"/>
      <c r="I2286" s="48"/>
      <c r="J2286" s="48"/>
      <c r="S2286" s="48"/>
      <c r="T2286" s="48"/>
    </row>
    <row r="2287" spans="7:20">
      <c r="G2287" s="48"/>
      <c r="H2287" s="48"/>
      <c r="I2287" s="48"/>
      <c r="J2287" s="48"/>
      <c r="S2287" s="48"/>
      <c r="T2287" s="48"/>
    </row>
    <row r="2288" spans="7:20">
      <c r="G2288" s="48"/>
      <c r="H2288" s="48"/>
      <c r="I2288" s="48"/>
      <c r="J2288" s="48"/>
      <c r="S2288" s="48"/>
      <c r="T2288" s="48"/>
    </row>
    <row r="2289" spans="7:20">
      <c r="G2289" s="48"/>
      <c r="H2289" s="48"/>
      <c r="I2289" s="48"/>
      <c r="J2289" s="48"/>
      <c r="S2289" s="48"/>
      <c r="T2289" s="48"/>
    </row>
    <row r="2290" spans="7:20">
      <c r="G2290" s="48"/>
      <c r="H2290" s="48"/>
      <c r="I2290" s="48"/>
      <c r="J2290" s="48"/>
      <c r="S2290" s="48"/>
      <c r="T2290" s="48"/>
    </row>
    <row r="2291" spans="7:20">
      <c r="G2291" s="48"/>
      <c r="H2291" s="48"/>
      <c r="I2291" s="48"/>
      <c r="J2291" s="48"/>
      <c r="S2291" s="48"/>
      <c r="T2291" s="48"/>
    </row>
    <row r="2292" spans="7:20">
      <c r="G2292" s="48"/>
      <c r="H2292" s="48"/>
      <c r="I2292" s="48"/>
      <c r="J2292" s="48"/>
      <c r="S2292" s="48"/>
      <c r="T2292" s="48"/>
    </row>
    <row r="2293" spans="7:20">
      <c r="G2293" s="48"/>
      <c r="H2293" s="48"/>
      <c r="I2293" s="48"/>
      <c r="J2293" s="48"/>
      <c r="S2293" s="48"/>
      <c r="T2293" s="48"/>
    </row>
    <row r="2294" spans="7:20">
      <c r="G2294" s="48"/>
      <c r="H2294" s="48"/>
      <c r="I2294" s="48"/>
      <c r="J2294" s="48"/>
      <c r="S2294" s="48"/>
      <c r="T2294" s="48"/>
    </row>
    <row r="2295" spans="7:20">
      <c r="G2295" s="48"/>
      <c r="H2295" s="48"/>
      <c r="I2295" s="48"/>
      <c r="J2295" s="48"/>
      <c r="S2295" s="48"/>
      <c r="T2295" s="48"/>
    </row>
    <row r="2296" spans="7:20">
      <c r="G2296" s="48"/>
      <c r="H2296" s="48"/>
      <c r="I2296" s="48"/>
      <c r="J2296" s="48"/>
      <c r="S2296" s="48"/>
      <c r="T2296" s="48"/>
    </row>
    <row r="2297" spans="7:20">
      <c r="G2297" s="48"/>
      <c r="H2297" s="48"/>
      <c r="I2297" s="48"/>
      <c r="J2297" s="48"/>
      <c r="S2297" s="48"/>
      <c r="T2297" s="48"/>
    </row>
    <row r="2298" spans="7:20">
      <c r="G2298" s="48"/>
      <c r="H2298" s="48"/>
      <c r="I2298" s="48"/>
      <c r="J2298" s="48"/>
      <c r="S2298" s="48"/>
      <c r="T2298" s="48"/>
    </row>
    <row r="2299" spans="7:20">
      <c r="G2299" s="48"/>
      <c r="H2299" s="48"/>
      <c r="I2299" s="48"/>
      <c r="J2299" s="48"/>
      <c r="S2299" s="48"/>
      <c r="T2299" s="48"/>
    </row>
    <row r="2300" spans="7:20">
      <c r="G2300" s="48"/>
      <c r="H2300" s="48"/>
      <c r="I2300" s="48"/>
      <c r="J2300" s="48"/>
      <c r="S2300" s="48"/>
      <c r="T2300" s="48"/>
    </row>
    <row r="2301" spans="7:20">
      <c r="G2301" s="48"/>
      <c r="H2301" s="48"/>
      <c r="I2301" s="48"/>
      <c r="J2301" s="48"/>
      <c r="S2301" s="48"/>
      <c r="T2301" s="48"/>
    </row>
    <row r="2302" spans="7:20">
      <c r="G2302" s="48"/>
      <c r="H2302" s="48"/>
      <c r="I2302" s="48"/>
      <c r="J2302" s="48"/>
      <c r="S2302" s="48"/>
      <c r="T2302" s="48"/>
    </row>
    <row r="2303" spans="7:20">
      <c r="G2303" s="48"/>
      <c r="H2303" s="48"/>
      <c r="I2303" s="48"/>
      <c r="J2303" s="48"/>
      <c r="S2303" s="48"/>
      <c r="T2303" s="48"/>
    </row>
    <row r="2304" spans="7:20">
      <c r="G2304" s="48"/>
      <c r="H2304" s="48"/>
      <c r="I2304" s="48"/>
      <c r="J2304" s="48"/>
      <c r="S2304" s="48"/>
      <c r="T2304" s="48"/>
    </row>
    <row r="2305" spans="7:20">
      <c r="G2305" s="48"/>
      <c r="H2305" s="48"/>
      <c r="I2305" s="48"/>
      <c r="J2305" s="48"/>
      <c r="S2305" s="48"/>
      <c r="T2305" s="48"/>
    </row>
    <row r="2306" spans="7:20">
      <c r="G2306" s="48"/>
      <c r="H2306" s="48"/>
      <c r="I2306" s="48"/>
      <c r="J2306" s="48"/>
      <c r="S2306" s="48"/>
      <c r="T2306" s="48"/>
    </row>
    <row r="2307" spans="7:20">
      <c r="G2307" s="48"/>
      <c r="H2307" s="48"/>
      <c r="I2307" s="48"/>
      <c r="J2307" s="48"/>
      <c r="S2307" s="48"/>
      <c r="T2307" s="48"/>
    </row>
    <row r="2308" spans="7:20">
      <c r="G2308" s="48"/>
      <c r="H2308" s="48"/>
      <c r="I2308" s="48"/>
      <c r="J2308" s="48"/>
      <c r="S2308" s="48"/>
      <c r="T2308" s="48"/>
    </row>
    <row r="2309" spans="7:20">
      <c r="G2309" s="48"/>
      <c r="H2309" s="48"/>
      <c r="I2309" s="48"/>
      <c r="J2309" s="48"/>
      <c r="S2309" s="48"/>
      <c r="T2309" s="48"/>
    </row>
    <row r="2310" spans="7:20">
      <c r="G2310" s="48"/>
      <c r="H2310" s="48"/>
      <c r="I2310" s="48"/>
      <c r="J2310" s="48"/>
      <c r="S2310" s="48"/>
      <c r="T2310" s="48"/>
    </row>
    <row r="2311" spans="7:20">
      <c r="G2311" s="48"/>
      <c r="H2311" s="48"/>
      <c r="I2311" s="48"/>
      <c r="J2311" s="48"/>
      <c r="S2311" s="48"/>
      <c r="T2311" s="48"/>
    </row>
    <row r="2312" spans="7:20">
      <c r="G2312" s="48"/>
      <c r="H2312" s="48"/>
      <c r="I2312" s="48"/>
      <c r="J2312" s="48"/>
      <c r="S2312" s="48"/>
      <c r="T2312" s="48"/>
    </row>
    <row r="2313" spans="7:20">
      <c r="G2313" s="48"/>
      <c r="H2313" s="48"/>
      <c r="I2313" s="48"/>
      <c r="J2313" s="48"/>
      <c r="S2313" s="48"/>
      <c r="T2313" s="48"/>
    </row>
    <row r="2314" spans="7:20">
      <c r="G2314" s="48"/>
      <c r="H2314" s="48"/>
      <c r="I2314" s="48"/>
      <c r="J2314" s="48"/>
      <c r="S2314" s="48"/>
      <c r="T2314" s="48"/>
    </row>
    <row r="2315" spans="7:20">
      <c r="G2315" s="48"/>
      <c r="H2315" s="48"/>
      <c r="I2315" s="48"/>
      <c r="J2315" s="48"/>
      <c r="S2315" s="48"/>
      <c r="T2315" s="48"/>
    </row>
    <row r="2316" spans="7:20">
      <c r="G2316" s="48"/>
      <c r="H2316" s="48"/>
      <c r="I2316" s="48"/>
      <c r="J2316" s="48"/>
      <c r="S2316" s="48"/>
      <c r="T2316" s="48"/>
    </row>
    <row r="2317" spans="7:20">
      <c r="G2317" s="48"/>
      <c r="H2317" s="48"/>
      <c r="I2317" s="48"/>
      <c r="J2317" s="48"/>
      <c r="S2317" s="48"/>
      <c r="T2317" s="48"/>
    </row>
    <row r="2318" spans="7:20">
      <c r="G2318" s="48"/>
      <c r="H2318" s="48"/>
      <c r="I2318" s="48"/>
      <c r="J2318" s="48"/>
      <c r="S2318" s="48"/>
      <c r="T2318" s="48"/>
    </row>
    <row r="2319" spans="7:20">
      <c r="G2319" s="48"/>
      <c r="H2319" s="48"/>
      <c r="I2319" s="48"/>
      <c r="J2319" s="48"/>
      <c r="S2319" s="48"/>
      <c r="T2319" s="48"/>
    </row>
    <row r="2320" spans="7:20">
      <c r="G2320" s="48"/>
      <c r="H2320" s="48"/>
      <c r="I2320" s="48"/>
      <c r="J2320" s="48"/>
      <c r="S2320" s="48"/>
      <c r="T2320" s="48"/>
    </row>
    <row r="2321" spans="7:20">
      <c r="G2321" s="48"/>
      <c r="H2321" s="48"/>
      <c r="I2321" s="48"/>
      <c r="J2321" s="48"/>
      <c r="S2321" s="48"/>
      <c r="T2321" s="48"/>
    </row>
    <row r="2322" spans="7:20">
      <c r="G2322" s="48"/>
      <c r="H2322" s="48"/>
      <c r="I2322" s="48"/>
      <c r="J2322" s="48"/>
      <c r="S2322" s="48"/>
      <c r="T2322" s="48"/>
    </row>
    <row r="2323" spans="7:20">
      <c r="G2323" s="48"/>
      <c r="H2323" s="48"/>
      <c r="I2323" s="48"/>
      <c r="J2323" s="48"/>
      <c r="S2323" s="48"/>
      <c r="T2323" s="48"/>
    </row>
    <row r="2324" spans="7:20">
      <c r="G2324" s="48"/>
      <c r="H2324" s="48"/>
      <c r="I2324" s="48"/>
      <c r="J2324" s="48"/>
      <c r="S2324" s="48"/>
      <c r="T2324" s="48"/>
    </row>
    <row r="2325" spans="7:20">
      <c r="G2325" s="48"/>
      <c r="H2325" s="48"/>
      <c r="I2325" s="48"/>
      <c r="J2325" s="48"/>
      <c r="S2325" s="48"/>
      <c r="T2325" s="48"/>
    </row>
    <row r="2326" spans="7:20">
      <c r="G2326" s="48"/>
      <c r="H2326" s="48"/>
      <c r="I2326" s="48"/>
      <c r="J2326" s="48"/>
      <c r="S2326" s="48"/>
      <c r="T2326" s="48"/>
    </row>
    <row r="2327" spans="7:20">
      <c r="G2327" s="48"/>
      <c r="H2327" s="48"/>
      <c r="I2327" s="48"/>
      <c r="J2327" s="48"/>
      <c r="S2327" s="48"/>
      <c r="T2327" s="48"/>
    </row>
    <row r="2328" spans="7:20">
      <c r="G2328" s="48"/>
      <c r="H2328" s="48"/>
      <c r="I2328" s="48"/>
      <c r="J2328" s="48"/>
      <c r="S2328" s="48"/>
      <c r="T2328" s="48"/>
    </row>
    <row r="2329" spans="7:20">
      <c r="G2329" s="48"/>
      <c r="H2329" s="48"/>
      <c r="I2329" s="48"/>
      <c r="J2329" s="48"/>
      <c r="S2329" s="48"/>
      <c r="T2329" s="48"/>
    </row>
    <row r="2330" spans="7:20">
      <c r="G2330" s="48"/>
      <c r="H2330" s="48"/>
      <c r="I2330" s="48"/>
      <c r="J2330" s="48"/>
      <c r="S2330" s="48"/>
      <c r="T2330" s="48"/>
    </row>
    <row r="2331" spans="7:20">
      <c r="G2331" s="48"/>
      <c r="H2331" s="48"/>
      <c r="I2331" s="48"/>
      <c r="J2331" s="48"/>
      <c r="S2331" s="48"/>
      <c r="T2331" s="48"/>
    </row>
    <row r="2332" spans="7:20">
      <c r="G2332" s="48"/>
      <c r="H2332" s="48"/>
      <c r="I2332" s="48"/>
      <c r="J2332" s="48"/>
      <c r="S2332" s="48"/>
      <c r="T2332" s="48"/>
    </row>
    <row r="2333" spans="7:20">
      <c r="G2333" s="48"/>
      <c r="H2333" s="48"/>
      <c r="I2333" s="48"/>
      <c r="J2333" s="48"/>
      <c r="S2333" s="48"/>
      <c r="T2333" s="48"/>
    </row>
    <row r="2334" spans="7:20">
      <c r="G2334" s="48"/>
      <c r="H2334" s="48"/>
      <c r="I2334" s="48"/>
      <c r="J2334" s="48"/>
      <c r="S2334" s="48"/>
      <c r="T2334" s="48"/>
    </row>
    <row r="2335" spans="7:20">
      <c r="G2335" s="48"/>
      <c r="H2335" s="48"/>
      <c r="I2335" s="48"/>
      <c r="J2335" s="48"/>
      <c r="S2335" s="48"/>
      <c r="T2335" s="48"/>
    </row>
    <row r="2336" spans="7:20">
      <c r="G2336" s="48"/>
      <c r="H2336" s="48"/>
      <c r="I2336" s="48"/>
      <c r="J2336" s="48"/>
      <c r="S2336" s="48"/>
      <c r="T2336" s="48"/>
    </row>
    <row r="2337" spans="7:20">
      <c r="G2337" s="48"/>
      <c r="H2337" s="48"/>
      <c r="I2337" s="48"/>
      <c r="J2337" s="48"/>
      <c r="S2337" s="48"/>
      <c r="T2337" s="48"/>
    </row>
    <row r="2338" spans="7:20">
      <c r="G2338" s="48"/>
      <c r="H2338" s="48"/>
      <c r="I2338" s="48"/>
      <c r="J2338" s="48"/>
      <c r="S2338" s="48"/>
      <c r="T2338" s="48"/>
    </row>
    <row r="2339" spans="7:20">
      <c r="G2339" s="48"/>
      <c r="H2339" s="48"/>
      <c r="I2339" s="48"/>
      <c r="J2339" s="48"/>
      <c r="S2339" s="48"/>
      <c r="T2339" s="48"/>
    </row>
    <row r="2340" spans="7:20">
      <c r="G2340" s="48"/>
      <c r="H2340" s="48"/>
      <c r="I2340" s="48"/>
      <c r="J2340" s="48"/>
      <c r="S2340" s="48"/>
      <c r="T2340" s="48"/>
    </row>
    <row r="2341" spans="7:20">
      <c r="G2341" s="48"/>
      <c r="H2341" s="48"/>
      <c r="I2341" s="48"/>
      <c r="J2341" s="48"/>
      <c r="S2341" s="48"/>
      <c r="T2341" s="48"/>
    </row>
    <row r="2342" spans="7:20">
      <c r="G2342" s="48"/>
      <c r="H2342" s="48"/>
      <c r="I2342" s="48"/>
      <c r="J2342" s="48"/>
      <c r="S2342" s="48"/>
      <c r="T2342" s="48"/>
    </row>
    <row r="2343" spans="7:20">
      <c r="G2343" s="48"/>
      <c r="H2343" s="48"/>
      <c r="I2343" s="48"/>
      <c r="J2343" s="48"/>
      <c r="S2343" s="48"/>
      <c r="T2343" s="48"/>
    </row>
    <row r="2344" spans="7:20">
      <c r="G2344" s="48"/>
      <c r="H2344" s="48"/>
      <c r="I2344" s="48"/>
      <c r="J2344" s="48"/>
      <c r="S2344" s="48"/>
      <c r="T2344" s="48"/>
    </row>
    <row r="2345" spans="7:20">
      <c r="G2345" s="48"/>
      <c r="H2345" s="48"/>
      <c r="I2345" s="48"/>
      <c r="J2345" s="48"/>
      <c r="S2345" s="48"/>
      <c r="T2345" s="48"/>
    </row>
    <row r="2346" spans="7:20">
      <c r="G2346" s="48"/>
      <c r="H2346" s="48"/>
      <c r="I2346" s="48"/>
      <c r="J2346" s="48"/>
      <c r="S2346" s="48"/>
      <c r="T2346" s="48"/>
    </row>
    <row r="2347" spans="7:20">
      <c r="G2347" s="48"/>
      <c r="H2347" s="48"/>
      <c r="I2347" s="48"/>
      <c r="J2347" s="48"/>
      <c r="S2347" s="48"/>
      <c r="T2347" s="48"/>
    </row>
    <row r="2348" spans="7:20">
      <c r="G2348" s="48"/>
      <c r="H2348" s="48"/>
      <c r="I2348" s="48"/>
      <c r="J2348" s="48"/>
      <c r="S2348" s="48"/>
      <c r="T2348" s="48"/>
    </row>
    <row r="2349" spans="7:20">
      <c r="G2349" s="48"/>
      <c r="H2349" s="48"/>
      <c r="I2349" s="48"/>
      <c r="J2349" s="48"/>
      <c r="S2349" s="48"/>
      <c r="T2349" s="48"/>
    </row>
    <row r="2350" spans="7:20">
      <c r="G2350" s="48"/>
      <c r="H2350" s="48"/>
      <c r="I2350" s="48"/>
      <c r="J2350" s="48"/>
      <c r="S2350" s="48"/>
      <c r="T2350" s="48"/>
    </row>
    <row r="2351" spans="7:20">
      <c r="G2351" s="48"/>
      <c r="H2351" s="48"/>
      <c r="I2351" s="48"/>
      <c r="J2351" s="48"/>
      <c r="S2351" s="48"/>
      <c r="T2351" s="48"/>
    </row>
    <row r="2352" spans="7:20">
      <c r="G2352" s="48"/>
      <c r="H2352" s="48"/>
      <c r="I2352" s="48"/>
      <c r="J2352" s="48"/>
      <c r="S2352" s="48"/>
      <c r="T2352" s="48"/>
    </row>
    <row r="2353" spans="7:20">
      <c r="G2353" s="48"/>
      <c r="H2353" s="48"/>
      <c r="I2353" s="48"/>
      <c r="J2353" s="48"/>
      <c r="S2353" s="48"/>
      <c r="T2353" s="48"/>
    </row>
    <row r="2354" spans="7:20">
      <c r="G2354" s="48"/>
      <c r="H2354" s="48"/>
      <c r="I2354" s="48"/>
      <c r="J2354" s="48"/>
      <c r="S2354" s="48"/>
      <c r="T2354" s="48"/>
    </row>
    <row r="2355" spans="7:20">
      <c r="G2355" s="48"/>
      <c r="H2355" s="48"/>
      <c r="I2355" s="48"/>
      <c r="J2355" s="48"/>
      <c r="S2355" s="48"/>
      <c r="T2355" s="48"/>
    </row>
    <row r="2356" spans="7:20">
      <c r="G2356" s="48"/>
      <c r="H2356" s="48"/>
      <c r="I2356" s="48"/>
      <c r="J2356" s="48"/>
      <c r="S2356" s="48"/>
      <c r="T2356" s="48"/>
    </row>
    <row r="2357" spans="7:20">
      <c r="G2357" s="48"/>
      <c r="H2357" s="48"/>
      <c r="I2357" s="48"/>
      <c r="J2357" s="48"/>
      <c r="S2357" s="48"/>
      <c r="T2357" s="48"/>
    </row>
    <row r="2358" spans="7:20">
      <c r="G2358" s="48"/>
      <c r="H2358" s="48"/>
      <c r="I2358" s="48"/>
      <c r="J2358" s="48"/>
      <c r="S2358" s="48"/>
      <c r="T2358" s="48"/>
    </row>
    <row r="2359" spans="7:20">
      <c r="G2359" s="48"/>
      <c r="H2359" s="48"/>
      <c r="I2359" s="48"/>
      <c r="J2359" s="48"/>
      <c r="S2359" s="48"/>
      <c r="T2359" s="48"/>
    </row>
    <row r="2360" spans="7:20">
      <c r="G2360" s="48"/>
      <c r="H2360" s="48"/>
      <c r="I2360" s="48"/>
      <c r="J2360" s="48"/>
      <c r="S2360" s="48"/>
      <c r="T2360" s="48"/>
    </row>
    <row r="2361" spans="7:20">
      <c r="G2361" s="48"/>
      <c r="H2361" s="48"/>
      <c r="I2361" s="48"/>
      <c r="J2361" s="48"/>
      <c r="S2361" s="48"/>
      <c r="T2361" s="48"/>
    </row>
    <row r="2362" spans="7:20">
      <c r="G2362" s="48"/>
      <c r="H2362" s="48"/>
      <c r="I2362" s="48"/>
      <c r="J2362" s="48"/>
      <c r="S2362" s="48"/>
      <c r="T2362" s="48"/>
    </row>
    <row r="2363" spans="7:20">
      <c r="G2363" s="48"/>
      <c r="H2363" s="48"/>
      <c r="I2363" s="48"/>
      <c r="J2363" s="48"/>
      <c r="S2363" s="48"/>
      <c r="T2363" s="48"/>
    </row>
    <row r="2364" spans="7:20">
      <c r="G2364" s="48"/>
      <c r="H2364" s="48"/>
      <c r="I2364" s="48"/>
      <c r="J2364" s="48"/>
      <c r="S2364" s="48"/>
      <c r="T2364" s="48"/>
    </row>
    <row r="2365" spans="7:20">
      <c r="G2365" s="48"/>
      <c r="H2365" s="48"/>
      <c r="I2365" s="48"/>
      <c r="J2365" s="48"/>
      <c r="S2365" s="48"/>
      <c r="T2365" s="48"/>
    </row>
    <row r="2366" spans="7:20">
      <c r="G2366" s="48"/>
      <c r="H2366" s="48"/>
      <c r="I2366" s="48"/>
      <c r="J2366" s="48"/>
      <c r="S2366" s="48"/>
      <c r="T2366" s="48"/>
    </row>
    <row r="2367" spans="7:20">
      <c r="G2367" s="48"/>
      <c r="H2367" s="48"/>
      <c r="I2367" s="48"/>
      <c r="J2367" s="48"/>
      <c r="S2367" s="48"/>
      <c r="T2367" s="48"/>
    </row>
    <row r="2368" spans="7:20">
      <c r="G2368" s="48"/>
      <c r="H2368" s="48"/>
      <c r="I2368" s="48"/>
      <c r="J2368" s="48"/>
      <c r="S2368" s="48"/>
      <c r="T2368" s="48"/>
    </row>
    <row r="2369" spans="7:20">
      <c r="G2369" s="48"/>
      <c r="H2369" s="48"/>
      <c r="I2369" s="48"/>
      <c r="J2369" s="48"/>
      <c r="S2369" s="48"/>
      <c r="T2369" s="48"/>
    </row>
    <row r="2370" spans="7:20">
      <c r="G2370" s="48"/>
      <c r="H2370" s="48"/>
      <c r="I2370" s="48"/>
      <c r="J2370" s="48"/>
      <c r="S2370" s="48"/>
      <c r="T2370" s="48"/>
    </row>
    <row r="2371" spans="7:20">
      <c r="G2371" s="48"/>
      <c r="H2371" s="48"/>
      <c r="I2371" s="48"/>
      <c r="J2371" s="48"/>
      <c r="S2371" s="48"/>
      <c r="T2371" s="48"/>
    </row>
    <row r="2372" spans="7:20">
      <c r="G2372" s="48"/>
      <c r="H2372" s="48"/>
      <c r="I2372" s="48"/>
      <c r="J2372" s="48"/>
      <c r="S2372" s="48"/>
      <c r="T2372" s="48"/>
    </row>
    <row r="2373" spans="7:20">
      <c r="G2373" s="48"/>
      <c r="H2373" s="48"/>
      <c r="I2373" s="48"/>
      <c r="J2373" s="48"/>
      <c r="S2373" s="48"/>
      <c r="T2373" s="48"/>
    </row>
    <row r="2374" spans="7:20">
      <c r="G2374" s="48"/>
      <c r="H2374" s="48"/>
      <c r="I2374" s="48"/>
      <c r="J2374" s="48"/>
      <c r="S2374" s="48"/>
      <c r="T2374" s="48"/>
    </row>
    <row r="2375" spans="7:20">
      <c r="G2375" s="48"/>
      <c r="H2375" s="48"/>
      <c r="I2375" s="48"/>
      <c r="J2375" s="48"/>
      <c r="S2375" s="48"/>
      <c r="T2375" s="48"/>
    </row>
    <row r="2376" spans="7:20">
      <c r="G2376" s="48"/>
      <c r="H2376" s="48"/>
      <c r="I2376" s="48"/>
      <c r="J2376" s="48"/>
      <c r="S2376" s="48"/>
      <c r="T2376" s="48"/>
    </row>
    <row r="2377" spans="7:20">
      <c r="G2377" s="48"/>
      <c r="H2377" s="48"/>
      <c r="I2377" s="48"/>
      <c r="J2377" s="48"/>
      <c r="S2377" s="48"/>
      <c r="T2377" s="48"/>
    </row>
    <row r="2378" spans="7:20">
      <c r="G2378" s="48"/>
      <c r="H2378" s="48"/>
      <c r="I2378" s="48"/>
      <c r="J2378" s="48"/>
      <c r="S2378" s="48"/>
      <c r="T2378" s="48"/>
    </row>
    <row r="2379" spans="7:20">
      <c r="G2379" s="48"/>
      <c r="H2379" s="48"/>
      <c r="I2379" s="48"/>
      <c r="J2379" s="48"/>
      <c r="S2379" s="48"/>
      <c r="T2379" s="48"/>
    </row>
    <row r="2380" spans="7:20">
      <c r="G2380" s="48"/>
      <c r="H2380" s="48"/>
      <c r="I2380" s="48"/>
      <c r="J2380" s="48"/>
      <c r="S2380" s="48"/>
      <c r="T2380" s="48"/>
    </row>
    <row r="2381" spans="7:20">
      <c r="G2381" s="48"/>
      <c r="H2381" s="48"/>
      <c r="I2381" s="48"/>
      <c r="J2381" s="48"/>
      <c r="S2381" s="48"/>
      <c r="T2381" s="48"/>
    </row>
    <row r="2382" spans="7:20">
      <c r="G2382" s="48"/>
      <c r="H2382" s="48"/>
      <c r="I2382" s="48"/>
      <c r="J2382" s="48"/>
      <c r="S2382" s="48"/>
      <c r="T2382" s="48"/>
    </row>
    <row r="2383" spans="7:20">
      <c r="G2383" s="48"/>
      <c r="H2383" s="48"/>
      <c r="I2383" s="48"/>
      <c r="J2383" s="48"/>
      <c r="S2383" s="48"/>
      <c r="T2383" s="48"/>
    </row>
    <row r="2384" spans="7:20">
      <c r="G2384" s="48"/>
      <c r="H2384" s="48"/>
      <c r="I2384" s="48"/>
      <c r="J2384" s="48"/>
      <c r="S2384" s="48"/>
      <c r="T2384" s="48"/>
    </row>
    <row r="2385" spans="7:20">
      <c r="G2385" s="48"/>
      <c r="H2385" s="48"/>
      <c r="I2385" s="48"/>
      <c r="J2385" s="48"/>
      <c r="S2385" s="48"/>
      <c r="T2385" s="48"/>
    </row>
    <row r="2386" spans="7:20">
      <c r="G2386" s="48"/>
      <c r="H2386" s="48"/>
      <c r="I2386" s="48"/>
      <c r="J2386" s="48"/>
      <c r="S2386" s="48"/>
      <c r="T2386" s="48"/>
    </row>
    <row r="2387" spans="7:20">
      <c r="G2387" s="48"/>
      <c r="H2387" s="48"/>
      <c r="I2387" s="48"/>
      <c r="J2387" s="48"/>
      <c r="S2387" s="48"/>
      <c r="T2387" s="48"/>
    </row>
    <row r="2388" spans="7:20">
      <c r="G2388" s="48"/>
      <c r="H2388" s="48"/>
      <c r="I2388" s="48"/>
      <c r="J2388" s="48"/>
      <c r="S2388" s="48"/>
      <c r="T2388" s="48"/>
    </row>
    <row r="2389" spans="7:20">
      <c r="G2389" s="48"/>
      <c r="H2389" s="48"/>
      <c r="I2389" s="48"/>
      <c r="J2389" s="48"/>
      <c r="S2389" s="48"/>
      <c r="T2389" s="48"/>
    </row>
    <row r="2390" spans="7:20">
      <c r="G2390" s="48"/>
      <c r="H2390" s="48"/>
      <c r="I2390" s="48"/>
      <c r="J2390" s="48"/>
      <c r="S2390" s="48"/>
      <c r="T2390" s="48"/>
    </row>
    <row r="2391" spans="7:20">
      <c r="G2391" s="48"/>
      <c r="H2391" s="48"/>
      <c r="I2391" s="48"/>
      <c r="J2391" s="48"/>
      <c r="S2391" s="48"/>
      <c r="T2391" s="48"/>
    </row>
    <row r="2392" spans="7:20">
      <c r="G2392" s="48"/>
      <c r="H2392" s="48"/>
      <c r="I2392" s="48"/>
      <c r="J2392" s="48"/>
      <c r="S2392" s="48"/>
      <c r="T2392" s="48"/>
    </row>
    <row r="2393" spans="7:20">
      <c r="G2393" s="48"/>
      <c r="H2393" s="48"/>
      <c r="I2393" s="48"/>
      <c r="J2393" s="48"/>
      <c r="S2393" s="48"/>
      <c r="T2393" s="48"/>
    </row>
    <row r="2394" spans="7:20">
      <c r="G2394" s="48"/>
      <c r="H2394" s="48"/>
      <c r="I2394" s="48"/>
      <c r="J2394" s="48"/>
      <c r="S2394" s="48"/>
      <c r="T2394" s="48"/>
    </row>
    <row r="2395" spans="7:20">
      <c r="G2395" s="48"/>
      <c r="H2395" s="48"/>
      <c r="I2395" s="48"/>
      <c r="J2395" s="48"/>
      <c r="S2395" s="48"/>
      <c r="T2395" s="48"/>
    </row>
    <row r="2396" spans="7:20">
      <c r="G2396" s="48"/>
      <c r="H2396" s="48"/>
      <c r="I2396" s="48"/>
      <c r="J2396" s="48"/>
      <c r="S2396" s="48"/>
      <c r="T2396" s="48"/>
    </row>
    <row r="2397" spans="7:20">
      <c r="G2397" s="48"/>
      <c r="H2397" s="48"/>
      <c r="I2397" s="48"/>
      <c r="J2397" s="48"/>
      <c r="S2397" s="48"/>
      <c r="T2397" s="48"/>
    </row>
    <row r="2398" spans="7:20">
      <c r="G2398" s="48"/>
      <c r="H2398" s="48"/>
      <c r="I2398" s="48"/>
      <c r="J2398" s="48"/>
      <c r="S2398" s="48"/>
      <c r="T2398" s="48"/>
    </row>
    <row r="2399" spans="7:20">
      <c r="G2399" s="48"/>
      <c r="H2399" s="48"/>
      <c r="I2399" s="48"/>
      <c r="J2399" s="48"/>
      <c r="S2399" s="48"/>
      <c r="T2399" s="48"/>
    </row>
    <row r="2400" spans="7:20">
      <c r="G2400" s="48"/>
      <c r="H2400" s="48"/>
      <c r="I2400" s="48"/>
      <c r="J2400" s="48"/>
      <c r="S2400" s="48"/>
      <c r="T2400" s="48"/>
    </row>
    <row r="2401" spans="7:20">
      <c r="G2401" s="48"/>
      <c r="H2401" s="48"/>
      <c r="I2401" s="48"/>
      <c r="J2401" s="48"/>
      <c r="S2401" s="48"/>
      <c r="T2401" s="48"/>
    </row>
    <row r="2402" spans="7:20">
      <c r="G2402" s="48"/>
      <c r="H2402" s="48"/>
      <c r="I2402" s="48"/>
      <c r="J2402" s="48"/>
      <c r="S2402" s="48"/>
      <c r="T2402" s="48"/>
    </row>
    <row r="2403" spans="7:20">
      <c r="G2403" s="48"/>
      <c r="H2403" s="48"/>
      <c r="I2403" s="48"/>
      <c r="J2403" s="48"/>
      <c r="S2403" s="48"/>
      <c r="T2403" s="48"/>
    </row>
    <row r="2404" spans="7:20">
      <c r="G2404" s="48"/>
      <c r="H2404" s="48"/>
      <c r="I2404" s="48"/>
      <c r="J2404" s="48"/>
      <c r="S2404" s="48"/>
      <c r="T2404" s="48"/>
    </row>
    <row r="2405" spans="7:20">
      <c r="G2405" s="48"/>
      <c r="H2405" s="48"/>
      <c r="I2405" s="48"/>
      <c r="J2405" s="48"/>
      <c r="S2405" s="48"/>
      <c r="T2405" s="48"/>
    </row>
    <row r="2406" spans="7:20">
      <c r="G2406" s="48"/>
      <c r="H2406" s="48"/>
      <c r="I2406" s="48"/>
      <c r="J2406" s="48"/>
      <c r="S2406" s="48"/>
      <c r="T2406" s="48"/>
    </row>
    <row r="2407" spans="7:20">
      <c r="G2407" s="48"/>
      <c r="H2407" s="48"/>
      <c r="I2407" s="48"/>
      <c r="J2407" s="48"/>
      <c r="S2407" s="48"/>
      <c r="T2407" s="48"/>
    </row>
    <row r="2408" spans="7:20">
      <c r="G2408" s="48"/>
      <c r="H2408" s="48"/>
      <c r="I2408" s="48"/>
      <c r="J2408" s="48"/>
      <c r="S2408" s="48"/>
      <c r="T2408" s="48"/>
    </row>
    <row r="2409" spans="7:20">
      <c r="G2409" s="48"/>
      <c r="H2409" s="48"/>
      <c r="I2409" s="48"/>
      <c r="J2409" s="48"/>
      <c r="S2409" s="48"/>
      <c r="T2409" s="48"/>
    </row>
    <row r="2410" spans="7:20">
      <c r="G2410" s="48"/>
      <c r="H2410" s="48"/>
      <c r="I2410" s="48"/>
      <c r="J2410" s="48"/>
      <c r="S2410" s="48"/>
      <c r="T2410" s="48"/>
    </row>
    <row r="2411" spans="7:20">
      <c r="G2411" s="48"/>
      <c r="H2411" s="48"/>
      <c r="I2411" s="48"/>
      <c r="J2411" s="48"/>
      <c r="S2411" s="48"/>
      <c r="T2411" s="48"/>
    </row>
    <row r="2412" spans="7:20">
      <c r="G2412" s="48"/>
      <c r="H2412" s="48"/>
      <c r="I2412" s="48"/>
      <c r="J2412" s="48"/>
      <c r="S2412" s="48"/>
      <c r="T2412" s="48"/>
    </row>
    <row r="2413" spans="7:20">
      <c r="G2413" s="48"/>
      <c r="H2413" s="48"/>
      <c r="I2413" s="48"/>
      <c r="J2413" s="48"/>
      <c r="S2413" s="48"/>
      <c r="T2413" s="48"/>
    </row>
    <row r="2414" spans="7:20">
      <c r="G2414" s="48"/>
      <c r="H2414" s="48"/>
      <c r="I2414" s="48"/>
      <c r="J2414" s="48"/>
      <c r="S2414" s="48"/>
      <c r="T2414" s="48"/>
    </row>
    <row r="2415" spans="7:20">
      <c r="G2415" s="48"/>
      <c r="H2415" s="48"/>
      <c r="I2415" s="48"/>
      <c r="J2415" s="48"/>
      <c r="S2415" s="48"/>
      <c r="T2415" s="48"/>
    </row>
    <row r="2416" spans="7:20">
      <c r="G2416" s="48"/>
      <c r="H2416" s="48"/>
      <c r="I2416" s="48"/>
      <c r="J2416" s="48"/>
      <c r="S2416" s="48"/>
      <c r="T2416" s="48"/>
    </row>
    <row r="2417" spans="7:20">
      <c r="G2417" s="48"/>
      <c r="H2417" s="48"/>
      <c r="I2417" s="48"/>
      <c r="J2417" s="48"/>
      <c r="S2417" s="48"/>
      <c r="T2417" s="48"/>
    </row>
    <row r="2418" spans="7:20">
      <c r="G2418" s="48"/>
      <c r="H2418" s="48"/>
      <c r="I2418" s="48"/>
      <c r="J2418" s="48"/>
      <c r="S2418" s="48"/>
      <c r="T2418" s="48"/>
    </row>
    <row r="2419" spans="7:20">
      <c r="G2419" s="48"/>
      <c r="H2419" s="48"/>
      <c r="I2419" s="48"/>
      <c r="J2419" s="48"/>
      <c r="S2419" s="48"/>
      <c r="T2419" s="48"/>
    </row>
    <row r="2420" spans="7:20">
      <c r="G2420" s="48"/>
      <c r="H2420" s="48"/>
      <c r="I2420" s="48"/>
      <c r="J2420" s="48"/>
      <c r="S2420" s="48"/>
      <c r="T2420" s="48"/>
    </row>
    <row r="2421" spans="7:20">
      <c r="G2421" s="48"/>
      <c r="H2421" s="48"/>
      <c r="I2421" s="48"/>
      <c r="J2421" s="48"/>
      <c r="S2421" s="48"/>
      <c r="T2421" s="48"/>
    </row>
    <row r="2422" spans="7:20">
      <c r="G2422" s="48"/>
      <c r="H2422" s="48"/>
      <c r="I2422" s="48"/>
      <c r="J2422" s="48"/>
      <c r="S2422" s="48"/>
      <c r="T2422" s="48"/>
    </row>
    <row r="2423" spans="7:20">
      <c r="G2423" s="48"/>
      <c r="H2423" s="48"/>
      <c r="I2423" s="48"/>
      <c r="J2423" s="48"/>
      <c r="S2423" s="48"/>
      <c r="T2423" s="48"/>
    </row>
    <row r="2424" spans="7:20">
      <c r="G2424" s="48"/>
      <c r="H2424" s="48"/>
      <c r="I2424" s="48"/>
      <c r="J2424" s="48"/>
      <c r="S2424" s="48"/>
      <c r="T2424" s="48"/>
    </row>
    <row r="2425" spans="7:20">
      <c r="G2425" s="48"/>
      <c r="H2425" s="48"/>
      <c r="I2425" s="48"/>
      <c r="J2425" s="48"/>
      <c r="S2425" s="48"/>
      <c r="T2425" s="48"/>
    </row>
    <row r="2426" spans="7:20">
      <c r="G2426" s="48"/>
      <c r="H2426" s="48"/>
      <c r="I2426" s="48"/>
      <c r="J2426" s="48"/>
      <c r="S2426" s="48"/>
      <c r="T2426" s="48"/>
    </row>
    <row r="2427" spans="7:20">
      <c r="G2427" s="48"/>
      <c r="H2427" s="48"/>
      <c r="I2427" s="48"/>
      <c r="J2427" s="48"/>
      <c r="S2427" s="48"/>
      <c r="T2427" s="48"/>
    </row>
    <row r="2428" spans="7:20">
      <c r="G2428" s="48"/>
      <c r="H2428" s="48"/>
      <c r="I2428" s="48"/>
      <c r="J2428" s="48"/>
      <c r="S2428" s="48"/>
      <c r="T2428" s="48"/>
    </row>
    <row r="2429" spans="7:20">
      <c r="G2429" s="48"/>
      <c r="H2429" s="48"/>
      <c r="I2429" s="48"/>
      <c r="J2429" s="48"/>
      <c r="S2429" s="48"/>
      <c r="T2429" s="48"/>
    </row>
    <row r="2430" spans="7:20">
      <c r="G2430" s="48"/>
      <c r="H2430" s="48"/>
      <c r="I2430" s="48"/>
      <c r="J2430" s="48"/>
      <c r="S2430" s="48"/>
      <c r="T2430" s="48"/>
    </row>
    <row r="2431" spans="7:20">
      <c r="G2431" s="48"/>
      <c r="H2431" s="48"/>
      <c r="I2431" s="48"/>
      <c r="J2431" s="48"/>
      <c r="S2431" s="48"/>
      <c r="T2431" s="48"/>
    </row>
    <row r="2432" spans="7:20">
      <c r="G2432" s="48"/>
      <c r="H2432" s="48"/>
      <c r="I2432" s="48"/>
      <c r="J2432" s="48"/>
      <c r="S2432" s="48"/>
      <c r="T2432" s="48"/>
    </row>
    <row r="2433" spans="7:20">
      <c r="G2433" s="48"/>
      <c r="H2433" s="48"/>
      <c r="I2433" s="48"/>
      <c r="J2433" s="48"/>
      <c r="S2433" s="48"/>
      <c r="T2433" s="48"/>
    </row>
    <row r="2434" spans="7:20">
      <c r="G2434" s="48"/>
      <c r="H2434" s="48"/>
      <c r="I2434" s="48"/>
      <c r="J2434" s="48"/>
      <c r="S2434" s="48"/>
      <c r="T2434" s="48"/>
    </row>
    <row r="2435" spans="7:20">
      <c r="G2435" s="48"/>
      <c r="H2435" s="48"/>
      <c r="I2435" s="48"/>
      <c r="J2435" s="48"/>
      <c r="S2435" s="48"/>
      <c r="T2435" s="48"/>
    </row>
    <row r="2436" spans="7:20">
      <c r="G2436" s="48"/>
      <c r="H2436" s="48"/>
      <c r="I2436" s="48"/>
      <c r="J2436" s="48"/>
      <c r="S2436" s="48"/>
      <c r="T2436" s="48"/>
    </row>
    <row r="2437" spans="7:20">
      <c r="G2437" s="48"/>
      <c r="H2437" s="48"/>
      <c r="I2437" s="48"/>
      <c r="J2437" s="48"/>
      <c r="S2437" s="48"/>
      <c r="T2437" s="48"/>
    </row>
    <row r="2438" spans="7:20">
      <c r="G2438" s="48"/>
      <c r="H2438" s="48"/>
      <c r="I2438" s="48"/>
      <c r="J2438" s="48"/>
      <c r="S2438" s="48"/>
      <c r="T2438" s="48"/>
    </row>
    <row r="2439" spans="7:20">
      <c r="G2439" s="48"/>
      <c r="H2439" s="48"/>
      <c r="I2439" s="48"/>
      <c r="J2439" s="48"/>
      <c r="S2439" s="48"/>
      <c r="T2439" s="48"/>
    </row>
    <row r="2440" spans="7:20">
      <c r="G2440" s="48"/>
      <c r="H2440" s="48"/>
      <c r="I2440" s="48"/>
      <c r="J2440" s="48"/>
      <c r="S2440" s="48"/>
      <c r="T2440" s="48"/>
    </row>
    <row r="2441" spans="7:20">
      <c r="G2441" s="48"/>
      <c r="H2441" s="48"/>
      <c r="I2441" s="48"/>
      <c r="J2441" s="48"/>
      <c r="S2441" s="48"/>
      <c r="T2441" s="48"/>
    </row>
    <row r="2442" spans="7:20">
      <c r="G2442" s="48"/>
      <c r="H2442" s="48"/>
      <c r="I2442" s="48"/>
      <c r="J2442" s="48"/>
      <c r="S2442" s="48"/>
      <c r="T2442" s="48"/>
    </row>
    <row r="2443" spans="7:20">
      <c r="G2443" s="48"/>
      <c r="H2443" s="48"/>
      <c r="I2443" s="48"/>
      <c r="J2443" s="48"/>
      <c r="S2443" s="48"/>
      <c r="T2443" s="48"/>
    </row>
    <row r="2444" spans="7:20">
      <c r="G2444" s="48"/>
      <c r="H2444" s="48"/>
      <c r="I2444" s="48"/>
      <c r="J2444" s="48"/>
      <c r="S2444" s="48"/>
      <c r="T2444" s="48"/>
    </row>
    <row r="2445" spans="7:20">
      <c r="G2445" s="48"/>
      <c r="H2445" s="48"/>
      <c r="I2445" s="48"/>
      <c r="J2445" s="48"/>
      <c r="S2445" s="48"/>
      <c r="T2445" s="48"/>
    </row>
    <row r="2446" spans="7:20">
      <c r="G2446" s="48"/>
      <c r="H2446" s="48"/>
      <c r="I2446" s="48"/>
      <c r="J2446" s="48"/>
      <c r="S2446" s="48"/>
      <c r="T2446" s="48"/>
    </row>
    <row r="2447" spans="7:20" s="70" customFormat="1"/>
    <row r="2448" spans="7:20">
      <c r="G2448" s="48"/>
      <c r="H2448" s="48"/>
      <c r="I2448" s="48"/>
      <c r="J2448" s="48"/>
      <c r="S2448" s="48"/>
      <c r="T2448" s="48"/>
    </row>
    <row r="2449" spans="7:20">
      <c r="G2449" s="48"/>
      <c r="H2449" s="48"/>
      <c r="I2449" s="48"/>
      <c r="J2449" s="48"/>
      <c r="S2449" s="48"/>
      <c r="T2449" s="48"/>
    </row>
    <row r="2450" spans="7:20">
      <c r="G2450" s="48"/>
      <c r="H2450" s="48"/>
      <c r="I2450" s="48"/>
      <c r="J2450" s="48"/>
      <c r="S2450" s="48"/>
      <c r="T2450" s="48"/>
    </row>
    <row r="2451" spans="7:20">
      <c r="G2451" s="48"/>
      <c r="H2451" s="48"/>
      <c r="I2451" s="48"/>
      <c r="J2451" s="48"/>
      <c r="S2451" s="48"/>
      <c r="T2451" s="48"/>
    </row>
    <row r="2452" spans="7:20">
      <c r="G2452" s="48"/>
      <c r="H2452" s="48"/>
      <c r="I2452" s="48"/>
      <c r="J2452" s="48"/>
      <c r="S2452" s="48"/>
      <c r="T2452" s="48"/>
    </row>
    <row r="2453" spans="7:20">
      <c r="G2453" s="48"/>
      <c r="H2453" s="48"/>
      <c r="I2453" s="48"/>
      <c r="J2453" s="48"/>
      <c r="S2453" s="48"/>
      <c r="T2453" s="48"/>
    </row>
    <row r="2454" spans="7:20">
      <c r="G2454" s="48"/>
      <c r="H2454" s="48"/>
      <c r="I2454" s="48"/>
      <c r="J2454" s="48"/>
      <c r="S2454" s="48"/>
      <c r="T2454" s="48"/>
    </row>
    <row r="2455" spans="7:20">
      <c r="G2455" s="48"/>
      <c r="H2455" s="48"/>
      <c r="I2455" s="48"/>
      <c r="J2455" s="48"/>
      <c r="S2455" s="48"/>
      <c r="T2455" s="48"/>
    </row>
    <row r="2456" spans="7:20">
      <c r="G2456" s="48"/>
      <c r="H2456" s="48"/>
      <c r="I2456" s="48"/>
      <c r="J2456" s="48"/>
      <c r="S2456" s="48"/>
      <c r="T2456" s="48"/>
    </row>
    <row r="2457" spans="7:20">
      <c r="G2457" s="48"/>
      <c r="H2457" s="48"/>
      <c r="I2457" s="48"/>
      <c r="J2457" s="48"/>
      <c r="S2457" s="48"/>
      <c r="T2457" s="48"/>
    </row>
    <row r="2458" spans="7:20">
      <c r="G2458" s="48"/>
      <c r="H2458" s="48"/>
      <c r="I2458" s="48"/>
      <c r="J2458" s="48"/>
      <c r="S2458" s="48"/>
      <c r="T2458" s="48"/>
    </row>
    <row r="2459" spans="7:20">
      <c r="G2459" s="48"/>
      <c r="H2459" s="48"/>
      <c r="I2459" s="48"/>
      <c r="J2459" s="48"/>
      <c r="S2459" s="48"/>
      <c r="T2459" s="48"/>
    </row>
    <row r="2460" spans="7:20">
      <c r="G2460" s="48"/>
      <c r="H2460" s="48"/>
      <c r="I2460" s="48"/>
      <c r="J2460" s="48"/>
      <c r="S2460" s="48"/>
      <c r="T2460" s="48"/>
    </row>
    <row r="2461" spans="7:20">
      <c r="G2461" s="48"/>
      <c r="H2461" s="48"/>
      <c r="I2461" s="48"/>
      <c r="J2461" s="48"/>
      <c r="S2461" s="48"/>
      <c r="T2461" s="48"/>
    </row>
    <row r="2462" spans="7:20">
      <c r="G2462" s="48"/>
      <c r="H2462" s="48"/>
      <c r="I2462" s="48"/>
      <c r="J2462" s="48"/>
      <c r="S2462" s="48"/>
      <c r="T2462" s="48"/>
    </row>
    <row r="2463" spans="7:20">
      <c r="G2463" s="48"/>
      <c r="H2463" s="48"/>
      <c r="I2463" s="48"/>
      <c r="J2463" s="48"/>
      <c r="S2463" s="48"/>
      <c r="T2463" s="48"/>
    </row>
    <row r="2464" spans="7:20">
      <c r="G2464" s="48"/>
      <c r="H2464" s="48"/>
      <c r="I2464" s="48"/>
      <c r="J2464" s="48"/>
      <c r="S2464" s="48"/>
      <c r="T2464" s="48"/>
    </row>
    <row r="2465" spans="7:20">
      <c r="G2465" s="48"/>
      <c r="H2465" s="48"/>
      <c r="I2465" s="48"/>
      <c r="J2465" s="48"/>
      <c r="S2465" s="48"/>
      <c r="T2465" s="48"/>
    </row>
    <row r="2466" spans="7:20">
      <c r="G2466" s="48"/>
      <c r="H2466" s="48"/>
      <c r="I2466" s="48"/>
      <c r="J2466" s="48"/>
      <c r="S2466" s="48"/>
      <c r="T2466" s="48"/>
    </row>
    <row r="2467" spans="7:20">
      <c r="G2467" s="48"/>
      <c r="H2467" s="48"/>
      <c r="I2467" s="48"/>
      <c r="J2467" s="48"/>
      <c r="S2467" s="48"/>
      <c r="T2467" s="48"/>
    </row>
    <row r="2468" spans="7:20">
      <c r="G2468" s="48"/>
      <c r="H2468" s="48"/>
      <c r="I2468" s="48"/>
      <c r="J2468" s="48"/>
      <c r="S2468" s="48"/>
      <c r="T2468" s="48"/>
    </row>
    <row r="2469" spans="7:20">
      <c r="G2469" s="48"/>
      <c r="H2469" s="48"/>
      <c r="I2469" s="48"/>
      <c r="J2469" s="48"/>
      <c r="S2469" s="48"/>
      <c r="T2469" s="48"/>
    </row>
    <row r="2470" spans="7:20">
      <c r="G2470" s="48"/>
      <c r="H2470" s="48"/>
      <c r="I2470" s="48"/>
      <c r="J2470" s="48"/>
      <c r="S2470" s="48"/>
      <c r="T2470" s="48"/>
    </row>
    <row r="2471" spans="7:20">
      <c r="G2471" s="48"/>
      <c r="H2471" s="48"/>
      <c r="I2471" s="48"/>
      <c r="J2471" s="48"/>
      <c r="S2471" s="48"/>
      <c r="T2471" s="48"/>
    </row>
    <row r="2472" spans="7:20">
      <c r="G2472" s="48"/>
      <c r="H2472" s="48"/>
      <c r="I2472" s="48"/>
      <c r="J2472" s="48"/>
      <c r="S2472" s="48"/>
      <c r="T2472" s="48"/>
    </row>
    <row r="2473" spans="7:20">
      <c r="G2473" s="48"/>
      <c r="H2473" s="48"/>
      <c r="I2473" s="48"/>
      <c r="J2473" s="48"/>
      <c r="S2473" s="48"/>
      <c r="T2473" s="48"/>
    </row>
    <row r="2474" spans="7:20">
      <c r="G2474" s="48"/>
      <c r="H2474" s="48"/>
      <c r="I2474" s="48"/>
      <c r="J2474" s="48"/>
      <c r="S2474" s="48"/>
      <c r="T2474" s="48"/>
    </row>
    <row r="2475" spans="7:20">
      <c r="G2475" s="48"/>
      <c r="H2475" s="48"/>
      <c r="I2475" s="48"/>
      <c r="J2475" s="48"/>
      <c r="S2475" s="48"/>
      <c r="T2475" s="48"/>
    </row>
    <row r="2476" spans="7:20">
      <c r="G2476" s="48"/>
      <c r="H2476" s="48"/>
      <c r="I2476" s="48"/>
      <c r="J2476" s="48"/>
      <c r="S2476" s="48"/>
      <c r="T2476" s="48"/>
    </row>
    <row r="2477" spans="7:20" s="70" customFormat="1"/>
    <row r="2478" spans="7:20">
      <c r="G2478" s="48"/>
      <c r="H2478" s="48"/>
      <c r="I2478" s="48"/>
      <c r="J2478" s="48"/>
      <c r="S2478" s="48"/>
      <c r="T2478" s="48"/>
    </row>
    <row r="2479" spans="7:20">
      <c r="G2479" s="48"/>
      <c r="H2479" s="48"/>
      <c r="I2479" s="48"/>
      <c r="J2479" s="48"/>
      <c r="S2479" s="48"/>
      <c r="T2479" s="48"/>
    </row>
    <row r="2480" spans="7:20">
      <c r="G2480" s="48"/>
      <c r="H2480" s="48"/>
      <c r="I2480" s="48"/>
      <c r="J2480" s="48"/>
      <c r="S2480" s="48"/>
      <c r="T2480" s="48"/>
    </row>
    <row r="2481" spans="7:20">
      <c r="G2481" s="48"/>
      <c r="H2481" s="48"/>
      <c r="I2481" s="48"/>
      <c r="J2481" s="48"/>
      <c r="S2481" s="48"/>
      <c r="T2481" s="48"/>
    </row>
    <row r="2482" spans="7:20">
      <c r="G2482" s="48"/>
      <c r="H2482" s="48"/>
      <c r="I2482" s="48"/>
      <c r="J2482" s="48"/>
      <c r="S2482" s="48"/>
      <c r="T2482" s="48"/>
    </row>
    <row r="2483" spans="7:20">
      <c r="G2483" s="48"/>
      <c r="H2483" s="48"/>
      <c r="I2483" s="48"/>
      <c r="J2483" s="48"/>
      <c r="S2483" s="48"/>
      <c r="T2483" s="48"/>
    </row>
    <row r="2484" spans="7:20">
      <c r="G2484" s="48"/>
      <c r="H2484" s="48"/>
      <c r="I2484" s="48"/>
      <c r="J2484" s="48"/>
      <c r="S2484" s="48"/>
      <c r="T2484" s="48"/>
    </row>
    <row r="2485" spans="7:20">
      <c r="G2485" s="48"/>
      <c r="H2485" s="48"/>
      <c r="I2485" s="48"/>
      <c r="J2485" s="48"/>
      <c r="S2485" s="48"/>
      <c r="T2485" s="48"/>
    </row>
    <row r="2486" spans="7:20">
      <c r="G2486" s="48"/>
      <c r="H2486" s="48"/>
      <c r="I2486" s="48"/>
      <c r="J2486" s="48"/>
      <c r="S2486" s="48"/>
      <c r="T2486" s="48"/>
    </row>
    <row r="2487" spans="7:20">
      <c r="G2487" s="48"/>
      <c r="H2487" s="48"/>
      <c r="I2487" s="48"/>
      <c r="J2487" s="48"/>
      <c r="S2487" s="48"/>
      <c r="T2487" s="48"/>
    </row>
    <row r="2488" spans="7:20">
      <c r="G2488" s="48"/>
      <c r="H2488" s="48"/>
      <c r="I2488" s="48"/>
      <c r="J2488" s="48"/>
      <c r="S2488" s="48"/>
      <c r="T2488" s="48"/>
    </row>
    <row r="2489" spans="7:20">
      <c r="G2489" s="48"/>
      <c r="H2489" s="48"/>
      <c r="I2489" s="48"/>
      <c r="J2489" s="48"/>
      <c r="S2489" s="48"/>
      <c r="T2489" s="48"/>
    </row>
    <row r="2490" spans="7:20">
      <c r="G2490" s="48"/>
      <c r="H2490" s="48"/>
      <c r="I2490" s="48"/>
      <c r="J2490" s="48"/>
      <c r="S2490" s="48"/>
      <c r="T2490" s="48"/>
    </row>
    <row r="2491" spans="7:20">
      <c r="G2491" s="48"/>
      <c r="H2491" s="48"/>
      <c r="I2491" s="48"/>
      <c r="J2491" s="48"/>
      <c r="S2491" s="48"/>
      <c r="T2491" s="48"/>
    </row>
    <row r="2492" spans="7:20">
      <c r="G2492" s="48"/>
      <c r="H2492" s="48"/>
      <c r="I2492" s="48"/>
      <c r="J2492" s="48"/>
      <c r="S2492" s="48"/>
      <c r="T2492" s="48"/>
    </row>
    <row r="2493" spans="7:20">
      <c r="G2493" s="48"/>
      <c r="H2493" s="48"/>
      <c r="I2493" s="48"/>
      <c r="J2493" s="48"/>
      <c r="S2493" s="48"/>
      <c r="T2493" s="48"/>
    </row>
    <row r="2494" spans="7:20">
      <c r="G2494" s="48"/>
      <c r="H2494" s="48"/>
      <c r="I2494" s="48"/>
      <c r="J2494" s="48"/>
      <c r="S2494" s="48"/>
      <c r="T2494" s="48"/>
    </row>
    <row r="2495" spans="7:20">
      <c r="G2495" s="48"/>
      <c r="H2495" s="48"/>
      <c r="I2495" s="48"/>
      <c r="J2495" s="48"/>
      <c r="S2495" s="48"/>
      <c r="T2495" s="48"/>
    </row>
    <row r="2496" spans="7:20">
      <c r="G2496" s="48"/>
      <c r="H2496" s="48"/>
      <c r="I2496" s="48"/>
      <c r="J2496" s="48"/>
      <c r="S2496" s="48"/>
      <c r="T2496" s="48"/>
    </row>
    <row r="2497" spans="7:20">
      <c r="G2497" s="48"/>
      <c r="H2497" s="48"/>
      <c r="I2497" s="48"/>
      <c r="J2497" s="48"/>
      <c r="S2497" s="48"/>
      <c r="T2497" s="48"/>
    </row>
    <row r="2498" spans="7:20">
      <c r="G2498" s="48"/>
      <c r="H2498" s="48"/>
      <c r="I2498" s="48"/>
      <c r="J2498" s="48"/>
      <c r="S2498" s="48"/>
      <c r="T2498" s="48"/>
    </row>
    <row r="2499" spans="7:20">
      <c r="G2499" s="48"/>
      <c r="H2499" s="48"/>
      <c r="I2499" s="48"/>
      <c r="J2499" s="48"/>
      <c r="S2499" s="48"/>
      <c r="T2499" s="48"/>
    </row>
    <row r="2500" spans="7:20">
      <c r="G2500" s="48"/>
      <c r="H2500" s="48"/>
      <c r="I2500" s="48"/>
      <c r="J2500" s="48"/>
      <c r="S2500" s="48"/>
      <c r="T2500" s="48"/>
    </row>
    <row r="2501" spans="7:20">
      <c r="G2501" s="48"/>
      <c r="H2501" s="48"/>
      <c r="I2501" s="48"/>
      <c r="J2501" s="48"/>
      <c r="S2501" s="48"/>
      <c r="T2501" s="48"/>
    </row>
    <row r="2502" spans="7:20">
      <c r="G2502" s="48"/>
      <c r="H2502" s="48"/>
      <c r="I2502" s="48"/>
      <c r="J2502" s="48"/>
      <c r="S2502" s="48"/>
      <c r="T2502" s="48"/>
    </row>
    <row r="2503" spans="7:20">
      <c r="G2503" s="48"/>
      <c r="H2503" s="48"/>
      <c r="I2503" s="48"/>
      <c r="J2503" s="48"/>
      <c r="S2503" s="48"/>
      <c r="T2503" s="48"/>
    </row>
    <row r="2504" spans="7:20">
      <c r="G2504" s="48"/>
      <c r="H2504" s="48"/>
      <c r="I2504" s="48"/>
      <c r="J2504" s="48"/>
      <c r="S2504" s="48"/>
      <c r="T2504" s="48"/>
    </row>
    <row r="2505" spans="7:20">
      <c r="G2505" s="48"/>
      <c r="H2505" s="48"/>
      <c r="I2505" s="48"/>
      <c r="J2505" s="48"/>
      <c r="S2505" s="48"/>
      <c r="T2505" s="48"/>
    </row>
    <row r="2506" spans="7:20">
      <c r="G2506" s="48"/>
      <c r="H2506" s="48"/>
      <c r="I2506" s="48"/>
      <c r="J2506" s="48"/>
      <c r="S2506" s="48"/>
      <c r="T2506" s="48"/>
    </row>
    <row r="2507" spans="7:20">
      <c r="G2507" s="48"/>
      <c r="H2507" s="48"/>
      <c r="I2507" s="48"/>
      <c r="J2507" s="48"/>
      <c r="S2507" s="48"/>
      <c r="T2507" s="48"/>
    </row>
    <row r="2508" spans="7:20">
      <c r="G2508" s="48"/>
      <c r="H2508" s="48"/>
      <c r="I2508" s="48"/>
      <c r="J2508" s="48"/>
      <c r="S2508" s="48"/>
      <c r="T2508" s="48"/>
    </row>
    <row r="2509" spans="7:20">
      <c r="G2509" s="48"/>
      <c r="H2509" s="48"/>
      <c r="I2509" s="48"/>
      <c r="J2509" s="48"/>
      <c r="S2509" s="48"/>
      <c r="T2509" s="48"/>
    </row>
    <row r="2510" spans="7:20">
      <c r="G2510" s="48"/>
      <c r="H2510" s="48"/>
      <c r="I2510" s="48"/>
      <c r="J2510" s="48"/>
      <c r="S2510" s="48"/>
      <c r="T2510" s="48"/>
    </row>
    <row r="2511" spans="7:20">
      <c r="G2511" s="48"/>
      <c r="H2511" s="48"/>
      <c r="I2511" s="48"/>
      <c r="J2511" s="48"/>
      <c r="S2511" s="48"/>
      <c r="T2511" s="48"/>
    </row>
    <row r="2512" spans="7:20">
      <c r="G2512" s="48"/>
      <c r="H2512" s="48"/>
      <c r="I2512" s="48"/>
      <c r="J2512" s="48"/>
      <c r="S2512" s="48"/>
      <c r="T2512" s="48"/>
    </row>
    <row r="2513" spans="7:20">
      <c r="G2513" s="48"/>
      <c r="H2513" s="48"/>
      <c r="I2513" s="48"/>
      <c r="J2513" s="48"/>
      <c r="S2513" s="48"/>
      <c r="T2513" s="48"/>
    </row>
    <row r="2514" spans="7:20">
      <c r="G2514" s="48"/>
      <c r="H2514" s="48"/>
      <c r="I2514" s="48"/>
      <c r="J2514" s="48"/>
      <c r="S2514" s="48"/>
      <c r="T2514" s="48"/>
    </row>
    <row r="2515" spans="7:20">
      <c r="G2515" s="48"/>
      <c r="H2515" s="48"/>
      <c r="I2515" s="48"/>
      <c r="J2515" s="48"/>
      <c r="S2515" s="48"/>
      <c r="T2515" s="48"/>
    </row>
    <row r="2516" spans="7:20">
      <c r="G2516" s="48"/>
      <c r="H2516" s="48"/>
      <c r="I2516" s="48"/>
      <c r="J2516" s="48"/>
      <c r="S2516" s="48"/>
      <c r="T2516" s="48"/>
    </row>
    <row r="2517" spans="7:20">
      <c r="G2517" s="48"/>
      <c r="H2517" s="48"/>
      <c r="I2517" s="48"/>
      <c r="J2517" s="48"/>
      <c r="S2517" s="48"/>
      <c r="T2517" s="48"/>
    </row>
    <row r="2518" spans="7:20">
      <c r="G2518" s="48"/>
      <c r="H2518" s="48"/>
      <c r="I2518" s="48"/>
      <c r="J2518" s="48"/>
      <c r="S2518" s="48"/>
      <c r="T2518" s="48"/>
    </row>
    <row r="2519" spans="7:20">
      <c r="G2519" s="48"/>
      <c r="H2519" s="48"/>
      <c r="I2519" s="48"/>
      <c r="J2519" s="48"/>
      <c r="S2519" s="48"/>
      <c r="T2519" s="48"/>
    </row>
    <row r="2520" spans="7:20">
      <c r="G2520" s="48"/>
      <c r="H2520" s="48"/>
      <c r="I2520" s="48"/>
      <c r="J2520" s="48"/>
      <c r="S2520" s="48"/>
      <c r="T2520" s="48"/>
    </row>
    <row r="2521" spans="7:20">
      <c r="G2521" s="48"/>
      <c r="H2521" s="48"/>
      <c r="I2521" s="48"/>
      <c r="J2521" s="48"/>
      <c r="S2521" s="48"/>
      <c r="T2521" s="48"/>
    </row>
    <row r="2522" spans="7:20">
      <c r="G2522" s="48"/>
      <c r="H2522" s="48"/>
      <c r="I2522" s="48"/>
      <c r="J2522" s="48"/>
      <c r="S2522" s="48"/>
      <c r="T2522" s="48"/>
    </row>
    <row r="2523" spans="7:20">
      <c r="G2523" s="48"/>
      <c r="H2523" s="48"/>
      <c r="I2523" s="48"/>
      <c r="J2523" s="48"/>
      <c r="S2523" s="48"/>
      <c r="T2523" s="48"/>
    </row>
    <row r="2524" spans="7:20">
      <c r="G2524" s="48"/>
      <c r="H2524" s="48"/>
      <c r="I2524" s="48"/>
      <c r="J2524" s="48"/>
      <c r="S2524" s="48"/>
      <c r="T2524" s="48"/>
    </row>
    <row r="2525" spans="7:20">
      <c r="G2525" s="48"/>
      <c r="H2525" s="48"/>
      <c r="I2525" s="48"/>
      <c r="J2525" s="48"/>
      <c r="S2525" s="48"/>
      <c r="T2525" s="48"/>
    </row>
    <row r="2526" spans="7:20">
      <c r="G2526" s="48"/>
      <c r="H2526" s="48"/>
      <c r="I2526" s="48"/>
      <c r="J2526" s="48"/>
      <c r="S2526" s="48"/>
      <c r="T2526" s="48"/>
    </row>
    <row r="2527" spans="7:20">
      <c r="G2527" s="48"/>
      <c r="H2527" s="48"/>
      <c r="I2527" s="48"/>
      <c r="J2527" s="48"/>
      <c r="S2527" s="48"/>
      <c r="T2527" s="48"/>
    </row>
    <row r="2528" spans="7:20">
      <c r="G2528" s="48"/>
      <c r="H2528" s="48"/>
      <c r="I2528" s="48"/>
      <c r="J2528" s="48"/>
      <c r="S2528" s="48"/>
      <c r="T2528" s="48"/>
    </row>
    <row r="2529" spans="7:20">
      <c r="G2529" s="48"/>
      <c r="H2529" s="48"/>
      <c r="I2529" s="48"/>
      <c r="J2529" s="48"/>
      <c r="S2529" s="48"/>
      <c r="T2529" s="48"/>
    </row>
    <row r="2530" spans="7:20">
      <c r="G2530" s="48"/>
      <c r="H2530" s="48"/>
      <c r="I2530" s="48"/>
      <c r="J2530" s="48"/>
      <c r="S2530" s="48"/>
      <c r="T2530" s="48"/>
    </row>
    <row r="2531" spans="7:20">
      <c r="G2531" s="48"/>
      <c r="H2531" s="48"/>
      <c r="I2531" s="48"/>
      <c r="J2531" s="48"/>
      <c r="S2531" s="48"/>
      <c r="T2531" s="48"/>
    </row>
    <row r="2532" spans="7:20">
      <c r="G2532" s="48"/>
      <c r="H2532" s="48"/>
      <c r="I2532" s="48"/>
      <c r="J2532" s="48"/>
      <c r="S2532" s="48"/>
      <c r="T2532" s="48"/>
    </row>
    <row r="2533" spans="7:20" s="63" customFormat="1"/>
    <row r="2534" spans="7:20">
      <c r="G2534" s="48"/>
      <c r="H2534" s="48"/>
      <c r="I2534" s="48"/>
      <c r="J2534" s="48"/>
      <c r="S2534" s="48"/>
      <c r="T2534" s="48"/>
    </row>
    <row r="2535" spans="7:20">
      <c r="G2535" s="48"/>
      <c r="H2535" s="48"/>
      <c r="I2535" s="48"/>
      <c r="J2535" s="48"/>
      <c r="S2535" s="48"/>
      <c r="T2535" s="48"/>
    </row>
    <row r="2536" spans="7:20">
      <c r="G2536" s="48"/>
      <c r="H2536" s="48"/>
      <c r="I2536" s="48"/>
      <c r="J2536" s="48"/>
      <c r="S2536" s="48"/>
      <c r="T2536" s="48"/>
    </row>
    <row r="2537" spans="7:20">
      <c r="G2537" s="48"/>
      <c r="H2537" s="48"/>
      <c r="I2537" s="48"/>
      <c r="J2537" s="48"/>
      <c r="S2537" s="48"/>
      <c r="T2537" s="48"/>
    </row>
    <row r="2538" spans="7:20">
      <c r="G2538" s="48"/>
      <c r="H2538" s="48"/>
      <c r="I2538" s="48"/>
      <c r="J2538" s="48"/>
      <c r="S2538" s="48"/>
      <c r="T2538" s="48"/>
    </row>
    <row r="2539" spans="7:20">
      <c r="G2539" s="48"/>
      <c r="H2539" s="48"/>
      <c r="I2539" s="48"/>
      <c r="J2539" s="48"/>
      <c r="S2539" s="48"/>
      <c r="T2539" s="48"/>
    </row>
    <row r="2540" spans="7:20">
      <c r="G2540" s="48"/>
      <c r="H2540" s="48"/>
      <c r="I2540" s="48"/>
      <c r="J2540" s="48"/>
      <c r="S2540" s="48"/>
      <c r="T2540" s="48"/>
    </row>
    <row r="2541" spans="7:20" s="63" customFormat="1"/>
    <row r="2542" spans="7:20">
      <c r="G2542" s="48"/>
      <c r="H2542" s="48"/>
      <c r="I2542" s="48"/>
      <c r="J2542" s="48"/>
      <c r="S2542" s="48"/>
      <c r="T2542" s="48"/>
    </row>
    <row r="2543" spans="7:20">
      <c r="G2543" s="48"/>
      <c r="H2543" s="48"/>
      <c r="I2543" s="48"/>
      <c r="J2543" s="48"/>
      <c r="S2543" s="48"/>
      <c r="T2543" s="48"/>
    </row>
    <row r="2544" spans="7:20">
      <c r="G2544" s="48"/>
      <c r="H2544" s="48"/>
      <c r="I2544" s="48"/>
      <c r="J2544" s="48"/>
      <c r="S2544" s="48"/>
      <c r="T2544" s="48"/>
    </row>
    <row r="2545" spans="7:20" s="70" customFormat="1"/>
    <row r="2546" spans="7:20">
      <c r="G2546" s="48"/>
      <c r="H2546" s="48"/>
      <c r="I2546" s="48"/>
      <c r="J2546" s="48"/>
      <c r="S2546" s="48"/>
      <c r="T2546" s="48"/>
    </row>
    <row r="2547" spans="7:20" s="63" customFormat="1"/>
    <row r="2548" spans="7:20">
      <c r="G2548" s="48"/>
      <c r="H2548" s="48"/>
      <c r="I2548" s="48"/>
      <c r="J2548" s="48"/>
      <c r="S2548" s="48"/>
      <c r="T2548" s="48"/>
    </row>
    <row r="2549" spans="7:20" s="63" customFormat="1"/>
    <row r="2550" spans="7:20">
      <c r="G2550" s="48"/>
      <c r="H2550" s="48"/>
      <c r="I2550" s="48"/>
      <c r="J2550" s="48"/>
      <c r="S2550" s="48"/>
      <c r="T2550" s="48"/>
    </row>
    <row r="2551" spans="7:20">
      <c r="G2551" s="48"/>
      <c r="H2551" s="48"/>
      <c r="I2551" s="48"/>
      <c r="J2551" s="48"/>
      <c r="S2551" s="48"/>
      <c r="T2551" s="48"/>
    </row>
    <row r="2552" spans="7:20">
      <c r="G2552" s="48"/>
      <c r="H2552" s="48"/>
      <c r="I2552" s="48"/>
      <c r="J2552" s="48"/>
      <c r="S2552" s="48"/>
      <c r="T2552" s="48"/>
    </row>
    <row r="2553" spans="7:20">
      <c r="G2553" s="48"/>
      <c r="H2553" s="48"/>
      <c r="I2553" s="48"/>
      <c r="J2553" s="48"/>
      <c r="S2553" s="48"/>
      <c r="T2553" s="48"/>
    </row>
    <row r="2554" spans="7:20">
      <c r="G2554" s="48"/>
      <c r="H2554" s="48"/>
      <c r="I2554" s="48"/>
      <c r="J2554" s="48"/>
      <c r="S2554" s="48"/>
      <c r="T2554" s="48"/>
    </row>
    <row r="2555" spans="7:20">
      <c r="G2555" s="48"/>
      <c r="H2555" s="48"/>
      <c r="I2555" s="48"/>
      <c r="J2555" s="48"/>
      <c r="S2555" s="48"/>
      <c r="T2555" s="48"/>
    </row>
    <row r="2556" spans="7:20">
      <c r="G2556" s="48"/>
      <c r="H2556" s="48"/>
      <c r="I2556" s="48"/>
      <c r="J2556" s="48"/>
      <c r="S2556" s="48"/>
      <c r="T2556" s="48"/>
    </row>
    <row r="2557" spans="7:20">
      <c r="G2557" s="48"/>
      <c r="H2557" s="48"/>
      <c r="I2557" s="48"/>
      <c r="J2557" s="48"/>
      <c r="S2557" s="48"/>
      <c r="T2557" s="48"/>
    </row>
    <row r="2558" spans="7:20">
      <c r="G2558" s="48"/>
      <c r="H2558" s="48"/>
      <c r="I2558" s="48"/>
      <c r="J2558" s="48"/>
      <c r="S2558" s="48"/>
      <c r="T2558" s="48"/>
    </row>
    <row r="2559" spans="7:20" s="63" customFormat="1"/>
    <row r="2560" spans="7:20">
      <c r="G2560" s="48"/>
      <c r="H2560" s="48"/>
      <c r="I2560" s="48"/>
      <c r="J2560" s="48"/>
      <c r="S2560" s="48"/>
      <c r="T2560" s="48"/>
    </row>
    <row r="2561" spans="7:20">
      <c r="G2561" s="48"/>
      <c r="H2561" s="48"/>
      <c r="I2561" s="48"/>
      <c r="J2561" s="48"/>
      <c r="S2561" s="48"/>
      <c r="T2561" s="48"/>
    </row>
    <row r="2562" spans="7:20">
      <c r="G2562" s="48"/>
      <c r="H2562" s="48"/>
      <c r="I2562" s="48"/>
      <c r="J2562" s="48"/>
      <c r="S2562" s="48"/>
      <c r="T2562" s="48"/>
    </row>
    <row r="2563" spans="7:20">
      <c r="G2563" s="48"/>
      <c r="H2563" s="48"/>
      <c r="I2563" s="48"/>
      <c r="J2563" s="48"/>
      <c r="S2563" s="48"/>
      <c r="T2563" s="48"/>
    </row>
    <row r="2564" spans="7:20">
      <c r="G2564" s="48"/>
      <c r="H2564" s="48"/>
      <c r="I2564" s="48"/>
      <c r="J2564" s="48"/>
      <c r="S2564" s="48"/>
      <c r="T2564" s="48"/>
    </row>
    <row r="2565" spans="7:20" s="63" customFormat="1"/>
    <row r="2566" spans="7:20">
      <c r="G2566" s="48"/>
      <c r="H2566" s="48"/>
      <c r="I2566" s="48"/>
      <c r="J2566" s="48"/>
      <c r="S2566" s="48"/>
      <c r="T2566" s="48"/>
    </row>
    <row r="2567" spans="7:20">
      <c r="G2567" s="48"/>
      <c r="H2567" s="48"/>
      <c r="I2567" s="48"/>
      <c r="J2567" s="48"/>
      <c r="S2567" s="48"/>
      <c r="T2567" s="48"/>
    </row>
    <row r="2568" spans="7:20">
      <c r="G2568" s="48"/>
      <c r="H2568" s="48"/>
      <c r="I2568" s="48"/>
      <c r="J2568" s="48"/>
      <c r="S2568" s="48"/>
      <c r="T2568" s="48"/>
    </row>
    <row r="2569" spans="7:20">
      <c r="G2569" s="48"/>
      <c r="H2569" s="48"/>
      <c r="I2569" s="48"/>
      <c r="J2569" s="48"/>
      <c r="S2569" s="48"/>
      <c r="T2569" s="48"/>
    </row>
    <row r="2570" spans="7:20">
      <c r="G2570" s="48"/>
      <c r="H2570" s="48"/>
      <c r="I2570" s="48"/>
      <c r="J2570" s="48"/>
      <c r="S2570" s="48"/>
      <c r="T2570" s="48"/>
    </row>
    <row r="2571" spans="7:20">
      <c r="G2571" s="48"/>
      <c r="H2571" s="48"/>
      <c r="I2571" s="48"/>
      <c r="J2571" s="48"/>
      <c r="S2571" s="48"/>
      <c r="T2571" s="48"/>
    </row>
    <row r="2572" spans="7:20">
      <c r="G2572" s="48"/>
      <c r="H2572" s="48"/>
      <c r="I2572" s="48"/>
      <c r="J2572" s="48"/>
      <c r="S2572" s="48"/>
      <c r="T2572" s="48"/>
    </row>
    <row r="2573" spans="7:20">
      <c r="G2573" s="48"/>
      <c r="H2573" s="48"/>
      <c r="I2573" s="48"/>
      <c r="J2573" s="48"/>
      <c r="S2573" s="48"/>
      <c r="T2573" s="48"/>
    </row>
    <row r="2574" spans="7:20">
      <c r="G2574" s="48"/>
      <c r="H2574" s="48"/>
      <c r="I2574" s="48"/>
      <c r="J2574" s="48"/>
      <c r="S2574" s="48"/>
      <c r="T2574" s="48"/>
    </row>
    <row r="2575" spans="7:20">
      <c r="G2575" s="48"/>
      <c r="H2575" s="48"/>
      <c r="I2575" s="48"/>
      <c r="J2575" s="48"/>
      <c r="S2575" s="48"/>
      <c r="T2575" s="48"/>
    </row>
    <row r="2576" spans="7:20">
      <c r="G2576" s="48"/>
      <c r="H2576" s="48"/>
      <c r="I2576" s="48"/>
      <c r="J2576" s="48"/>
      <c r="S2576" s="48"/>
      <c r="T2576" s="48"/>
    </row>
    <row r="2577" spans="7:20">
      <c r="G2577" s="48"/>
      <c r="H2577" s="48"/>
      <c r="I2577" s="48"/>
      <c r="J2577" s="48"/>
      <c r="S2577" s="48"/>
      <c r="T2577" s="48"/>
    </row>
    <row r="2578" spans="7:20">
      <c r="G2578" s="48"/>
      <c r="H2578" s="48"/>
      <c r="I2578" s="48"/>
      <c r="J2578" s="48"/>
      <c r="S2578" s="48"/>
      <c r="T2578" s="48"/>
    </row>
    <row r="2579" spans="7:20">
      <c r="G2579" s="48"/>
      <c r="H2579" s="48"/>
      <c r="I2579" s="48"/>
      <c r="J2579" s="48"/>
      <c r="S2579" s="48"/>
      <c r="T2579" s="48"/>
    </row>
    <row r="2580" spans="7:20">
      <c r="G2580" s="48"/>
      <c r="H2580" s="48"/>
      <c r="I2580" s="48"/>
      <c r="J2580" s="48"/>
      <c r="S2580" s="48"/>
      <c r="T2580" s="48"/>
    </row>
    <row r="2581" spans="7:20">
      <c r="G2581" s="48"/>
      <c r="H2581" s="48"/>
      <c r="I2581" s="48"/>
      <c r="J2581" s="48"/>
      <c r="S2581" s="48"/>
      <c r="T2581" s="48"/>
    </row>
    <row r="2582" spans="7:20">
      <c r="G2582" s="48"/>
      <c r="H2582" s="48"/>
      <c r="I2582" s="48"/>
      <c r="J2582" s="48"/>
      <c r="S2582" s="48"/>
      <c r="T2582" s="48"/>
    </row>
    <row r="2583" spans="7:20">
      <c r="G2583" s="48"/>
      <c r="H2583" s="48"/>
      <c r="I2583" s="48"/>
      <c r="J2583" s="48"/>
      <c r="S2583" s="48"/>
      <c r="T2583" s="48"/>
    </row>
    <row r="2584" spans="7:20">
      <c r="G2584" s="48"/>
      <c r="H2584" s="48"/>
      <c r="I2584" s="48"/>
      <c r="J2584" s="48"/>
      <c r="S2584" s="48"/>
      <c r="T2584" s="48"/>
    </row>
    <row r="2585" spans="7:20">
      <c r="G2585" s="48"/>
      <c r="H2585" s="48"/>
      <c r="I2585" s="48"/>
      <c r="J2585" s="48"/>
      <c r="S2585" s="48"/>
      <c r="T2585" s="48"/>
    </row>
    <row r="2586" spans="7:20">
      <c r="G2586" s="48"/>
      <c r="H2586" s="48"/>
      <c r="I2586" s="48"/>
      <c r="J2586" s="48"/>
      <c r="S2586" s="48"/>
      <c r="T2586" s="48"/>
    </row>
    <row r="2587" spans="7:20">
      <c r="G2587" s="48"/>
      <c r="H2587" s="48"/>
      <c r="I2587" s="48"/>
      <c r="J2587" s="48"/>
      <c r="S2587" s="48"/>
      <c r="T2587" s="48"/>
    </row>
    <row r="2588" spans="7:20">
      <c r="G2588" s="48"/>
      <c r="H2588" s="48"/>
      <c r="I2588" s="48"/>
      <c r="J2588" s="48"/>
      <c r="S2588" s="48"/>
      <c r="T2588" s="48"/>
    </row>
    <row r="2589" spans="7:20">
      <c r="G2589" s="48"/>
      <c r="H2589" s="48"/>
      <c r="I2589" s="48"/>
      <c r="J2589" s="48"/>
      <c r="S2589" s="48"/>
      <c r="T2589" s="48"/>
    </row>
    <row r="2590" spans="7:20">
      <c r="G2590" s="48"/>
      <c r="H2590" s="48"/>
      <c r="I2590" s="48"/>
      <c r="J2590" s="48"/>
      <c r="S2590" s="48"/>
      <c r="T2590" s="48"/>
    </row>
    <row r="2591" spans="7:20">
      <c r="G2591" s="48"/>
      <c r="H2591" s="48"/>
      <c r="I2591" s="48"/>
      <c r="J2591" s="48"/>
      <c r="S2591" s="48"/>
      <c r="T2591" s="48"/>
    </row>
    <row r="2592" spans="7:20">
      <c r="G2592" s="48"/>
      <c r="H2592" s="48"/>
      <c r="I2592" s="48"/>
      <c r="J2592" s="48"/>
      <c r="S2592" s="48"/>
      <c r="T2592" s="48"/>
    </row>
    <row r="2593" spans="7:20">
      <c r="G2593" s="48"/>
      <c r="H2593" s="48"/>
      <c r="I2593" s="48"/>
      <c r="J2593" s="48"/>
      <c r="S2593" s="48"/>
      <c r="T2593" s="48"/>
    </row>
    <row r="2594" spans="7:20">
      <c r="G2594" s="48"/>
      <c r="H2594" s="48"/>
      <c r="I2594" s="48"/>
      <c r="J2594" s="48"/>
      <c r="S2594" s="48"/>
      <c r="T2594" s="48"/>
    </row>
    <row r="2595" spans="7:20">
      <c r="G2595" s="48"/>
      <c r="H2595" s="48"/>
      <c r="I2595" s="48"/>
      <c r="J2595" s="48"/>
      <c r="S2595" s="48"/>
      <c r="T2595" s="48"/>
    </row>
    <row r="2596" spans="7:20">
      <c r="G2596" s="48"/>
      <c r="H2596" s="48"/>
      <c r="I2596" s="48"/>
      <c r="J2596" s="48"/>
      <c r="S2596" s="48"/>
      <c r="T2596" s="48"/>
    </row>
    <row r="2597" spans="7:20">
      <c r="G2597" s="48"/>
      <c r="H2597" s="48"/>
      <c r="I2597" s="48"/>
      <c r="J2597" s="48"/>
      <c r="S2597" s="48"/>
      <c r="T2597" s="48"/>
    </row>
    <row r="2598" spans="7:20">
      <c r="G2598" s="48"/>
      <c r="H2598" s="48"/>
      <c r="I2598" s="48"/>
      <c r="J2598" s="48"/>
      <c r="S2598" s="48"/>
      <c r="T2598" s="48"/>
    </row>
    <row r="2599" spans="7:20">
      <c r="G2599" s="48"/>
      <c r="H2599" s="48"/>
      <c r="I2599" s="48"/>
      <c r="J2599" s="48"/>
      <c r="S2599" s="48"/>
      <c r="T2599" s="48"/>
    </row>
    <row r="2600" spans="7:20">
      <c r="G2600" s="48"/>
      <c r="H2600" s="48"/>
      <c r="I2600" s="48"/>
      <c r="J2600" s="48"/>
      <c r="S2600" s="48"/>
      <c r="T2600" s="48"/>
    </row>
    <row r="2601" spans="7:20">
      <c r="G2601" s="48"/>
      <c r="H2601" s="48"/>
      <c r="I2601" s="48"/>
      <c r="J2601" s="48"/>
      <c r="S2601" s="48"/>
      <c r="T2601" s="48"/>
    </row>
    <row r="2602" spans="7:20">
      <c r="G2602" s="48"/>
      <c r="H2602" s="48"/>
      <c r="I2602" s="48"/>
      <c r="J2602" s="48"/>
      <c r="S2602" s="48"/>
      <c r="T2602" s="48"/>
    </row>
    <row r="2603" spans="7:20">
      <c r="G2603" s="48"/>
      <c r="H2603" s="48"/>
      <c r="I2603" s="48"/>
      <c r="J2603" s="48"/>
      <c r="S2603" s="48"/>
      <c r="T2603" s="48"/>
    </row>
    <row r="2604" spans="7:20">
      <c r="G2604" s="48"/>
      <c r="H2604" s="48"/>
      <c r="I2604" s="48"/>
      <c r="J2604" s="48"/>
      <c r="S2604" s="48"/>
      <c r="T2604" s="48"/>
    </row>
    <row r="2605" spans="7:20">
      <c r="G2605" s="48"/>
      <c r="H2605" s="48"/>
      <c r="I2605" s="48"/>
      <c r="J2605" s="48"/>
      <c r="S2605" s="48"/>
      <c r="T2605" s="48"/>
    </row>
    <row r="2606" spans="7:20">
      <c r="G2606" s="48"/>
      <c r="H2606" s="48"/>
      <c r="I2606" s="48"/>
      <c r="J2606" s="48"/>
      <c r="S2606" s="48"/>
      <c r="T2606" s="48"/>
    </row>
    <row r="2607" spans="7:20">
      <c r="G2607" s="48"/>
      <c r="H2607" s="48"/>
      <c r="I2607" s="48"/>
      <c r="J2607" s="48"/>
      <c r="S2607" s="48"/>
      <c r="T2607" s="48"/>
    </row>
    <row r="2608" spans="7:20">
      <c r="G2608" s="48"/>
      <c r="H2608" s="48"/>
      <c r="I2608" s="48"/>
      <c r="J2608" s="48"/>
      <c r="S2608" s="48"/>
      <c r="T2608" s="48"/>
    </row>
    <row r="2609" spans="7:20" s="63" customFormat="1"/>
    <row r="2610" spans="7:20">
      <c r="G2610" s="48"/>
      <c r="H2610" s="48"/>
      <c r="I2610" s="48"/>
      <c r="J2610" s="48"/>
      <c r="S2610" s="48"/>
      <c r="T2610" s="48"/>
    </row>
    <row r="2611" spans="7:20">
      <c r="G2611" s="48"/>
      <c r="H2611" s="48"/>
      <c r="I2611" s="48"/>
      <c r="J2611" s="48"/>
      <c r="S2611" s="48"/>
      <c r="T2611" s="48"/>
    </row>
    <row r="2612" spans="7:20">
      <c r="G2612" s="48"/>
      <c r="H2612" s="48"/>
      <c r="I2612" s="48"/>
      <c r="J2612" s="48"/>
      <c r="S2612" s="48"/>
      <c r="T2612" s="48"/>
    </row>
    <row r="2613" spans="7:20">
      <c r="G2613" s="48"/>
      <c r="H2613" s="48"/>
      <c r="I2613" s="48"/>
      <c r="J2613" s="48"/>
      <c r="S2613" s="48"/>
      <c r="T2613" s="48"/>
    </row>
    <row r="2614" spans="7:20">
      <c r="G2614" s="48"/>
      <c r="H2614" s="48"/>
      <c r="I2614" s="48"/>
      <c r="J2614" s="48"/>
      <c r="S2614" s="48"/>
      <c r="T2614" s="48"/>
    </row>
    <row r="2615" spans="7:20">
      <c r="G2615" s="48"/>
      <c r="H2615" s="48"/>
      <c r="I2615" s="48"/>
      <c r="J2615" s="48"/>
      <c r="S2615" s="48"/>
      <c r="T2615" s="48"/>
    </row>
    <row r="2616" spans="7:20">
      <c r="G2616" s="48"/>
      <c r="H2616" s="48"/>
      <c r="I2616" s="48"/>
      <c r="J2616" s="48"/>
      <c r="S2616" s="48"/>
      <c r="T2616" s="48"/>
    </row>
    <row r="2617" spans="7:20">
      <c r="G2617" s="48"/>
      <c r="H2617" s="48"/>
      <c r="I2617" s="48"/>
      <c r="J2617" s="48"/>
      <c r="S2617" s="48"/>
      <c r="T2617" s="48"/>
    </row>
    <row r="2618" spans="7:20">
      <c r="G2618" s="48"/>
      <c r="H2618" s="48"/>
      <c r="I2618" s="48"/>
      <c r="J2618" s="48"/>
      <c r="S2618" s="48"/>
      <c r="T2618" s="48"/>
    </row>
    <row r="2619" spans="7:20">
      <c r="G2619" s="48"/>
      <c r="H2619" s="48"/>
      <c r="I2619" s="48"/>
      <c r="J2619" s="48"/>
      <c r="S2619" s="48"/>
      <c r="T2619" s="48"/>
    </row>
    <row r="2620" spans="7:20">
      <c r="G2620" s="48"/>
      <c r="H2620" s="48"/>
      <c r="I2620" s="48"/>
      <c r="J2620" s="48"/>
      <c r="S2620" s="48"/>
      <c r="T2620" s="48"/>
    </row>
    <row r="2621" spans="7:20">
      <c r="G2621" s="48"/>
      <c r="H2621" s="48"/>
      <c r="I2621" s="48"/>
      <c r="J2621" s="48"/>
      <c r="S2621" s="48"/>
      <c r="T2621" s="48"/>
    </row>
    <row r="2622" spans="7:20">
      <c r="G2622" s="48"/>
      <c r="H2622" s="48"/>
      <c r="I2622" s="48"/>
      <c r="J2622" s="48"/>
      <c r="S2622" s="48"/>
      <c r="T2622" s="48"/>
    </row>
    <row r="2623" spans="7:20">
      <c r="G2623" s="48"/>
      <c r="H2623" s="48"/>
      <c r="I2623" s="48"/>
      <c r="J2623" s="48"/>
      <c r="S2623" s="48"/>
      <c r="T2623" s="48"/>
    </row>
    <row r="2624" spans="7:20">
      <c r="G2624" s="48"/>
      <c r="H2624" s="48"/>
      <c r="I2624" s="48"/>
      <c r="J2624" s="48"/>
      <c r="S2624" s="48"/>
      <c r="T2624" s="48"/>
    </row>
    <row r="2625" spans="7:20">
      <c r="G2625" s="48"/>
      <c r="H2625" s="48"/>
      <c r="I2625" s="48"/>
      <c r="J2625" s="48"/>
      <c r="S2625" s="48"/>
      <c r="T2625" s="48"/>
    </row>
    <row r="2626" spans="7:20">
      <c r="G2626" s="48"/>
      <c r="H2626" s="48"/>
      <c r="I2626" s="48"/>
      <c r="J2626" s="48"/>
      <c r="S2626" s="48"/>
      <c r="T2626" s="48"/>
    </row>
    <row r="2627" spans="7:20">
      <c r="G2627" s="48"/>
      <c r="H2627" s="48"/>
      <c r="I2627" s="48"/>
      <c r="J2627" s="48"/>
      <c r="S2627" s="48"/>
      <c r="T2627" s="48"/>
    </row>
    <row r="2628" spans="7:20">
      <c r="G2628" s="48"/>
      <c r="H2628" s="48"/>
      <c r="I2628" s="48"/>
      <c r="J2628" s="48"/>
      <c r="S2628" s="48"/>
      <c r="T2628" s="48"/>
    </row>
    <row r="2629" spans="7:20">
      <c r="G2629" s="48"/>
      <c r="H2629" s="48"/>
      <c r="I2629" s="48"/>
      <c r="J2629" s="48"/>
      <c r="S2629" s="48"/>
      <c r="T2629" s="48"/>
    </row>
    <row r="2630" spans="7:20">
      <c r="G2630" s="48"/>
      <c r="H2630" s="48"/>
      <c r="I2630" s="48"/>
      <c r="J2630" s="48"/>
      <c r="S2630" s="48"/>
      <c r="T2630" s="48"/>
    </row>
    <row r="2631" spans="7:20">
      <c r="G2631" s="48"/>
      <c r="H2631" s="48"/>
      <c r="I2631" s="48"/>
      <c r="J2631" s="48"/>
      <c r="S2631" s="48"/>
      <c r="T2631" s="48"/>
    </row>
    <row r="2632" spans="7:20">
      <c r="G2632" s="48"/>
      <c r="H2632" s="48"/>
      <c r="I2632" s="48"/>
      <c r="J2632" s="48"/>
      <c r="S2632" s="48"/>
      <c r="T2632" s="48"/>
    </row>
    <row r="2633" spans="7:20">
      <c r="G2633" s="48"/>
      <c r="H2633" s="48"/>
      <c r="I2633" s="48"/>
      <c r="J2633" s="48"/>
      <c r="S2633" s="48"/>
      <c r="T2633" s="48"/>
    </row>
    <row r="2634" spans="7:20">
      <c r="G2634" s="48"/>
      <c r="H2634" s="48"/>
      <c r="I2634" s="48"/>
      <c r="J2634" s="48"/>
      <c r="S2634" s="48"/>
      <c r="T2634" s="48"/>
    </row>
    <row r="2635" spans="7:20">
      <c r="G2635" s="48"/>
      <c r="H2635" s="48"/>
      <c r="I2635" s="48"/>
      <c r="J2635" s="48"/>
      <c r="S2635" s="48"/>
      <c r="T2635" s="48"/>
    </row>
    <row r="2636" spans="7:20">
      <c r="G2636" s="48"/>
      <c r="H2636" s="48"/>
      <c r="I2636" s="48"/>
      <c r="J2636" s="48"/>
      <c r="S2636" s="48"/>
      <c r="T2636" s="48"/>
    </row>
    <row r="2637" spans="7:20">
      <c r="G2637" s="48"/>
      <c r="H2637" s="48"/>
      <c r="I2637" s="48"/>
      <c r="J2637" s="48"/>
      <c r="S2637" s="48"/>
      <c r="T2637" s="48"/>
    </row>
    <row r="2638" spans="7:20">
      <c r="G2638" s="48"/>
      <c r="H2638" s="48"/>
      <c r="I2638" s="48"/>
      <c r="J2638" s="48"/>
      <c r="S2638" s="48"/>
      <c r="T2638" s="48"/>
    </row>
    <row r="2639" spans="7:20">
      <c r="G2639" s="48"/>
      <c r="H2639" s="48"/>
      <c r="I2639" s="48"/>
      <c r="J2639" s="48"/>
      <c r="S2639" s="48"/>
      <c r="T2639" s="48"/>
    </row>
    <row r="2640" spans="7:20">
      <c r="G2640" s="48"/>
      <c r="H2640" s="48"/>
      <c r="I2640" s="48"/>
      <c r="J2640" s="48"/>
      <c r="S2640" s="48"/>
      <c r="T2640" s="48"/>
    </row>
    <row r="2641" spans="7:20">
      <c r="G2641" s="48"/>
      <c r="H2641" s="48"/>
      <c r="I2641" s="48"/>
      <c r="J2641" s="48"/>
      <c r="S2641" s="48"/>
      <c r="T2641" s="48"/>
    </row>
    <row r="2642" spans="7:20">
      <c r="G2642" s="48"/>
      <c r="H2642" s="48"/>
      <c r="I2642" s="48"/>
      <c r="J2642" s="48"/>
      <c r="S2642" s="48"/>
      <c r="T2642" s="48"/>
    </row>
    <row r="2643" spans="7:20">
      <c r="G2643" s="48"/>
      <c r="H2643" s="48"/>
      <c r="I2643" s="48"/>
      <c r="J2643" s="48"/>
      <c r="S2643" s="48"/>
      <c r="T2643" s="48"/>
    </row>
    <row r="2644" spans="7:20">
      <c r="G2644" s="48"/>
      <c r="H2644" s="48"/>
      <c r="I2644" s="48"/>
      <c r="J2644" s="48"/>
      <c r="S2644" s="48"/>
      <c r="T2644" s="48"/>
    </row>
    <row r="2645" spans="7:20">
      <c r="G2645" s="48"/>
      <c r="H2645" s="48"/>
      <c r="I2645" s="48"/>
      <c r="J2645" s="48"/>
      <c r="S2645" s="48"/>
      <c r="T2645" s="48"/>
    </row>
    <row r="2646" spans="7:20">
      <c r="G2646" s="48"/>
      <c r="H2646" s="48"/>
      <c r="I2646" s="48"/>
      <c r="J2646" s="48"/>
      <c r="S2646" s="48"/>
      <c r="T2646" s="48"/>
    </row>
    <row r="2647" spans="7:20">
      <c r="G2647" s="48"/>
      <c r="H2647" s="48"/>
      <c r="I2647" s="48"/>
      <c r="J2647" s="48"/>
      <c r="S2647" s="48"/>
      <c r="T2647" s="48"/>
    </row>
    <row r="2648" spans="7:20">
      <c r="G2648" s="48"/>
      <c r="H2648" s="48"/>
      <c r="I2648" s="48"/>
      <c r="J2648" s="48"/>
      <c r="S2648" s="48"/>
      <c r="T2648" s="48"/>
    </row>
    <row r="2649" spans="7:20">
      <c r="G2649" s="48"/>
      <c r="H2649" s="48"/>
      <c r="I2649" s="48"/>
      <c r="J2649" s="48"/>
      <c r="S2649" s="48"/>
      <c r="T2649" s="48"/>
    </row>
    <row r="2650" spans="7:20">
      <c r="G2650" s="48"/>
      <c r="H2650" s="48"/>
      <c r="I2650" s="48"/>
      <c r="J2650" s="48"/>
      <c r="S2650" s="48"/>
      <c r="T2650" s="48"/>
    </row>
    <row r="2651" spans="7:20">
      <c r="G2651" s="48"/>
      <c r="H2651" s="48"/>
      <c r="I2651" s="48"/>
      <c r="J2651" s="48"/>
      <c r="S2651" s="48"/>
      <c r="T2651" s="48"/>
    </row>
    <row r="2652" spans="7:20">
      <c r="G2652" s="48"/>
      <c r="H2652" s="48"/>
      <c r="I2652" s="48"/>
      <c r="J2652" s="48"/>
      <c r="S2652" s="48"/>
      <c r="T2652" s="48"/>
    </row>
    <row r="2653" spans="7:20" s="70" customFormat="1"/>
    <row r="2654" spans="7:20">
      <c r="G2654" s="48"/>
      <c r="H2654" s="48"/>
      <c r="I2654" s="48"/>
      <c r="J2654" s="48"/>
      <c r="S2654" s="48"/>
      <c r="T2654" s="48"/>
    </row>
    <row r="2655" spans="7:20">
      <c r="G2655" s="48"/>
      <c r="H2655" s="48"/>
      <c r="I2655" s="48"/>
      <c r="J2655" s="48"/>
      <c r="S2655" s="48"/>
      <c r="T2655" s="48"/>
    </row>
    <row r="2656" spans="7:20">
      <c r="G2656" s="48"/>
      <c r="H2656" s="48"/>
      <c r="I2656" s="48"/>
      <c r="J2656" s="48"/>
      <c r="S2656" s="48"/>
      <c r="T2656" s="48"/>
    </row>
    <row r="2657" spans="7:20">
      <c r="G2657" s="48"/>
      <c r="H2657" s="48"/>
      <c r="I2657" s="48"/>
      <c r="J2657" s="48"/>
      <c r="S2657" s="48"/>
      <c r="T2657" s="48"/>
    </row>
    <row r="2658" spans="7:20">
      <c r="G2658" s="48"/>
      <c r="H2658" s="48"/>
      <c r="I2658" s="48"/>
      <c r="J2658" s="48"/>
      <c r="S2658" s="48"/>
      <c r="T2658" s="48"/>
    </row>
    <row r="2659" spans="7:20">
      <c r="G2659" s="48"/>
      <c r="H2659" s="48"/>
      <c r="I2659" s="48"/>
      <c r="J2659" s="48"/>
      <c r="S2659" s="48"/>
      <c r="T2659" s="48"/>
    </row>
    <row r="2660" spans="7:20">
      <c r="G2660" s="48"/>
      <c r="H2660" s="48"/>
      <c r="I2660" s="48"/>
      <c r="J2660" s="48"/>
      <c r="S2660" s="48"/>
      <c r="T2660" s="48"/>
    </row>
    <row r="2661" spans="7:20">
      <c r="G2661" s="48"/>
      <c r="H2661" s="48"/>
      <c r="I2661" s="48"/>
      <c r="J2661" s="48"/>
      <c r="S2661" s="48"/>
      <c r="T2661" s="48"/>
    </row>
    <row r="2662" spans="7:20">
      <c r="G2662" s="48"/>
      <c r="H2662" s="48"/>
      <c r="I2662" s="48"/>
      <c r="J2662" s="48"/>
      <c r="S2662" s="48"/>
      <c r="T2662" s="48"/>
    </row>
    <row r="2663" spans="7:20">
      <c r="G2663" s="48"/>
      <c r="H2663" s="48"/>
      <c r="I2663" s="48"/>
      <c r="J2663" s="48"/>
      <c r="S2663" s="48"/>
      <c r="T2663" s="48"/>
    </row>
    <row r="2664" spans="7:20">
      <c r="G2664" s="48"/>
      <c r="H2664" s="48"/>
      <c r="I2664" s="48"/>
      <c r="J2664" s="48"/>
      <c r="S2664" s="48"/>
      <c r="T2664" s="48"/>
    </row>
    <row r="2665" spans="7:20">
      <c r="G2665" s="48"/>
      <c r="H2665" s="48"/>
      <c r="I2665" s="48"/>
      <c r="J2665" s="48"/>
      <c r="S2665" s="48"/>
      <c r="T2665" s="48"/>
    </row>
    <row r="2666" spans="7:20">
      <c r="G2666" s="48"/>
      <c r="H2666" s="48"/>
      <c r="I2666" s="48"/>
      <c r="J2666" s="48"/>
      <c r="S2666" s="48"/>
      <c r="T2666" s="48"/>
    </row>
    <row r="2667" spans="7:20">
      <c r="G2667" s="48"/>
      <c r="H2667" s="48"/>
      <c r="I2667" s="48"/>
      <c r="J2667" s="48"/>
      <c r="S2667" s="48"/>
      <c r="T2667" s="48"/>
    </row>
    <row r="2668" spans="7:20">
      <c r="G2668" s="48"/>
      <c r="H2668" s="48"/>
      <c r="I2668" s="48"/>
      <c r="J2668" s="48"/>
      <c r="S2668" s="48"/>
      <c r="T2668" s="48"/>
    </row>
    <row r="2669" spans="7:20">
      <c r="G2669" s="48"/>
      <c r="H2669" s="48"/>
      <c r="I2669" s="48"/>
      <c r="J2669" s="48"/>
      <c r="S2669" s="48"/>
      <c r="T2669" s="48"/>
    </row>
    <row r="2670" spans="7:20">
      <c r="G2670" s="48"/>
      <c r="H2670" s="48"/>
      <c r="I2670" s="48"/>
      <c r="J2670" s="48"/>
      <c r="S2670" s="48"/>
      <c r="T2670" s="48"/>
    </row>
    <row r="2671" spans="7:20">
      <c r="G2671" s="48"/>
      <c r="H2671" s="48"/>
      <c r="I2671" s="48"/>
      <c r="J2671" s="48"/>
      <c r="S2671" s="48"/>
      <c r="T2671" s="48"/>
    </row>
    <row r="2672" spans="7:20">
      <c r="G2672" s="48"/>
      <c r="H2672" s="48"/>
      <c r="I2672" s="48"/>
      <c r="J2672" s="48"/>
      <c r="S2672" s="48"/>
      <c r="T2672" s="48"/>
    </row>
    <row r="2673" spans="7:20">
      <c r="G2673" s="48"/>
      <c r="H2673" s="48"/>
      <c r="I2673" s="48"/>
      <c r="J2673" s="48"/>
      <c r="S2673" s="48"/>
      <c r="T2673" s="48"/>
    </row>
    <row r="2674" spans="7:20">
      <c r="G2674" s="48"/>
      <c r="H2674" s="48"/>
      <c r="I2674" s="48"/>
      <c r="J2674" s="48"/>
      <c r="S2674" s="48"/>
      <c r="T2674" s="48"/>
    </row>
    <row r="2675" spans="7:20">
      <c r="G2675" s="48"/>
      <c r="H2675" s="48"/>
      <c r="I2675" s="48"/>
      <c r="J2675" s="48"/>
      <c r="S2675" s="48"/>
      <c r="T2675" s="48"/>
    </row>
    <row r="2676" spans="7:20">
      <c r="G2676" s="48"/>
      <c r="H2676" s="48"/>
      <c r="I2676" s="48"/>
      <c r="J2676" s="48"/>
      <c r="S2676" s="48"/>
      <c r="T2676" s="48"/>
    </row>
    <row r="2677" spans="7:20">
      <c r="G2677" s="48"/>
      <c r="H2677" s="48"/>
      <c r="I2677" s="48"/>
      <c r="J2677" s="48"/>
      <c r="S2677" s="48"/>
      <c r="T2677" s="48"/>
    </row>
    <row r="2678" spans="7:20">
      <c r="G2678" s="48"/>
      <c r="H2678" s="48"/>
      <c r="I2678" s="48"/>
      <c r="J2678" s="48"/>
      <c r="S2678" s="48"/>
      <c r="T2678" s="48"/>
    </row>
    <row r="2679" spans="7:20">
      <c r="G2679" s="48"/>
      <c r="H2679" s="48"/>
      <c r="I2679" s="48"/>
      <c r="J2679" s="48"/>
      <c r="S2679" s="48"/>
      <c r="T2679" s="48"/>
    </row>
    <row r="2680" spans="7:20">
      <c r="G2680" s="48"/>
      <c r="H2680" s="48"/>
      <c r="I2680" s="48"/>
      <c r="J2680" s="48"/>
      <c r="S2680" s="48"/>
      <c r="T2680" s="48"/>
    </row>
    <row r="2681" spans="7:20">
      <c r="G2681" s="48"/>
      <c r="H2681" s="48"/>
      <c r="I2681" s="48"/>
      <c r="J2681" s="48"/>
      <c r="S2681" s="48"/>
      <c r="T2681" s="48"/>
    </row>
    <row r="2682" spans="7:20">
      <c r="G2682" s="48"/>
      <c r="H2682" s="48"/>
      <c r="I2682" s="48"/>
      <c r="J2682" s="48"/>
      <c r="S2682" s="48"/>
      <c r="T2682" s="48"/>
    </row>
    <row r="2683" spans="7:20">
      <c r="G2683" s="48"/>
      <c r="H2683" s="48"/>
      <c r="I2683" s="48"/>
      <c r="J2683" s="48"/>
      <c r="S2683" s="48"/>
      <c r="T2683" s="48"/>
    </row>
    <row r="2684" spans="7:20">
      <c r="G2684" s="48"/>
      <c r="H2684" s="48"/>
      <c r="I2684" s="48"/>
      <c r="J2684" s="48"/>
      <c r="S2684" s="48"/>
      <c r="T2684" s="48"/>
    </row>
    <row r="2685" spans="7:20">
      <c r="G2685" s="48"/>
      <c r="H2685" s="48"/>
      <c r="I2685" s="48"/>
      <c r="J2685" s="48"/>
      <c r="S2685" s="48"/>
      <c r="T2685" s="48"/>
    </row>
    <row r="2686" spans="7:20">
      <c r="G2686" s="48"/>
      <c r="H2686" s="48"/>
      <c r="I2686" s="48"/>
      <c r="J2686" s="48"/>
      <c r="S2686" s="48"/>
      <c r="T2686" s="48"/>
    </row>
    <row r="2687" spans="7:20">
      <c r="G2687" s="48"/>
      <c r="H2687" s="48"/>
      <c r="I2687" s="48"/>
      <c r="J2687" s="48"/>
      <c r="S2687" s="48"/>
      <c r="T2687" s="48"/>
    </row>
    <row r="2688" spans="7:20">
      <c r="G2688" s="48"/>
      <c r="H2688" s="48"/>
      <c r="I2688" s="48"/>
      <c r="J2688" s="48"/>
      <c r="S2688" s="48"/>
      <c r="T2688" s="48"/>
    </row>
    <row r="2689" spans="7:20">
      <c r="G2689" s="48"/>
      <c r="H2689" s="48"/>
      <c r="I2689" s="48"/>
      <c r="J2689" s="48"/>
      <c r="S2689" s="48"/>
      <c r="T2689" s="48"/>
    </row>
    <row r="2690" spans="7:20">
      <c r="G2690" s="48"/>
      <c r="H2690" s="48"/>
      <c r="I2690" s="48"/>
      <c r="J2690" s="48"/>
      <c r="S2690" s="48"/>
      <c r="T2690" s="48"/>
    </row>
    <row r="2691" spans="7:20">
      <c r="G2691" s="48"/>
      <c r="H2691" s="48"/>
      <c r="I2691" s="48"/>
      <c r="J2691" s="48"/>
      <c r="S2691" s="48"/>
      <c r="T2691" s="48"/>
    </row>
    <row r="2692" spans="7:20">
      <c r="G2692" s="48"/>
      <c r="H2692" s="48"/>
      <c r="I2692" s="48"/>
      <c r="J2692" s="48"/>
      <c r="S2692" s="48"/>
      <c r="T2692" s="48"/>
    </row>
    <row r="2693" spans="7:20">
      <c r="G2693" s="48"/>
      <c r="H2693" s="48"/>
      <c r="I2693" s="48"/>
      <c r="J2693" s="48"/>
      <c r="S2693" s="48"/>
      <c r="T2693" s="48"/>
    </row>
    <row r="2694" spans="7:20">
      <c r="G2694" s="48"/>
      <c r="H2694" s="48"/>
      <c r="I2694" s="48"/>
      <c r="J2694" s="48"/>
      <c r="S2694" s="48"/>
      <c r="T2694" s="48"/>
    </row>
    <row r="2695" spans="7:20">
      <c r="G2695" s="48"/>
      <c r="H2695" s="48"/>
      <c r="I2695" s="48"/>
      <c r="J2695" s="48"/>
      <c r="S2695" s="48"/>
      <c r="T2695" s="48"/>
    </row>
    <row r="2696" spans="7:20">
      <c r="G2696" s="48"/>
      <c r="H2696" s="48"/>
      <c r="I2696" s="48"/>
      <c r="J2696" s="48"/>
      <c r="S2696" s="48"/>
      <c r="T2696" s="48"/>
    </row>
    <row r="2697" spans="7:20">
      <c r="G2697" s="48"/>
      <c r="H2697" s="48"/>
      <c r="I2697" s="48"/>
      <c r="J2697" s="48"/>
      <c r="S2697" s="48"/>
      <c r="T2697" s="48"/>
    </row>
    <row r="2698" spans="7:20">
      <c r="G2698" s="48"/>
      <c r="H2698" s="48"/>
      <c r="I2698" s="48"/>
      <c r="J2698" s="48"/>
      <c r="S2698" s="48"/>
      <c r="T2698" s="48"/>
    </row>
    <row r="2699" spans="7:20">
      <c r="G2699" s="48"/>
      <c r="H2699" s="48"/>
      <c r="I2699" s="48"/>
      <c r="J2699" s="48"/>
      <c r="S2699" s="48"/>
      <c r="T2699" s="48"/>
    </row>
    <row r="2700" spans="7:20">
      <c r="G2700" s="48"/>
      <c r="H2700" s="48"/>
      <c r="I2700" s="48"/>
      <c r="J2700" s="48"/>
      <c r="S2700" s="48"/>
      <c r="T2700" s="48"/>
    </row>
    <row r="2701" spans="7:20">
      <c r="G2701" s="48"/>
      <c r="H2701" s="48"/>
      <c r="I2701" s="48"/>
      <c r="J2701" s="48"/>
      <c r="S2701" s="48"/>
      <c r="T2701" s="48"/>
    </row>
    <row r="2702" spans="7:20">
      <c r="G2702" s="48"/>
      <c r="H2702" s="48"/>
      <c r="I2702" s="48"/>
      <c r="J2702" s="48"/>
      <c r="S2702" s="48"/>
      <c r="T2702" s="48"/>
    </row>
    <row r="2703" spans="7:20">
      <c r="G2703" s="48"/>
      <c r="H2703" s="48"/>
      <c r="I2703" s="48"/>
      <c r="J2703" s="48"/>
      <c r="S2703" s="48"/>
      <c r="T2703" s="48"/>
    </row>
    <row r="2704" spans="7:20">
      <c r="G2704" s="48"/>
      <c r="H2704" s="48"/>
      <c r="I2704" s="48"/>
      <c r="J2704" s="48"/>
      <c r="S2704" s="48"/>
      <c r="T2704" s="48"/>
    </row>
    <row r="2705" spans="7:20">
      <c r="G2705" s="48"/>
      <c r="H2705" s="48"/>
      <c r="I2705" s="48"/>
      <c r="J2705" s="48"/>
      <c r="S2705" s="48"/>
      <c r="T2705" s="48"/>
    </row>
    <row r="2706" spans="7:20">
      <c r="G2706" s="48"/>
      <c r="H2706" s="48"/>
      <c r="I2706" s="48"/>
      <c r="J2706" s="48"/>
      <c r="S2706" s="48"/>
      <c r="T2706" s="48"/>
    </row>
    <row r="2707" spans="7:20">
      <c r="G2707" s="48"/>
      <c r="H2707" s="48"/>
      <c r="I2707" s="48"/>
      <c r="J2707" s="48"/>
      <c r="S2707" s="48"/>
      <c r="T2707" s="48"/>
    </row>
    <row r="2708" spans="7:20">
      <c r="G2708" s="48"/>
      <c r="H2708" s="48"/>
      <c r="I2708" s="48"/>
      <c r="J2708" s="48"/>
      <c r="S2708" s="48"/>
      <c r="T2708" s="48"/>
    </row>
    <row r="2709" spans="7:20">
      <c r="G2709" s="48"/>
      <c r="H2709" s="48"/>
      <c r="I2709" s="48"/>
      <c r="J2709" s="48"/>
      <c r="S2709" s="48"/>
      <c r="T2709" s="48"/>
    </row>
    <row r="2710" spans="7:20">
      <c r="G2710" s="48"/>
      <c r="H2710" s="48"/>
      <c r="I2710" s="48"/>
      <c r="J2710" s="48"/>
      <c r="S2710" s="48"/>
      <c r="T2710" s="48"/>
    </row>
    <row r="2711" spans="7:20">
      <c r="G2711" s="48"/>
      <c r="H2711" s="48"/>
      <c r="I2711" s="48"/>
      <c r="J2711" s="48"/>
      <c r="S2711" s="48"/>
      <c r="T2711" s="48"/>
    </row>
    <row r="2712" spans="7:20">
      <c r="G2712" s="48"/>
      <c r="H2712" s="48"/>
      <c r="I2712" s="48"/>
      <c r="J2712" s="48"/>
      <c r="S2712" s="48"/>
      <c r="T2712" s="48"/>
    </row>
    <row r="2713" spans="7:20">
      <c r="G2713" s="48"/>
      <c r="H2713" s="48"/>
      <c r="I2713" s="48"/>
      <c r="J2713" s="48"/>
      <c r="S2713" s="48"/>
      <c r="T2713" s="48"/>
    </row>
    <row r="2714" spans="7:20">
      <c r="G2714" s="48"/>
      <c r="H2714" s="48"/>
      <c r="I2714" s="48"/>
      <c r="J2714" s="48"/>
      <c r="S2714" s="48"/>
      <c r="T2714" s="48"/>
    </row>
    <row r="2715" spans="7:20">
      <c r="G2715" s="48"/>
      <c r="H2715" s="48"/>
      <c r="I2715" s="48"/>
      <c r="J2715" s="48"/>
      <c r="S2715" s="48"/>
      <c r="T2715" s="48"/>
    </row>
    <row r="2716" spans="7:20">
      <c r="G2716" s="48"/>
      <c r="H2716" s="48"/>
      <c r="I2716" s="48"/>
      <c r="J2716" s="48"/>
      <c r="S2716" s="48"/>
      <c r="T2716" s="48"/>
    </row>
    <row r="2717" spans="7:20">
      <c r="G2717" s="48"/>
      <c r="H2717" s="48"/>
      <c r="I2717" s="48"/>
      <c r="J2717" s="48"/>
      <c r="S2717" s="48"/>
      <c r="T2717" s="48"/>
    </row>
    <row r="2718" spans="7:20">
      <c r="G2718" s="48"/>
      <c r="H2718" s="48"/>
      <c r="I2718" s="48"/>
      <c r="J2718" s="48"/>
      <c r="S2718" s="48"/>
      <c r="T2718" s="48"/>
    </row>
    <row r="2719" spans="7:20">
      <c r="G2719" s="48"/>
      <c r="H2719" s="48"/>
      <c r="I2719" s="48"/>
      <c r="J2719" s="48"/>
      <c r="S2719" s="48"/>
      <c r="T2719" s="48"/>
    </row>
    <row r="2720" spans="7:20">
      <c r="G2720" s="48"/>
      <c r="H2720" s="48"/>
      <c r="I2720" s="48"/>
      <c r="J2720" s="48"/>
      <c r="S2720" s="48"/>
      <c r="T2720" s="48"/>
    </row>
    <row r="2721" spans="7:20">
      <c r="G2721" s="48"/>
      <c r="H2721" s="48"/>
      <c r="I2721" s="48"/>
      <c r="J2721" s="48"/>
      <c r="S2721" s="48"/>
      <c r="T2721" s="48"/>
    </row>
    <row r="2722" spans="7:20">
      <c r="G2722" s="48"/>
      <c r="H2722" s="48"/>
      <c r="I2722" s="48"/>
      <c r="J2722" s="48"/>
      <c r="S2722" s="48"/>
      <c r="T2722" s="48"/>
    </row>
    <row r="2723" spans="7:20">
      <c r="G2723" s="48"/>
      <c r="H2723" s="48"/>
      <c r="I2723" s="48"/>
      <c r="J2723" s="48"/>
      <c r="S2723" s="48"/>
      <c r="T2723" s="48"/>
    </row>
    <row r="2724" spans="7:20">
      <c r="G2724" s="48"/>
      <c r="H2724" s="48"/>
      <c r="I2724" s="48"/>
      <c r="J2724" s="48"/>
      <c r="S2724" s="48"/>
      <c r="T2724" s="48"/>
    </row>
    <row r="2725" spans="7:20">
      <c r="G2725" s="48"/>
      <c r="H2725" s="48"/>
      <c r="I2725" s="48"/>
      <c r="J2725" s="48"/>
      <c r="S2725" s="48"/>
      <c r="T2725" s="48"/>
    </row>
    <row r="2726" spans="7:20">
      <c r="G2726" s="48"/>
      <c r="H2726" s="48"/>
      <c r="I2726" s="48"/>
      <c r="J2726" s="48"/>
      <c r="S2726" s="48"/>
      <c r="T2726" s="48"/>
    </row>
    <row r="2727" spans="7:20">
      <c r="G2727" s="48"/>
      <c r="H2727" s="48"/>
      <c r="I2727" s="48"/>
      <c r="J2727" s="48"/>
      <c r="S2727" s="48"/>
      <c r="T2727" s="48"/>
    </row>
    <row r="2728" spans="7:20">
      <c r="G2728" s="48"/>
      <c r="H2728" s="48"/>
      <c r="I2728" s="48"/>
      <c r="J2728" s="48"/>
      <c r="S2728" s="48"/>
      <c r="T2728" s="48"/>
    </row>
    <row r="2729" spans="7:20">
      <c r="G2729" s="48"/>
      <c r="H2729" s="48"/>
      <c r="I2729" s="48"/>
      <c r="J2729" s="48"/>
      <c r="S2729" s="48"/>
      <c r="T2729" s="48"/>
    </row>
    <row r="2730" spans="7:20">
      <c r="G2730" s="48"/>
      <c r="H2730" s="48"/>
      <c r="I2730" s="48"/>
      <c r="J2730" s="48"/>
      <c r="S2730" s="48"/>
      <c r="T2730" s="48"/>
    </row>
    <row r="2731" spans="7:20">
      <c r="G2731" s="48"/>
      <c r="H2731" s="48"/>
      <c r="I2731" s="48"/>
      <c r="J2731" s="48"/>
      <c r="S2731" s="48"/>
      <c r="T2731" s="48"/>
    </row>
    <row r="2732" spans="7:20">
      <c r="G2732" s="48"/>
      <c r="H2732" s="48"/>
      <c r="I2732" s="48"/>
      <c r="J2732" s="48"/>
      <c r="S2732" s="48"/>
      <c r="T2732" s="48"/>
    </row>
    <row r="2733" spans="7:20">
      <c r="G2733" s="48"/>
      <c r="H2733" s="48"/>
      <c r="I2733" s="48"/>
      <c r="J2733" s="48"/>
      <c r="S2733" s="48"/>
      <c r="T2733" s="48"/>
    </row>
    <row r="2734" spans="7:20">
      <c r="G2734" s="48"/>
      <c r="H2734" s="48"/>
      <c r="I2734" s="48"/>
      <c r="J2734" s="48"/>
      <c r="S2734" s="48"/>
      <c r="T2734" s="48"/>
    </row>
    <row r="2735" spans="7:20">
      <c r="G2735" s="48"/>
      <c r="H2735" s="48"/>
      <c r="I2735" s="48"/>
      <c r="J2735" s="48"/>
      <c r="S2735" s="48"/>
      <c r="T2735" s="48"/>
    </row>
    <row r="2736" spans="7:20">
      <c r="G2736" s="48"/>
      <c r="H2736" s="48"/>
      <c r="I2736" s="48"/>
      <c r="J2736" s="48"/>
      <c r="S2736" s="48"/>
      <c r="T2736" s="48"/>
    </row>
    <row r="2737" spans="7:20">
      <c r="G2737" s="48"/>
      <c r="H2737" s="48"/>
      <c r="I2737" s="48"/>
      <c r="J2737" s="48"/>
      <c r="S2737" s="48"/>
      <c r="T2737" s="48"/>
    </row>
    <row r="2738" spans="7:20">
      <c r="G2738" s="48"/>
      <c r="H2738" s="48"/>
      <c r="I2738" s="48"/>
      <c r="J2738" s="48"/>
      <c r="S2738" s="48"/>
      <c r="T2738" s="48"/>
    </row>
    <row r="2739" spans="7:20">
      <c r="G2739" s="48"/>
      <c r="H2739" s="48"/>
      <c r="I2739" s="48"/>
      <c r="J2739" s="48"/>
      <c r="S2739" s="48"/>
      <c r="T2739" s="48"/>
    </row>
    <row r="2740" spans="7:20">
      <c r="G2740" s="48"/>
      <c r="H2740" s="48"/>
      <c r="I2740" s="48"/>
      <c r="J2740" s="48"/>
      <c r="S2740" s="48"/>
      <c r="T2740" s="48"/>
    </row>
    <row r="2741" spans="7:20">
      <c r="G2741" s="48"/>
      <c r="H2741" s="48"/>
      <c r="I2741" s="48"/>
      <c r="J2741" s="48"/>
      <c r="S2741" s="48"/>
      <c r="T2741" s="48"/>
    </row>
    <row r="2742" spans="7:20" ht="15.75" customHeight="1">
      <c r="G2742" s="48"/>
      <c r="H2742" s="48"/>
      <c r="I2742" s="48"/>
      <c r="J2742" s="48"/>
      <c r="S2742" s="48"/>
      <c r="T2742" s="48"/>
    </row>
    <row r="2743" spans="7:20" ht="15.75" customHeight="1">
      <c r="G2743" s="48"/>
      <c r="H2743" s="48"/>
      <c r="I2743" s="48"/>
      <c r="J2743" s="48"/>
      <c r="S2743" s="48"/>
      <c r="T2743" s="48"/>
    </row>
    <row r="2744" spans="7:20" ht="15.75" customHeight="1">
      <c r="G2744" s="48"/>
      <c r="H2744" s="48"/>
      <c r="I2744" s="48"/>
      <c r="J2744" s="48"/>
      <c r="S2744" s="48"/>
      <c r="T2744" s="48"/>
    </row>
    <row r="2745" spans="7:20" ht="71.25" customHeight="1">
      <c r="G2745" s="48"/>
      <c r="H2745" s="48"/>
      <c r="I2745" s="48"/>
      <c r="J2745" s="48"/>
      <c r="S2745" s="48"/>
      <c r="T2745" s="48"/>
    </row>
    <row r="2746" spans="7:20">
      <c r="G2746" s="48"/>
      <c r="H2746" s="48"/>
      <c r="I2746" s="48"/>
      <c r="J2746" s="48"/>
      <c r="S2746" s="48"/>
      <c r="T2746" s="48"/>
    </row>
    <row r="2747" spans="7:20">
      <c r="G2747" s="48"/>
      <c r="H2747" s="48"/>
      <c r="I2747" s="48"/>
      <c r="J2747" s="48"/>
      <c r="S2747" s="48"/>
      <c r="T2747" s="48"/>
    </row>
    <row r="2748" spans="7:20">
      <c r="G2748" s="48"/>
      <c r="H2748" s="48"/>
      <c r="I2748" s="48"/>
      <c r="J2748" s="48"/>
      <c r="S2748" s="48"/>
      <c r="T2748" s="48"/>
    </row>
    <row r="2749" spans="7:20">
      <c r="G2749" s="48"/>
      <c r="H2749" s="48"/>
      <c r="I2749" s="48"/>
      <c r="J2749" s="48"/>
      <c r="S2749" s="48"/>
      <c r="T2749" s="48"/>
    </row>
    <row r="2750" spans="7:20">
      <c r="G2750" s="48"/>
      <c r="H2750" s="48"/>
      <c r="I2750" s="48"/>
      <c r="J2750" s="48"/>
      <c r="S2750" s="48"/>
      <c r="T2750" s="48"/>
    </row>
    <row r="2751" spans="7:20">
      <c r="G2751" s="48"/>
      <c r="H2751" s="48"/>
      <c r="I2751" s="48"/>
      <c r="J2751" s="48"/>
      <c r="S2751" s="48"/>
      <c r="T2751" s="48"/>
    </row>
    <row r="2752" spans="7:20">
      <c r="G2752" s="48"/>
      <c r="H2752" s="48"/>
      <c r="I2752" s="48"/>
      <c r="J2752" s="48"/>
      <c r="S2752" s="48"/>
      <c r="T2752" s="48"/>
    </row>
    <row r="2753" spans="7:20">
      <c r="G2753" s="48"/>
      <c r="H2753" s="48"/>
      <c r="I2753" s="48"/>
      <c r="J2753" s="48"/>
      <c r="S2753" s="48"/>
      <c r="T2753" s="48"/>
    </row>
    <row r="2754" spans="7:20">
      <c r="G2754" s="48"/>
      <c r="H2754" s="48"/>
      <c r="I2754" s="48"/>
      <c r="J2754" s="48"/>
      <c r="S2754" s="48"/>
      <c r="T2754" s="48"/>
    </row>
    <row r="2755" spans="7:20">
      <c r="G2755" s="48"/>
      <c r="H2755" s="48"/>
      <c r="I2755" s="48"/>
      <c r="J2755" s="48"/>
      <c r="S2755" s="48"/>
      <c r="T2755" s="48"/>
    </row>
    <row r="2756" spans="7:20">
      <c r="G2756" s="48"/>
      <c r="H2756" s="48"/>
      <c r="I2756" s="48"/>
      <c r="J2756" s="48"/>
      <c r="S2756" s="48"/>
      <c r="T2756" s="48"/>
    </row>
    <row r="2757" spans="7:20">
      <c r="G2757" s="48"/>
      <c r="H2757" s="48"/>
      <c r="I2757" s="48"/>
      <c r="J2757" s="48"/>
      <c r="S2757" s="48"/>
      <c r="T2757" s="48"/>
    </row>
    <row r="2758" spans="7:20">
      <c r="G2758" s="48"/>
      <c r="H2758" s="48"/>
      <c r="I2758" s="48"/>
      <c r="J2758" s="48"/>
      <c r="S2758" s="48"/>
      <c r="T2758" s="48"/>
    </row>
    <row r="2759" spans="7:20">
      <c r="G2759" s="48"/>
      <c r="H2759" s="48"/>
      <c r="I2759" s="48"/>
      <c r="J2759" s="48"/>
      <c r="S2759" s="48"/>
      <c r="T2759" s="48"/>
    </row>
    <row r="2760" spans="7:20">
      <c r="G2760" s="48"/>
      <c r="H2760" s="48"/>
      <c r="I2760" s="48"/>
      <c r="J2760" s="48"/>
      <c r="S2760" s="48"/>
      <c r="T2760" s="48"/>
    </row>
    <row r="2761" spans="7:20">
      <c r="G2761" s="48"/>
      <c r="H2761" s="48"/>
      <c r="I2761" s="48"/>
      <c r="J2761" s="48"/>
      <c r="S2761" s="48"/>
      <c r="T2761" s="48"/>
    </row>
    <row r="2762" spans="7:20">
      <c r="G2762" s="48"/>
      <c r="H2762" s="48"/>
      <c r="I2762" s="48"/>
      <c r="J2762" s="48"/>
      <c r="S2762" s="48"/>
      <c r="T2762" s="48"/>
    </row>
    <row r="2763" spans="7:20">
      <c r="G2763" s="48"/>
      <c r="H2763" s="48"/>
      <c r="I2763" s="48"/>
      <c r="J2763" s="48"/>
      <c r="S2763" s="48"/>
      <c r="T2763" s="48"/>
    </row>
    <row r="2764" spans="7:20">
      <c r="G2764" s="48"/>
      <c r="H2764" s="48"/>
      <c r="I2764" s="48"/>
      <c r="J2764" s="48"/>
      <c r="S2764" s="48"/>
      <c r="T2764" s="48"/>
    </row>
    <row r="2765" spans="7:20">
      <c r="G2765" s="48"/>
      <c r="H2765" s="48"/>
      <c r="I2765" s="48"/>
      <c r="J2765" s="48"/>
      <c r="S2765" s="48"/>
      <c r="T2765" s="48"/>
    </row>
    <row r="2766" spans="7:20">
      <c r="G2766" s="48"/>
      <c r="H2766" s="48"/>
      <c r="I2766" s="48"/>
      <c r="J2766" s="48"/>
      <c r="S2766" s="48"/>
      <c r="T2766" s="48"/>
    </row>
    <row r="2767" spans="7:20">
      <c r="G2767" s="48"/>
      <c r="H2767" s="48"/>
      <c r="I2767" s="48"/>
      <c r="J2767" s="48"/>
      <c r="S2767" s="48"/>
      <c r="T2767" s="48"/>
    </row>
    <row r="2768" spans="7:20">
      <c r="G2768" s="48"/>
      <c r="H2768" s="48"/>
      <c r="I2768" s="48"/>
      <c r="J2768" s="48"/>
      <c r="S2768" s="48"/>
      <c r="T2768" s="48"/>
    </row>
    <row r="2769" spans="7:20">
      <c r="G2769" s="48"/>
      <c r="H2769" s="48"/>
      <c r="I2769" s="48"/>
      <c r="J2769" s="48"/>
      <c r="S2769" s="48"/>
      <c r="T2769" s="48"/>
    </row>
    <row r="2770" spans="7:20">
      <c r="G2770" s="48"/>
      <c r="H2770" s="48"/>
      <c r="I2770" s="48"/>
      <c r="J2770" s="48"/>
      <c r="S2770" s="48"/>
      <c r="T2770" s="48"/>
    </row>
    <row r="2771" spans="7:20">
      <c r="G2771" s="48"/>
      <c r="H2771" s="48"/>
      <c r="I2771" s="48"/>
      <c r="J2771" s="48"/>
      <c r="S2771" s="48"/>
      <c r="T2771" s="48"/>
    </row>
    <row r="2772" spans="7:20">
      <c r="G2772" s="48"/>
      <c r="H2772" s="48"/>
      <c r="I2772" s="48"/>
      <c r="J2772" s="48"/>
      <c r="S2772" s="48"/>
      <c r="T2772" s="48"/>
    </row>
    <row r="2773" spans="7:20">
      <c r="G2773" s="48"/>
      <c r="H2773" s="48"/>
      <c r="I2773" s="48"/>
      <c r="J2773" s="48"/>
      <c r="S2773" s="48"/>
      <c r="T2773" s="48"/>
    </row>
    <row r="2774" spans="7:20">
      <c r="G2774" s="48"/>
      <c r="H2774" s="48"/>
      <c r="I2774" s="48"/>
      <c r="J2774" s="48"/>
      <c r="S2774" s="48"/>
      <c r="T2774" s="48"/>
    </row>
    <row r="2775" spans="7:20">
      <c r="G2775" s="48"/>
      <c r="H2775" s="48"/>
      <c r="I2775" s="48"/>
      <c r="J2775" s="48"/>
      <c r="S2775" s="48"/>
      <c r="T2775" s="48"/>
    </row>
    <row r="2776" spans="7:20">
      <c r="G2776" s="48"/>
      <c r="H2776" s="48"/>
      <c r="I2776" s="48"/>
      <c r="J2776" s="48"/>
      <c r="S2776" s="48"/>
      <c r="T2776" s="48"/>
    </row>
    <row r="2777" spans="7:20">
      <c r="G2777" s="48"/>
      <c r="H2777" s="48"/>
      <c r="I2777" s="48"/>
      <c r="J2777" s="48"/>
      <c r="S2777" s="48"/>
      <c r="T2777" s="48"/>
    </row>
    <row r="2778" spans="7:20">
      <c r="G2778" s="48"/>
      <c r="H2778" s="48"/>
      <c r="I2778" s="48"/>
      <c r="J2778" s="48"/>
      <c r="S2778" s="48"/>
      <c r="T2778" s="48"/>
    </row>
    <row r="2779" spans="7:20">
      <c r="G2779" s="48"/>
      <c r="H2779" s="48"/>
      <c r="I2779" s="48"/>
      <c r="J2779" s="48"/>
      <c r="S2779" s="48"/>
      <c r="T2779" s="48"/>
    </row>
    <row r="2780" spans="7:20">
      <c r="G2780" s="48"/>
      <c r="H2780" s="48"/>
      <c r="I2780" s="48"/>
      <c r="J2780" s="48"/>
      <c r="S2780" s="48"/>
      <c r="T2780" s="48"/>
    </row>
    <row r="2781" spans="7:20">
      <c r="G2781" s="48"/>
      <c r="H2781" s="48"/>
      <c r="I2781" s="48"/>
      <c r="J2781" s="48"/>
      <c r="S2781" s="48"/>
      <c r="T2781" s="48"/>
    </row>
    <row r="2782" spans="7:20">
      <c r="G2782" s="48"/>
      <c r="H2782" s="48"/>
      <c r="I2782" s="48"/>
      <c r="J2782" s="48"/>
      <c r="S2782" s="48"/>
      <c r="T2782" s="48"/>
    </row>
    <row r="2783" spans="7:20">
      <c r="G2783" s="48"/>
      <c r="H2783" s="48"/>
      <c r="I2783" s="48"/>
      <c r="J2783" s="48"/>
      <c r="S2783" s="48"/>
      <c r="T2783" s="48"/>
    </row>
    <row r="2784" spans="7:20">
      <c r="G2784" s="48"/>
      <c r="H2784" s="48"/>
      <c r="I2784" s="48"/>
      <c r="J2784" s="48"/>
      <c r="S2784" s="48"/>
      <c r="T2784" s="48"/>
    </row>
    <row r="2785" spans="7:20">
      <c r="G2785" s="48"/>
      <c r="H2785" s="48"/>
      <c r="I2785" s="48"/>
      <c r="J2785" s="48"/>
      <c r="S2785" s="48"/>
      <c r="T2785" s="48"/>
    </row>
    <row r="2786" spans="7:20">
      <c r="G2786" s="48"/>
      <c r="H2786" s="48"/>
      <c r="I2786" s="48"/>
      <c r="J2786" s="48"/>
      <c r="S2786" s="48"/>
      <c r="T2786" s="48"/>
    </row>
    <row r="2787" spans="7:20">
      <c r="G2787" s="48"/>
      <c r="H2787" s="48"/>
      <c r="I2787" s="48"/>
      <c r="J2787" s="48"/>
      <c r="S2787" s="48"/>
      <c r="T2787" s="48"/>
    </row>
    <row r="2788" spans="7:20">
      <c r="G2788" s="48"/>
      <c r="H2788" s="48"/>
      <c r="I2788" s="48"/>
      <c r="J2788" s="48"/>
      <c r="S2788" s="48"/>
      <c r="T2788" s="48"/>
    </row>
    <row r="2789" spans="7:20">
      <c r="G2789" s="48"/>
      <c r="H2789" s="48"/>
      <c r="I2789" s="48"/>
      <c r="J2789" s="48"/>
      <c r="S2789" s="48"/>
      <c r="T2789" s="48"/>
    </row>
    <row r="2790" spans="7:20">
      <c r="G2790" s="48"/>
      <c r="H2790" s="48"/>
      <c r="I2790" s="48"/>
      <c r="J2790" s="48"/>
      <c r="S2790" s="48"/>
      <c r="T2790" s="48"/>
    </row>
    <row r="2791" spans="7:20">
      <c r="G2791" s="48"/>
      <c r="H2791" s="48"/>
      <c r="I2791" s="48"/>
      <c r="J2791" s="48"/>
      <c r="S2791" s="48"/>
      <c r="T2791" s="48"/>
    </row>
    <row r="2792" spans="7:20">
      <c r="G2792" s="48"/>
      <c r="H2792" s="48"/>
      <c r="I2792" s="48"/>
      <c r="J2792" s="48"/>
      <c r="S2792" s="48"/>
      <c r="T2792" s="48"/>
    </row>
    <row r="2793" spans="7:20">
      <c r="G2793" s="48"/>
      <c r="H2793" s="48"/>
      <c r="I2793" s="48"/>
      <c r="J2793" s="48"/>
      <c r="S2793" s="48"/>
      <c r="T2793" s="48"/>
    </row>
    <row r="2794" spans="7:20">
      <c r="G2794" s="48"/>
      <c r="H2794" s="48"/>
      <c r="I2794" s="48"/>
      <c r="J2794" s="48"/>
      <c r="S2794" s="48"/>
      <c r="T2794" s="48"/>
    </row>
    <row r="2795" spans="7:20">
      <c r="G2795" s="48"/>
      <c r="H2795" s="48"/>
      <c r="I2795" s="48"/>
      <c r="J2795" s="48"/>
      <c r="S2795" s="48"/>
      <c r="T2795" s="48"/>
    </row>
    <row r="2796" spans="7:20">
      <c r="G2796" s="48"/>
      <c r="H2796" s="48"/>
      <c r="I2796" s="48"/>
      <c r="J2796" s="48"/>
      <c r="S2796" s="48"/>
      <c r="T2796" s="48"/>
    </row>
    <row r="2797" spans="7:20">
      <c r="G2797" s="48"/>
      <c r="H2797" s="48"/>
      <c r="I2797" s="48"/>
      <c r="J2797" s="48"/>
      <c r="S2797" s="48"/>
      <c r="T2797" s="48"/>
    </row>
    <row r="2798" spans="7:20">
      <c r="G2798" s="48"/>
      <c r="H2798" s="48"/>
      <c r="I2798" s="48"/>
      <c r="J2798" s="48"/>
      <c r="S2798" s="48"/>
      <c r="T2798" s="48"/>
    </row>
    <row r="2799" spans="7:20">
      <c r="G2799" s="48"/>
      <c r="H2799" s="48"/>
      <c r="I2799" s="48"/>
      <c r="J2799" s="48"/>
      <c r="S2799" s="48"/>
      <c r="T2799" s="48"/>
    </row>
    <row r="2800" spans="7:20">
      <c r="G2800" s="48"/>
      <c r="H2800" s="48"/>
      <c r="I2800" s="48"/>
      <c r="J2800" s="48"/>
      <c r="S2800" s="48"/>
      <c r="T2800" s="48"/>
    </row>
    <row r="2801" spans="7:20">
      <c r="G2801" s="48"/>
      <c r="H2801" s="48"/>
      <c r="I2801" s="48"/>
      <c r="J2801" s="48"/>
      <c r="S2801" s="48"/>
      <c r="T2801" s="48"/>
    </row>
    <row r="2802" spans="7:20">
      <c r="G2802" s="48"/>
      <c r="H2802" s="48"/>
      <c r="I2802" s="48"/>
      <c r="J2802" s="48"/>
      <c r="S2802" s="48"/>
      <c r="T2802" s="48"/>
    </row>
    <row r="2803" spans="7:20">
      <c r="G2803" s="48"/>
      <c r="H2803" s="48"/>
      <c r="I2803" s="48"/>
      <c r="J2803" s="48"/>
      <c r="S2803" s="48"/>
      <c r="T2803" s="48"/>
    </row>
    <row r="2804" spans="7:20">
      <c r="G2804" s="48"/>
      <c r="H2804" s="48"/>
      <c r="I2804" s="48"/>
      <c r="J2804" s="48"/>
      <c r="S2804" s="48"/>
      <c r="T2804" s="48"/>
    </row>
    <row r="2805" spans="7:20">
      <c r="G2805" s="48"/>
      <c r="H2805" s="48"/>
      <c r="I2805" s="48"/>
      <c r="J2805" s="48"/>
      <c r="S2805" s="48"/>
      <c r="T2805" s="48"/>
    </row>
    <row r="2806" spans="7:20">
      <c r="G2806" s="48"/>
      <c r="H2806" s="48"/>
      <c r="I2806" s="48"/>
      <c r="J2806" s="48"/>
      <c r="S2806" s="48"/>
      <c r="T2806" s="48"/>
    </row>
    <row r="2807" spans="7:20">
      <c r="G2807" s="48"/>
      <c r="H2807" s="48"/>
      <c r="I2807" s="48"/>
      <c r="J2807" s="48"/>
      <c r="S2807" s="48"/>
      <c r="T2807" s="48"/>
    </row>
    <row r="2808" spans="7:20">
      <c r="G2808" s="48"/>
      <c r="H2808" s="48"/>
      <c r="I2808" s="48"/>
      <c r="J2808" s="48"/>
      <c r="S2808" s="48"/>
      <c r="T2808" s="48"/>
    </row>
    <row r="2809" spans="7:20">
      <c r="G2809" s="48"/>
      <c r="H2809" s="48"/>
      <c r="I2809" s="48"/>
      <c r="J2809" s="48"/>
      <c r="S2809" s="48"/>
      <c r="T2809" s="48"/>
    </row>
    <row r="2810" spans="7:20">
      <c r="G2810" s="48"/>
      <c r="H2810" s="48"/>
      <c r="I2810" s="48"/>
      <c r="J2810" s="48"/>
      <c r="S2810" s="48"/>
      <c r="T2810" s="48"/>
    </row>
    <row r="2811" spans="7:20">
      <c r="G2811" s="48"/>
      <c r="H2811" s="48"/>
      <c r="I2811" s="48"/>
      <c r="J2811" s="48"/>
      <c r="S2811" s="48"/>
      <c r="T2811" s="48"/>
    </row>
    <row r="2812" spans="7:20">
      <c r="G2812" s="48"/>
      <c r="H2812" s="48"/>
      <c r="I2812" s="48"/>
      <c r="J2812" s="48"/>
      <c r="S2812" s="48"/>
      <c r="T2812" s="48"/>
    </row>
    <row r="2813" spans="7:20">
      <c r="G2813" s="48"/>
      <c r="H2813" s="48"/>
      <c r="I2813" s="48"/>
      <c r="J2813" s="48"/>
      <c r="S2813" s="48"/>
      <c r="T2813" s="48"/>
    </row>
    <row r="2814" spans="7:20">
      <c r="G2814" s="48"/>
      <c r="H2814" s="48"/>
      <c r="I2814" s="48"/>
      <c r="J2814" s="48"/>
      <c r="S2814" s="48"/>
      <c r="T2814" s="48"/>
    </row>
    <row r="2815" spans="7:20">
      <c r="G2815" s="48"/>
      <c r="H2815" s="48"/>
      <c r="I2815" s="48"/>
      <c r="J2815" s="48"/>
      <c r="S2815" s="48"/>
      <c r="T2815" s="48"/>
    </row>
    <row r="2816" spans="7:20">
      <c r="G2816" s="48"/>
      <c r="H2816" s="48"/>
      <c r="I2816" s="48"/>
      <c r="J2816" s="48"/>
      <c r="S2816" s="48"/>
      <c r="T2816" s="48"/>
    </row>
    <row r="2817" spans="7:20">
      <c r="G2817" s="48"/>
      <c r="H2817" s="48"/>
      <c r="I2817" s="48"/>
      <c r="J2817" s="48"/>
      <c r="S2817" s="48"/>
      <c r="T2817" s="48"/>
    </row>
    <row r="2818" spans="7:20">
      <c r="G2818" s="48"/>
      <c r="H2818" s="48"/>
      <c r="I2818" s="48"/>
      <c r="J2818" s="48"/>
      <c r="S2818" s="48"/>
      <c r="T2818" s="48"/>
    </row>
    <row r="2819" spans="7:20">
      <c r="G2819" s="48"/>
      <c r="H2819" s="48"/>
      <c r="I2819" s="48"/>
      <c r="J2819" s="48"/>
      <c r="S2819" s="48"/>
      <c r="T2819" s="48"/>
    </row>
    <row r="2820" spans="7:20">
      <c r="G2820" s="48"/>
      <c r="H2820" s="48"/>
      <c r="I2820" s="48"/>
      <c r="J2820" s="48"/>
      <c r="S2820" s="48"/>
      <c r="T2820" s="48"/>
    </row>
    <row r="2821" spans="7:20">
      <c r="G2821" s="48"/>
      <c r="H2821" s="48"/>
      <c r="I2821" s="48"/>
      <c r="J2821" s="48"/>
      <c r="S2821" s="48"/>
      <c r="T2821" s="48"/>
    </row>
    <row r="2822" spans="7:20">
      <c r="G2822" s="48"/>
      <c r="H2822" s="48"/>
      <c r="I2822" s="48"/>
      <c r="J2822" s="48"/>
      <c r="S2822" s="48"/>
      <c r="T2822" s="48"/>
    </row>
    <row r="2823" spans="7:20">
      <c r="G2823" s="48"/>
      <c r="H2823" s="48"/>
      <c r="I2823" s="48"/>
      <c r="J2823" s="48"/>
      <c r="S2823" s="48"/>
      <c r="T2823" s="48"/>
    </row>
    <row r="2824" spans="7:20">
      <c r="G2824" s="48"/>
      <c r="H2824" s="48"/>
      <c r="I2824" s="48"/>
      <c r="J2824" s="48"/>
      <c r="S2824" s="48"/>
      <c r="T2824" s="48"/>
    </row>
    <row r="2825" spans="7:20">
      <c r="G2825" s="48"/>
      <c r="H2825" s="48"/>
      <c r="I2825" s="48"/>
      <c r="J2825" s="48"/>
      <c r="S2825" s="48"/>
      <c r="T2825" s="48"/>
    </row>
    <row r="2826" spans="7:20">
      <c r="G2826" s="48"/>
      <c r="H2826" s="48"/>
      <c r="I2826" s="48"/>
      <c r="J2826" s="48"/>
      <c r="S2826" s="48"/>
      <c r="T2826" s="48"/>
    </row>
    <row r="2827" spans="7:20">
      <c r="G2827" s="48"/>
      <c r="H2827" s="48"/>
      <c r="I2827" s="48"/>
      <c r="J2827" s="48"/>
      <c r="S2827" s="48"/>
      <c r="T2827" s="48"/>
    </row>
    <row r="2828" spans="7:20">
      <c r="G2828" s="48"/>
      <c r="H2828" s="48"/>
      <c r="I2828" s="48"/>
      <c r="J2828" s="48"/>
      <c r="S2828" s="48"/>
      <c r="T2828" s="48"/>
    </row>
    <row r="2829" spans="7:20">
      <c r="G2829" s="48"/>
      <c r="H2829" s="48"/>
      <c r="I2829" s="48"/>
      <c r="J2829" s="48"/>
      <c r="S2829" s="48"/>
      <c r="T2829" s="48"/>
    </row>
    <row r="2830" spans="7:20">
      <c r="G2830" s="48"/>
      <c r="H2830" s="48"/>
      <c r="I2830" s="48"/>
      <c r="J2830" s="48"/>
      <c r="S2830" s="48"/>
      <c r="T2830" s="48"/>
    </row>
    <row r="2831" spans="7:20">
      <c r="G2831" s="48"/>
      <c r="H2831" s="48"/>
      <c r="I2831" s="48"/>
      <c r="J2831" s="48"/>
      <c r="S2831" s="48"/>
      <c r="T2831" s="48"/>
    </row>
    <row r="2832" spans="7:20">
      <c r="G2832" s="48"/>
      <c r="H2832" s="48"/>
      <c r="I2832" s="48"/>
      <c r="J2832" s="48"/>
      <c r="S2832" s="48"/>
      <c r="T2832" s="48"/>
    </row>
    <row r="2833" spans="7:20">
      <c r="G2833" s="48"/>
      <c r="H2833" s="48"/>
      <c r="I2833" s="48"/>
      <c r="J2833" s="48"/>
      <c r="S2833" s="48"/>
      <c r="T2833" s="48"/>
    </row>
    <row r="2834" spans="7:20">
      <c r="G2834" s="48"/>
      <c r="H2834" s="48"/>
      <c r="I2834" s="48"/>
      <c r="J2834" s="48"/>
      <c r="S2834" s="48"/>
      <c r="T2834" s="48"/>
    </row>
    <row r="2835" spans="7:20">
      <c r="G2835" s="48"/>
      <c r="H2835" s="48"/>
      <c r="I2835" s="48"/>
      <c r="J2835" s="48"/>
      <c r="S2835" s="48"/>
      <c r="T2835" s="48"/>
    </row>
    <row r="2836" spans="7:20">
      <c r="G2836" s="48"/>
      <c r="H2836" s="48"/>
      <c r="I2836" s="48"/>
      <c r="J2836" s="48"/>
      <c r="S2836" s="48"/>
      <c r="T2836" s="48"/>
    </row>
    <row r="2837" spans="7:20">
      <c r="G2837" s="48"/>
      <c r="H2837" s="48"/>
      <c r="I2837" s="48"/>
      <c r="J2837" s="48"/>
      <c r="S2837" s="48"/>
      <c r="T2837" s="48"/>
    </row>
    <row r="2838" spans="7:20">
      <c r="G2838" s="48"/>
      <c r="H2838" s="48"/>
      <c r="I2838" s="48"/>
      <c r="J2838" s="48"/>
      <c r="S2838" s="48"/>
      <c r="T2838" s="48"/>
    </row>
    <row r="2839" spans="7:20">
      <c r="G2839" s="48"/>
      <c r="H2839" s="48"/>
      <c r="I2839" s="48"/>
      <c r="J2839" s="48"/>
      <c r="S2839" s="48"/>
      <c r="T2839" s="48"/>
    </row>
    <row r="2840" spans="7:20">
      <c r="G2840" s="48"/>
      <c r="H2840" s="48"/>
      <c r="I2840" s="48"/>
      <c r="J2840" s="48"/>
      <c r="S2840" s="48"/>
      <c r="T2840" s="48"/>
    </row>
    <row r="2841" spans="7:20">
      <c r="G2841" s="48"/>
      <c r="H2841" s="48"/>
      <c r="I2841" s="48"/>
      <c r="J2841" s="48"/>
      <c r="S2841" s="48"/>
      <c r="T2841" s="48"/>
    </row>
    <row r="2842" spans="7:20">
      <c r="G2842" s="48"/>
      <c r="H2842" s="48"/>
      <c r="I2842" s="48"/>
      <c r="J2842" s="48"/>
      <c r="S2842" s="48"/>
      <c r="T2842" s="48"/>
    </row>
    <row r="2843" spans="7:20">
      <c r="G2843" s="48"/>
      <c r="H2843" s="48"/>
      <c r="I2843" s="48"/>
      <c r="J2843" s="48"/>
      <c r="S2843" s="48"/>
      <c r="T2843" s="48"/>
    </row>
    <row r="2844" spans="7:20">
      <c r="G2844" s="48"/>
      <c r="H2844" s="48"/>
      <c r="I2844" s="48"/>
      <c r="J2844" s="48"/>
      <c r="S2844" s="48"/>
      <c r="T2844" s="48"/>
    </row>
    <row r="2845" spans="7:20">
      <c r="G2845" s="48"/>
      <c r="H2845" s="48"/>
      <c r="I2845" s="48"/>
      <c r="J2845" s="48"/>
      <c r="S2845" s="48"/>
      <c r="T2845" s="48"/>
    </row>
    <row r="2846" spans="7:20">
      <c r="G2846" s="48"/>
      <c r="H2846" s="48"/>
      <c r="I2846" s="48"/>
      <c r="J2846" s="48"/>
      <c r="S2846" s="48"/>
      <c r="T2846" s="48"/>
    </row>
    <row r="2847" spans="7:20">
      <c r="G2847" s="48"/>
      <c r="H2847" s="48"/>
      <c r="I2847" s="48"/>
      <c r="J2847" s="48"/>
      <c r="S2847" s="48"/>
      <c r="T2847" s="48"/>
    </row>
    <row r="2848" spans="7:20">
      <c r="G2848" s="48"/>
      <c r="H2848" s="48"/>
      <c r="I2848" s="48"/>
      <c r="J2848" s="48"/>
      <c r="S2848" s="48"/>
      <c r="T2848" s="48"/>
    </row>
    <row r="2849" spans="7:20">
      <c r="G2849" s="48"/>
      <c r="H2849" s="48"/>
      <c r="I2849" s="48"/>
      <c r="J2849" s="48"/>
      <c r="S2849" s="48"/>
      <c r="T2849" s="48"/>
    </row>
    <row r="2850" spans="7:20">
      <c r="G2850" s="48"/>
      <c r="H2850" s="48"/>
      <c r="I2850" s="48"/>
      <c r="J2850" s="48"/>
      <c r="S2850" s="48"/>
      <c r="T2850" s="48"/>
    </row>
    <row r="2851" spans="7:20">
      <c r="G2851" s="48"/>
      <c r="H2851" s="48"/>
      <c r="I2851" s="48"/>
      <c r="J2851" s="48"/>
      <c r="S2851" s="48"/>
      <c r="T2851" s="48"/>
    </row>
    <row r="2852" spans="7:20">
      <c r="G2852" s="48"/>
      <c r="H2852" s="48"/>
      <c r="I2852" s="48"/>
      <c r="J2852" s="48"/>
      <c r="S2852" s="48"/>
      <c r="T2852" s="48"/>
    </row>
    <row r="2853" spans="7:20">
      <c r="G2853" s="48"/>
      <c r="H2853" s="48"/>
      <c r="I2853" s="48"/>
      <c r="J2853" s="48"/>
      <c r="S2853" s="48"/>
      <c r="T2853" s="48"/>
    </row>
    <row r="2854" spans="7:20">
      <c r="G2854" s="48"/>
      <c r="H2854" s="48"/>
      <c r="I2854" s="48"/>
      <c r="J2854" s="48"/>
      <c r="S2854" s="48"/>
      <c r="T2854" s="48"/>
    </row>
    <row r="2855" spans="7:20">
      <c r="G2855" s="48"/>
      <c r="H2855" s="48"/>
      <c r="I2855" s="48"/>
      <c r="J2855" s="48"/>
      <c r="S2855" s="48"/>
      <c r="T2855" s="48"/>
    </row>
    <row r="2856" spans="7:20">
      <c r="G2856" s="48"/>
      <c r="H2856" s="48"/>
      <c r="I2856" s="48"/>
      <c r="J2856" s="48"/>
      <c r="S2856" s="48"/>
      <c r="T2856" s="48"/>
    </row>
    <row r="2857" spans="7:20">
      <c r="G2857" s="48"/>
      <c r="H2857" s="48"/>
      <c r="I2857" s="48"/>
      <c r="J2857" s="48"/>
      <c r="S2857" s="48"/>
      <c r="T2857" s="48"/>
    </row>
    <row r="2858" spans="7:20">
      <c r="G2858" s="48"/>
      <c r="H2858" s="48"/>
      <c r="I2858" s="48"/>
      <c r="J2858" s="48"/>
      <c r="S2858" s="48"/>
      <c r="T2858" s="48"/>
    </row>
    <row r="2859" spans="7:20">
      <c r="G2859" s="48"/>
      <c r="H2859" s="48"/>
      <c r="I2859" s="48"/>
      <c r="J2859" s="48"/>
      <c r="S2859" s="48"/>
      <c r="T2859" s="48"/>
    </row>
    <row r="2860" spans="7:20">
      <c r="G2860" s="48"/>
      <c r="H2860" s="48"/>
      <c r="I2860" s="48"/>
      <c r="J2860" s="48"/>
      <c r="S2860" s="48"/>
      <c r="T2860" s="48"/>
    </row>
    <row r="2861" spans="7:20">
      <c r="G2861" s="48"/>
      <c r="H2861" s="48"/>
      <c r="I2861" s="48"/>
      <c r="J2861" s="48"/>
      <c r="S2861" s="48"/>
      <c r="T2861" s="48"/>
    </row>
    <row r="2862" spans="7:20">
      <c r="G2862" s="48"/>
      <c r="H2862" s="48"/>
      <c r="I2862" s="48"/>
      <c r="J2862" s="48"/>
      <c r="S2862" s="48"/>
      <c r="T2862" s="48"/>
    </row>
    <row r="2863" spans="7:20">
      <c r="G2863" s="48"/>
      <c r="H2863" s="48"/>
      <c r="I2863" s="48"/>
      <c r="J2863" s="48"/>
      <c r="S2863" s="48"/>
      <c r="T2863" s="48"/>
    </row>
    <row r="2864" spans="7:20">
      <c r="G2864" s="48"/>
      <c r="H2864" s="48"/>
      <c r="I2864" s="48"/>
      <c r="J2864" s="48"/>
      <c r="S2864" s="48"/>
      <c r="T2864" s="48"/>
    </row>
    <row r="2865" spans="7:20">
      <c r="G2865" s="48"/>
      <c r="H2865" s="48"/>
      <c r="I2865" s="48"/>
      <c r="J2865" s="48"/>
      <c r="S2865" s="48"/>
      <c r="T2865" s="48"/>
    </row>
    <row r="2866" spans="7:20">
      <c r="G2866" s="48"/>
      <c r="H2866" s="48"/>
      <c r="I2866" s="48"/>
      <c r="J2866" s="48"/>
      <c r="S2866" s="48"/>
      <c r="T2866" s="48"/>
    </row>
    <row r="2867" spans="7:20">
      <c r="G2867" s="48"/>
      <c r="H2867" s="48"/>
      <c r="I2867" s="48"/>
      <c r="J2867" s="48"/>
      <c r="S2867" s="48"/>
      <c r="T2867" s="48"/>
    </row>
    <row r="2868" spans="7:20">
      <c r="G2868" s="48"/>
      <c r="H2868" s="48"/>
      <c r="I2868" s="48"/>
      <c r="J2868" s="48"/>
      <c r="S2868" s="48"/>
      <c r="T2868" s="48"/>
    </row>
    <row r="2869" spans="7:20">
      <c r="G2869" s="48"/>
      <c r="H2869" s="48"/>
      <c r="I2869" s="48"/>
      <c r="J2869" s="48"/>
      <c r="S2869" s="48"/>
      <c r="T2869" s="48"/>
    </row>
    <row r="2870" spans="7:20">
      <c r="G2870" s="48"/>
      <c r="H2870" s="48"/>
      <c r="I2870" s="48"/>
      <c r="J2870" s="48"/>
      <c r="S2870" s="48"/>
      <c r="T2870" s="48"/>
    </row>
    <row r="2871" spans="7:20">
      <c r="G2871" s="48"/>
      <c r="H2871" s="48"/>
      <c r="I2871" s="48"/>
      <c r="J2871" s="48"/>
      <c r="S2871" s="48"/>
      <c r="T2871" s="48"/>
    </row>
    <row r="2872" spans="7:20">
      <c r="G2872" s="48"/>
      <c r="H2872" s="48"/>
      <c r="I2872" s="48"/>
      <c r="J2872" s="48"/>
      <c r="S2872" s="48"/>
      <c r="T2872" s="48"/>
    </row>
    <row r="2873" spans="7:20">
      <c r="G2873" s="48"/>
      <c r="H2873" s="48"/>
      <c r="I2873" s="48"/>
      <c r="J2873" s="48"/>
      <c r="S2873" s="48"/>
      <c r="T2873" s="48"/>
    </row>
    <row r="2874" spans="7:20">
      <c r="G2874" s="48"/>
      <c r="H2874" s="48"/>
      <c r="I2874" s="48"/>
      <c r="J2874" s="48"/>
      <c r="S2874" s="48"/>
      <c r="T2874" s="48"/>
    </row>
    <row r="2875" spans="7:20">
      <c r="G2875" s="48"/>
      <c r="H2875" s="48"/>
      <c r="I2875" s="48"/>
      <c r="J2875" s="48"/>
      <c r="S2875" s="48"/>
      <c r="T2875" s="48"/>
    </row>
    <row r="2876" spans="7:20">
      <c r="G2876" s="48"/>
      <c r="H2876" s="48"/>
      <c r="I2876" s="48"/>
      <c r="J2876" s="48"/>
      <c r="S2876" s="48"/>
      <c r="T2876" s="48"/>
    </row>
    <row r="2877" spans="7:20">
      <c r="G2877" s="48"/>
      <c r="H2877" s="48"/>
      <c r="I2877" s="48"/>
      <c r="J2877" s="48"/>
      <c r="S2877" s="48"/>
      <c r="T2877" s="48"/>
    </row>
    <row r="2878" spans="7:20">
      <c r="G2878" s="48"/>
      <c r="H2878" s="48"/>
      <c r="I2878" s="48"/>
      <c r="J2878" s="48"/>
      <c r="S2878" s="48"/>
      <c r="T2878" s="48"/>
    </row>
    <row r="2879" spans="7:20">
      <c r="G2879" s="48"/>
      <c r="H2879" s="48"/>
      <c r="I2879" s="48"/>
      <c r="J2879" s="48"/>
      <c r="S2879" s="48"/>
      <c r="T2879" s="48"/>
    </row>
    <row r="2880" spans="7:20">
      <c r="G2880" s="48"/>
      <c r="H2880" s="48"/>
      <c r="I2880" s="48"/>
      <c r="J2880" s="48"/>
      <c r="S2880" s="48"/>
      <c r="T2880" s="48"/>
    </row>
    <row r="2881" spans="7:20">
      <c r="G2881" s="48"/>
      <c r="H2881" s="48"/>
      <c r="I2881" s="48"/>
      <c r="J2881" s="48"/>
      <c r="S2881" s="48"/>
      <c r="T2881" s="48"/>
    </row>
    <row r="2882" spans="7:20">
      <c r="G2882" s="48"/>
      <c r="H2882" s="48"/>
      <c r="I2882" s="48"/>
      <c r="J2882" s="48"/>
      <c r="S2882" s="48"/>
      <c r="T2882" s="48"/>
    </row>
    <row r="2883" spans="7:20">
      <c r="G2883" s="48"/>
      <c r="H2883" s="48"/>
      <c r="I2883" s="48"/>
      <c r="J2883" s="48"/>
      <c r="S2883" s="48"/>
      <c r="T2883" s="48"/>
    </row>
    <row r="2884" spans="7:20">
      <c r="G2884" s="48"/>
      <c r="H2884" s="48"/>
      <c r="I2884" s="48"/>
      <c r="J2884" s="48"/>
      <c r="S2884" s="48"/>
      <c r="T2884" s="48"/>
    </row>
    <row r="2885" spans="7:20">
      <c r="G2885" s="48"/>
      <c r="H2885" s="48"/>
      <c r="I2885" s="48"/>
      <c r="J2885" s="48"/>
      <c r="S2885" s="48"/>
      <c r="T2885" s="48"/>
    </row>
    <row r="2886" spans="7:20">
      <c r="G2886" s="48"/>
      <c r="H2886" s="48"/>
      <c r="I2886" s="48"/>
      <c r="J2886" s="48"/>
      <c r="S2886" s="48"/>
      <c r="T2886" s="48"/>
    </row>
    <row r="2887" spans="7:20">
      <c r="G2887" s="48"/>
      <c r="H2887" s="48"/>
      <c r="I2887" s="48"/>
      <c r="J2887" s="48"/>
      <c r="S2887" s="48"/>
      <c r="T2887" s="48"/>
    </row>
    <row r="2888" spans="7:20">
      <c r="G2888" s="48"/>
      <c r="H2888" s="48"/>
      <c r="I2888" s="48"/>
      <c r="J2888" s="48"/>
      <c r="S2888" s="48"/>
      <c r="T2888" s="48"/>
    </row>
    <row r="2889" spans="7:20">
      <c r="G2889" s="48"/>
      <c r="H2889" s="48"/>
      <c r="I2889" s="48"/>
      <c r="J2889" s="48"/>
      <c r="S2889" s="48"/>
      <c r="T2889" s="48"/>
    </row>
    <row r="2890" spans="7:20">
      <c r="G2890" s="48"/>
      <c r="H2890" s="48"/>
      <c r="I2890" s="48"/>
      <c r="J2890" s="48"/>
      <c r="S2890" s="48"/>
      <c r="T2890" s="48"/>
    </row>
    <row r="2891" spans="7:20">
      <c r="G2891" s="48"/>
      <c r="H2891" s="48"/>
      <c r="I2891" s="48"/>
      <c r="J2891" s="48"/>
      <c r="S2891" s="48"/>
      <c r="T2891" s="48"/>
    </row>
    <row r="2892" spans="7:20">
      <c r="G2892" s="48"/>
      <c r="H2892" s="48"/>
      <c r="I2892" s="48"/>
      <c r="J2892" s="48"/>
      <c r="S2892" s="48"/>
      <c r="T2892" s="48"/>
    </row>
    <row r="2893" spans="7:20">
      <c r="G2893" s="48"/>
      <c r="H2893" s="48"/>
      <c r="I2893" s="48"/>
      <c r="J2893" s="48"/>
      <c r="S2893" s="48"/>
      <c r="T2893" s="48"/>
    </row>
    <row r="2894" spans="7:20">
      <c r="G2894" s="48"/>
      <c r="H2894" s="48"/>
      <c r="I2894" s="48"/>
      <c r="J2894" s="48"/>
      <c r="S2894" s="48"/>
      <c r="T2894" s="48"/>
    </row>
    <row r="2895" spans="7:20">
      <c r="G2895" s="48"/>
      <c r="H2895" s="48"/>
      <c r="I2895" s="48"/>
      <c r="J2895" s="48"/>
      <c r="S2895" s="48"/>
      <c r="T2895" s="48"/>
    </row>
    <row r="2896" spans="7:20">
      <c r="G2896" s="48"/>
      <c r="H2896" s="48"/>
      <c r="I2896" s="48"/>
      <c r="J2896" s="48"/>
      <c r="S2896" s="48"/>
      <c r="T2896" s="48"/>
    </row>
    <row r="2897" spans="7:20">
      <c r="G2897" s="48"/>
      <c r="H2897" s="48"/>
      <c r="I2897" s="48"/>
      <c r="J2897" s="48"/>
      <c r="S2897" s="48"/>
      <c r="T2897" s="48"/>
    </row>
    <row r="2898" spans="7:20">
      <c r="G2898" s="48"/>
      <c r="H2898" s="48"/>
      <c r="I2898" s="48"/>
      <c r="J2898" s="48"/>
      <c r="S2898" s="48"/>
      <c r="T2898" s="48"/>
    </row>
    <row r="2899" spans="7:20">
      <c r="G2899" s="48"/>
      <c r="H2899" s="48"/>
      <c r="I2899" s="48"/>
      <c r="J2899" s="48"/>
      <c r="S2899" s="48"/>
      <c r="T2899" s="48"/>
    </row>
    <row r="2900" spans="7:20">
      <c r="G2900" s="48"/>
      <c r="H2900" s="48"/>
      <c r="I2900" s="48"/>
      <c r="J2900" s="48"/>
      <c r="S2900" s="48"/>
      <c r="T2900" s="48"/>
    </row>
    <row r="2901" spans="7:20">
      <c r="G2901" s="48"/>
      <c r="H2901" s="48"/>
      <c r="I2901" s="48"/>
      <c r="J2901" s="48"/>
      <c r="S2901" s="48"/>
      <c r="T2901" s="48"/>
    </row>
    <row r="2902" spans="7:20">
      <c r="G2902" s="48"/>
      <c r="H2902" s="48"/>
      <c r="I2902" s="48"/>
      <c r="J2902" s="48"/>
      <c r="S2902" s="48"/>
      <c r="T2902" s="48"/>
    </row>
    <row r="2903" spans="7:20">
      <c r="G2903" s="48"/>
      <c r="H2903" s="48"/>
      <c r="I2903" s="48"/>
      <c r="J2903" s="48"/>
      <c r="S2903" s="48"/>
      <c r="T2903" s="48"/>
    </row>
    <row r="2904" spans="7:20">
      <c r="G2904" s="48"/>
      <c r="H2904" s="48"/>
      <c r="I2904" s="48"/>
      <c r="J2904" s="48"/>
      <c r="S2904" s="48"/>
      <c r="T2904" s="48"/>
    </row>
    <row r="2905" spans="7:20">
      <c r="G2905" s="48"/>
      <c r="H2905" s="48"/>
      <c r="I2905" s="48"/>
      <c r="J2905" s="48"/>
      <c r="S2905" s="48"/>
      <c r="T2905" s="48"/>
    </row>
    <row r="2906" spans="7:20">
      <c r="G2906" s="48"/>
      <c r="H2906" s="48"/>
      <c r="I2906" s="48"/>
      <c r="J2906" s="48"/>
      <c r="S2906" s="48"/>
      <c r="T2906" s="48"/>
    </row>
    <row r="2907" spans="7:20">
      <c r="G2907" s="48"/>
      <c r="H2907" s="48"/>
      <c r="I2907" s="48"/>
      <c r="J2907" s="48"/>
      <c r="S2907" s="48"/>
      <c r="T2907" s="48"/>
    </row>
    <row r="2908" spans="7:20">
      <c r="G2908" s="48"/>
      <c r="H2908" s="48"/>
      <c r="I2908" s="48"/>
      <c r="J2908" s="48"/>
      <c r="S2908" s="48"/>
      <c r="T2908" s="48"/>
    </row>
    <row r="2909" spans="7:20">
      <c r="G2909" s="48"/>
      <c r="H2909" s="48"/>
      <c r="I2909" s="48"/>
      <c r="J2909" s="48"/>
      <c r="S2909" s="48"/>
      <c r="T2909" s="48"/>
    </row>
    <row r="2910" spans="7:20">
      <c r="G2910" s="48"/>
      <c r="H2910" s="48"/>
      <c r="I2910" s="48"/>
      <c r="J2910" s="48"/>
      <c r="S2910" s="48"/>
      <c r="T2910" s="48"/>
    </row>
    <row r="2911" spans="7:20">
      <c r="G2911" s="48"/>
      <c r="H2911" s="48"/>
      <c r="I2911" s="48"/>
      <c r="J2911" s="48"/>
      <c r="S2911" s="48"/>
      <c r="T2911" s="48"/>
    </row>
    <row r="2912" spans="7:20">
      <c r="G2912" s="48"/>
      <c r="H2912" s="48"/>
      <c r="I2912" s="48"/>
      <c r="J2912" s="48"/>
      <c r="S2912" s="48"/>
      <c r="T2912" s="48"/>
    </row>
    <row r="2913" spans="7:20">
      <c r="G2913" s="48"/>
      <c r="H2913" s="48"/>
      <c r="I2913" s="48"/>
      <c r="J2913" s="48"/>
      <c r="S2913" s="48"/>
      <c r="T2913" s="48"/>
    </row>
    <row r="2914" spans="7:20">
      <c r="G2914" s="48"/>
      <c r="H2914" s="48"/>
      <c r="I2914" s="48"/>
      <c r="J2914" s="48"/>
      <c r="S2914" s="48"/>
      <c r="T2914" s="48"/>
    </row>
    <row r="2915" spans="7:20">
      <c r="G2915" s="48"/>
      <c r="H2915" s="48"/>
      <c r="I2915" s="48"/>
      <c r="J2915" s="48"/>
      <c r="S2915" s="48"/>
      <c r="T2915" s="48"/>
    </row>
    <row r="2916" spans="7:20">
      <c r="G2916" s="48"/>
      <c r="H2916" s="48"/>
      <c r="I2916" s="48"/>
      <c r="J2916" s="48"/>
      <c r="S2916" s="48"/>
      <c r="T2916" s="48"/>
    </row>
    <row r="2917" spans="7:20">
      <c r="G2917" s="48"/>
      <c r="H2917" s="48"/>
      <c r="I2917" s="48"/>
      <c r="J2917" s="48"/>
      <c r="S2917" s="48"/>
      <c r="T2917" s="48"/>
    </row>
    <row r="2918" spans="7:20">
      <c r="G2918" s="48"/>
      <c r="H2918" s="48"/>
      <c r="I2918" s="48"/>
      <c r="J2918" s="48"/>
      <c r="S2918" s="48"/>
      <c r="T2918" s="48"/>
    </row>
    <row r="2919" spans="7:20">
      <c r="G2919" s="48"/>
      <c r="H2919" s="48"/>
      <c r="I2919" s="48"/>
      <c r="J2919" s="48"/>
      <c r="S2919" s="48"/>
      <c r="T2919" s="48"/>
    </row>
    <row r="2920" spans="7:20">
      <c r="G2920" s="48"/>
      <c r="H2920" s="48"/>
      <c r="I2920" s="48"/>
      <c r="J2920" s="48"/>
      <c r="S2920" s="48"/>
      <c r="T2920" s="48"/>
    </row>
    <row r="2921" spans="7:20">
      <c r="G2921" s="48"/>
      <c r="H2921" s="48"/>
      <c r="I2921" s="48"/>
      <c r="J2921" s="48"/>
      <c r="S2921" s="48"/>
      <c r="T2921" s="48"/>
    </row>
    <row r="2922" spans="7:20">
      <c r="G2922" s="48"/>
      <c r="H2922" s="48"/>
      <c r="I2922" s="48"/>
      <c r="J2922" s="48"/>
      <c r="S2922" s="48"/>
      <c r="T2922" s="48"/>
    </row>
    <row r="2923" spans="7:20">
      <c r="G2923" s="48"/>
      <c r="H2923" s="48"/>
      <c r="I2923" s="48"/>
      <c r="J2923" s="48"/>
      <c r="S2923" s="48"/>
      <c r="T2923" s="48"/>
    </row>
    <row r="2924" spans="7:20">
      <c r="G2924" s="48"/>
      <c r="H2924" s="48"/>
      <c r="I2924" s="48"/>
      <c r="J2924" s="48"/>
      <c r="S2924" s="48"/>
      <c r="T2924" s="48"/>
    </row>
    <row r="2925" spans="7:20">
      <c r="G2925" s="48"/>
      <c r="H2925" s="48"/>
      <c r="I2925" s="48"/>
      <c r="J2925" s="48"/>
      <c r="S2925" s="48"/>
      <c r="T2925" s="48"/>
    </row>
    <row r="2926" spans="7:20">
      <c r="G2926" s="48"/>
      <c r="H2926" s="48"/>
      <c r="I2926" s="48"/>
      <c r="J2926" s="48"/>
      <c r="S2926" s="48"/>
      <c r="T2926" s="48"/>
    </row>
    <row r="2927" spans="7:20">
      <c r="G2927" s="48"/>
      <c r="H2927" s="48"/>
      <c r="I2927" s="48"/>
      <c r="J2927" s="48"/>
      <c r="S2927" s="48"/>
      <c r="T2927" s="48"/>
    </row>
    <row r="2928" spans="7:20">
      <c r="G2928" s="48"/>
      <c r="H2928" s="48"/>
      <c r="I2928" s="48"/>
      <c r="J2928" s="48"/>
      <c r="S2928" s="48"/>
      <c r="T2928" s="48"/>
    </row>
    <row r="2929" spans="7:20">
      <c r="G2929" s="48"/>
      <c r="H2929" s="48"/>
      <c r="I2929" s="48"/>
      <c r="J2929" s="48"/>
      <c r="S2929" s="48"/>
      <c r="T2929" s="48"/>
    </row>
    <row r="2930" spans="7:20">
      <c r="G2930" s="48"/>
      <c r="H2930" s="48"/>
      <c r="I2930" s="48"/>
      <c r="J2930" s="48"/>
      <c r="S2930" s="48"/>
      <c r="T2930" s="48"/>
    </row>
    <row r="2931" spans="7:20">
      <c r="G2931" s="48"/>
      <c r="H2931" s="48"/>
      <c r="I2931" s="48"/>
      <c r="J2931" s="48"/>
      <c r="S2931" s="48"/>
      <c r="T2931" s="48"/>
    </row>
    <row r="2932" spans="7:20">
      <c r="G2932" s="48"/>
      <c r="H2932" s="48"/>
      <c r="I2932" s="48"/>
      <c r="J2932" s="48"/>
      <c r="S2932" s="48"/>
      <c r="T2932" s="48"/>
    </row>
    <row r="2933" spans="7:20">
      <c r="G2933" s="48"/>
      <c r="H2933" s="48"/>
      <c r="I2933" s="48"/>
      <c r="J2933" s="48"/>
      <c r="S2933" s="48"/>
      <c r="T2933" s="48"/>
    </row>
    <row r="2934" spans="7:20">
      <c r="G2934" s="48"/>
      <c r="H2934" s="48"/>
      <c r="I2934" s="48"/>
      <c r="J2934" s="48"/>
      <c r="S2934" s="48"/>
      <c r="T2934" s="48"/>
    </row>
    <row r="2935" spans="7:20">
      <c r="G2935" s="48"/>
      <c r="H2935" s="48"/>
      <c r="I2935" s="48"/>
      <c r="J2935" s="48"/>
      <c r="S2935" s="48"/>
      <c r="T2935" s="48"/>
    </row>
    <row r="2936" spans="7:20">
      <c r="G2936" s="48"/>
      <c r="H2936" s="48"/>
      <c r="I2936" s="48"/>
      <c r="J2936" s="48"/>
      <c r="S2936" s="48"/>
      <c r="T2936" s="48"/>
    </row>
    <row r="2937" spans="7:20">
      <c r="G2937" s="48"/>
      <c r="H2937" s="48"/>
      <c r="I2937" s="48"/>
      <c r="J2937" s="48"/>
      <c r="S2937" s="48"/>
      <c r="T2937" s="48"/>
    </row>
    <row r="2938" spans="7:20">
      <c r="G2938" s="48"/>
      <c r="H2938" s="48"/>
      <c r="I2938" s="48"/>
      <c r="J2938" s="48"/>
      <c r="S2938" s="48"/>
      <c r="T2938" s="48"/>
    </row>
    <row r="2939" spans="7:20">
      <c r="G2939" s="48"/>
      <c r="H2939" s="48"/>
      <c r="I2939" s="48"/>
      <c r="J2939" s="48"/>
      <c r="S2939" s="48"/>
      <c r="T2939" s="48"/>
    </row>
    <row r="2940" spans="7:20">
      <c r="G2940" s="48"/>
      <c r="H2940" s="48"/>
      <c r="I2940" s="48"/>
      <c r="J2940" s="48"/>
      <c r="S2940" s="48"/>
      <c r="T2940" s="48"/>
    </row>
    <row r="2941" spans="7:20">
      <c r="G2941" s="48"/>
      <c r="H2941" s="48"/>
      <c r="I2941" s="48"/>
      <c r="J2941" s="48"/>
      <c r="S2941" s="48"/>
      <c r="T2941" s="48"/>
    </row>
    <row r="2942" spans="7:20">
      <c r="G2942" s="48"/>
      <c r="H2942" s="48"/>
      <c r="I2942" s="48"/>
      <c r="J2942" s="48"/>
      <c r="S2942" s="48"/>
      <c r="T2942" s="48"/>
    </row>
    <row r="2943" spans="7:20">
      <c r="G2943" s="48"/>
      <c r="H2943" s="48"/>
      <c r="I2943" s="48"/>
      <c r="J2943" s="48"/>
      <c r="S2943" s="48"/>
      <c r="T2943" s="48"/>
    </row>
    <row r="2944" spans="7:20">
      <c r="G2944" s="48"/>
      <c r="H2944" s="48"/>
      <c r="I2944" s="48"/>
      <c r="J2944" s="48"/>
      <c r="S2944" s="48"/>
      <c r="T2944" s="48"/>
    </row>
    <row r="2945" spans="7:20">
      <c r="G2945" s="48"/>
      <c r="H2945" s="48"/>
      <c r="I2945" s="48"/>
      <c r="J2945" s="48"/>
      <c r="S2945" s="48"/>
      <c r="T2945" s="48"/>
    </row>
    <row r="2946" spans="7:20">
      <c r="G2946" s="48"/>
      <c r="H2946" s="48"/>
      <c r="I2946" s="48"/>
      <c r="J2946" s="48"/>
      <c r="S2946" s="48"/>
      <c r="T2946" s="48"/>
    </row>
    <row r="2947" spans="7:20">
      <c r="G2947" s="48"/>
      <c r="H2947" s="48"/>
      <c r="I2947" s="48"/>
      <c r="J2947" s="48"/>
      <c r="S2947" s="48"/>
      <c r="T2947" s="48"/>
    </row>
    <row r="2948" spans="7:20">
      <c r="G2948" s="48"/>
      <c r="H2948" s="48"/>
      <c r="I2948" s="48"/>
      <c r="J2948" s="48"/>
      <c r="S2948" s="48"/>
      <c r="T2948" s="48"/>
    </row>
    <row r="2949" spans="7:20">
      <c r="G2949" s="48"/>
      <c r="H2949" s="48"/>
      <c r="I2949" s="48"/>
      <c r="J2949" s="48"/>
      <c r="S2949" s="48"/>
      <c r="T2949" s="48"/>
    </row>
    <row r="2950" spans="7:20">
      <c r="G2950" s="48"/>
      <c r="H2950" s="48"/>
      <c r="I2950" s="48"/>
      <c r="J2950" s="48"/>
      <c r="S2950" s="48"/>
      <c r="T2950" s="48"/>
    </row>
    <row r="2951" spans="7:20">
      <c r="G2951" s="48"/>
      <c r="H2951" s="48"/>
      <c r="I2951" s="48"/>
      <c r="J2951" s="48"/>
      <c r="S2951" s="48"/>
      <c r="T2951" s="48"/>
    </row>
    <row r="2952" spans="7:20">
      <c r="G2952" s="48"/>
      <c r="H2952" s="48"/>
      <c r="I2952" s="48"/>
      <c r="J2952" s="48"/>
      <c r="S2952" s="48"/>
      <c r="T2952" s="48"/>
    </row>
    <row r="2953" spans="7:20">
      <c r="G2953" s="48"/>
      <c r="H2953" s="48"/>
      <c r="I2953" s="48"/>
      <c r="J2953" s="48"/>
      <c r="S2953" s="48"/>
      <c r="T2953" s="48"/>
    </row>
    <row r="2954" spans="7:20">
      <c r="G2954" s="48"/>
      <c r="H2954" s="48"/>
      <c r="I2954" s="48"/>
      <c r="J2954" s="48"/>
      <c r="S2954" s="48"/>
      <c r="T2954" s="48"/>
    </row>
    <row r="2955" spans="7:20">
      <c r="G2955" s="48"/>
      <c r="H2955" s="48"/>
      <c r="I2955" s="48"/>
      <c r="J2955" s="48"/>
      <c r="S2955" s="48"/>
      <c r="T2955" s="48"/>
    </row>
    <row r="2956" spans="7:20">
      <c r="G2956" s="48"/>
      <c r="H2956" s="48"/>
      <c r="I2956" s="48"/>
      <c r="J2956" s="48"/>
      <c r="S2956" s="48"/>
      <c r="T2956" s="48"/>
    </row>
    <row r="2957" spans="7:20">
      <c r="G2957" s="48"/>
      <c r="H2957" s="48"/>
      <c r="I2957" s="48"/>
      <c r="J2957" s="48"/>
      <c r="S2957" s="48"/>
      <c r="T2957" s="48"/>
    </row>
    <row r="2958" spans="7:20">
      <c r="G2958" s="48"/>
      <c r="H2958" s="48"/>
      <c r="I2958" s="48"/>
      <c r="J2958" s="48"/>
      <c r="S2958" s="48"/>
      <c r="T2958" s="48"/>
    </row>
    <row r="2959" spans="7:20">
      <c r="G2959" s="48"/>
      <c r="H2959" s="48"/>
      <c r="I2959" s="48"/>
      <c r="J2959" s="48"/>
      <c r="S2959" s="48"/>
      <c r="T2959" s="48"/>
    </row>
    <row r="2960" spans="7:20">
      <c r="G2960" s="48"/>
      <c r="H2960" s="48"/>
      <c r="I2960" s="48"/>
      <c r="J2960" s="48"/>
      <c r="S2960" s="48"/>
      <c r="T2960" s="48"/>
    </row>
    <row r="2961" spans="7:20">
      <c r="G2961" s="48"/>
      <c r="H2961" s="48"/>
      <c r="I2961" s="48"/>
      <c r="J2961" s="48"/>
      <c r="S2961" s="48"/>
      <c r="T2961" s="48"/>
    </row>
    <row r="2962" spans="7:20">
      <c r="G2962" s="48"/>
      <c r="H2962" s="48"/>
      <c r="I2962" s="48"/>
      <c r="J2962" s="48"/>
      <c r="S2962" s="48"/>
      <c r="T2962" s="48"/>
    </row>
    <row r="2963" spans="7:20">
      <c r="G2963" s="48"/>
      <c r="H2963" s="48"/>
      <c r="I2963" s="48"/>
      <c r="J2963" s="48"/>
      <c r="S2963" s="48"/>
      <c r="T2963" s="48"/>
    </row>
    <row r="2964" spans="7:20">
      <c r="G2964" s="48"/>
      <c r="H2964" s="48"/>
      <c r="I2964" s="48"/>
      <c r="J2964" s="48"/>
      <c r="S2964" s="48"/>
      <c r="T2964" s="48"/>
    </row>
    <row r="2965" spans="7:20">
      <c r="G2965" s="48"/>
      <c r="H2965" s="48"/>
      <c r="I2965" s="48"/>
      <c r="J2965" s="48"/>
      <c r="S2965" s="48"/>
      <c r="T2965" s="48"/>
    </row>
    <row r="2966" spans="7:20">
      <c r="G2966" s="48"/>
      <c r="H2966" s="48"/>
      <c r="I2966" s="48"/>
      <c r="J2966" s="48"/>
      <c r="S2966" s="48"/>
      <c r="T2966" s="48"/>
    </row>
    <row r="2967" spans="7:20">
      <c r="G2967" s="48"/>
      <c r="H2967" s="48"/>
      <c r="I2967" s="48"/>
      <c r="J2967" s="48"/>
      <c r="S2967" s="48"/>
      <c r="T2967" s="48"/>
    </row>
    <row r="2968" spans="7:20">
      <c r="G2968" s="48"/>
      <c r="H2968" s="48"/>
      <c r="I2968" s="48"/>
      <c r="J2968" s="48"/>
      <c r="S2968" s="48"/>
      <c r="T2968" s="48"/>
    </row>
    <row r="2969" spans="7:20">
      <c r="G2969" s="48"/>
      <c r="H2969" s="48"/>
      <c r="I2969" s="48"/>
      <c r="J2969" s="48"/>
      <c r="S2969" s="48"/>
      <c r="T2969" s="48"/>
    </row>
    <row r="2970" spans="7:20">
      <c r="G2970" s="48"/>
      <c r="H2970" s="48"/>
      <c r="I2970" s="48"/>
      <c r="J2970" s="48"/>
      <c r="S2970" s="48"/>
      <c r="T2970" s="48"/>
    </row>
    <row r="2971" spans="7:20">
      <c r="G2971" s="48"/>
      <c r="H2971" s="48"/>
      <c r="I2971" s="48"/>
      <c r="J2971" s="48"/>
      <c r="S2971" s="48"/>
      <c r="T2971" s="48"/>
    </row>
    <row r="2972" spans="7:20">
      <c r="G2972" s="48"/>
      <c r="H2972" s="48"/>
      <c r="I2972" s="48"/>
      <c r="J2972" s="48"/>
      <c r="S2972" s="48"/>
      <c r="T2972" s="48"/>
    </row>
    <row r="2973" spans="7:20">
      <c r="G2973" s="48"/>
      <c r="H2973" s="48"/>
      <c r="I2973" s="48"/>
      <c r="J2973" s="48"/>
      <c r="S2973" s="48"/>
      <c r="T2973" s="48"/>
    </row>
    <row r="2974" spans="7:20">
      <c r="G2974" s="48"/>
      <c r="H2974" s="48"/>
      <c r="I2974" s="48"/>
      <c r="J2974" s="48"/>
      <c r="S2974" s="48"/>
      <c r="T2974" s="48"/>
    </row>
    <row r="2975" spans="7:20">
      <c r="G2975" s="48"/>
      <c r="H2975" s="48"/>
      <c r="I2975" s="48"/>
      <c r="J2975" s="48"/>
      <c r="S2975" s="48"/>
      <c r="T2975" s="48"/>
    </row>
    <row r="2976" spans="7:20">
      <c r="G2976" s="48"/>
      <c r="H2976" s="48"/>
      <c r="I2976" s="48"/>
      <c r="J2976" s="48"/>
      <c r="S2976" s="48"/>
      <c r="T2976" s="48"/>
    </row>
    <row r="2977" spans="7:20">
      <c r="G2977" s="48"/>
      <c r="H2977" s="48"/>
      <c r="I2977" s="48"/>
      <c r="J2977" s="48"/>
      <c r="S2977" s="48"/>
      <c r="T2977" s="48"/>
    </row>
    <row r="2978" spans="7:20">
      <c r="G2978" s="48"/>
      <c r="H2978" s="48"/>
      <c r="I2978" s="48"/>
      <c r="J2978" s="48"/>
      <c r="S2978" s="48"/>
      <c r="T2978" s="48"/>
    </row>
    <row r="2979" spans="7:20">
      <c r="G2979" s="48"/>
      <c r="H2979" s="48"/>
      <c r="I2979" s="48"/>
      <c r="J2979" s="48"/>
      <c r="S2979" s="48"/>
      <c r="T2979" s="48"/>
    </row>
    <row r="2980" spans="7:20">
      <c r="G2980" s="48"/>
      <c r="H2980" s="48"/>
      <c r="I2980" s="48"/>
      <c r="J2980" s="48"/>
      <c r="S2980" s="48"/>
      <c r="T2980" s="48"/>
    </row>
    <row r="2981" spans="7:20">
      <c r="G2981" s="48"/>
      <c r="H2981" s="48"/>
      <c r="I2981" s="48"/>
      <c r="J2981" s="48"/>
      <c r="S2981" s="48"/>
      <c r="T2981" s="48"/>
    </row>
    <row r="2982" spans="7:20">
      <c r="G2982" s="48"/>
      <c r="H2982" s="48"/>
      <c r="I2982" s="48"/>
      <c r="J2982" s="48"/>
      <c r="S2982" s="48"/>
      <c r="T2982" s="48"/>
    </row>
    <row r="2983" spans="7:20">
      <c r="G2983" s="48"/>
      <c r="H2983" s="48"/>
      <c r="I2983" s="48"/>
      <c r="J2983" s="48"/>
      <c r="S2983" s="48"/>
      <c r="T2983" s="48"/>
    </row>
    <row r="2984" spans="7:20">
      <c r="G2984" s="48"/>
      <c r="H2984" s="48"/>
      <c r="I2984" s="48"/>
      <c r="J2984" s="48"/>
      <c r="S2984" s="48"/>
      <c r="T2984" s="48"/>
    </row>
    <row r="2985" spans="7:20">
      <c r="G2985" s="48"/>
      <c r="H2985" s="48"/>
      <c r="I2985" s="48"/>
      <c r="J2985" s="48"/>
      <c r="S2985" s="48"/>
      <c r="T2985" s="48"/>
    </row>
    <row r="2986" spans="7:20">
      <c r="G2986" s="48"/>
      <c r="H2986" s="48"/>
      <c r="I2986" s="48"/>
      <c r="J2986" s="48"/>
      <c r="S2986" s="48"/>
      <c r="T2986" s="48"/>
    </row>
    <row r="2987" spans="7:20">
      <c r="G2987" s="48"/>
      <c r="H2987" s="48"/>
      <c r="I2987" s="48"/>
      <c r="J2987" s="48"/>
      <c r="S2987" s="48"/>
      <c r="T2987" s="48"/>
    </row>
    <row r="2988" spans="7:20">
      <c r="G2988" s="48"/>
      <c r="H2988" s="48"/>
      <c r="I2988" s="48"/>
      <c r="J2988" s="48"/>
      <c r="S2988" s="48"/>
      <c r="T2988" s="48"/>
    </row>
    <row r="2989" spans="7:20">
      <c r="G2989" s="48"/>
      <c r="H2989" s="48"/>
      <c r="I2989" s="48"/>
      <c r="J2989" s="48"/>
      <c r="S2989" s="48"/>
      <c r="T2989" s="48"/>
    </row>
    <row r="2990" spans="7:20">
      <c r="G2990" s="48"/>
      <c r="H2990" s="48"/>
      <c r="I2990" s="48"/>
      <c r="J2990" s="48"/>
      <c r="S2990" s="48"/>
      <c r="T2990" s="48"/>
    </row>
    <row r="2991" spans="7:20">
      <c r="G2991" s="48"/>
      <c r="H2991" s="48"/>
      <c r="I2991" s="48"/>
      <c r="J2991" s="48"/>
      <c r="S2991" s="48"/>
      <c r="T2991" s="48"/>
    </row>
    <row r="2992" spans="7:20">
      <c r="G2992" s="48"/>
      <c r="H2992" s="48"/>
      <c r="I2992" s="48"/>
      <c r="J2992" s="48"/>
      <c r="S2992" s="48"/>
      <c r="T2992" s="48"/>
    </row>
    <row r="2993" spans="7:20">
      <c r="G2993" s="48"/>
      <c r="H2993" s="48"/>
      <c r="I2993" s="48"/>
      <c r="J2993" s="48"/>
      <c r="S2993" s="48"/>
      <c r="T2993" s="48"/>
    </row>
    <row r="2994" spans="7:20">
      <c r="G2994" s="48"/>
      <c r="H2994" s="48"/>
      <c r="I2994" s="48"/>
      <c r="J2994" s="48"/>
      <c r="S2994" s="48"/>
      <c r="T2994" s="48"/>
    </row>
    <row r="2995" spans="7:20">
      <c r="G2995" s="48"/>
      <c r="H2995" s="48"/>
      <c r="I2995" s="48"/>
      <c r="J2995" s="48"/>
      <c r="S2995" s="48"/>
      <c r="T2995" s="48"/>
    </row>
    <row r="2996" spans="7:20">
      <c r="G2996" s="48"/>
      <c r="H2996" s="48"/>
      <c r="I2996" s="48"/>
      <c r="J2996" s="48"/>
      <c r="S2996" s="48"/>
      <c r="T2996" s="48"/>
    </row>
    <row r="2997" spans="7:20">
      <c r="G2997" s="48"/>
      <c r="H2997" s="48"/>
      <c r="I2997" s="48"/>
      <c r="J2997" s="48"/>
      <c r="S2997" s="48"/>
      <c r="T2997" s="48"/>
    </row>
    <row r="2998" spans="7:20">
      <c r="G2998" s="48"/>
      <c r="H2998" s="48"/>
      <c r="I2998" s="48"/>
      <c r="J2998" s="48"/>
      <c r="S2998" s="48"/>
      <c r="T2998" s="48"/>
    </row>
    <row r="2999" spans="7:20">
      <c r="G2999" s="48"/>
      <c r="H2999" s="48"/>
      <c r="I2999" s="48"/>
      <c r="J2999" s="48"/>
      <c r="S2999" s="48"/>
      <c r="T2999" s="48"/>
    </row>
    <row r="3000" spans="7:20">
      <c r="G3000" s="48"/>
      <c r="H3000" s="48"/>
      <c r="I3000" s="48"/>
      <c r="J3000" s="48"/>
      <c r="S3000" s="48"/>
      <c r="T3000" s="48"/>
    </row>
    <row r="3001" spans="7:20">
      <c r="G3001" s="48"/>
      <c r="H3001" s="48"/>
      <c r="I3001" s="48"/>
      <c r="J3001" s="48"/>
      <c r="S3001" s="48"/>
      <c r="T3001" s="48"/>
    </row>
    <row r="3002" spans="7:20">
      <c r="G3002" s="48"/>
      <c r="H3002" s="48"/>
      <c r="I3002" s="48"/>
      <c r="J3002" s="48"/>
      <c r="S3002" s="48"/>
      <c r="T3002" s="48"/>
    </row>
    <row r="3003" spans="7:20">
      <c r="G3003" s="48"/>
      <c r="H3003" s="48"/>
      <c r="I3003" s="48"/>
      <c r="J3003" s="48"/>
      <c r="S3003" s="48"/>
      <c r="T3003" s="48"/>
    </row>
    <row r="3004" spans="7:20">
      <c r="G3004" s="48"/>
      <c r="H3004" s="48"/>
      <c r="I3004" s="48"/>
      <c r="J3004" s="48"/>
      <c r="S3004" s="48"/>
      <c r="T3004" s="48"/>
    </row>
    <row r="3005" spans="7:20">
      <c r="G3005" s="48"/>
      <c r="H3005" s="48"/>
      <c r="I3005" s="48"/>
      <c r="J3005" s="48"/>
      <c r="S3005" s="48"/>
      <c r="T3005" s="48"/>
    </row>
    <row r="3006" spans="7:20">
      <c r="G3006" s="48"/>
      <c r="H3006" s="48"/>
      <c r="I3006" s="48"/>
      <c r="J3006" s="48"/>
      <c r="S3006" s="48"/>
      <c r="T3006" s="48"/>
    </row>
    <row r="3007" spans="7:20">
      <c r="G3007" s="48"/>
      <c r="H3007" s="48"/>
      <c r="I3007" s="48"/>
      <c r="J3007" s="48"/>
      <c r="S3007" s="48"/>
      <c r="T3007" s="48"/>
    </row>
    <row r="3008" spans="7:20">
      <c r="G3008" s="48"/>
      <c r="H3008" s="48"/>
      <c r="I3008" s="48"/>
      <c r="J3008" s="48"/>
      <c r="S3008" s="48"/>
      <c r="T3008" s="48"/>
    </row>
    <row r="3009" spans="7:20">
      <c r="G3009" s="48"/>
      <c r="H3009" s="48"/>
      <c r="I3009" s="48"/>
      <c r="J3009" s="48"/>
      <c r="S3009" s="48"/>
      <c r="T3009" s="48"/>
    </row>
    <row r="3010" spans="7:20">
      <c r="G3010" s="48"/>
      <c r="H3010" s="48"/>
      <c r="I3010" s="48"/>
      <c r="J3010" s="48"/>
      <c r="S3010" s="48"/>
      <c r="T3010" s="48"/>
    </row>
    <row r="3011" spans="7:20">
      <c r="G3011" s="48"/>
      <c r="H3011" s="48"/>
      <c r="I3011" s="48"/>
      <c r="J3011" s="48"/>
      <c r="S3011" s="48"/>
      <c r="T3011" s="48"/>
    </row>
    <row r="3012" spans="7:20">
      <c r="G3012" s="48"/>
      <c r="H3012" s="48"/>
      <c r="I3012" s="48"/>
      <c r="J3012" s="48"/>
      <c r="S3012" s="48"/>
      <c r="T3012" s="48"/>
    </row>
    <row r="3013" spans="7:20">
      <c r="G3013" s="48"/>
      <c r="H3013" s="48"/>
      <c r="I3013" s="48"/>
      <c r="J3013" s="48"/>
      <c r="S3013" s="48"/>
      <c r="T3013" s="48"/>
    </row>
    <row r="3014" spans="7:20">
      <c r="G3014" s="48"/>
      <c r="H3014" s="48"/>
      <c r="I3014" s="48"/>
      <c r="J3014" s="48"/>
      <c r="S3014" s="48"/>
      <c r="T3014" s="48"/>
    </row>
    <row r="3015" spans="7:20">
      <c r="G3015" s="48"/>
      <c r="H3015" s="48"/>
      <c r="I3015" s="48"/>
      <c r="J3015" s="48"/>
      <c r="S3015" s="48"/>
      <c r="T3015" s="48"/>
    </row>
    <row r="3016" spans="7:20">
      <c r="G3016" s="48"/>
      <c r="H3016" s="48"/>
      <c r="I3016" s="48"/>
      <c r="J3016" s="48"/>
      <c r="S3016" s="48"/>
      <c r="T3016" s="48"/>
    </row>
    <row r="3017" spans="7:20">
      <c r="G3017" s="48"/>
      <c r="H3017" s="48"/>
      <c r="I3017" s="48"/>
      <c r="J3017" s="48"/>
      <c r="S3017" s="48"/>
      <c r="T3017" s="48"/>
    </row>
    <row r="3018" spans="7:20">
      <c r="G3018" s="48"/>
      <c r="H3018" s="48"/>
      <c r="I3018" s="48"/>
      <c r="J3018" s="48"/>
      <c r="S3018" s="48"/>
      <c r="T3018" s="48"/>
    </row>
    <row r="3019" spans="7:20">
      <c r="G3019" s="48"/>
      <c r="H3019" s="48"/>
      <c r="I3019" s="48"/>
      <c r="J3019" s="48"/>
      <c r="S3019" s="48"/>
      <c r="T3019" s="48"/>
    </row>
    <row r="3020" spans="7:20">
      <c r="G3020" s="48"/>
      <c r="H3020" s="48"/>
      <c r="I3020" s="48"/>
      <c r="J3020" s="48"/>
      <c r="S3020" s="48"/>
      <c r="T3020" s="48"/>
    </row>
    <row r="3021" spans="7:20">
      <c r="G3021" s="48"/>
      <c r="H3021" s="48"/>
      <c r="I3021" s="48"/>
      <c r="J3021" s="48"/>
      <c r="S3021" s="48"/>
      <c r="T3021" s="48"/>
    </row>
    <row r="3022" spans="7:20">
      <c r="G3022" s="48"/>
      <c r="H3022" s="48"/>
      <c r="I3022" s="48"/>
      <c r="J3022" s="48"/>
      <c r="S3022" s="48"/>
      <c r="T3022" s="48"/>
    </row>
    <row r="3023" spans="7:20">
      <c r="G3023" s="48"/>
      <c r="H3023" s="48"/>
      <c r="I3023" s="48"/>
      <c r="J3023" s="48"/>
      <c r="S3023" s="48"/>
      <c r="T3023" s="48"/>
    </row>
    <row r="3024" spans="7:20">
      <c r="G3024" s="48"/>
      <c r="H3024" s="48"/>
      <c r="I3024" s="48"/>
      <c r="J3024" s="48"/>
      <c r="S3024" s="48"/>
      <c r="T3024" s="48"/>
    </row>
    <row r="3025" spans="7:20">
      <c r="G3025" s="48"/>
      <c r="H3025" s="48"/>
      <c r="I3025" s="48"/>
      <c r="J3025" s="48"/>
      <c r="S3025" s="48"/>
      <c r="T3025" s="48"/>
    </row>
    <row r="3026" spans="7:20">
      <c r="G3026" s="48"/>
      <c r="H3026" s="48"/>
      <c r="I3026" s="48"/>
      <c r="J3026" s="48"/>
      <c r="S3026" s="48"/>
      <c r="T3026" s="48"/>
    </row>
    <row r="3027" spans="7:20">
      <c r="G3027" s="48"/>
      <c r="H3027" s="48"/>
      <c r="I3027" s="48"/>
      <c r="J3027" s="48"/>
      <c r="S3027" s="48"/>
      <c r="T3027" s="48"/>
    </row>
    <row r="3028" spans="7:20">
      <c r="G3028" s="48"/>
      <c r="H3028" s="48"/>
      <c r="I3028" s="48"/>
      <c r="J3028" s="48"/>
      <c r="S3028" s="48"/>
      <c r="T3028" s="48"/>
    </row>
    <row r="3029" spans="7:20">
      <c r="G3029" s="48"/>
      <c r="H3029" s="48"/>
      <c r="I3029" s="48"/>
      <c r="J3029" s="48"/>
      <c r="S3029" s="48"/>
      <c r="T3029" s="48"/>
    </row>
    <row r="3030" spans="7:20">
      <c r="G3030" s="48"/>
      <c r="H3030" s="48"/>
      <c r="I3030" s="48"/>
      <c r="J3030" s="48"/>
      <c r="S3030" s="48"/>
      <c r="T3030" s="48"/>
    </row>
    <row r="3031" spans="7:20">
      <c r="G3031" s="48"/>
      <c r="H3031" s="48"/>
      <c r="I3031" s="48"/>
      <c r="J3031" s="48"/>
      <c r="S3031" s="48"/>
      <c r="T3031" s="48"/>
    </row>
    <row r="3032" spans="7:20">
      <c r="G3032" s="48"/>
      <c r="H3032" s="48"/>
      <c r="I3032" s="48"/>
      <c r="J3032" s="48"/>
      <c r="S3032" s="48"/>
      <c r="T3032" s="48"/>
    </row>
    <row r="3033" spans="7:20">
      <c r="G3033" s="48"/>
      <c r="H3033" s="48"/>
      <c r="I3033" s="48"/>
      <c r="J3033" s="48"/>
      <c r="S3033" s="48"/>
      <c r="T3033" s="48"/>
    </row>
    <row r="3034" spans="7:20">
      <c r="G3034" s="48"/>
      <c r="H3034" s="48"/>
      <c r="I3034" s="48"/>
      <c r="J3034" s="48"/>
      <c r="S3034" s="48"/>
      <c r="T3034" s="48"/>
    </row>
    <row r="3035" spans="7:20">
      <c r="G3035" s="48"/>
      <c r="H3035" s="48"/>
      <c r="I3035" s="48"/>
      <c r="J3035" s="48"/>
      <c r="S3035" s="48"/>
      <c r="T3035" s="48"/>
    </row>
    <row r="3036" spans="7:20">
      <c r="G3036" s="48"/>
      <c r="H3036" s="48"/>
      <c r="I3036" s="48"/>
      <c r="J3036" s="48"/>
      <c r="S3036" s="48"/>
      <c r="T3036" s="48"/>
    </row>
    <row r="3037" spans="7:20">
      <c r="G3037" s="48"/>
      <c r="H3037" s="48"/>
      <c r="I3037" s="48"/>
      <c r="J3037" s="48"/>
      <c r="S3037" s="48"/>
      <c r="T3037" s="48"/>
    </row>
    <row r="3038" spans="7:20">
      <c r="G3038" s="48"/>
      <c r="H3038" s="48"/>
      <c r="I3038" s="48"/>
      <c r="J3038" s="48"/>
      <c r="S3038" s="48"/>
      <c r="T3038" s="48"/>
    </row>
    <row r="3039" spans="7:20">
      <c r="G3039" s="48"/>
      <c r="H3039" s="48"/>
      <c r="I3039" s="48"/>
      <c r="J3039" s="48"/>
      <c r="S3039" s="48"/>
      <c r="T3039" s="48"/>
    </row>
    <row r="3040" spans="7:20">
      <c r="G3040" s="48"/>
      <c r="H3040" s="48"/>
      <c r="I3040" s="48"/>
      <c r="J3040" s="48"/>
      <c r="S3040" s="48"/>
      <c r="T3040" s="48"/>
    </row>
    <row r="3041" spans="7:20">
      <c r="G3041" s="48"/>
      <c r="H3041" s="48"/>
      <c r="I3041" s="48"/>
      <c r="J3041" s="48"/>
      <c r="S3041" s="48"/>
      <c r="T3041" s="48"/>
    </row>
    <row r="3042" spans="7:20">
      <c r="G3042" s="48"/>
      <c r="H3042" s="48"/>
      <c r="I3042" s="48"/>
      <c r="J3042" s="48"/>
      <c r="S3042" s="48"/>
      <c r="T3042" s="48"/>
    </row>
    <row r="3043" spans="7:20">
      <c r="G3043" s="48"/>
      <c r="H3043" s="48"/>
      <c r="I3043" s="48"/>
      <c r="J3043" s="48"/>
      <c r="S3043" s="48"/>
      <c r="T3043" s="48"/>
    </row>
    <row r="3044" spans="7:20">
      <c r="G3044" s="48"/>
      <c r="H3044" s="48"/>
      <c r="I3044" s="48"/>
      <c r="J3044" s="48"/>
      <c r="S3044" s="48"/>
      <c r="T3044" s="48"/>
    </row>
    <row r="3045" spans="7:20">
      <c r="G3045" s="48"/>
      <c r="H3045" s="48"/>
      <c r="I3045" s="48"/>
      <c r="J3045" s="48"/>
      <c r="S3045" s="48"/>
      <c r="T3045" s="48"/>
    </row>
    <row r="3046" spans="7:20">
      <c r="G3046" s="48"/>
      <c r="H3046" s="48"/>
      <c r="I3046" s="48"/>
      <c r="J3046" s="48"/>
      <c r="S3046" s="48"/>
      <c r="T3046" s="48"/>
    </row>
    <row r="3047" spans="7:20">
      <c r="G3047" s="48"/>
      <c r="H3047" s="48"/>
      <c r="I3047" s="48"/>
      <c r="J3047" s="48"/>
      <c r="S3047" s="48"/>
      <c r="T3047" s="48"/>
    </row>
    <row r="3048" spans="7:20">
      <c r="G3048" s="48"/>
      <c r="H3048" s="48"/>
      <c r="I3048" s="48"/>
      <c r="J3048" s="48"/>
      <c r="S3048" s="48"/>
      <c r="T3048" s="48"/>
    </row>
    <row r="3049" spans="7:20">
      <c r="G3049" s="48"/>
      <c r="H3049" s="48"/>
      <c r="I3049" s="48"/>
      <c r="J3049" s="48"/>
      <c r="S3049" s="48"/>
      <c r="T3049" s="48"/>
    </row>
    <row r="3050" spans="7:20">
      <c r="G3050" s="48"/>
      <c r="H3050" s="48"/>
      <c r="I3050" s="48"/>
      <c r="J3050" s="48"/>
      <c r="S3050" s="48"/>
      <c r="T3050" s="48"/>
    </row>
    <row r="3051" spans="7:20">
      <c r="G3051" s="48"/>
      <c r="H3051" s="48"/>
      <c r="I3051" s="48"/>
      <c r="J3051" s="48"/>
      <c r="S3051" s="48"/>
      <c r="T3051" s="48"/>
    </row>
    <row r="3052" spans="7:20">
      <c r="G3052" s="48"/>
      <c r="H3052" s="48"/>
      <c r="I3052" s="48"/>
      <c r="J3052" s="48"/>
      <c r="S3052" s="48"/>
      <c r="T3052" s="48"/>
    </row>
    <row r="3053" spans="7:20">
      <c r="G3053" s="48"/>
      <c r="H3053" s="48"/>
      <c r="I3053" s="48"/>
      <c r="J3053" s="48"/>
      <c r="S3053" s="48"/>
      <c r="T3053" s="48"/>
    </row>
    <row r="3054" spans="7:20">
      <c r="G3054" s="48"/>
      <c r="H3054" s="48"/>
      <c r="I3054" s="48"/>
      <c r="J3054" s="48"/>
      <c r="S3054" s="48"/>
      <c r="T3054" s="48"/>
    </row>
    <row r="3055" spans="7:20">
      <c r="G3055" s="48"/>
      <c r="H3055" s="48"/>
      <c r="I3055" s="48"/>
      <c r="J3055" s="48"/>
      <c r="S3055" s="48"/>
      <c r="T3055" s="48"/>
    </row>
    <row r="3056" spans="7:20">
      <c r="G3056" s="48"/>
      <c r="H3056" s="48"/>
      <c r="I3056" s="48"/>
      <c r="J3056" s="48"/>
      <c r="S3056" s="48"/>
      <c r="T3056" s="48"/>
    </row>
    <row r="3057" spans="7:20">
      <c r="G3057" s="48"/>
      <c r="H3057" s="48"/>
      <c r="I3057" s="48"/>
      <c r="J3057" s="48"/>
      <c r="S3057" s="48"/>
      <c r="T3057" s="48"/>
    </row>
    <row r="3058" spans="7:20">
      <c r="G3058" s="48"/>
      <c r="H3058" s="48"/>
      <c r="I3058" s="48"/>
      <c r="J3058" s="48"/>
      <c r="S3058" s="48"/>
      <c r="T3058" s="48"/>
    </row>
    <row r="3059" spans="7:20">
      <c r="G3059" s="48"/>
      <c r="H3059" s="48"/>
      <c r="I3059" s="48"/>
      <c r="J3059" s="48"/>
      <c r="S3059" s="48"/>
      <c r="T3059" s="48"/>
    </row>
    <row r="3060" spans="7:20">
      <c r="G3060" s="48"/>
      <c r="H3060" s="48"/>
      <c r="I3060" s="48"/>
      <c r="J3060" s="48"/>
      <c r="S3060" s="48"/>
      <c r="T3060" s="48"/>
    </row>
    <row r="3061" spans="7:20">
      <c r="G3061" s="48"/>
      <c r="H3061" s="48"/>
      <c r="I3061" s="48"/>
      <c r="J3061" s="48"/>
      <c r="S3061" s="48"/>
      <c r="T3061" s="48"/>
    </row>
    <row r="3062" spans="7:20">
      <c r="G3062" s="48"/>
      <c r="H3062" s="48"/>
      <c r="I3062" s="48"/>
      <c r="J3062" s="48"/>
      <c r="S3062" s="48"/>
      <c r="T3062" s="48"/>
    </row>
    <row r="3063" spans="7:20">
      <c r="G3063" s="48"/>
      <c r="H3063" s="48"/>
      <c r="I3063" s="48"/>
      <c r="J3063" s="48"/>
      <c r="S3063" s="48"/>
      <c r="T3063" s="48"/>
    </row>
    <row r="3064" spans="7:20">
      <c r="G3064" s="48"/>
      <c r="H3064" s="48"/>
      <c r="I3064" s="48"/>
      <c r="J3064" s="48"/>
      <c r="S3064" s="48"/>
      <c r="T3064" s="48"/>
    </row>
    <row r="3065" spans="7:20">
      <c r="G3065" s="48"/>
      <c r="H3065" s="48"/>
      <c r="I3065" s="48"/>
      <c r="J3065" s="48"/>
      <c r="S3065" s="48"/>
      <c r="T3065" s="48"/>
    </row>
    <row r="3066" spans="7:20">
      <c r="G3066" s="48"/>
      <c r="H3066" s="48"/>
      <c r="I3066" s="48"/>
      <c r="J3066" s="48"/>
      <c r="S3066" s="48"/>
      <c r="T3066" s="48"/>
    </row>
    <row r="3067" spans="7:20">
      <c r="G3067" s="48"/>
      <c r="H3067" s="48"/>
      <c r="I3067" s="48"/>
      <c r="J3067" s="48"/>
      <c r="S3067" s="48"/>
      <c r="T3067" s="48"/>
    </row>
    <row r="3068" spans="7:20">
      <c r="G3068" s="48"/>
      <c r="H3068" s="48"/>
      <c r="I3068" s="48"/>
      <c r="J3068" s="48"/>
      <c r="S3068" s="48"/>
      <c r="T3068" s="48"/>
    </row>
    <row r="3069" spans="7:20">
      <c r="G3069" s="48"/>
      <c r="H3069" s="48"/>
      <c r="I3069" s="48"/>
      <c r="J3069" s="48"/>
      <c r="S3069" s="48"/>
      <c r="T3069" s="48"/>
    </row>
    <row r="3070" spans="7:20">
      <c r="G3070" s="48"/>
      <c r="H3070" s="48"/>
      <c r="I3070" s="48"/>
      <c r="J3070" s="48"/>
      <c r="S3070" s="48"/>
      <c r="T3070" s="48"/>
    </row>
    <row r="3071" spans="7:20">
      <c r="G3071" s="48"/>
      <c r="H3071" s="48"/>
      <c r="I3071" s="48"/>
      <c r="J3071" s="48"/>
      <c r="S3071" s="48"/>
      <c r="T3071" s="48"/>
    </row>
    <row r="3072" spans="7:20">
      <c r="G3072" s="48"/>
      <c r="H3072" s="48"/>
      <c r="I3072" s="48"/>
      <c r="J3072" s="48"/>
      <c r="S3072" s="48"/>
      <c r="T3072" s="48"/>
    </row>
    <row r="3073" spans="7:20">
      <c r="G3073" s="48"/>
      <c r="H3073" s="48"/>
      <c r="I3073" s="48"/>
      <c r="J3073" s="48"/>
      <c r="S3073" s="48"/>
      <c r="T3073" s="48"/>
    </row>
    <row r="3074" spans="7:20">
      <c r="G3074" s="48"/>
      <c r="H3074" s="48"/>
      <c r="I3074" s="48"/>
      <c r="J3074" s="48"/>
      <c r="S3074" s="48"/>
      <c r="T3074" s="48"/>
    </row>
    <row r="3075" spans="7:20">
      <c r="G3075" s="48"/>
      <c r="H3075" s="48"/>
      <c r="I3075" s="48"/>
      <c r="J3075" s="48"/>
      <c r="S3075" s="48"/>
      <c r="T3075" s="48"/>
    </row>
    <row r="3076" spans="7:20">
      <c r="G3076" s="48"/>
      <c r="H3076" s="48"/>
      <c r="I3076" s="48"/>
      <c r="J3076" s="48"/>
      <c r="S3076" s="48"/>
      <c r="T3076" s="48"/>
    </row>
    <row r="3077" spans="7:20">
      <c r="G3077" s="48"/>
      <c r="H3077" s="48"/>
      <c r="I3077" s="48"/>
      <c r="J3077" s="48"/>
      <c r="S3077" s="48"/>
      <c r="T3077" s="48"/>
    </row>
    <row r="3078" spans="7:20">
      <c r="G3078" s="48"/>
      <c r="H3078" s="48"/>
      <c r="I3078" s="48"/>
      <c r="J3078" s="48"/>
      <c r="S3078" s="48"/>
      <c r="T3078" s="48"/>
    </row>
    <row r="3079" spans="7:20">
      <c r="G3079" s="48"/>
      <c r="H3079" s="48"/>
      <c r="I3079" s="48"/>
      <c r="J3079" s="48"/>
      <c r="S3079" s="48"/>
      <c r="T3079" s="48"/>
    </row>
    <row r="3080" spans="7:20">
      <c r="G3080" s="48"/>
      <c r="H3080" s="48"/>
      <c r="I3080" s="48"/>
      <c r="J3080" s="48"/>
      <c r="S3080" s="48"/>
      <c r="T3080" s="48"/>
    </row>
    <row r="3081" spans="7:20">
      <c r="G3081" s="48"/>
      <c r="H3081" s="48"/>
      <c r="I3081" s="48"/>
      <c r="J3081" s="48"/>
      <c r="S3081" s="48"/>
      <c r="T3081" s="48"/>
    </row>
    <row r="3082" spans="7:20">
      <c r="G3082" s="48"/>
      <c r="H3082" s="48"/>
      <c r="I3082" s="48"/>
      <c r="J3082" s="48"/>
      <c r="S3082" s="48"/>
      <c r="T3082" s="48"/>
    </row>
    <row r="3083" spans="7:20">
      <c r="G3083" s="48"/>
      <c r="H3083" s="48"/>
      <c r="I3083" s="48"/>
      <c r="J3083" s="48"/>
      <c r="S3083" s="48"/>
      <c r="T3083" s="48"/>
    </row>
    <row r="3084" spans="7:20">
      <c r="G3084" s="48"/>
      <c r="H3084" s="48"/>
      <c r="I3084" s="48"/>
      <c r="J3084" s="48"/>
      <c r="S3084" s="48"/>
      <c r="T3084" s="48"/>
    </row>
    <row r="3085" spans="7:20">
      <c r="G3085" s="48"/>
      <c r="H3085" s="48"/>
      <c r="I3085" s="48"/>
      <c r="J3085" s="48"/>
      <c r="S3085" s="48"/>
      <c r="T3085" s="48"/>
    </row>
    <row r="3086" spans="7:20">
      <c r="G3086" s="48"/>
      <c r="H3086" s="48"/>
      <c r="I3086" s="48"/>
      <c r="J3086" s="48"/>
      <c r="S3086" s="48"/>
      <c r="T3086" s="48"/>
    </row>
    <row r="3087" spans="7:20">
      <c r="G3087" s="48"/>
      <c r="H3087" s="48"/>
      <c r="I3087" s="48"/>
      <c r="J3087" s="48"/>
      <c r="S3087" s="48"/>
      <c r="T3087" s="48"/>
    </row>
    <row r="3088" spans="7:20">
      <c r="G3088" s="48"/>
      <c r="H3088" s="48"/>
      <c r="I3088" s="48"/>
      <c r="J3088" s="48"/>
      <c r="S3088" s="48"/>
      <c r="T3088" s="48"/>
    </row>
    <row r="3089" spans="7:20">
      <c r="G3089" s="48"/>
      <c r="H3089" s="48"/>
      <c r="I3089" s="48"/>
      <c r="J3089" s="48"/>
      <c r="S3089" s="48"/>
      <c r="T3089" s="48"/>
    </row>
    <row r="3090" spans="7:20">
      <c r="G3090" s="48"/>
      <c r="H3090" s="48"/>
      <c r="I3090" s="48"/>
      <c r="J3090" s="48"/>
      <c r="S3090" s="48"/>
      <c r="T3090" s="48"/>
    </row>
    <row r="3091" spans="7:20">
      <c r="G3091" s="48"/>
      <c r="H3091" s="48"/>
      <c r="I3091" s="48"/>
      <c r="J3091" s="48"/>
      <c r="S3091" s="48"/>
      <c r="T3091" s="48"/>
    </row>
    <row r="3092" spans="7:20">
      <c r="G3092" s="48"/>
      <c r="H3092" s="48"/>
      <c r="I3092" s="48"/>
      <c r="J3092" s="48"/>
      <c r="S3092" s="48"/>
      <c r="T3092" s="48"/>
    </row>
    <row r="3093" spans="7:20">
      <c r="G3093" s="48"/>
      <c r="H3093" s="48"/>
      <c r="I3093" s="48"/>
      <c r="J3093" s="48"/>
      <c r="S3093" s="48"/>
      <c r="T3093" s="48"/>
    </row>
    <row r="3094" spans="7:20">
      <c r="G3094" s="48"/>
      <c r="H3094" s="48"/>
      <c r="I3094" s="48"/>
      <c r="J3094" s="48"/>
      <c r="S3094" s="48"/>
      <c r="T3094" s="48"/>
    </row>
    <row r="3095" spans="7:20">
      <c r="G3095" s="48"/>
      <c r="H3095" s="48"/>
      <c r="I3095" s="48"/>
      <c r="J3095" s="48"/>
      <c r="S3095" s="48"/>
      <c r="T3095" s="48"/>
    </row>
    <row r="3096" spans="7:20">
      <c r="G3096" s="48"/>
      <c r="H3096" s="48"/>
      <c r="I3096" s="48"/>
      <c r="J3096" s="48"/>
      <c r="S3096" s="48"/>
      <c r="T3096" s="48"/>
    </row>
    <row r="3097" spans="7:20">
      <c r="G3097" s="48"/>
      <c r="H3097" s="48"/>
      <c r="I3097" s="48"/>
      <c r="J3097" s="48"/>
      <c r="S3097" s="48"/>
      <c r="T3097" s="48"/>
    </row>
    <row r="3098" spans="7:20">
      <c r="G3098" s="48"/>
      <c r="H3098" s="48"/>
      <c r="I3098" s="48"/>
      <c r="J3098" s="48"/>
      <c r="S3098" s="48"/>
      <c r="T3098" s="48"/>
    </row>
    <row r="3099" spans="7:20">
      <c r="G3099" s="48"/>
      <c r="H3099" s="48"/>
      <c r="I3099" s="48"/>
      <c r="J3099" s="48"/>
      <c r="S3099" s="48"/>
      <c r="T3099" s="48"/>
    </row>
    <row r="3100" spans="7:20">
      <c r="G3100" s="48"/>
      <c r="H3100" s="48"/>
      <c r="I3100" s="48"/>
      <c r="J3100" s="48"/>
      <c r="S3100" s="48"/>
      <c r="T3100" s="48"/>
    </row>
    <row r="3101" spans="7:20">
      <c r="G3101" s="48"/>
      <c r="H3101" s="48"/>
      <c r="I3101" s="48"/>
      <c r="J3101" s="48"/>
      <c r="S3101" s="48"/>
      <c r="T3101" s="48"/>
    </row>
    <row r="3102" spans="7:20">
      <c r="G3102" s="48"/>
      <c r="H3102" s="48"/>
      <c r="I3102" s="48"/>
      <c r="J3102" s="48"/>
      <c r="S3102" s="48"/>
      <c r="T3102" s="48"/>
    </row>
    <row r="3103" spans="7:20">
      <c r="G3103" s="48"/>
      <c r="H3103" s="48"/>
      <c r="I3103" s="48"/>
      <c r="J3103" s="48"/>
      <c r="S3103" s="48"/>
      <c r="T3103" s="48"/>
    </row>
    <row r="3104" spans="7:20">
      <c r="G3104" s="48"/>
      <c r="H3104" s="48"/>
      <c r="I3104" s="48"/>
      <c r="J3104" s="48"/>
      <c r="S3104" s="48"/>
      <c r="T3104" s="48"/>
    </row>
    <row r="3105" spans="7:20">
      <c r="G3105" s="48"/>
      <c r="H3105" s="48"/>
      <c r="I3105" s="48"/>
      <c r="J3105" s="48"/>
      <c r="S3105" s="48"/>
      <c r="T3105" s="48"/>
    </row>
    <row r="3106" spans="7:20">
      <c r="G3106" s="48"/>
      <c r="H3106" s="48"/>
      <c r="I3106" s="48"/>
      <c r="J3106" s="48"/>
      <c r="S3106" s="48"/>
      <c r="T3106" s="48"/>
    </row>
    <row r="3107" spans="7:20">
      <c r="G3107" s="48"/>
      <c r="H3107" s="48"/>
      <c r="I3107" s="48"/>
      <c r="J3107" s="48"/>
      <c r="S3107" s="48"/>
      <c r="T3107" s="48"/>
    </row>
    <row r="3108" spans="7:20">
      <c r="G3108" s="48"/>
      <c r="H3108" s="48"/>
      <c r="I3108" s="48"/>
      <c r="J3108" s="48"/>
      <c r="S3108" s="48"/>
      <c r="T3108" s="48"/>
    </row>
    <row r="3109" spans="7:20">
      <c r="G3109" s="48"/>
      <c r="H3109" s="48"/>
      <c r="I3109" s="48"/>
      <c r="J3109" s="48"/>
      <c r="S3109" s="48"/>
      <c r="T3109" s="48"/>
    </row>
    <row r="3110" spans="7:20">
      <c r="G3110" s="48"/>
      <c r="H3110" s="48"/>
      <c r="I3110" s="48"/>
      <c r="J3110" s="48"/>
      <c r="S3110" s="48"/>
      <c r="T3110" s="48"/>
    </row>
    <row r="3111" spans="7:20">
      <c r="G3111" s="48"/>
      <c r="H3111" s="48"/>
      <c r="I3111" s="48"/>
      <c r="J3111" s="48"/>
      <c r="S3111" s="48"/>
      <c r="T3111" s="48"/>
    </row>
    <row r="3112" spans="7:20">
      <c r="G3112" s="48"/>
      <c r="H3112" s="48"/>
      <c r="I3112" s="48"/>
      <c r="J3112" s="48"/>
      <c r="S3112" s="48"/>
      <c r="T3112" s="48"/>
    </row>
    <row r="3113" spans="7:20">
      <c r="G3113" s="48"/>
      <c r="H3113" s="48"/>
      <c r="I3113" s="48"/>
      <c r="J3113" s="48"/>
      <c r="S3113" s="48"/>
      <c r="T3113" s="48"/>
    </row>
    <row r="3114" spans="7:20">
      <c r="G3114" s="48"/>
      <c r="H3114" s="48"/>
      <c r="I3114" s="48"/>
      <c r="J3114" s="48"/>
      <c r="S3114" s="48"/>
      <c r="T3114" s="48"/>
    </row>
    <row r="3115" spans="7:20">
      <c r="G3115" s="48"/>
      <c r="H3115" s="48"/>
      <c r="I3115" s="48"/>
      <c r="J3115" s="48"/>
      <c r="S3115" s="48"/>
      <c r="T3115" s="48"/>
    </row>
    <row r="3116" spans="7:20">
      <c r="G3116" s="48"/>
      <c r="H3116" s="48"/>
      <c r="I3116" s="48"/>
      <c r="J3116" s="48"/>
      <c r="S3116" s="48"/>
      <c r="T3116" s="48"/>
    </row>
    <row r="3117" spans="7:20">
      <c r="G3117" s="48"/>
      <c r="H3117" s="48"/>
      <c r="I3117" s="48"/>
      <c r="J3117" s="48"/>
      <c r="S3117" s="48"/>
      <c r="T3117" s="48"/>
    </row>
    <row r="3118" spans="7:20">
      <c r="G3118" s="48"/>
      <c r="H3118" s="48"/>
      <c r="I3118" s="48"/>
      <c r="J3118" s="48"/>
      <c r="S3118" s="48"/>
      <c r="T3118" s="48"/>
    </row>
    <row r="3119" spans="7:20">
      <c r="G3119" s="48"/>
      <c r="H3119" s="48"/>
      <c r="I3119" s="48"/>
      <c r="J3119" s="48"/>
      <c r="S3119" s="48"/>
      <c r="T3119" s="48"/>
    </row>
    <row r="3120" spans="7:20">
      <c r="G3120" s="48"/>
      <c r="H3120" s="48"/>
      <c r="I3120" s="48"/>
      <c r="J3120" s="48"/>
      <c r="S3120" s="48"/>
      <c r="T3120" s="48"/>
    </row>
    <row r="3121" spans="7:20">
      <c r="G3121" s="48"/>
      <c r="H3121" s="48"/>
      <c r="I3121" s="48"/>
      <c r="J3121" s="48"/>
      <c r="S3121" s="48"/>
      <c r="T3121" s="48"/>
    </row>
    <row r="3122" spans="7:20">
      <c r="G3122" s="48"/>
      <c r="H3122" s="48"/>
      <c r="I3122" s="48"/>
      <c r="J3122" s="48"/>
      <c r="S3122" s="48"/>
      <c r="T3122" s="48"/>
    </row>
    <row r="3123" spans="7:20">
      <c r="G3123" s="48"/>
      <c r="H3123" s="48"/>
      <c r="I3123" s="48"/>
      <c r="J3123" s="48"/>
      <c r="S3123" s="48"/>
      <c r="T3123" s="48"/>
    </row>
    <row r="3124" spans="7:20">
      <c r="G3124" s="48"/>
      <c r="H3124" s="48"/>
      <c r="I3124" s="48"/>
      <c r="J3124" s="48"/>
      <c r="S3124" s="48"/>
      <c r="T3124" s="48"/>
    </row>
    <row r="3125" spans="7:20">
      <c r="G3125" s="48"/>
      <c r="H3125" s="48"/>
      <c r="I3125" s="48"/>
      <c r="J3125" s="48"/>
      <c r="S3125" s="48"/>
      <c r="T3125" s="48"/>
    </row>
    <row r="3126" spans="7:20">
      <c r="G3126" s="48"/>
      <c r="H3126" s="48"/>
      <c r="I3126" s="48"/>
      <c r="J3126" s="48"/>
      <c r="S3126" s="48"/>
      <c r="T3126" s="48"/>
    </row>
    <row r="3127" spans="7:20">
      <c r="G3127" s="48"/>
      <c r="H3127" s="48"/>
      <c r="I3127" s="48"/>
      <c r="J3127" s="48"/>
      <c r="S3127" s="48"/>
      <c r="T3127" s="48"/>
    </row>
    <row r="3128" spans="7:20">
      <c r="G3128" s="48"/>
      <c r="H3128" s="48"/>
      <c r="I3128" s="48"/>
      <c r="J3128" s="48"/>
      <c r="S3128" s="48"/>
      <c r="T3128" s="48"/>
    </row>
    <row r="3129" spans="7:20">
      <c r="G3129" s="48"/>
      <c r="H3129" s="48"/>
      <c r="I3129" s="48"/>
      <c r="J3129" s="48"/>
      <c r="S3129" s="48"/>
      <c r="T3129" s="48"/>
    </row>
    <row r="3130" spans="7:20">
      <c r="G3130" s="48"/>
      <c r="H3130" s="48"/>
      <c r="I3130" s="48"/>
      <c r="J3130" s="48"/>
      <c r="S3130" s="48"/>
      <c r="T3130" s="48"/>
    </row>
    <row r="3131" spans="7:20">
      <c r="G3131" s="48"/>
      <c r="H3131" s="48"/>
      <c r="I3131" s="48"/>
      <c r="J3131" s="48"/>
      <c r="S3131" s="48"/>
      <c r="T3131" s="48"/>
    </row>
    <row r="3132" spans="7:20">
      <c r="G3132" s="48"/>
      <c r="H3132" s="48"/>
      <c r="I3132" s="48"/>
      <c r="J3132" s="48"/>
      <c r="S3132" s="48"/>
      <c r="T3132" s="48"/>
    </row>
    <row r="3133" spans="7:20">
      <c r="G3133" s="48"/>
      <c r="H3133" s="48"/>
      <c r="I3133" s="48"/>
      <c r="J3133" s="48"/>
      <c r="S3133" s="48"/>
      <c r="T3133" s="48"/>
    </row>
    <row r="3134" spans="7:20">
      <c r="G3134" s="48"/>
      <c r="H3134" s="48"/>
      <c r="I3134" s="48"/>
      <c r="J3134" s="48"/>
      <c r="S3134" s="48"/>
      <c r="T3134" s="48"/>
    </row>
    <row r="3135" spans="7:20">
      <c r="G3135" s="48"/>
      <c r="H3135" s="48"/>
      <c r="I3135" s="48"/>
      <c r="J3135" s="48"/>
      <c r="S3135" s="48"/>
      <c r="T3135" s="48"/>
    </row>
    <row r="3136" spans="7:20">
      <c r="G3136" s="48"/>
      <c r="H3136" s="48"/>
      <c r="I3136" s="48"/>
      <c r="J3136" s="48"/>
      <c r="S3136" s="48"/>
      <c r="T3136" s="48"/>
    </row>
    <row r="3137" spans="7:20">
      <c r="G3137" s="48"/>
      <c r="H3137" s="48"/>
      <c r="I3137" s="48"/>
      <c r="J3137" s="48"/>
      <c r="S3137" s="48"/>
      <c r="T3137" s="48"/>
    </row>
    <row r="3138" spans="7:20">
      <c r="G3138" s="48"/>
      <c r="H3138" s="48"/>
      <c r="I3138" s="48"/>
      <c r="J3138" s="48"/>
      <c r="S3138" s="48"/>
      <c r="T3138" s="48"/>
    </row>
    <row r="3139" spans="7:20">
      <c r="G3139" s="48"/>
      <c r="H3139" s="48"/>
      <c r="I3139" s="48"/>
      <c r="J3139" s="48"/>
      <c r="S3139" s="48"/>
      <c r="T3139" s="48"/>
    </row>
    <row r="3140" spans="7:20">
      <c r="G3140" s="48"/>
      <c r="H3140" s="48"/>
      <c r="I3140" s="48"/>
      <c r="J3140" s="48"/>
      <c r="S3140" s="48"/>
      <c r="T3140" s="48"/>
    </row>
    <row r="3141" spans="7:20">
      <c r="G3141" s="48"/>
      <c r="H3141" s="48"/>
      <c r="I3141" s="48"/>
      <c r="J3141" s="48"/>
      <c r="S3141" s="48"/>
      <c r="T3141" s="48"/>
    </row>
    <row r="3142" spans="7:20">
      <c r="G3142" s="48"/>
      <c r="H3142" s="48"/>
      <c r="I3142" s="48"/>
      <c r="J3142" s="48"/>
      <c r="S3142" s="48"/>
      <c r="T3142" s="48"/>
    </row>
    <row r="3143" spans="7:20">
      <c r="G3143" s="48"/>
      <c r="H3143" s="48"/>
      <c r="I3143" s="48"/>
      <c r="J3143" s="48"/>
      <c r="S3143" s="48"/>
      <c r="T3143" s="48"/>
    </row>
    <row r="3144" spans="7:20">
      <c r="G3144" s="48"/>
      <c r="H3144" s="48"/>
      <c r="I3144" s="48"/>
      <c r="J3144" s="48"/>
      <c r="S3144" s="48"/>
      <c r="T3144" s="48"/>
    </row>
    <row r="3145" spans="7:20">
      <c r="G3145" s="48"/>
      <c r="H3145" s="48"/>
      <c r="I3145" s="48"/>
      <c r="J3145" s="48"/>
      <c r="S3145" s="48"/>
      <c r="T3145" s="48"/>
    </row>
    <row r="3146" spans="7:20">
      <c r="G3146" s="48"/>
      <c r="H3146" s="48"/>
      <c r="I3146" s="48"/>
      <c r="J3146" s="48"/>
      <c r="S3146" s="48"/>
      <c r="T3146" s="48"/>
    </row>
    <row r="3147" spans="7:20">
      <c r="G3147" s="48"/>
      <c r="H3147" s="48"/>
      <c r="I3147" s="48"/>
      <c r="J3147" s="48"/>
      <c r="S3147" s="48"/>
      <c r="T3147" s="48"/>
    </row>
    <row r="3148" spans="7:20">
      <c r="G3148" s="48"/>
      <c r="H3148" s="48"/>
      <c r="I3148" s="48"/>
      <c r="J3148" s="48"/>
      <c r="S3148" s="48"/>
      <c r="T3148" s="48"/>
    </row>
    <row r="3149" spans="7:20">
      <c r="G3149" s="48"/>
      <c r="H3149" s="48"/>
      <c r="I3149" s="48"/>
      <c r="J3149" s="48"/>
      <c r="S3149" s="48"/>
      <c r="T3149" s="48"/>
    </row>
    <row r="3150" spans="7:20">
      <c r="G3150" s="48"/>
      <c r="H3150" s="48"/>
      <c r="I3150" s="48"/>
      <c r="J3150" s="48"/>
      <c r="S3150" s="48"/>
      <c r="T3150" s="48"/>
    </row>
    <row r="3151" spans="7:20">
      <c r="G3151" s="48"/>
      <c r="H3151" s="48"/>
      <c r="I3151" s="48"/>
      <c r="J3151" s="48"/>
      <c r="S3151" s="48"/>
      <c r="T3151" s="48"/>
    </row>
    <row r="3152" spans="7:20">
      <c r="G3152" s="48"/>
      <c r="H3152" s="48"/>
      <c r="I3152" s="48"/>
      <c r="J3152" s="48"/>
      <c r="S3152" s="48"/>
      <c r="T3152" s="48"/>
    </row>
    <row r="3153" spans="7:20">
      <c r="G3153" s="48"/>
      <c r="H3153" s="48"/>
      <c r="I3153" s="48"/>
      <c r="J3153" s="48"/>
      <c r="S3153" s="48"/>
      <c r="T3153" s="48"/>
    </row>
    <row r="3154" spans="7:20">
      <c r="G3154" s="48"/>
      <c r="H3154" s="48"/>
      <c r="I3154" s="48"/>
      <c r="J3154" s="48"/>
      <c r="S3154" s="48"/>
      <c r="T3154" s="48"/>
    </row>
    <row r="3155" spans="7:20">
      <c r="G3155" s="48"/>
      <c r="H3155" s="48"/>
      <c r="I3155" s="48"/>
      <c r="J3155" s="48"/>
      <c r="S3155" s="48"/>
      <c r="T3155" s="48"/>
    </row>
    <row r="3156" spans="7:20">
      <c r="G3156" s="48"/>
      <c r="H3156" s="48"/>
      <c r="I3156" s="48"/>
      <c r="J3156" s="48"/>
      <c r="S3156" s="48"/>
      <c r="T3156" s="48"/>
    </row>
    <row r="3157" spans="7:20">
      <c r="G3157" s="48"/>
      <c r="H3157" s="48"/>
      <c r="I3157" s="48"/>
      <c r="J3157" s="48"/>
      <c r="S3157" s="48"/>
      <c r="T3157" s="48"/>
    </row>
    <row r="3158" spans="7:20">
      <c r="G3158" s="48"/>
      <c r="H3158" s="48"/>
      <c r="I3158" s="48"/>
      <c r="J3158" s="48"/>
      <c r="S3158" s="48"/>
      <c r="T3158" s="48"/>
    </row>
    <row r="3159" spans="7:20">
      <c r="G3159" s="48"/>
      <c r="H3159" s="48"/>
      <c r="I3159" s="48"/>
      <c r="J3159" s="48"/>
      <c r="S3159" s="48"/>
      <c r="T3159" s="48"/>
    </row>
    <row r="3160" spans="7:20">
      <c r="G3160" s="48"/>
      <c r="H3160" s="48"/>
      <c r="I3160" s="48"/>
      <c r="J3160" s="48"/>
      <c r="S3160" s="48"/>
      <c r="T3160" s="48"/>
    </row>
    <row r="3161" spans="7:20">
      <c r="G3161" s="48"/>
      <c r="H3161" s="48"/>
      <c r="I3161" s="48"/>
      <c r="J3161" s="48"/>
      <c r="S3161" s="48"/>
      <c r="T3161" s="48"/>
    </row>
    <row r="3162" spans="7:20">
      <c r="G3162" s="48"/>
      <c r="H3162" s="48"/>
      <c r="I3162" s="48"/>
      <c r="J3162" s="48"/>
      <c r="S3162" s="48"/>
      <c r="T3162" s="48"/>
    </row>
    <row r="3163" spans="7:20">
      <c r="G3163" s="48"/>
      <c r="H3163" s="48"/>
      <c r="I3163" s="48"/>
      <c r="J3163" s="48"/>
      <c r="S3163" s="48"/>
      <c r="T3163" s="48"/>
    </row>
    <row r="3164" spans="7:20">
      <c r="G3164" s="48"/>
      <c r="H3164" s="48"/>
      <c r="I3164" s="48"/>
      <c r="J3164" s="48"/>
      <c r="S3164" s="48"/>
      <c r="T3164" s="48"/>
    </row>
    <row r="3165" spans="7:20">
      <c r="G3165" s="48"/>
      <c r="H3165" s="48"/>
      <c r="I3165" s="48"/>
      <c r="J3165" s="48"/>
      <c r="S3165" s="48"/>
      <c r="T3165" s="48"/>
    </row>
    <row r="3166" spans="7:20">
      <c r="G3166" s="48"/>
      <c r="H3166" s="48"/>
      <c r="I3166" s="48"/>
      <c r="J3166" s="48"/>
      <c r="S3166" s="48"/>
      <c r="T3166" s="48"/>
    </row>
    <row r="3167" spans="7:20">
      <c r="G3167" s="48"/>
      <c r="H3167" s="48"/>
      <c r="I3167" s="48"/>
      <c r="J3167" s="48"/>
      <c r="S3167" s="48"/>
      <c r="T3167" s="48"/>
    </row>
    <row r="3168" spans="7:20">
      <c r="G3168" s="48"/>
      <c r="H3168" s="48"/>
      <c r="I3168" s="48"/>
      <c r="J3168" s="48"/>
      <c r="S3168" s="48"/>
      <c r="T3168" s="48"/>
    </row>
    <row r="3169" spans="7:20">
      <c r="G3169" s="48"/>
      <c r="H3169" s="48"/>
      <c r="I3169" s="48"/>
      <c r="J3169" s="48"/>
      <c r="S3169" s="48"/>
      <c r="T3169" s="48"/>
    </row>
    <row r="3170" spans="7:20">
      <c r="G3170" s="48"/>
      <c r="H3170" s="48"/>
      <c r="I3170" s="48"/>
      <c r="J3170" s="48"/>
      <c r="S3170" s="48"/>
      <c r="T3170" s="48"/>
    </row>
    <row r="3171" spans="7:20">
      <c r="G3171" s="48"/>
      <c r="H3171" s="48"/>
      <c r="I3171" s="48"/>
      <c r="J3171" s="48"/>
      <c r="S3171" s="48"/>
      <c r="T3171" s="48"/>
    </row>
    <row r="3172" spans="7:20">
      <c r="G3172" s="48"/>
      <c r="H3172" s="48"/>
      <c r="I3172" s="48"/>
      <c r="J3172" s="48"/>
      <c r="S3172" s="48"/>
      <c r="T3172" s="48"/>
    </row>
    <row r="3173" spans="7:20">
      <c r="G3173" s="48"/>
      <c r="H3173" s="48"/>
      <c r="I3173" s="48"/>
      <c r="J3173" s="48"/>
      <c r="S3173" s="48"/>
      <c r="T3173" s="48"/>
    </row>
    <row r="3174" spans="7:20">
      <c r="G3174" s="48"/>
      <c r="H3174" s="48"/>
      <c r="I3174" s="48"/>
      <c r="J3174" s="48"/>
      <c r="S3174" s="48"/>
      <c r="T3174" s="48"/>
    </row>
    <row r="3175" spans="7:20">
      <c r="G3175" s="48"/>
      <c r="H3175" s="48"/>
      <c r="I3175" s="48"/>
      <c r="J3175" s="48"/>
      <c r="S3175" s="48"/>
      <c r="T3175" s="48"/>
    </row>
    <row r="3176" spans="7:20">
      <c r="G3176" s="48"/>
      <c r="H3176" s="48"/>
      <c r="I3176" s="48"/>
      <c r="J3176" s="48"/>
      <c r="S3176" s="48"/>
      <c r="T3176" s="48"/>
    </row>
    <row r="3177" spans="7:20">
      <c r="G3177" s="48"/>
      <c r="H3177" s="48"/>
      <c r="I3177" s="48"/>
      <c r="J3177" s="48"/>
      <c r="S3177" s="48"/>
      <c r="T3177" s="48"/>
    </row>
    <row r="3178" spans="7:20">
      <c r="G3178" s="48"/>
      <c r="H3178" s="48"/>
      <c r="I3178" s="48"/>
      <c r="J3178" s="48"/>
      <c r="S3178" s="48"/>
      <c r="T3178" s="48"/>
    </row>
    <row r="3179" spans="7:20">
      <c r="G3179" s="48"/>
      <c r="H3179" s="48"/>
      <c r="I3179" s="48"/>
      <c r="J3179" s="48"/>
      <c r="S3179" s="48"/>
      <c r="T3179" s="48"/>
    </row>
    <row r="3180" spans="7:20">
      <c r="G3180" s="48"/>
      <c r="H3180" s="48"/>
      <c r="I3180" s="48"/>
      <c r="J3180" s="48"/>
      <c r="S3180" s="48"/>
      <c r="T3180" s="48"/>
    </row>
    <row r="3181" spans="7:20">
      <c r="G3181" s="48"/>
      <c r="H3181" s="48"/>
      <c r="I3181" s="48"/>
      <c r="J3181" s="48"/>
      <c r="S3181" s="48"/>
      <c r="T3181" s="48"/>
    </row>
    <row r="3182" spans="7:20">
      <c r="G3182" s="48"/>
      <c r="H3182" s="48"/>
      <c r="I3182" s="48"/>
      <c r="J3182" s="48"/>
      <c r="S3182" s="48"/>
      <c r="T3182" s="48"/>
    </row>
    <row r="3183" spans="7:20">
      <c r="G3183" s="48"/>
      <c r="H3183" s="48"/>
      <c r="I3183" s="48"/>
      <c r="J3183" s="48"/>
      <c r="S3183" s="48"/>
      <c r="T3183" s="48"/>
    </row>
    <row r="3184" spans="7:20">
      <c r="G3184" s="48"/>
      <c r="H3184" s="48"/>
      <c r="I3184" s="48"/>
      <c r="J3184" s="48"/>
      <c r="S3184" s="48"/>
      <c r="T3184" s="48"/>
    </row>
    <row r="3185" spans="7:20">
      <c r="G3185" s="48"/>
      <c r="H3185" s="48"/>
      <c r="I3185" s="48"/>
      <c r="J3185" s="48"/>
      <c r="S3185" s="48"/>
      <c r="T3185" s="48"/>
    </row>
    <row r="3186" spans="7:20">
      <c r="G3186" s="48"/>
      <c r="H3186" s="48"/>
      <c r="I3186" s="48"/>
      <c r="J3186" s="48"/>
      <c r="S3186" s="48"/>
      <c r="T3186" s="48"/>
    </row>
    <row r="3187" spans="7:20">
      <c r="G3187" s="48"/>
      <c r="H3187" s="48"/>
      <c r="I3187" s="48"/>
      <c r="J3187" s="48"/>
      <c r="S3187" s="48"/>
      <c r="T3187" s="48"/>
    </row>
    <row r="3188" spans="7:20">
      <c r="G3188" s="48"/>
      <c r="H3188" s="48"/>
      <c r="I3188" s="48"/>
      <c r="J3188" s="48"/>
      <c r="S3188" s="48"/>
      <c r="T3188" s="48"/>
    </row>
    <row r="3189" spans="7:20">
      <c r="G3189" s="48"/>
      <c r="H3189" s="48"/>
      <c r="I3189" s="48"/>
      <c r="J3189" s="48"/>
      <c r="S3189" s="48"/>
      <c r="T3189" s="48"/>
    </row>
    <row r="3190" spans="7:20">
      <c r="G3190" s="48"/>
      <c r="H3190" s="48"/>
      <c r="I3190" s="48"/>
      <c r="J3190" s="48"/>
      <c r="S3190" s="48"/>
      <c r="T3190" s="48"/>
    </row>
    <row r="3191" spans="7:20">
      <c r="G3191" s="48"/>
      <c r="H3191" s="48"/>
      <c r="I3191" s="48"/>
      <c r="J3191" s="48"/>
      <c r="S3191" s="48"/>
      <c r="T3191" s="48"/>
    </row>
    <row r="3192" spans="7:20">
      <c r="G3192" s="48"/>
      <c r="H3192" s="48"/>
      <c r="I3192" s="48"/>
      <c r="J3192" s="48"/>
      <c r="S3192" s="48"/>
      <c r="T3192" s="48"/>
    </row>
    <row r="3193" spans="7:20">
      <c r="G3193" s="48"/>
      <c r="H3193" s="48"/>
      <c r="I3193" s="48"/>
      <c r="J3193" s="48"/>
      <c r="S3193" s="48"/>
      <c r="T3193" s="48"/>
    </row>
    <row r="3194" spans="7:20">
      <c r="G3194" s="48"/>
      <c r="H3194" s="48"/>
      <c r="I3194" s="48"/>
      <c r="J3194" s="48"/>
      <c r="S3194" s="48"/>
      <c r="T3194" s="48"/>
    </row>
    <row r="3195" spans="7:20">
      <c r="G3195" s="48"/>
      <c r="H3195" s="48"/>
      <c r="I3195" s="48"/>
      <c r="J3195" s="48"/>
      <c r="S3195" s="48"/>
      <c r="T3195" s="48"/>
    </row>
    <row r="3196" spans="7:20">
      <c r="G3196" s="48"/>
      <c r="H3196" s="48"/>
      <c r="I3196" s="48"/>
      <c r="J3196" s="48"/>
      <c r="S3196" s="48"/>
      <c r="T3196" s="48"/>
    </row>
    <row r="3197" spans="7:20">
      <c r="G3197" s="48"/>
      <c r="H3197" s="48"/>
      <c r="I3197" s="48"/>
      <c r="J3197" s="48"/>
      <c r="S3197" s="48"/>
      <c r="T3197" s="48"/>
    </row>
    <row r="3198" spans="7:20">
      <c r="G3198" s="48"/>
      <c r="H3198" s="48"/>
      <c r="I3198" s="48"/>
      <c r="J3198" s="48"/>
      <c r="S3198" s="48"/>
      <c r="T3198" s="48"/>
    </row>
    <row r="3199" spans="7:20">
      <c r="G3199" s="48"/>
      <c r="H3199" s="48"/>
      <c r="I3199" s="48"/>
      <c r="J3199" s="48"/>
      <c r="S3199" s="48"/>
      <c r="T3199" s="48"/>
    </row>
    <row r="3200" spans="7:20">
      <c r="G3200" s="48"/>
      <c r="H3200" s="48"/>
      <c r="I3200" s="48"/>
      <c r="J3200" s="48"/>
      <c r="S3200" s="48"/>
      <c r="T3200" s="48"/>
    </row>
    <row r="3201" spans="7:20">
      <c r="G3201" s="48"/>
      <c r="H3201" s="48"/>
      <c r="I3201" s="48"/>
      <c r="J3201" s="48"/>
      <c r="S3201" s="48"/>
      <c r="T3201" s="48"/>
    </row>
    <row r="3202" spans="7:20">
      <c r="G3202" s="48"/>
      <c r="H3202" s="48"/>
      <c r="I3202" s="48"/>
      <c r="J3202" s="48"/>
      <c r="S3202" s="48"/>
      <c r="T3202" s="48"/>
    </row>
    <row r="3203" spans="7:20">
      <c r="G3203" s="48"/>
      <c r="H3203" s="48"/>
      <c r="I3203" s="48"/>
      <c r="J3203" s="48"/>
      <c r="S3203" s="48"/>
      <c r="T3203" s="48"/>
    </row>
    <row r="3204" spans="7:20">
      <c r="G3204" s="48"/>
      <c r="H3204" s="48"/>
      <c r="I3204" s="48"/>
      <c r="J3204" s="48"/>
      <c r="S3204" s="48"/>
      <c r="T3204" s="48"/>
    </row>
    <row r="3205" spans="7:20">
      <c r="G3205" s="48"/>
      <c r="H3205" s="48"/>
      <c r="I3205" s="48"/>
      <c r="J3205" s="48"/>
      <c r="S3205" s="48"/>
      <c r="T3205" s="48"/>
    </row>
    <row r="3206" spans="7:20">
      <c r="G3206" s="48"/>
      <c r="H3206" s="48"/>
      <c r="I3206" s="48"/>
      <c r="J3206" s="48"/>
      <c r="S3206" s="48"/>
      <c r="T3206" s="48"/>
    </row>
    <row r="3207" spans="7:20">
      <c r="G3207" s="48"/>
      <c r="H3207" s="48"/>
      <c r="I3207" s="48"/>
      <c r="J3207" s="48"/>
      <c r="S3207" s="48"/>
      <c r="T3207" s="48"/>
    </row>
    <row r="3208" spans="7:20">
      <c r="G3208" s="48"/>
      <c r="H3208" s="48"/>
      <c r="I3208" s="48"/>
      <c r="J3208" s="48"/>
      <c r="S3208" s="48"/>
      <c r="T3208" s="48"/>
    </row>
    <row r="3209" spans="7:20">
      <c r="G3209" s="48"/>
      <c r="H3209" s="48"/>
      <c r="I3209" s="48"/>
      <c r="J3209" s="48"/>
      <c r="S3209" s="48"/>
      <c r="T3209" s="48"/>
    </row>
    <row r="3210" spans="7:20">
      <c r="G3210" s="48"/>
      <c r="H3210" s="48"/>
      <c r="I3210" s="48"/>
      <c r="J3210" s="48"/>
      <c r="S3210" s="48"/>
      <c r="T3210" s="48"/>
    </row>
    <row r="3211" spans="7:20">
      <c r="G3211" s="48"/>
      <c r="H3211" s="48"/>
      <c r="I3211" s="48"/>
      <c r="J3211" s="48"/>
      <c r="S3211" s="48"/>
      <c r="T3211" s="48"/>
    </row>
    <row r="3212" spans="7:20">
      <c r="G3212" s="48"/>
      <c r="H3212" s="48"/>
      <c r="I3212" s="48"/>
      <c r="J3212" s="48"/>
      <c r="S3212" s="48"/>
      <c r="T3212" s="48"/>
    </row>
    <row r="3213" spans="7:20">
      <c r="G3213" s="48"/>
      <c r="H3213" s="48"/>
      <c r="I3213" s="48"/>
      <c r="J3213" s="48"/>
      <c r="S3213" s="48"/>
      <c r="T3213" s="48"/>
    </row>
    <row r="3214" spans="7:20">
      <c r="G3214" s="48"/>
      <c r="H3214" s="48"/>
      <c r="I3214" s="48"/>
      <c r="J3214" s="48"/>
      <c r="S3214" s="48"/>
      <c r="T3214" s="48"/>
    </row>
    <row r="3215" spans="7:20">
      <c r="G3215" s="48"/>
      <c r="H3215" s="48"/>
      <c r="I3215" s="48"/>
      <c r="J3215" s="48"/>
      <c r="S3215" s="48"/>
      <c r="T3215" s="48"/>
    </row>
    <row r="3216" spans="7:20">
      <c r="G3216" s="48"/>
      <c r="H3216" s="48"/>
      <c r="I3216" s="48"/>
      <c r="J3216" s="48"/>
      <c r="S3216" s="48"/>
      <c r="T3216" s="48"/>
    </row>
    <row r="3217" spans="7:20">
      <c r="G3217" s="48"/>
      <c r="H3217" s="48"/>
      <c r="I3217" s="48"/>
      <c r="J3217" s="48"/>
      <c r="S3217" s="48"/>
      <c r="T3217" s="48"/>
    </row>
    <row r="3218" spans="7:20">
      <c r="G3218" s="48"/>
      <c r="H3218" s="48"/>
      <c r="I3218" s="48"/>
      <c r="J3218" s="48"/>
      <c r="S3218" s="48"/>
      <c r="T3218" s="48"/>
    </row>
    <row r="3219" spans="7:20">
      <c r="G3219" s="48"/>
      <c r="H3219" s="48"/>
      <c r="I3219" s="48"/>
      <c r="J3219" s="48"/>
      <c r="S3219" s="48"/>
      <c r="T3219" s="48"/>
    </row>
    <row r="3220" spans="7:20">
      <c r="G3220" s="48"/>
      <c r="H3220" s="48"/>
      <c r="I3220" s="48"/>
      <c r="J3220" s="48"/>
      <c r="S3220" s="48"/>
      <c r="T3220" s="48"/>
    </row>
    <row r="3221" spans="7:20">
      <c r="G3221" s="48"/>
      <c r="H3221" s="48"/>
      <c r="I3221" s="48"/>
      <c r="J3221" s="48"/>
      <c r="S3221" s="48"/>
      <c r="T3221" s="48"/>
    </row>
    <row r="3222" spans="7:20">
      <c r="G3222" s="48"/>
      <c r="H3222" s="48"/>
      <c r="I3222" s="48"/>
      <c r="J3222" s="48"/>
      <c r="S3222" s="48"/>
      <c r="T3222" s="48"/>
    </row>
    <row r="3223" spans="7:20">
      <c r="G3223" s="48"/>
      <c r="H3223" s="48"/>
      <c r="I3223" s="48"/>
      <c r="J3223" s="48"/>
      <c r="S3223" s="48"/>
      <c r="T3223" s="48"/>
    </row>
    <row r="3224" spans="7:20">
      <c r="G3224" s="48"/>
      <c r="H3224" s="48"/>
      <c r="I3224" s="48"/>
      <c r="J3224" s="48"/>
      <c r="S3224" s="48"/>
      <c r="T3224" s="48"/>
    </row>
    <row r="3225" spans="7:20">
      <c r="G3225" s="48"/>
      <c r="H3225" s="48"/>
      <c r="I3225" s="48"/>
      <c r="J3225" s="48"/>
      <c r="S3225" s="48"/>
      <c r="T3225" s="48"/>
    </row>
    <row r="3226" spans="7:20">
      <c r="G3226" s="48"/>
      <c r="H3226" s="48"/>
      <c r="I3226" s="48"/>
      <c r="J3226" s="48"/>
      <c r="S3226" s="48"/>
      <c r="T3226" s="48"/>
    </row>
    <row r="3227" spans="7:20">
      <c r="G3227" s="48"/>
      <c r="H3227" s="48"/>
      <c r="I3227" s="48"/>
      <c r="J3227" s="48"/>
      <c r="S3227" s="48"/>
      <c r="T3227" s="48"/>
    </row>
    <row r="3228" spans="7:20">
      <c r="G3228" s="48"/>
      <c r="H3228" s="48"/>
      <c r="I3228" s="48"/>
      <c r="J3228" s="48"/>
      <c r="S3228" s="48"/>
      <c r="T3228" s="48"/>
    </row>
    <row r="3229" spans="7:20">
      <c r="G3229" s="48"/>
      <c r="H3229" s="48"/>
      <c r="I3229" s="48"/>
      <c r="J3229" s="48"/>
      <c r="S3229" s="48"/>
      <c r="T3229" s="48"/>
    </row>
    <row r="3230" spans="7:20">
      <c r="G3230" s="48"/>
      <c r="H3230" s="48"/>
      <c r="I3230" s="48"/>
      <c r="J3230" s="48"/>
      <c r="S3230" s="48"/>
      <c r="T3230" s="48"/>
    </row>
    <row r="3231" spans="7:20">
      <c r="G3231" s="48"/>
      <c r="H3231" s="48"/>
      <c r="I3231" s="48"/>
      <c r="J3231" s="48"/>
      <c r="S3231" s="48"/>
      <c r="T3231" s="48"/>
    </row>
    <row r="3232" spans="7:20">
      <c r="G3232" s="48"/>
      <c r="H3232" s="48"/>
      <c r="I3232" s="48"/>
      <c r="J3232" s="48"/>
      <c r="S3232" s="48"/>
      <c r="T3232" s="48"/>
    </row>
    <row r="3233" spans="7:20">
      <c r="G3233" s="48"/>
      <c r="H3233" s="48"/>
      <c r="I3233" s="48"/>
      <c r="J3233" s="48"/>
      <c r="S3233" s="48"/>
      <c r="T3233" s="48"/>
    </row>
    <row r="3234" spans="7:20">
      <c r="G3234" s="48"/>
      <c r="H3234" s="48"/>
      <c r="I3234" s="48"/>
      <c r="J3234" s="48"/>
      <c r="S3234" s="48"/>
      <c r="T3234" s="48"/>
    </row>
    <row r="3235" spans="7:20">
      <c r="G3235" s="48"/>
      <c r="H3235" s="48"/>
      <c r="I3235" s="48"/>
      <c r="J3235" s="48"/>
      <c r="S3235" s="48"/>
      <c r="T3235" s="48"/>
    </row>
    <row r="3236" spans="7:20">
      <c r="G3236" s="48"/>
      <c r="H3236" s="48"/>
      <c r="I3236" s="48"/>
      <c r="J3236" s="48"/>
      <c r="S3236" s="48"/>
      <c r="T3236" s="48"/>
    </row>
    <row r="3237" spans="7:20">
      <c r="G3237" s="48"/>
      <c r="H3237" s="48"/>
      <c r="I3237" s="48"/>
      <c r="J3237" s="48"/>
      <c r="S3237" s="48"/>
      <c r="T3237" s="48"/>
    </row>
    <row r="3238" spans="7:20">
      <c r="G3238" s="48"/>
      <c r="H3238" s="48"/>
      <c r="I3238" s="48"/>
      <c r="J3238" s="48"/>
      <c r="S3238" s="48"/>
      <c r="T3238" s="48"/>
    </row>
    <row r="3239" spans="7:20">
      <c r="G3239" s="48"/>
      <c r="H3239" s="48"/>
      <c r="I3239" s="48"/>
      <c r="J3239" s="48"/>
      <c r="S3239" s="48"/>
      <c r="T3239" s="48"/>
    </row>
    <row r="3240" spans="7:20">
      <c r="G3240" s="48"/>
      <c r="H3240" s="48"/>
      <c r="I3240" s="48"/>
      <c r="J3240" s="48"/>
      <c r="S3240" s="48"/>
      <c r="T3240" s="48"/>
    </row>
    <row r="3241" spans="7:20">
      <c r="G3241" s="48"/>
      <c r="H3241" s="48"/>
      <c r="I3241" s="48"/>
      <c r="J3241" s="48"/>
      <c r="S3241" s="48"/>
      <c r="T3241" s="48"/>
    </row>
    <row r="3242" spans="7:20">
      <c r="G3242" s="48"/>
      <c r="H3242" s="48"/>
      <c r="I3242" s="48"/>
      <c r="J3242" s="48"/>
      <c r="S3242" s="48"/>
      <c r="T3242" s="48"/>
    </row>
    <row r="3243" spans="7:20">
      <c r="G3243" s="48"/>
      <c r="H3243" s="48"/>
      <c r="I3243" s="48"/>
      <c r="J3243" s="48"/>
      <c r="S3243" s="48"/>
      <c r="T3243" s="48"/>
    </row>
    <row r="3244" spans="7:20">
      <c r="G3244" s="48"/>
      <c r="H3244" s="48"/>
      <c r="I3244" s="48"/>
      <c r="J3244" s="48"/>
      <c r="S3244" s="48"/>
      <c r="T3244" s="48"/>
    </row>
    <row r="3245" spans="7:20">
      <c r="G3245" s="48"/>
      <c r="H3245" s="48"/>
      <c r="I3245" s="48"/>
      <c r="J3245" s="48"/>
      <c r="S3245" s="48"/>
      <c r="T3245" s="48"/>
    </row>
    <row r="3246" spans="7:20">
      <c r="G3246" s="48"/>
      <c r="H3246" s="48"/>
      <c r="I3246" s="48"/>
      <c r="J3246" s="48"/>
      <c r="S3246" s="48"/>
      <c r="T3246" s="48"/>
    </row>
    <row r="3247" spans="7:20">
      <c r="G3247" s="48"/>
      <c r="H3247" s="48"/>
      <c r="I3247" s="48"/>
      <c r="J3247" s="48"/>
      <c r="S3247" s="48"/>
      <c r="T3247" s="48"/>
    </row>
    <row r="3248" spans="7:20">
      <c r="G3248" s="48"/>
      <c r="H3248" s="48"/>
      <c r="I3248" s="48"/>
      <c r="J3248" s="48"/>
      <c r="S3248" s="48"/>
      <c r="T3248" s="48"/>
    </row>
    <row r="3249" spans="7:20">
      <c r="G3249" s="48"/>
      <c r="H3249" s="48"/>
      <c r="I3249" s="48"/>
      <c r="J3249" s="48"/>
      <c r="S3249" s="48"/>
      <c r="T3249" s="48"/>
    </row>
    <row r="3250" spans="7:20">
      <c r="G3250" s="48"/>
      <c r="H3250" s="48"/>
      <c r="I3250" s="48"/>
      <c r="J3250" s="48"/>
      <c r="S3250" s="48"/>
      <c r="T3250" s="48"/>
    </row>
    <row r="3251" spans="7:20">
      <c r="G3251" s="48"/>
      <c r="H3251" s="48"/>
      <c r="I3251" s="48"/>
      <c r="J3251" s="48"/>
      <c r="S3251" s="48"/>
      <c r="T3251" s="48"/>
    </row>
    <row r="3252" spans="7:20">
      <c r="G3252" s="48"/>
      <c r="H3252" s="48"/>
      <c r="I3252" s="48"/>
      <c r="J3252" s="48"/>
      <c r="S3252" s="48"/>
      <c r="T3252" s="48"/>
    </row>
    <row r="3253" spans="7:20">
      <c r="G3253" s="48"/>
      <c r="H3253" s="48"/>
      <c r="I3253" s="48"/>
      <c r="J3253" s="48"/>
      <c r="S3253" s="48"/>
      <c r="T3253" s="48"/>
    </row>
    <row r="3254" spans="7:20">
      <c r="G3254" s="48"/>
      <c r="H3254" s="48"/>
      <c r="I3254" s="48"/>
      <c r="J3254" s="48"/>
      <c r="S3254" s="48"/>
      <c r="T3254" s="48"/>
    </row>
    <row r="3255" spans="7:20">
      <c r="G3255" s="48"/>
      <c r="H3255" s="48"/>
      <c r="I3255" s="48"/>
      <c r="J3255" s="48"/>
      <c r="S3255" s="48"/>
      <c r="T3255" s="48"/>
    </row>
    <row r="3256" spans="7:20">
      <c r="G3256" s="48"/>
      <c r="H3256" s="48"/>
      <c r="I3256" s="48"/>
      <c r="J3256" s="48"/>
      <c r="S3256" s="48"/>
      <c r="T3256" s="48"/>
    </row>
    <row r="3257" spans="7:20">
      <c r="G3257" s="48"/>
      <c r="H3257" s="48"/>
      <c r="I3257" s="48"/>
      <c r="J3257" s="48"/>
      <c r="S3257" s="48"/>
      <c r="T3257" s="48"/>
    </row>
    <row r="3258" spans="7:20">
      <c r="G3258" s="48"/>
      <c r="H3258" s="48"/>
      <c r="I3258" s="48"/>
      <c r="J3258" s="48"/>
      <c r="S3258" s="48"/>
      <c r="T3258" s="48"/>
    </row>
    <row r="3259" spans="7:20">
      <c r="G3259" s="48"/>
      <c r="H3259" s="48"/>
      <c r="I3259" s="48"/>
      <c r="J3259" s="48"/>
      <c r="S3259" s="48"/>
      <c r="T3259" s="48"/>
    </row>
    <row r="3260" spans="7:20">
      <c r="G3260" s="48"/>
      <c r="H3260" s="48"/>
      <c r="I3260" s="48"/>
      <c r="J3260" s="48"/>
      <c r="S3260" s="48"/>
      <c r="T3260" s="48"/>
    </row>
    <row r="3261" spans="7:20">
      <c r="G3261" s="48"/>
      <c r="H3261" s="48"/>
      <c r="I3261" s="48"/>
      <c r="J3261" s="48"/>
      <c r="S3261" s="48"/>
      <c r="T3261" s="48"/>
    </row>
    <row r="3262" spans="7:20">
      <c r="G3262" s="48"/>
      <c r="H3262" s="48"/>
      <c r="I3262" s="48"/>
      <c r="J3262" s="48"/>
      <c r="S3262" s="48"/>
      <c r="T3262" s="48"/>
    </row>
    <row r="3263" spans="7:20">
      <c r="G3263" s="48"/>
      <c r="H3263" s="48"/>
      <c r="I3263" s="48"/>
      <c r="J3263" s="48"/>
      <c r="S3263" s="48"/>
      <c r="T3263" s="48"/>
    </row>
    <row r="3264" spans="7:20">
      <c r="G3264" s="48"/>
      <c r="H3264" s="48"/>
      <c r="I3264" s="48"/>
      <c r="J3264" s="48"/>
      <c r="S3264" s="48"/>
      <c r="T3264" s="48"/>
    </row>
    <row r="3265" spans="7:20">
      <c r="G3265" s="48"/>
      <c r="H3265" s="48"/>
      <c r="I3265" s="48"/>
      <c r="J3265" s="48"/>
      <c r="S3265" s="48"/>
      <c r="T3265" s="48"/>
    </row>
    <row r="3266" spans="7:20">
      <c r="G3266" s="48"/>
      <c r="H3266" s="48"/>
      <c r="I3266" s="48"/>
      <c r="J3266" s="48"/>
      <c r="S3266" s="48"/>
      <c r="T3266" s="48"/>
    </row>
    <row r="3267" spans="7:20">
      <c r="G3267" s="48"/>
      <c r="H3267" s="48"/>
      <c r="I3267" s="48"/>
      <c r="J3267" s="48"/>
      <c r="S3267" s="48"/>
      <c r="T3267" s="48"/>
    </row>
    <row r="3268" spans="7:20">
      <c r="G3268" s="48"/>
      <c r="H3268" s="48"/>
      <c r="I3268" s="48"/>
      <c r="J3268" s="48"/>
      <c r="S3268" s="48"/>
      <c r="T3268" s="48"/>
    </row>
    <row r="3269" spans="7:20">
      <c r="G3269" s="48"/>
      <c r="H3269" s="48"/>
      <c r="I3269" s="48"/>
      <c r="J3269" s="48"/>
      <c r="S3269" s="48"/>
      <c r="T3269" s="48"/>
    </row>
    <row r="3270" spans="7:20">
      <c r="G3270" s="48"/>
      <c r="H3270" s="48"/>
      <c r="I3270" s="48"/>
      <c r="J3270" s="48"/>
      <c r="S3270" s="48"/>
      <c r="T3270" s="48"/>
    </row>
    <row r="3271" spans="7:20">
      <c r="G3271" s="48"/>
      <c r="H3271" s="48"/>
      <c r="I3271" s="48"/>
      <c r="J3271" s="48"/>
      <c r="S3271" s="48"/>
      <c r="T3271" s="48"/>
    </row>
    <row r="3272" spans="7:20">
      <c r="G3272" s="48"/>
      <c r="H3272" s="48"/>
      <c r="I3272" s="48"/>
      <c r="J3272" s="48"/>
      <c r="S3272" s="48"/>
      <c r="T3272" s="48"/>
    </row>
    <row r="3273" spans="7:20">
      <c r="G3273" s="48"/>
      <c r="H3273" s="48"/>
      <c r="I3273" s="48"/>
      <c r="J3273" s="48"/>
      <c r="S3273" s="48"/>
      <c r="T3273" s="48"/>
    </row>
    <row r="3274" spans="7:20">
      <c r="G3274" s="48"/>
      <c r="H3274" s="48"/>
      <c r="I3274" s="48"/>
      <c r="J3274" s="48"/>
      <c r="S3274" s="48"/>
      <c r="T3274" s="48"/>
    </row>
    <row r="3275" spans="7:20">
      <c r="G3275" s="48"/>
      <c r="H3275" s="48"/>
      <c r="I3275" s="48"/>
      <c r="J3275" s="48"/>
      <c r="S3275" s="48"/>
      <c r="T3275" s="48"/>
    </row>
    <row r="3276" spans="7:20">
      <c r="G3276" s="48"/>
      <c r="H3276" s="48"/>
      <c r="I3276" s="48"/>
      <c r="J3276" s="48"/>
      <c r="S3276" s="48"/>
      <c r="T3276" s="48"/>
    </row>
    <row r="3277" spans="7:20">
      <c r="G3277" s="48"/>
      <c r="H3277" s="48"/>
      <c r="I3277" s="48"/>
      <c r="J3277" s="48"/>
      <c r="S3277" s="48"/>
      <c r="T3277" s="48"/>
    </row>
    <row r="3278" spans="7:20">
      <c r="G3278" s="48"/>
      <c r="H3278" s="48"/>
      <c r="I3278" s="48"/>
      <c r="J3278" s="48"/>
      <c r="S3278" s="48"/>
      <c r="T3278" s="48"/>
    </row>
    <row r="3279" spans="7:20">
      <c r="G3279" s="48"/>
      <c r="H3279" s="48"/>
      <c r="I3279" s="48"/>
      <c r="J3279" s="48"/>
      <c r="S3279" s="48"/>
      <c r="T3279" s="48"/>
    </row>
    <row r="3280" spans="7:20">
      <c r="G3280" s="48"/>
      <c r="H3280" s="48"/>
      <c r="I3280" s="48"/>
      <c r="J3280" s="48"/>
      <c r="S3280" s="48"/>
      <c r="T3280" s="48"/>
    </row>
    <row r="3281" spans="7:20">
      <c r="G3281" s="48"/>
      <c r="H3281" s="48"/>
      <c r="I3281" s="48"/>
      <c r="J3281" s="48"/>
      <c r="S3281" s="48"/>
      <c r="T3281" s="48"/>
    </row>
    <row r="3282" spans="7:20">
      <c r="G3282" s="48"/>
      <c r="H3282" s="48"/>
      <c r="I3282" s="48"/>
      <c r="J3282" s="48"/>
      <c r="S3282" s="48"/>
      <c r="T3282" s="48"/>
    </row>
    <row r="3283" spans="7:20">
      <c r="G3283" s="48"/>
      <c r="H3283" s="48"/>
      <c r="I3283" s="48"/>
      <c r="J3283" s="48"/>
      <c r="S3283" s="48"/>
      <c r="T3283" s="48"/>
    </row>
    <row r="3284" spans="7:20">
      <c r="G3284" s="48"/>
      <c r="H3284" s="48"/>
      <c r="I3284" s="48"/>
      <c r="J3284" s="48"/>
      <c r="S3284" s="48"/>
      <c r="T3284" s="48"/>
    </row>
    <row r="3285" spans="7:20">
      <c r="G3285" s="48"/>
      <c r="H3285" s="48"/>
      <c r="I3285" s="48"/>
      <c r="J3285" s="48"/>
      <c r="S3285" s="48"/>
      <c r="T3285" s="48"/>
    </row>
    <row r="3286" spans="7:20">
      <c r="G3286" s="48"/>
      <c r="H3286" s="48"/>
      <c r="I3286" s="48"/>
      <c r="J3286" s="48"/>
      <c r="S3286" s="48"/>
      <c r="T3286" s="48"/>
    </row>
    <row r="3287" spans="7:20">
      <c r="G3287" s="48"/>
      <c r="H3287" s="48"/>
      <c r="I3287" s="48"/>
      <c r="J3287" s="48"/>
      <c r="S3287" s="48"/>
      <c r="T3287" s="48"/>
    </row>
    <row r="3288" spans="7:20">
      <c r="G3288" s="48"/>
      <c r="H3288" s="48"/>
      <c r="I3288" s="48"/>
      <c r="J3288" s="48"/>
      <c r="S3288" s="48"/>
      <c r="T3288" s="48"/>
    </row>
    <row r="3289" spans="7:20">
      <c r="G3289" s="48"/>
      <c r="H3289" s="48"/>
      <c r="I3289" s="48"/>
      <c r="J3289" s="48"/>
      <c r="S3289" s="48"/>
      <c r="T3289" s="48"/>
    </row>
    <row r="3290" spans="7:20">
      <c r="G3290" s="48"/>
      <c r="H3290" s="48"/>
      <c r="I3290" s="48"/>
      <c r="J3290" s="48"/>
      <c r="S3290" s="48"/>
      <c r="T3290" s="48"/>
    </row>
    <row r="3291" spans="7:20">
      <c r="G3291" s="48"/>
      <c r="H3291" s="48"/>
      <c r="I3291" s="48"/>
      <c r="J3291" s="48"/>
      <c r="S3291" s="48"/>
      <c r="T3291" s="48"/>
    </row>
    <row r="3292" spans="7:20">
      <c r="G3292" s="48"/>
      <c r="H3292" s="48"/>
      <c r="I3292" s="48"/>
      <c r="J3292" s="48"/>
      <c r="S3292" s="48"/>
      <c r="T3292" s="48"/>
    </row>
    <row r="3293" spans="7:20">
      <c r="G3293" s="48"/>
      <c r="H3293" s="48"/>
      <c r="I3293" s="48"/>
      <c r="J3293" s="48"/>
      <c r="S3293" s="48"/>
      <c r="T3293" s="48"/>
    </row>
    <row r="3294" spans="7:20">
      <c r="G3294" s="48"/>
      <c r="H3294" s="48"/>
      <c r="I3294" s="48"/>
      <c r="J3294" s="48"/>
      <c r="S3294" s="48"/>
      <c r="T3294" s="48"/>
    </row>
    <row r="3295" spans="7:20">
      <c r="G3295" s="48"/>
      <c r="H3295" s="48"/>
      <c r="I3295" s="48"/>
      <c r="J3295" s="48"/>
      <c r="S3295" s="48"/>
      <c r="T3295" s="48"/>
    </row>
    <row r="3296" spans="7:20">
      <c r="G3296" s="48"/>
      <c r="H3296" s="48"/>
      <c r="I3296" s="48"/>
      <c r="J3296" s="48"/>
      <c r="S3296" s="48"/>
      <c r="T3296" s="48"/>
    </row>
    <row r="3297" spans="7:20">
      <c r="G3297" s="48"/>
      <c r="H3297" s="48"/>
      <c r="I3297" s="48"/>
      <c r="J3297" s="48"/>
      <c r="S3297" s="48"/>
      <c r="T3297" s="48"/>
    </row>
    <row r="3298" spans="7:20">
      <c r="G3298" s="48"/>
      <c r="H3298" s="48"/>
      <c r="I3298" s="48"/>
      <c r="J3298" s="48"/>
      <c r="S3298" s="48"/>
      <c r="T3298" s="48"/>
    </row>
    <row r="3299" spans="7:20">
      <c r="G3299" s="48"/>
      <c r="H3299" s="48"/>
      <c r="I3299" s="48"/>
      <c r="J3299" s="48"/>
      <c r="S3299" s="48"/>
      <c r="T3299" s="48"/>
    </row>
    <row r="3300" spans="7:20">
      <c r="G3300" s="48"/>
      <c r="H3300" s="48"/>
      <c r="I3300" s="48"/>
      <c r="J3300" s="48"/>
      <c r="S3300" s="48"/>
      <c r="T3300" s="48"/>
    </row>
    <row r="3301" spans="7:20">
      <c r="G3301" s="48"/>
      <c r="H3301" s="48"/>
      <c r="I3301" s="48"/>
      <c r="J3301" s="48"/>
      <c r="S3301" s="48"/>
      <c r="T3301" s="48"/>
    </row>
    <row r="3302" spans="7:20">
      <c r="G3302" s="48"/>
      <c r="H3302" s="48"/>
      <c r="I3302" s="48"/>
      <c r="J3302" s="48"/>
      <c r="S3302" s="48"/>
      <c r="T3302" s="48"/>
    </row>
    <row r="3303" spans="7:20">
      <c r="G3303" s="48"/>
      <c r="H3303" s="48"/>
      <c r="I3303" s="48"/>
      <c r="J3303" s="48"/>
      <c r="S3303" s="48"/>
      <c r="T3303" s="48"/>
    </row>
    <row r="3304" spans="7:20">
      <c r="G3304" s="48"/>
      <c r="H3304" s="48"/>
      <c r="I3304" s="48"/>
      <c r="J3304" s="48"/>
      <c r="S3304" s="48"/>
      <c r="T3304" s="48"/>
    </row>
    <row r="3305" spans="7:20">
      <c r="G3305" s="48"/>
      <c r="H3305" s="48"/>
      <c r="I3305" s="48"/>
      <c r="J3305" s="48"/>
      <c r="S3305" s="48"/>
      <c r="T3305" s="48"/>
    </row>
    <row r="3306" spans="7:20">
      <c r="G3306" s="48"/>
      <c r="H3306" s="48"/>
      <c r="I3306" s="48"/>
      <c r="J3306" s="48"/>
      <c r="S3306" s="48"/>
      <c r="T3306" s="48"/>
    </row>
    <row r="3307" spans="7:20">
      <c r="G3307" s="48"/>
      <c r="H3307" s="48"/>
      <c r="I3307" s="48"/>
      <c r="J3307" s="48"/>
      <c r="S3307" s="48"/>
      <c r="T3307" s="48"/>
    </row>
    <row r="3308" spans="7:20">
      <c r="G3308" s="48"/>
      <c r="H3308" s="48"/>
      <c r="I3308" s="48"/>
      <c r="J3308" s="48"/>
      <c r="S3308" s="48"/>
      <c r="T3308" s="48"/>
    </row>
    <row r="3309" spans="7:20">
      <c r="G3309" s="48"/>
      <c r="H3309" s="48"/>
      <c r="I3309" s="48"/>
      <c r="J3309" s="48"/>
      <c r="S3309" s="48"/>
      <c r="T3309" s="48"/>
    </row>
    <row r="3310" spans="7:20">
      <c r="G3310" s="48"/>
      <c r="H3310" s="48"/>
      <c r="I3310" s="48"/>
      <c r="J3310" s="48"/>
      <c r="S3310" s="48"/>
      <c r="T3310" s="48"/>
    </row>
    <row r="3311" spans="7:20">
      <c r="G3311" s="48"/>
      <c r="H3311" s="48"/>
      <c r="I3311" s="48"/>
      <c r="J3311" s="48"/>
      <c r="S3311" s="48"/>
      <c r="T3311" s="48"/>
    </row>
    <row r="3312" spans="7:20">
      <c r="G3312" s="48"/>
      <c r="H3312" s="48"/>
      <c r="I3312" s="48"/>
      <c r="J3312" s="48"/>
      <c r="S3312" s="48"/>
      <c r="T3312" s="48"/>
    </row>
    <row r="3313" spans="7:20">
      <c r="G3313" s="48"/>
      <c r="H3313" s="48"/>
      <c r="I3313" s="48"/>
      <c r="J3313" s="48"/>
      <c r="S3313" s="48"/>
      <c r="T3313" s="48"/>
    </row>
    <row r="3314" spans="7:20">
      <c r="G3314" s="48"/>
      <c r="H3314" s="48"/>
      <c r="I3314" s="48"/>
      <c r="J3314" s="48"/>
      <c r="S3314" s="48"/>
      <c r="T3314" s="48"/>
    </row>
    <row r="3315" spans="7:20">
      <c r="G3315" s="48"/>
      <c r="H3315" s="48"/>
      <c r="I3315" s="48"/>
      <c r="J3315" s="48"/>
      <c r="S3315" s="48"/>
      <c r="T3315" s="48"/>
    </row>
    <row r="3316" spans="7:20">
      <c r="G3316" s="48"/>
      <c r="H3316" s="48"/>
      <c r="I3316" s="48"/>
      <c r="J3316" s="48"/>
      <c r="S3316" s="48"/>
      <c r="T3316" s="48"/>
    </row>
    <row r="3317" spans="7:20">
      <c r="G3317" s="48"/>
      <c r="H3317" s="48"/>
      <c r="I3317" s="48"/>
      <c r="J3317" s="48"/>
      <c r="S3317" s="48"/>
      <c r="T3317" s="48"/>
    </row>
    <row r="3318" spans="7:20">
      <c r="G3318" s="48"/>
      <c r="H3318" s="48"/>
      <c r="I3318" s="48"/>
      <c r="J3318" s="48"/>
      <c r="S3318" s="48"/>
      <c r="T3318" s="48"/>
    </row>
    <row r="3319" spans="7:20">
      <c r="G3319" s="48"/>
      <c r="H3319" s="48"/>
      <c r="I3319" s="48"/>
      <c r="J3319" s="48"/>
      <c r="S3319" s="48"/>
      <c r="T3319" s="48"/>
    </row>
    <row r="3320" spans="7:20">
      <c r="G3320" s="48"/>
      <c r="H3320" s="48"/>
      <c r="I3320" s="48"/>
      <c r="J3320" s="48"/>
      <c r="S3320" s="48"/>
      <c r="T3320" s="48"/>
    </row>
    <row r="3321" spans="7:20">
      <c r="G3321" s="48"/>
      <c r="H3321" s="48"/>
      <c r="I3321" s="48"/>
      <c r="J3321" s="48"/>
      <c r="S3321" s="48"/>
      <c r="T3321" s="48"/>
    </row>
    <row r="3322" spans="7:20">
      <c r="G3322" s="48"/>
      <c r="H3322" s="48"/>
      <c r="I3322" s="48"/>
      <c r="J3322" s="48"/>
      <c r="S3322" s="48"/>
      <c r="T3322" s="48"/>
    </row>
    <row r="3323" spans="7:20">
      <c r="G3323" s="48"/>
      <c r="H3323" s="48"/>
      <c r="I3323" s="48"/>
      <c r="J3323" s="48"/>
      <c r="S3323" s="48"/>
      <c r="T3323" s="48"/>
    </row>
    <row r="3324" spans="7:20">
      <c r="G3324" s="48"/>
      <c r="H3324" s="48"/>
      <c r="I3324" s="48"/>
      <c r="J3324" s="48"/>
      <c r="S3324" s="48"/>
      <c r="T3324" s="48"/>
    </row>
    <row r="3325" spans="7:20">
      <c r="G3325" s="48"/>
      <c r="H3325" s="48"/>
      <c r="I3325" s="48"/>
      <c r="J3325" s="48"/>
      <c r="S3325" s="48"/>
      <c r="T3325" s="48"/>
    </row>
    <row r="3326" spans="7:20">
      <c r="G3326" s="48"/>
      <c r="H3326" s="48"/>
      <c r="I3326" s="48"/>
      <c r="J3326" s="48"/>
      <c r="S3326" s="48"/>
      <c r="T3326" s="48"/>
    </row>
    <row r="3327" spans="7:20">
      <c r="G3327" s="48"/>
      <c r="H3327" s="48"/>
      <c r="I3327" s="48"/>
      <c r="J3327" s="48"/>
      <c r="S3327" s="48"/>
      <c r="T3327" s="48"/>
    </row>
    <row r="3328" spans="7:20">
      <c r="G3328" s="48"/>
      <c r="H3328" s="48"/>
      <c r="I3328" s="48"/>
      <c r="J3328" s="48"/>
      <c r="S3328" s="48"/>
      <c r="T3328" s="48"/>
    </row>
    <row r="3329" spans="7:20">
      <c r="G3329" s="48"/>
      <c r="H3329" s="48"/>
      <c r="I3329" s="48"/>
      <c r="J3329" s="48"/>
      <c r="S3329" s="48"/>
      <c r="T3329" s="48"/>
    </row>
    <row r="3330" spans="7:20">
      <c r="G3330" s="48"/>
      <c r="H3330" s="48"/>
      <c r="I3330" s="48"/>
      <c r="J3330" s="48"/>
      <c r="S3330" s="48"/>
      <c r="T3330" s="48"/>
    </row>
    <row r="3331" spans="7:20">
      <c r="G3331" s="48"/>
      <c r="H3331" s="48"/>
      <c r="I3331" s="48"/>
      <c r="J3331" s="48"/>
      <c r="S3331" s="48"/>
      <c r="T3331" s="48"/>
    </row>
    <row r="3332" spans="7:20">
      <c r="G3332" s="48"/>
      <c r="H3332" s="48"/>
      <c r="I3332" s="48"/>
      <c r="J3332" s="48"/>
      <c r="S3332" s="48"/>
      <c r="T3332" s="48"/>
    </row>
    <row r="3333" spans="7:20">
      <c r="G3333" s="48"/>
      <c r="H3333" s="48"/>
      <c r="I3333" s="48"/>
      <c r="J3333" s="48"/>
      <c r="S3333" s="48"/>
      <c r="T3333" s="48"/>
    </row>
    <row r="3334" spans="7:20">
      <c r="G3334" s="48"/>
      <c r="H3334" s="48"/>
      <c r="I3334" s="48"/>
      <c r="J3334" s="48"/>
      <c r="S3334" s="48"/>
      <c r="T3334" s="48"/>
    </row>
    <row r="3335" spans="7:20">
      <c r="G3335" s="48"/>
      <c r="H3335" s="48"/>
      <c r="I3335" s="48"/>
      <c r="J3335" s="48"/>
      <c r="S3335" s="48"/>
      <c r="T3335" s="48"/>
    </row>
    <row r="3336" spans="7:20">
      <c r="G3336" s="48"/>
      <c r="H3336" s="48"/>
      <c r="I3336" s="48"/>
      <c r="J3336" s="48"/>
      <c r="S3336" s="48"/>
      <c r="T3336" s="48"/>
    </row>
    <row r="3337" spans="7:20">
      <c r="G3337" s="48"/>
      <c r="H3337" s="48"/>
      <c r="I3337" s="48"/>
      <c r="J3337" s="48"/>
      <c r="S3337" s="48"/>
      <c r="T3337" s="48"/>
    </row>
    <row r="3338" spans="7:20">
      <c r="G3338" s="48"/>
      <c r="H3338" s="48"/>
      <c r="I3338" s="48"/>
      <c r="J3338" s="48"/>
      <c r="S3338" s="48"/>
      <c r="T3338" s="48"/>
    </row>
    <row r="3339" spans="7:20">
      <c r="G3339" s="48"/>
      <c r="H3339" s="48"/>
      <c r="I3339" s="48"/>
      <c r="J3339" s="48"/>
      <c r="S3339" s="48"/>
      <c r="T3339" s="48"/>
    </row>
    <row r="3340" spans="7:20">
      <c r="G3340" s="48"/>
      <c r="H3340" s="48"/>
      <c r="I3340" s="48"/>
      <c r="J3340" s="48"/>
      <c r="S3340" s="48"/>
      <c r="T3340" s="48"/>
    </row>
    <row r="3341" spans="7:20">
      <c r="G3341" s="48"/>
      <c r="H3341" s="48"/>
      <c r="I3341" s="48"/>
      <c r="J3341" s="48"/>
      <c r="S3341" s="48"/>
      <c r="T3341" s="48"/>
    </row>
    <row r="3342" spans="7:20">
      <c r="G3342" s="48"/>
      <c r="H3342" s="48"/>
      <c r="I3342" s="48"/>
      <c r="J3342" s="48"/>
      <c r="S3342" s="48"/>
      <c r="T3342" s="48"/>
    </row>
    <row r="3343" spans="7:20">
      <c r="G3343" s="48"/>
      <c r="H3343" s="48"/>
      <c r="I3343" s="48"/>
      <c r="J3343" s="48"/>
      <c r="S3343" s="48"/>
      <c r="T3343" s="48"/>
    </row>
    <row r="3344" spans="7:20">
      <c r="G3344" s="48"/>
      <c r="H3344" s="48"/>
      <c r="I3344" s="48"/>
      <c r="J3344" s="48"/>
      <c r="S3344" s="48"/>
      <c r="T3344" s="48"/>
    </row>
    <row r="3345" spans="7:20">
      <c r="G3345" s="48"/>
      <c r="H3345" s="48"/>
      <c r="I3345" s="48"/>
      <c r="J3345" s="48"/>
      <c r="S3345" s="48"/>
      <c r="T3345" s="48"/>
    </row>
    <row r="3346" spans="7:20">
      <c r="G3346" s="48"/>
      <c r="H3346" s="48"/>
      <c r="I3346" s="48"/>
      <c r="J3346" s="48"/>
      <c r="S3346" s="48"/>
      <c r="T3346" s="48"/>
    </row>
    <row r="3347" spans="7:20">
      <c r="G3347" s="48"/>
      <c r="H3347" s="48"/>
      <c r="I3347" s="48"/>
      <c r="J3347" s="48"/>
      <c r="S3347" s="48"/>
      <c r="T3347" s="48"/>
    </row>
    <row r="3348" spans="7:20">
      <c r="G3348" s="48"/>
      <c r="H3348" s="48"/>
      <c r="I3348" s="48"/>
      <c r="J3348" s="48"/>
      <c r="S3348" s="48"/>
      <c r="T3348" s="48"/>
    </row>
    <row r="3349" spans="7:20">
      <c r="G3349" s="48"/>
      <c r="H3349" s="48"/>
      <c r="I3349" s="48"/>
      <c r="J3349" s="48"/>
      <c r="S3349" s="48"/>
      <c r="T3349" s="48"/>
    </row>
    <row r="3350" spans="7:20">
      <c r="G3350" s="48"/>
      <c r="H3350" s="48"/>
      <c r="I3350" s="48"/>
      <c r="J3350" s="48"/>
      <c r="S3350" s="48"/>
      <c r="T3350" s="48"/>
    </row>
    <row r="3351" spans="7:20">
      <c r="G3351" s="48"/>
      <c r="H3351" s="48"/>
      <c r="I3351" s="48"/>
      <c r="J3351" s="48"/>
      <c r="S3351" s="48"/>
      <c r="T3351" s="48"/>
    </row>
    <row r="3352" spans="7:20">
      <c r="G3352" s="48"/>
      <c r="H3352" s="48"/>
      <c r="I3352" s="48"/>
      <c r="J3352" s="48"/>
      <c r="S3352" s="48"/>
      <c r="T3352" s="48"/>
    </row>
    <row r="3353" spans="7:20">
      <c r="G3353" s="48"/>
      <c r="H3353" s="48"/>
      <c r="I3353" s="48"/>
      <c r="J3353" s="48"/>
      <c r="S3353" s="48"/>
      <c r="T3353" s="48"/>
    </row>
    <row r="3354" spans="7:20">
      <c r="G3354" s="48"/>
      <c r="H3354" s="48"/>
      <c r="I3354" s="48"/>
      <c r="J3354" s="48"/>
      <c r="S3354" s="48"/>
      <c r="T3354" s="48"/>
    </row>
    <row r="3355" spans="7:20">
      <c r="G3355" s="48"/>
      <c r="H3355" s="48"/>
      <c r="I3355" s="48"/>
      <c r="J3355" s="48"/>
      <c r="S3355" s="48"/>
      <c r="T3355" s="48"/>
    </row>
    <row r="3356" spans="7:20">
      <c r="G3356" s="48"/>
      <c r="H3356" s="48"/>
      <c r="I3356" s="48"/>
      <c r="J3356" s="48"/>
      <c r="S3356" s="48"/>
      <c r="T3356" s="48"/>
    </row>
    <row r="3357" spans="7:20">
      <c r="G3357" s="48"/>
      <c r="H3357" s="48"/>
      <c r="I3357" s="48"/>
      <c r="J3357" s="48"/>
      <c r="S3357" s="48"/>
      <c r="T3357" s="48"/>
    </row>
    <row r="3358" spans="7:20">
      <c r="G3358" s="48"/>
      <c r="H3358" s="48"/>
      <c r="I3358" s="48"/>
      <c r="J3358" s="48"/>
      <c r="S3358" s="48"/>
      <c r="T3358" s="48"/>
    </row>
    <row r="3359" spans="7:20">
      <c r="G3359" s="48"/>
      <c r="H3359" s="48"/>
      <c r="I3359" s="48"/>
      <c r="J3359" s="48"/>
      <c r="S3359" s="48"/>
      <c r="T3359" s="48"/>
    </row>
    <row r="3360" spans="7:20">
      <c r="G3360" s="48"/>
      <c r="H3360" s="48"/>
      <c r="I3360" s="48"/>
      <c r="J3360" s="48"/>
      <c r="S3360" s="48"/>
      <c r="T3360" s="48"/>
    </row>
    <row r="3361" spans="7:20">
      <c r="G3361" s="48"/>
      <c r="H3361" s="48"/>
      <c r="I3361" s="48"/>
      <c r="J3361" s="48"/>
      <c r="S3361" s="48"/>
      <c r="T3361" s="48"/>
    </row>
    <row r="3362" spans="7:20">
      <c r="G3362" s="48"/>
      <c r="H3362" s="48"/>
      <c r="I3362" s="48"/>
      <c r="J3362" s="48"/>
      <c r="S3362" s="48"/>
      <c r="T3362" s="48"/>
    </row>
    <row r="3363" spans="7:20">
      <c r="G3363" s="48"/>
      <c r="H3363" s="48"/>
      <c r="I3363" s="48"/>
      <c r="J3363" s="48"/>
      <c r="S3363" s="48"/>
      <c r="T3363" s="48"/>
    </row>
    <row r="3364" spans="7:20">
      <c r="G3364" s="48"/>
      <c r="H3364" s="48"/>
      <c r="I3364" s="48"/>
      <c r="J3364" s="48"/>
      <c r="S3364" s="48"/>
      <c r="T3364" s="48"/>
    </row>
    <row r="3365" spans="7:20">
      <c r="G3365" s="48"/>
      <c r="H3365" s="48"/>
      <c r="I3365" s="48"/>
      <c r="J3365" s="48"/>
      <c r="S3365" s="48"/>
      <c r="T3365" s="48"/>
    </row>
    <row r="3366" spans="7:20">
      <c r="G3366" s="48"/>
      <c r="H3366" s="48"/>
      <c r="I3366" s="48"/>
      <c r="J3366" s="48"/>
      <c r="S3366" s="48"/>
      <c r="T3366" s="48"/>
    </row>
    <row r="3367" spans="7:20">
      <c r="G3367" s="48"/>
      <c r="H3367" s="48"/>
      <c r="I3367" s="48"/>
      <c r="J3367" s="48"/>
      <c r="S3367" s="48"/>
      <c r="T3367" s="48"/>
    </row>
    <row r="3368" spans="7:20">
      <c r="G3368" s="48"/>
      <c r="H3368" s="48"/>
      <c r="I3368" s="48"/>
      <c r="J3368" s="48"/>
      <c r="S3368" s="48"/>
      <c r="T3368" s="48"/>
    </row>
    <row r="3369" spans="7:20">
      <c r="G3369" s="48"/>
      <c r="H3369" s="48"/>
      <c r="I3369" s="48"/>
      <c r="J3369" s="48"/>
      <c r="S3369" s="48"/>
      <c r="T3369" s="48"/>
    </row>
    <row r="3370" spans="7:20">
      <c r="G3370" s="48"/>
      <c r="H3370" s="48"/>
      <c r="I3370" s="48"/>
      <c r="J3370" s="48"/>
      <c r="S3370" s="48"/>
      <c r="T3370" s="48"/>
    </row>
    <row r="3371" spans="7:20">
      <c r="G3371" s="48"/>
      <c r="H3371" s="48"/>
      <c r="I3371" s="48"/>
      <c r="J3371" s="48"/>
      <c r="S3371" s="48"/>
      <c r="T3371" s="48"/>
    </row>
    <row r="3372" spans="7:20">
      <c r="G3372" s="48"/>
      <c r="H3372" s="48"/>
      <c r="I3372" s="48"/>
      <c r="J3372" s="48"/>
      <c r="S3372" s="48"/>
      <c r="T3372" s="48"/>
    </row>
    <row r="3373" spans="7:20">
      <c r="G3373" s="48"/>
      <c r="H3373" s="48"/>
      <c r="I3373" s="48"/>
      <c r="J3373" s="48"/>
      <c r="S3373" s="48"/>
      <c r="T3373" s="48"/>
    </row>
    <row r="3374" spans="7:20">
      <c r="G3374" s="48"/>
      <c r="H3374" s="48"/>
      <c r="I3374" s="48"/>
      <c r="J3374" s="48"/>
      <c r="S3374" s="48"/>
      <c r="T3374" s="48"/>
    </row>
    <row r="3375" spans="7:20">
      <c r="G3375" s="48"/>
      <c r="H3375" s="48"/>
      <c r="I3375" s="48"/>
      <c r="J3375" s="48"/>
      <c r="S3375" s="48"/>
      <c r="T3375" s="48"/>
    </row>
    <row r="3376" spans="7:20">
      <c r="G3376" s="48"/>
      <c r="H3376" s="48"/>
      <c r="I3376" s="48"/>
      <c r="J3376" s="48"/>
      <c r="S3376" s="48"/>
      <c r="T3376" s="48"/>
    </row>
    <row r="3377" spans="7:20">
      <c r="G3377" s="48"/>
      <c r="H3377" s="48"/>
      <c r="I3377" s="48"/>
      <c r="J3377" s="48"/>
      <c r="S3377" s="48"/>
      <c r="T3377" s="48"/>
    </row>
    <row r="3378" spans="7:20">
      <c r="G3378" s="48"/>
      <c r="H3378" s="48"/>
      <c r="I3378" s="48"/>
      <c r="J3378" s="48"/>
      <c r="S3378" s="48"/>
      <c r="T3378" s="48"/>
    </row>
    <row r="3379" spans="7:20">
      <c r="G3379" s="48"/>
      <c r="H3379" s="48"/>
      <c r="I3379" s="48"/>
      <c r="J3379" s="48"/>
      <c r="S3379" s="48"/>
      <c r="T3379" s="48"/>
    </row>
    <row r="3380" spans="7:20">
      <c r="G3380" s="48"/>
      <c r="H3380" s="48"/>
      <c r="I3380" s="48"/>
      <c r="J3380" s="48"/>
      <c r="S3380" s="48"/>
      <c r="T3380" s="48"/>
    </row>
    <row r="3381" spans="7:20">
      <c r="G3381" s="48"/>
      <c r="H3381" s="48"/>
      <c r="I3381" s="48"/>
      <c r="J3381" s="48"/>
      <c r="S3381" s="48"/>
      <c r="T3381" s="48"/>
    </row>
    <row r="3382" spans="7:20">
      <c r="G3382" s="48"/>
      <c r="H3382" s="48"/>
      <c r="I3382" s="48"/>
      <c r="J3382" s="48"/>
      <c r="S3382" s="48"/>
      <c r="T3382" s="48"/>
    </row>
    <row r="3383" spans="7:20">
      <c r="G3383" s="48"/>
      <c r="H3383" s="48"/>
      <c r="I3383" s="48"/>
      <c r="J3383" s="48"/>
      <c r="S3383" s="48"/>
      <c r="T3383" s="48"/>
    </row>
    <row r="3384" spans="7:20">
      <c r="G3384" s="48"/>
      <c r="H3384" s="48"/>
      <c r="I3384" s="48"/>
      <c r="J3384" s="48"/>
      <c r="S3384" s="48"/>
      <c r="T3384" s="48"/>
    </row>
    <row r="3385" spans="7:20">
      <c r="G3385" s="48"/>
      <c r="H3385" s="48"/>
      <c r="I3385" s="48"/>
      <c r="J3385" s="48"/>
      <c r="S3385" s="48"/>
      <c r="T3385" s="48"/>
    </row>
    <row r="3386" spans="7:20">
      <c r="G3386" s="48"/>
      <c r="H3386" s="48"/>
      <c r="I3386" s="48"/>
      <c r="J3386" s="48"/>
      <c r="S3386" s="48"/>
      <c r="T3386" s="48"/>
    </row>
    <row r="3387" spans="7:20">
      <c r="G3387" s="48"/>
      <c r="H3387" s="48"/>
      <c r="I3387" s="48"/>
      <c r="J3387" s="48"/>
      <c r="S3387" s="48"/>
      <c r="T3387" s="48"/>
    </row>
    <row r="3388" spans="7:20">
      <c r="G3388" s="48"/>
      <c r="H3388" s="48"/>
      <c r="I3388" s="48"/>
      <c r="J3388" s="48"/>
      <c r="S3388" s="48"/>
      <c r="T3388" s="48"/>
    </row>
    <row r="3389" spans="7:20">
      <c r="G3389" s="48"/>
      <c r="H3389" s="48"/>
      <c r="I3389" s="48"/>
      <c r="J3389" s="48"/>
      <c r="S3389" s="48"/>
      <c r="T3389" s="48"/>
    </row>
    <row r="3390" spans="7:20">
      <c r="G3390" s="48"/>
      <c r="H3390" s="48"/>
      <c r="I3390" s="48"/>
      <c r="J3390" s="48"/>
      <c r="S3390" s="48"/>
      <c r="T3390" s="48"/>
    </row>
    <row r="3391" spans="7:20">
      <c r="G3391" s="48"/>
      <c r="H3391" s="48"/>
      <c r="I3391" s="48"/>
      <c r="J3391" s="48"/>
      <c r="S3391" s="48"/>
      <c r="T3391" s="48"/>
    </row>
    <row r="3392" spans="7:20">
      <c r="G3392" s="48"/>
      <c r="H3392" s="48"/>
      <c r="I3392" s="48"/>
      <c r="J3392" s="48"/>
      <c r="S3392" s="48"/>
      <c r="T3392" s="48"/>
    </row>
    <row r="3393" spans="7:20">
      <c r="G3393" s="48"/>
      <c r="H3393" s="48"/>
      <c r="I3393" s="48"/>
      <c r="J3393" s="48"/>
      <c r="S3393" s="48"/>
      <c r="T3393" s="48"/>
    </row>
    <row r="3394" spans="7:20">
      <c r="G3394" s="48"/>
      <c r="H3394" s="48"/>
      <c r="I3394" s="48"/>
      <c r="J3394" s="48"/>
      <c r="S3394" s="48"/>
      <c r="T3394" s="48"/>
    </row>
    <row r="3395" spans="7:20">
      <c r="G3395" s="48"/>
      <c r="H3395" s="48"/>
      <c r="I3395" s="48"/>
      <c r="J3395" s="48"/>
      <c r="S3395" s="48"/>
      <c r="T3395" s="48"/>
    </row>
    <row r="3396" spans="7:20">
      <c r="G3396" s="48"/>
      <c r="H3396" s="48"/>
      <c r="I3396" s="48"/>
      <c r="J3396" s="48"/>
      <c r="S3396" s="48"/>
      <c r="T3396" s="48"/>
    </row>
    <row r="3397" spans="7:20">
      <c r="G3397" s="48"/>
      <c r="H3397" s="48"/>
      <c r="I3397" s="48"/>
      <c r="J3397" s="48"/>
      <c r="S3397" s="48"/>
      <c r="T3397" s="48"/>
    </row>
    <row r="3398" spans="7:20">
      <c r="G3398" s="48"/>
      <c r="H3398" s="48"/>
      <c r="I3398" s="48"/>
      <c r="J3398" s="48"/>
      <c r="S3398" s="48"/>
      <c r="T3398" s="48"/>
    </row>
    <row r="3399" spans="7:20">
      <c r="G3399" s="48"/>
      <c r="H3399" s="48"/>
      <c r="I3399" s="48"/>
      <c r="J3399" s="48"/>
      <c r="S3399" s="48"/>
      <c r="T3399" s="48"/>
    </row>
    <row r="3400" spans="7:20">
      <c r="G3400" s="48"/>
      <c r="H3400" s="48"/>
      <c r="I3400" s="48"/>
      <c r="J3400" s="48"/>
      <c r="S3400" s="48"/>
      <c r="T3400" s="48"/>
    </row>
    <row r="3401" spans="7:20">
      <c r="G3401" s="48"/>
      <c r="H3401" s="48"/>
      <c r="I3401" s="48"/>
      <c r="J3401" s="48"/>
      <c r="S3401" s="48"/>
      <c r="T3401" s="48"/>
    </row>
    <row r="3402" spans="7:20">
      <c r="G3402" s="48"/>
      <c r="H3402" s="48"/>
      <c r="I3402" s="48"/>
      <c r="J3402" s="48"/>
      <c r="S3402" s="48"/>
      <c r="T3402" s="48"/>
    </row>
    <row r="3403" spans="7:20">
      <c r="G3403" s="48"/>
      <c r="H3403" s="48"/>
      <c r="I3403" s="48"/>
      <c r="J3403" s="48"/>
      <c r="S3403" s="48"/>
      <c r="T3403" s="48"/>
    </row>
    <row r="3404" spans="7:20">
      <c r="G3404" s="48"/>
      <c r="H3404" s="48"/>
      <c r="I3404" s="48"/>
      <c r="J3404" s="48"/>
      <c r="S3404" s="48"/>
      <c r="T3404" s="48"/>
    </row>
    <row r="3405" spans="7:20">
      <c r="G3405" s="48"/>
      <c r="H3405" s="48"/>
      <c r="I3405" s="48"/>
      <c r="J3405" s="48"/>
      <c r="S3405" s="48"/>
      <c r="T3405" s="48"/>
    </row>
    <row r="3406" spans="7:20">
      <c r="G3406" s="48"/>
      <c r="H3406" s="48"/>
      <c r="I3406" s="48"/>
      <c r="J3406" s="48"/>
      <c r="S3406" s="48"/>
      <c r="T3406" s="48"/>
    </row>
    <row r="3407" spans="7:20">
      <c r="G3407" s="48"/>
      <c r="H3407" s="48"/>
      <c r="I3407" s="48"/>
      <c r="J3407" s="48"/>
      <c r="S3407" s="48"/>
      <c r="T3407" s="48"/>
    </row>
    <row r="3408" spans="7:20">
      <c r="G3408" s="48"/>
      <c r="H3408" s="48"/>
      <c r="I3408" s="48"/>
      <c r="J3408" s="48"/>
      <c r="S3408" s="48"/>
      <c r="T3408" s="48"/>
    </row>
    <row r="3409" spans="7:20">
      <c r="G3409" s="48"/>
      <c r="H3409" s="48"/>
      <c r="I3409" s="48"/>
      <c r="J3409" s="48"/>
      <c r="S3409" s="48"/>
      <c r="T3409" s="48"/>
    </row>
    <row r="3410" spans="7:20">
      <c r="G3410" s="48"/>
      <c r="H3410" s="48"/>
      <c r="I3410" s="48"/>
      <c r="J3410" s="48"/>
      <c r="S3410" s="48"/>
      <c r="T3410" s="48"/>
    </row>
    <row r="3411" spans="7:20">
      <c r="G3411" s="48"/>
      <c r="H3411" s="48"/>
      <c r="I3411" s="48"/>
      <c r="J3411" s="48"/>
      <c r="S3411" s="48"/>
      <c r="T3411" s="48"/>
    </row>
    <row r="3412" spans="7:20">
      <c r="G3412" s="48"/>
      <c r="H3412" s="48"/>
      <c r="I3412" s="48"/>
      <c r="J3412" s="48"/>
      <c r="S3412" s="48"/>
      <c r="T3412" s="48"/>
    </row>
    <row r="3413" spans="7:20">
      <c r="G3413" s="48"/>
      <c r="H3413" s="48"/>
      <c r="I3413" s="48"/>
      <c r="J3413" s="48"/>
      <c r="S3413" s="48"/>
      <c r="T3413" s="48"/>
    </row>
    <row r="3414" spans="7:20">
      <c r="G3414" s="48"/>
      <c r="H3414" s="48"/>
      <c r="I3414" s="48"/>
      <c r="J3414" s="48"/>
      <c r="S3414" s="48"/>
      <c r="T3414" s="48"/>
    </row>
    <row r="3415" spans="7:20">
      <c r="G3415" s="48"/>
      <c r="H3415" s="48"/>
      <c r="I3415" s="48"/>
      <c r="J3415" s="48"/>
      <c r="S3415" s="48"/>
      <c r="T3415" s="48"/>
    </row>
    <row r="3416" spans="7:20">
      <c r="G3416" s="48"/>
      <c r="H3416" s="48"/>
      <c r="I3416" s="48"/>
      <c r="J3416" s="48"/>
      <c r="S3416" s="48"/>
      <c r="T3416" s="48"/>
    </row>
    <row r="3417" spans="7:20">
      <c r="G3417" s="48"/>
      <c r="H3417" s="48"/>
      <c r="I3417" s="48"/>
      <c r="J3417" s="48"/>
      <c r="S3417" s="48"/>
      <c r="T3417" s="48"/>
    </row>
    <row r="3418" spans="7:20">
      <c r="G3418" s="48"/>
      <c r="H3418" s="48"/>
      <c r="I3418" s="48"/>
      <c r="J3418" s="48"/>
      <c r="S3418" s="48"/>
      <c r="T3418" s="48"/>
    </row>
    <row r="3419" spans="7:20">
      <c r="G3419" s="48"/>
      <c r="H3419" s="48"/>
      <c r="I3419" s="48"/>
      <c r="J3419" s="48"/>
      <c r="S3419" s="48"/>
      <c r="T3419" s="48"/>
    </row>
    <row r="3420" spans="7:20">
      <c r="G3420" s="48"/>
      <c r="H3420" s="48"/>
      <c r="I3420" s="48"/>
      <c r="J3420" s="48"/>
      <c r="S3420" s="48"/>
      <c r="T3420" s="48"/>
    </row>
    <row r="3421" spans="7:20">
      <c r="G3421" s="48"/>
      <c r="H3421" s="48"/>
      <c r="I3421" s="48"/>
      <c r="J3421" s="48"/>
      <c r="S3421" s="48"/>
      <c r="T3421" s="48"/>
    </row>
    <row r="3422" spans="7:20">
      <c r="G3422" s="48"/>
      <c r="H3422" s="48"/>
      <c r="I3422" s="48"/>
      <c r="J3422" s="48"/>
      <c r="S3422" s="48"/>
      <c r="T3422" s="48"/>
    </row>
    <row r="3423" spans="7:20">
      <c r="G3423" s="48"/>
      <c r="H3423" s="48"/>
      <c r="I3423" s="48"/>
      <c r="J3423" s="48"/>
      <c r="S3423" s="48"/>
      <c r="T3423" s="48"/>
    </row>
    <row r="3424" spans="7:20">
      <c r="G3424" s="48"/>
      <c r="H3424" s="48"/>
      <c r="I3424" s="48"/>
      <c r="J3424" s="48"/>
      <c r="S3424" s="48"/>
      <c r="T3424" s="48"/>
    </row>
    <row r="3425" spans="7:20">
      <c r="G3425" s="48"/>
      <c r="H3425" s="48"/>
      <c r="I3425" s="48"/>
      <c r="J3425" s="48"/>
      <c r="S3425" s="48"/>
      <c r="T3425" s="48"/>
    </row>
    <row r="3426" spans="7:20">
      <c r="G3426" s="48"/>
      <c r="H3426" s="48"/>
      <c r="I3426" s="48"/>
      <c r="J3426" s="48"/>
      <c r="S3426" s="48"/>
      <c r="T3426" s="48"/>
    </row>
    <row r="3427" spans="7:20">
      <c r="G3427" s="48"/>
      <c r="H3427" s="48"/>
      <c r="I3427" s="48"/>
      <c r="J3427" s="48"/>
      <c r="S3427" s="48"/>
      <c r="T3427" s="48"/>
    </row>
    <row r="3428" spans="7:20">
      <c r="G3428" s="48"/>
      <c r="H3428" s="48"/>
      <c r="I3428" s="48"/>
      <c r="J3428" s="48"/>
      <c r="S3428" s="48"/>
      <c r="T3428" s="48"/>
    </row>
    <row r="3429" spans="7:20">
      <c r="G3429" s="48"/>
      <c r="H3429" s="48"/>
      <c r="I3429" s="48"/>
      <c r="J3429" s="48"/>
      <c r="S3429" s="48"/>
      <c r="T3429" s="48"/>
    </row>
    <row r="3430" spans="7:20">
      <c r="G3430" s="48"/>
      <c r="H3430" s="48"/>
      <c r="I3430" s="48"/>
      <c r="J3430" s="48"/>
      <c r="S3430" s="48"/>
      <c r="T3430" s="48"/>
    </row>
    <row r="3431" spans="7:20">
      <c r="G3431" s="48"/>
      <c r="H3431" s="48"/>
      <c r="I3431" s="48"/>
      <c r="J3431" s="48"/>
      <c r="S3431" s="48"/>
      <c r="T3431" s="48"/>
    </row>
    <row r="3432" spans="7:20">
      <c r="G3432" s="48"/>
      <c r="H3432" s="48"/>
      <c r="I3432" s="48"/>
      <c r="J3432" s="48"/>
      <c r="S3432" s="48"/>
      <c r="T3432" s="48"/>
    </row>
    <row r="3433" spans="7:20">
      <c r="G3433" s="48"/>
      <c r="H3433" s="48"/>
      <c r="I3433" s="48"/>
      <c r="J3433" s="48"/>
      <c r="S3433" s="48"/>
      <c r="T3433" s="48"/>
    </row>
    <row r="3434" spans="7:20">
      <c r="G3434" s="48"/>
      <c r="H3434" s="48"/>
      <c r="I3434" s="48"/>
      <c r="J3434" s="48"/>
      <c r="S3434" s="48"/>
      <c r="T3434" s="48"/>
    </row>
    <row r="3435" spans="7:20">
      <c r="G3435" s="48"/>
      <c r="H3435" s="48"/>
      <c r="I3435" s="48"/>
      <c r="J3435" s="48"/>
      <c r="S3435" s="48"/>
      <c r="T3435" s="48"/>
    </row>
    <row r="3436" spans="7:20">
      <c r="G3436" s="48"/>
      <c r="H3436" s="48"/>
      <c r="I3436" s="48"/>
      <c r="J3436" s="48"/>
      <c r="S3436" s="48"/>
      <c r="T3436" s="48"/>
    </row>
    <row r="3437" spans="7:20">
      <c r="G3437" s="48"/>
      <c r="H3437" s="48"/>
      <c r="I3437" s="48"/>
      <c r="J3437" s="48"/>
      <c r="S3437" s="48"/>
      <c r="T3437" s="48"/>
    </row>
    <row r="3438" spans="7:20">
      <c r="G3438" s="48"/>
      <c r="H3438" s="48"/>
      <c r="I3438" s="48"/>
      <c r="J3438" s="48"/>
      <c r="S3438" s="48"/>
      <c r="T3438" s="48"/>
    </row>
    <row r="3439" spans="7:20">
      <c r="G3439" s="48"/>
      <c r="H3439" s="48"/>
      <c r="I3439" s="48"/>
      <c r="J3439" s="48"/>
      <c r="S3439" s="48"/>
      <c r="T3439" s="48"/>
    </row>
    <row r="3440" spans="7:20">
      <c r="G3440" s="48"/>
      <c r="H3440" s="48"/>
      <c r="I3440" s="48"/>
      <c r="J3440" s="48"/>
      <c r="S3440" s="48"/>
      <c r="T3440" s="48"/>
    </row>
    <row r="3441" spans="7:20">
      <c r="G3441" s="48"/>
      <c r="H3441" s="48"/>
      <c r="I3441" s="48"/>
      <c r="J3441" s="48"/>
      <c r="S3441" s="48"/>
      <c r="T3441" s="48"/>
    </row>
    <row r="3442" spans="7:20">
      <c r="G3442" s="48"/>
      <c r="H3442" s="48"/>
      <c r="I3442" s="48"/>
      <c r="J3442" s="48"/>
      <c r="S3442" s="48"/>
      <c r="T3442" s="48"/>
    </row>
    <row r="3443" spans="7:20">
      <c r="G3443" s="48"/>
      <c r="H3443" s="48"/>
      <c r="I3443" s="48"/>
      <c r="J3443" s="48"/>
      <c r="S3443" s="48"/>
      <c r="T3443" s="48"/>
    </row>
    <row r="3444" spans="7:20">
      <c r="G3444" s="48"/>
      <c r="H3444" s="48"/>
      <c r="I3444" s="48"/>
      <c r="J3444" s="48"/>
      <c r="S3444" s="48"/>
      <c r="T3444" s="48"/>
    </row>
    <row r="3445" spans="7:20">
      <c r="G3445" s="48"/>
      <c r="H3445" s="48"/>
      <c r="I3445" s="48"/>
      <c r="J3445" s="48"/>
      <c r="S3445" s="48"/>
      <c r="T3445" s="48"/>
    </row>
    <row r="3446" spans="7:20">
      <c r="G3446" s="48"/>
      <c r="H3446" s="48"/>
      <c r="I3446" s="48"/>
      <c r="J3446" s="48"/>
      <c r="S3446" s="48"/>
      <c r="T3446" s="48"/>
    </row>
    <row r="3447" spans="7:20">
      <c r="G3447" s="48"/>
      <c r="H3447" s="48"/>
      <c r="I3447" s="48"/>
      <c r="J3447" s="48"/>
      <c r="S3447" s="48"/>
      <c r="T3447" s="48"/>
    </row>
    <row r="3448" spans="7:20">
      <c r="G3448" s="48"/>
      <c r="H3448" s="48"/>
      <c r="I3448" s="48"/>
      <c r="J3448" s="48"/>
      <c r="S3448" s="48"/>
      <c r="T3448" s="48"/>
    </row>
    <row r="3449" spans="7:20">
      <c r="G3449" s="48"/>
      <c r="H3449" s="48"/>
      <c r="I3449" s="48"/>
      <c r="J3449" s="48"/>
      <c r="S3449" s="48"/>
      <c r="T3449" s="48"/>
    </row>
    <row r="3450" spans="7:20">
      <c r="G3450" s="48"/>
      <c r="H3450" s="48"/>
      <c r="I3450" s="48"/>
      <c r="J3450" s="48"/>
      <c r="S3450" s="48"/>
      <c r="T3450" s="48"/>
    </row>
    <row r="3451" spans="7:20">
      <c r="G3451" s="48"/>
      <c r="H3451" s="48"/>
      <c r="I3451" s="48"/>
      <c r="J3451" s="48"/>
      <c r="S3451" s="48"/>
      <c r="T3451" s="48"/>
    </row>
    <row r="3452" spans="7:20">
      <c r="G3452" s="48"/>
      <c r="H3452" s="48"/>
      <c r="I3452" s="48"/>
      <c r="J3452" s="48"/>
      <c r="S3452" s="48"/>
      <c r="T3452" s="48"/>
    </row>
    <row r="3453" spans="7:20">
      <c r="G3453" s="48"/>
      <c r="H3453" s="48"/>
      <c r="I3453" s="48"/>
      <c r="J3453" s="48"/>
      <c r="S3453" s="48"/>
      <c r="T3453" s="48"/>
    </row>
    <row r="3454" spans="7:20">
      <c r="G3454" s="48"/>
      <c r="H3454" s="48"/>
      <c r="I3454" s="48"/>
      <c r="J3454" s="48"/>
      <c r="S3454" s="48"/>
      <c r="T3454" s="48"/>
    </row>
    <row r="3455" spans="7:20">
      <c r="G3455" s="48"/>
      <c r="H3455" s="48"/>
      <c r="I3455" s="48"/>
      <c r="J3455" s="48"/>
      <c r="S3455" s="48"/>
      <c r="T3455" s="48"/>
    </row>
    <row r="3456" spans="7:20">
      <c r="G3456" s="48"/>
      <c r="H3456" s="48"/>
      <c r="I3456" s="48"/>
      <c r="J3456" s="48"/>
      <c r="S3456" s="48"/>
      <c r="T3456" s="48"/>
    </row>
    <row r="3457" spans="7:20">
      <c r="G3457" s="48"/>
      <c r="H3457" s="48"/>
      <c r="I3457" s="48"/>
      <c r="J3457" s="48"/>
      <c r="S3457" s="48"/>
      <c r="T3457" s="48"/>
    </row>
    <row r="3458" spans="7:20">
      <c r="G3458" s="48"/>
      <c r="H3458" s="48"/>
      <c r="I3458" s="48"/>
      <c r="J3458" s="48"/>
      <c r="S3458" s="48"/>
      <c r="T3458" s="48"/>
    </row>
    <row r="3459" spans="7:20">
      <c r="G3459" s="48"/>
      <c r="H3459" s="48"/>
      <c r="I3459" s="48"/>
      <c r="J3459" s="48"/>
      <c r="S3459" s="48"/>
      <c r="T3459" s="48"/>
    </row>
    <row r="3460" spans="7:20">
      <c r="G3460" s="48"/>
      <c r="H3460" s="48"/>
      <c r="I3460" s="48"/>
      <c r="J3460" s="48"/>
      <c r="S3460" s="48"/>
      <c r="T3460" s="48"/>
    </row>
    <row r="3461" spans="7:20">
      <c r="G3461" s="48"/>
      <c r="H3461" s="48"/>
      <c r="I3461" s="48"/>
      <c r="J3461" s="48"/>
      <c r="S3461" s="48"/>
      <c r="T3461" s="48"/>
    </row>
    <row r="3462" spans="7:20">
      <c r="G3462" s="48"/>
      <c r="H3462" s="48"/>
      <c r="I3462" s="48"/>
      <c r="J3462" s="48"/>
      <c r="S3462" s="48"/>
      <c r="T3462" s="48"/>
    </row>
    <row r="3463" spans="7:20">
      <c r="G3463" s="48"/>
      <c r="H3463" s="48"/>
      <c r="I3463" s="48"/>
      <c r="J3463" s="48"/>
      <c r="S3463" s="48"/>
      <c r="T3463" s="48"/>
    </row>
    <row r="3464" spans="7:20">
      <c r="G3464" s="48"/>
      <c r="H3464" s="48"/>
      <c r="I3464" s="48"/>
      <c r="J3464" s="48"/>
      <c r="S3464" s="48"/>
      <c r="T3464" s="48"/>
    </row>
    <row r="3465" spans="7:20">
      <c r="G3465" s="48"/>
      <c r="H3465" s="48"/>
      <c r="I3465" s="48"/>
      <c r="J3465" s="48"/>
      <c r="S3465" s="48"/>
      <c r="T3465" s="48"/>
    </row>
    <row r="3466" spans="7:20">
      <c r="G3466" s="48"/>
      <c r="H3466" s="48"/>
      <c r="I3466" s="48"/>
      <c r="J3466" s="48"/>
      <c r="S3466" s="48"/>
      <c r="T3466" s="48"/>
    </row>
    <row r="3467" spans="7:20">
      <c r="G3467" s="48"/>
      <c r="H3467" s="48"/>
      <c r="I3467" s="48"/>
      <c r="J3467" s="48"/>
      <c r="S3467" s="48"/>
      <c r="T3467" s="48"/>
    </row>
    <row r="3468" spans="7:20">
      <c r="G3468" s="48"/>
      <c r="H3468" s="48"/>
      <c r="I3468" s="48"/>
      <c r="J3468" s="48"/>
      <c r="S3468" s="48"/>
      <c r="T3468" s="48"/>
    </row>
    <row r="3469" spans="7:20">
      <c r="G3469" s="48"/>
      <c r="H3469" s="48"/>
      <c r="I3469" s="48"/>
      <c r="J3469" s="48"/>
      <c r="S3469" s="48"/>
      <c r="T3469" s="48"/>
    </row>
    <row r="3470" spans="7:20">
      <c r="G3470" s="48"/>
      <c r="H3470" s="48"/>
      <c r="I3470" s="48"/>
      <c r="J3470" s="48"/>
      <c r="S3470" s="48"/>
      <c r="T3470" s="48"/>
    </row>
    <row r="3471" spans="7:20">
      <c r="G3471" s="48"/>
      <c r="H3471" s="48"/>
      <c r="I3471" s="48"/>
      <c r="J3471" s="48"/>
      <c r="S3471" s="48"/>
      <c r="T3471" s="48"/>
    </row>
    <row r="3472" spans="7:20">
      <c r="G3472" s="48"/>
      <c r="H3472" s="48"/>
      <c r="I3472" s="48"/>
      <c r="J3472" s="48"/>
      <c r="S3472" s="48"/>
      <c r="T3472" s="48"/>
    </row>
    <row r="3473" spans="7:20">
      <c r="G3473" s="48"/>
      <c r="H3473" s="48"/>
      <c r="I3473" s="48"/>
      <c r="J3473" s="48"/>
      <c r="S3473" s="48"/>
      <c r="T3473" s="48"/>
    </row>
    <row r="3474" spans="7:20">
      <c r="G3474" s="48"/>
      <c r="H3474" s="48"/>
      <c r="I3474" s="48"/>
      <c r="J3474" s="48"/>
      <c r="S3474" s="48"/>
      <c r="T3474" s="48"/>
    </row>
    <row r="3475" spans="7:20">
      <c r="G3475" s="48"/>
      <c r="H3475" s="48"/>
      <c r="I3475" s="48"/>
      <c r="J3475" s="48"/>
      <c r="S3475" s="48"/>
      <c r="T3475" s="48"/>
    </row>
    <row r="3476" spans="7:20">
      <c r="G3476" s="48"/>
      <c r="H3476" s="48"/>
      <c r="I3476" s="48"/>
      <c r="J3476" s="48"/>
      <c r="S3476" s="48"/>
      <c r="T3476" s="48"/>
    </row>
    <row r="3477" spans="7:20">
      <c r="G3477" s="48"/>
      <c r="H3477" s="48"/>
      <c r="I3477" s="48"/>
      <c r="J3477" s="48"/>
      <c r="S3477" s="48"/>
      <c r="T3477" s="48"/>
    </row>
    <row r="3478" spans="7:20">
      <c r="G3478" s="48"/>
      <c r="H3478" s="48"/>
      <c r="I3478" s="48"/>
      <c r="J3478" s="48"/>
      <c r="S3478" s="48"/>
      <c r="T3478" s="48"/>
    </row>
    <row r="3479" spans="7:20">
      <c r="G3479" s="48"/>
      <c r="H3479" s="48"/>
      <c r="I3479" s="48"/>
      <c r="J3479" s="48"/>
      <c r="S3479" s="48"/>
      <c r="T3479" s="48"/>
    </row>
    <row r="3480" spans="7:20">
      <c r="G3480" s="48"/>
      <c r="H3480" s="48"/>
      <c r="I3480" s="48"/>
      <c r="J3480" s="48"/>
      <c r="S3480" s="48"/>
      <c r="T3480" s="48"/>
    </row>
    <row r="3481" spans="7:20">
      <c r="G3481" s="48"/>
      <c r="H3481" s="48"/>
      <c r="I3481" s="48"/>
      <c r="J3481" s="48"/>
      <c r="S3481" s="48"/>
      <c r="T3481" s="48"/>
    </row>
    <row r="3482" spans="7:20">
      <c r="G3482" s="48"/>
      <c r="H3482" s="48"/>
      <c r="I3482" s="48"/>
      <c r="J3482" s="48"/>
      <c r="S3482" s="48"/>
      <c r="T3482" s="48"/>
    </row>
    <row r="3483" spans="7:20">
      <c r="G3483" s="48"/>
      <c r="H3483" s="48"/>
      <c r="I3483" s="48"/>
      <c r="J3483" s="48"/>
      <c r="S3483" s="48"/>
      <c r="T3483" s="48"/>
    </row>
    <row r="3484" spans="7:20">
      <c r="G3484" s="48"/>
      <c r="H3484" s="48"/>
      <c r="I3484" s="48"/>
      <c r="J3484" s="48"/>
      <c r="S3484" s="48"/>
      <c r="T3484" s="48"/>
    </row>
    <row r="3485" spans="7:20">
      <c r="G3485" s="48"/>
      <c r="H3485" s="48"/>
      <c r="I3485" s="48"/>
      <c r="J3485" s="48"/>
      <c r="S3485" s="48"/>
      <c r="T3485" s="48"/>
    </row>
    <row r="3486" spans="7:20">
      <c r="G3486" s="48"/>
      <c r="H3486" s="48"/>
      <c r="I3486" s="48"/>
      <c r="J3486" s="48"/>
      <c r="S3486" s="48"/>
      <c r="T3486" s="48"/>
    </row>
    <row r="3487" spans="7:20">
      <c r="G3487" s="48"/>
      <c r="H3487" s="48"/>
      <c r="I3487" s="48"/>
      <c r="J3487" s="48"/>
      <c r="S3487" s="48"/>
      <c r="T3487" s="48"/>
    </row>
    <row r="3488" spans="7:20">
      <c r="G3488" s="48"/>
      <c r="H3488" s="48"/>
      <c r="I3488" s="48"/>
      <c r="J3488" s="48"/>
      <c r="S3488" s="48"/>
      <c r="T3488" s="48"/>
    </row>
    <row r="3489" spans="7:20">
      <c r="G3489" s="48"/>
      <c r="H3489" s="48"/>
      <c r="I3489" s="48"/>
      <c r="J3489" s="48"/>
      <c r="S3489" s="48"/>
      <c r="T3489" s="48"/>
    </row>
    <row r="3490" spans="7:20">
      <c r="G3490" s="48"/>
      <c r="H3490" s="48"/>
      <c r="I3490" s="48"/>
      <c r="J3490" s="48"/>
      <c r="S3490" s="48"/>
      <c r="T3490" s="48"/>
    </row>
    <row r="3491" spans="7:20">
      <c r="G3491" s="48"/>
      <c r="H3491" s="48"/>
      <c r="I3491" s="48"/>
      <c r="J3491" s="48"/>
      <c r="S3491" s="48"/>
      <c r="T3491" s="48"/>
    </row>
    <row r="3492" spans="7:20">
      <c r="G3492" s="48"/>
      <c r="H3492" s="48"/>
      <c r="I3492" s="48"/>
      <c r="J3492" s="48"/>
      <c r="S3492" s="48"/>
      <c r="T3492" s="48"/>
    </row>
    <row r="3493" spans="7:20">
      <c r="G3493" s="48"/>
      <c r="H3493" s="48"/>
      <c r="I3493" s="48"/>
      <c r="J3493" s="48"/>
      <c r="S3493" s="48"/>
      <c r="T3493" s="48"/>
    </row>
    <row r="3494" spans="7:20">
      <c r="G3494" s="48"/>
      <c r="H3494" s="48"/>
      <c r="I3494" s="48"/>
      <c r="J3494" s="48"/>
      <c r="S3494" s="48"/>
      <c r="T3494" s="48"/>
    </row>
    <row r="3495" spans="7:20">
      <c r="G3495" s="48"/>
      <c r="H3495" s="48"/>
      <c r="I3495" s="48"/>
      <c r="J3495" s="48"/>
      <c r="S3495" s="48"/>
      <c r="T3495" s="48"/>
    </row>
    <row r="3496" spans="7:20">
      <c r="G3496" s="48"/>
      <c r="H3496" s="48"/>
      <c r="I3496" s="48"/>
      <c r="J3496" s="48"/>
      <c r="S3496" s="48"/>
      <c r="T3496" s="48"/>
    </row>
    <row r="3497" spans="7:20">
      <c r="G3497" s="48"/>
      <c r="H3497" s="48"/>
      <c r="I3497" s="48"/>
      <c r="J3497" s="48"/>
      <c r="S3497" s="48"/>
      <c r="T3497" s="48"/>
    </row>
    <row r="3498" spans="7:20">
      <c r="G3498" s="48"/>
      <c r="H3498" s="48"/>
      <c r="I3498" s="48"/>
      <c r="J3498" s="48"/>
      <c r="S3498" s="48"/>
      <c r="T3498" s="48"/>
    </row>
    <row r="3499" spans="7:20">
      <c r="G3499" s="48"/>
      <c r="H3499" s="48"/>
      <c r="I3499" s="48"/>
      <c r="J3499" s="48"/>
      <c r="S3499" s="48"/>
      <c r="T3499" s="48"/>
    </row>
    <row r="3500" spans="7:20">
      <c r="G3500" s="48"/>
      <c r="H3500" s="48"/>
      <c r="I3500" s="48"/>
      <c r="J3500" s="48"/>
      <c r="S3500" s="48"/>
      <c r="T3500" s="48"/>
    </row>
    <row r="3501" spans="7:20">
      <c r="G3501" s="48"/>
      <c r="H3501" s="48"/>
      <c r="I3501" s="48"/>
      <c r="J3501" s="48"/>
      <c r="S3501" s="48"/>
      <c r="T3501" s="48"/>
    </row>
    <row r="3502" spans="7:20">
      <c r="G3502" s="48"/>
      <c r="H3502" s="48"/>
      <c r="I3502" s="48"/>
      <c r="J3502" s="48"/>
      <c r="S3502" s="48"/>
      <c r="T3502" s="48"/>
    </row>
    <row r="3503" spans="7:20">
      <c r="G3503" s="48"/>
      <c r="H3503" s="48"/>
      <c r="I3503" s="48"/>
      <c r="J3503" s="48"/>
      <c r="S3503" s="48"/>
      <c r="T3503" s="48"/>
    </row>
    <row r="3504" spans="7:20">
      <c r="G3504" s="48"/>
      <c r="H3504" s="48"/>
      <c r="I3504" s="48"/>
      <c r="J3504" s="48"/>
      <c r="S3504" s="48"/>
      <c r="T3504" s="48"/>
    </row>
    <row r="3505" spans="7:20">
      <c r="G3505" s="48"/>
      <c r="H3505" s="48"/>
      <c r="I3505" s="48"/>
      <c r="J3505" s="48"/>
      <c r="S3505" s="48"/>
      <c r="T3505" s="48"/>
    </row>
    <row r="3506" spans="7:20">
      <c r="G3506" s="48"/>
      <c r="H3506" s="48"/>
      <c r="I3506" s="48"/>
      <c r="J3506" s="48"/>
      <c r="S3506" s="48"/>
      <c r="T3506" s="48"/>
    </row>
    <row r="3507" spans="7:20">
      <c r="G3507" s="48"/>
      <c r="H3507" s="48"/>
      <c r="I3507" s="48"/>
      <c r="J3507" s="48"/>
      <c r="S3507" s="48"/>
      <c r="T3507" s="48"/>
    </row>
    <row r="3508" spans="7:20">
      <c r="G3508" s="48"/>
      <c r="H3508" s="48"/>
      <c r="I3508" s="48"/>
      <c r="J3508" s="48"/>
      <c r="S3508" s="48"/>
      <c r="T3508" s="48"/>
    </row>
    <row r="3509" spans="7:20">
      <c r="G3509" s="48"/>
      <c r="H3509" s="48"/>
      <c r="I3509" s="48"/>
      <c r="J3509" s="48"/>
      <c r="S3509" s="48"/>
      <c r="T3509" s="48"/>
    </row>
    <row r="3510" spans="7:20">
      <c r="G3510" s="48"/>
      <c r="H3510" s="48"/>
      <c r="I3510" s="48"/>
      <c r="J3510" s="48"/>
      <c r="S3510" s="48"/>
      <c r="T3510" s="48"/>
    </row>
    <row r="3511" spans="7:20">
      <c r="G3511" s="48"/>
      <c r="H3511" s="48"/>
      <c r="I3511" s="48"/>
      <c r="J3511" s="48"/>
      <c r="S3511" s="48"/>
      <c r="T3511" s="48"/>
    </row>
    <row r="3512" spans="7:20">
      <c r="G3512" s="48"/>
      <c r="H3512" s="48"/>
      <c r="I3512" s="48"/>
      <c r="J3512" s="48"/>
      <c r="S3512" s="48"/>
      <c r="T3512" s="48"/>
    </row>
    <row r="3513" spans="7:20">
      <c r="G3513" s="48"/>
      <c r="H3513" s="48"/>
      <c r="I3513" s="48"/>
      <c r="J3513" s="48"/>
      <c r="S3513" s="48"/>
      <c r="T3513" s="48"/>
    </row>
    <row r="3514" spans="7:20">
      <c r="G3514" s="48"/>
      <c r="H3514" s="48"/>
      <c r="I3514" s="48"/>
      <c r="J3514" s="48"/>
      <c r="S3514" s="48"/>
      <c r="T3514" s="48"/>
    </row>
    <row r="3515" spans="7:20">
      <c r="G3515" s="48"/>
      <c r="H3515" s="48"/>
      <c r="I3515" s="48"/>
      <c r="J3515" s="48"/>
      <c r="S3515" s="48"/>
      <c r="T3515" s="48"/>
    </row>
    <row r="3516" spans="7:20">
      <c r="G3516" s="48"/>
      <c r="H3516" s="48"/>
      <c r="I3516" s="48"/>
      <c r="J3516" s="48"/>
      <c r="S3516" s="48"/>
      <c r="T3516" s="48"/>
    </row>
    <row r="3517" spans="7:20">
      <c r="G3517" s="48"/>
      <c r="H3517" s="48"/>
      <c r="I3517" s="48"/>
      <c r="J3517" s="48"/>
      <c r="S3517" s="48"/>
      <c r="T3517" s="48"/>
    </row>
    <row r="3518" spans="7:20">
      <c r="G3518" s="48"/>
      <c r="H3518" s="48"/>
      <c r="I3518" s="48"/>
      <c r="J3518" s="48"/>
      <c r="S3518" s="48"/>
      <c r="T3518" s="48"/>
    </row>
    <row r="3519" spans="7:20">
      <c r="G3519" s="48"/>
      <c r="H3519" s="48"/>
      <c r="I3519" s="48"/>
      <c r="J3519" s="48"/>
      <c r="S3519" s="48"/>
      <c r="T3519" s="48"/>
    </row>
    <row r="3520" spans="7:20">
      <c r="G3520" s="48"/>
      <c r="H3520" s="48"/>
      <c r="I3520" s="48"/>
      <c r="J3520" s="48"/>
      <c r="S3520" s="48"/>
      <c r="T3520" s="48"/>
    </row>
    <row r="3521" spans="7:20">
      <c r="G3521" s="48"/>
      <c r="H3521" s="48"/>
      <c r="I3521" s="48"/>
      <c r="J3521" s="48"/>
      <c r="S3521" s="48"/>
      <c r="T3521" s="48"/>
    </row>
    <row r="3522" spans="7:20">
      <c r="G3522" s="48"/>
      <c r="H3522" s="48"/>
      <c r="I3522" s="48"/>
      <c r="J3522" s="48"/>
      <c r="S3522" s="48"/>
      <c r="T3522" s="48"/>
    </row>
    <row r="3523" spans="7:20">
      <c r="G3523" s="48"/>
      <c r="H3523" s="48"/>
      <c r="I3523" s="48"/>
      <c r="J3523" s="48"/>
      <c r="S3523" s="48"/>
      <c r="T3523" s="48"/>
    </row>
    <row r="3524" spans="7:20">
      <c r="G3524" s="48"/>
      <c r="H3524" s="48"/>
      <c r="I3524" s="48"/>
      <c r="J3524" s="48"/>
      <c r="S3524" s="48"/>
      <c r="T3524" s="48"/>
    </row>
    <row r="3525" spans="7:20">
      <c r="G3525" s="48"/>
      <c r="H3525" s="48"/>
      <c r="I3525" s="48"/>
      <c r="J3525" s="48"/>
      <c r="S3525" s="48"/>
      <c r="T3525" s="48"/>
    </row>
    <row r="3526" spans="7:20">
      <c r="G3526" s="48"/>
      <c r="H3526" s="48"/>
      <c r="I3526" s="48"/>
      <c r="J3526" s="48"/>
      <c r="S3526" s="48"/>
      <c r="T3526" s="48"/>
    </row>
    <row r="3527" spans="7:20">
      <c r="G3527" s="48"/>
      <c r="H3527" s="48"/>
      <c r="I3527" s="48"/>
      <c r="J3527" s="48"/>
      <c r="S3527" s="48"/>
      <c r="T3527" s="48"/>
    </row>
    <row r="3528" spans="7:20">
      <c r="G3528" s="48"/>
      <c r="H3528" s="48"/>
      <c r="I3528" s="48"/>
      <c r="J3528" s="48"/>
      <c r="S3528" s="48"/>
      <c r="T3528" s="48"/>
    </row>
    <row r="3529" spans="7:20">
      <c r="G3529" s="48"/>
      <c r="H3529" s="48"/>
      <c r="I3529" s="48"/>
      <c r="J3529" s="48"/>
      <c r="S3529" s="48"/>
      <c r="T3529" s="48"/>
    </row>
    <row r="3530" spans="7:20">
      <c r="G3530" s="48"/>
      <c r="H3530" s="48"/>
      <c r="I3530" s="48"/>
      <c r="J3530" s="48"/>
      <c r="S3530" s="48"/>
      <c r="T3530" s="48"/>
    </row>
    <row r="3531" spans="7:20">
      <c r="G3531" s="48"/>
      <c r="H3531" s="48"/>
      <c r="I3531" s="48"/>
      <c r="J3531" s="48"/>
      <c r="S3531" s="48"/>
      <c r="T3531" s="48"/>
    </row>
    <row r="3532" spans="7:20">
      <c r="G3532" s="48"/>
      <c r="H3532" s="48"/>
      <c r="I3532" s="48"/>
      <c r="J3532" s="48"/>
      <c r="S3532" s="48"/>
      <c r="T3532" s="48"/>
    </row>
    <row r="3533" spans="7:20">
      <c r="G3533" s="48"/>
      <c r="H3533" s="48"/>
      <c r="I3533" s="48"/>
      <c r="J3533" s="48"/>
      <c r="S3533" s="48"/>
      <c r="T3533" s="48"/>
    </row>
    <row r="3534" spans="7:20">
      <c r="G3534" s="48"/>
      <c r="H3534" s="48"/>
      <c r="I3534" s="48"/>
      <c r="J3534" s="48"/>
      <c r="S3534" s="48"/>
      <c r="T3534" s="48"/>
    </row>
    <row r="3535" spans="7:20">
      <c r="G3535" s="48"/>
      <c r="H3535" s="48"/>
      <c r="I3535" s="48"/>
      <c r="J3535" s="48"/>
      <c r="S3535" s="48"/>
      <c r="T3535" s="48"/>
    </row>
    <row r="3536" spans="7:20">
      <c r="G3536" s="48"/>
      <c r="H3536" s="48"/>
      <c r="I3536" s="48"/>
      <c r="J3536" s="48"/>
      <c r="S3536" s="48"/>
      <c r="T3536" s="48"/>
    </row>
    <row r="3537" spans="7:20">
      <c r="G3537" s="48"/>
      <c r="H3537" s="48"/>
      <c r="I3537" s="48"/>
      <c r="J3537" s="48"/>
      <c r="S3537" s="48"/>
      <c r="T3537" s="48"/>
    </row>
    <row r="3538" spans="7:20">
      <c r="G3538" s="48"/>
      <c r="H3538" s="48"/>
      <c r="I3538" s="48"/>
      <c r="J3538" s="48"/>
      <c r="S3538" s="48"/>
      <c r="T3538" s="48"/>
    </row>
    <row r="3539" spans="7:20">
      <c r="G3539" s="48"/>
      <c r="H3539" s="48"/>
      <c r="I3539" s="48"/>
      <c r="J3539" s="48"/>
      <c r="S3539" s="48"/>
      <c r="T3539" s="48"/>
    </row>
    <row r="3540" spans="7:20">
      <c r="G3540" s="48"/>
      <c r="H3540" s="48"/>
      <c r="I3540" s="48"/>
      <c r="J3540" s="48"/>
      <c r="S3540" s="48"/>
      <c r="T3540" s="48"/>
    </row>
    <row r="3541" spans="7:20">
      <c r="G3541" s="48"/>
      <c r="H3541" s="48"/>
      <c r="I3541" s="48"/>
      <c r="J3541" s="48"/>
      <c r="S3541" s="48"/>
      <c r="T3541" s="48"/>
    </row>
    <row r="3542" spans="7:20">
      <c r="G3542" s="48"/>
      <c r="H3542" s="48"/>
      <c r="I3542" s="48"/>
      <c r="J3542" s="48"/>
      <c r="S3542" s="48"/>
      <c r="T3542" s="48"/>
    </row>
    <row r="3543" spans="7:20">
      <c r="G3543" s="48"/>
      <c r="H3543" s="48"/>
      <c r="I3543" s="48"/>
      <c r="J3543" s="48"/>
      <c r="S3543" s="48"/>
      <c r="T3543" s="48"/>
    </row>
    <row r="3544" spans="7:20">
      <c r="G3544" s="48"/>
      <c r="H3544" s="48"/>
      <c r="I3544" s="48"/>
      <c r="J3544" s="48"/>
      <c r="S3544" s="48"/>
      <c r="T3544" s="48"/>
    </row>
    <row r="3545" spans="7:20">
      <c r="G3545" s="48"/>
      <c r="H3545" s="48"/>
      <c r="I3545" s="48"/>
      <c r="J3545" s="48"/>
      <c r="S3545" s="48"/>
      <c r="T3545" s="48"/>
    </row>
    <row r="3546" spans="7:20">
      <c r="G3546" s="48"/>
      <c r="H3546" s="48"/>
      <c r="I3546" s="48"/>
      <c r="J3546" s="48"/>
      <c r="S3546" s="48"/>
      <c r="T3546" s="48"/>
    </row>
    <row r="3547" spans="7:20">
      <c r="G3547" s="48"/>
      <c r="H3547" s="48"/>
      <c r="I3547" s="48"/>
      <c r="J3547" s="48"/>
      <c r="S3547" s="48"/>
      <c r="T3547" s="48"/>
    </row>
    <row r="3548" spans="7:20">
      <c r="G3548" s="48"/>
      <c r="H3548" s="48"/>
      <c r="I3548" s="48"/>
      <c r="J3548" s="48"/>
      <c r="S3548" s="48"/>
      <c r="T3548" s="48"/>
    </row>
    <row r="3549" spans="7:20">
      <c r="G3549" s="48"/>
      <c r="H3549" s="48"/>
      <c r="I3549" s="48"/>
      <c r="J3549" s="48"/>
      <c r="S3549" s="48"/>
      <c r="T3549" s="48"/>
    </row>
    <row r="3550" spans="7:20">
      <c r="G3550" s="48"/>
      <c r="H3550" s="48"/>
      <c r="I3550" s="48"/>
      <c r="J3550" s="48"/>
      <c r="S3550" s="48"/>
      <c r="T3550" s="48"/>
    </row>
    <row r="3551" spans="7:20">
      <c r="G3551" s="48"/>
      <c r="H3551" s="48"/>
      <c r="I3551" s="48"/>
      <c r="J3551" s="48"/>
      <c r="S3551" s="48"/>
      <c r="T3551" s="48"/>
    </row>
    <row r="3552" spans="7:20">
      <c r="G3552" s="48"/>
      <c r="H3552" s="48"/>
      <c r="I3552" s="48"/>
      <c r="J3552" s="48"/>
      <c r="S3552" s="48"/>
      <c r="T3552" s="48"/>
    </row>
    <row r="3553" spans="7:20">
      <c r="G3553" s="48"/>
      <c r="H3553" s="48"/>
      <c r="I3553" s="48"/>
      <c r="J3553" s="48"/>
      <c r="S3553" s="48"/>
      <c r="T3553" s="48"/>
    </row>
    <row r="3554" spans="7:20">
      <c r="G3554" s="48"/>
      <c r="H3554" s="48"/>
      <c r="I3554" s="48"/>
      <c r="J3554" s="48"/>
      <c r="S3554" s="48"/>
      <c r="T3554" s="48"/>
    </row>
    <row r="3555" spans="7:20">
      <c r="G3555" s="48"/>
      <c r="H3555" s="48"/>
      <c r="I3555" s="48"/>
      <c r="J3555" s="48"/>
      <c r="S3555" s="48"/>
      <c r="T3555" s="48"/>
    </row>
    <row r="3556" spans="7:20">
      <c r="G3556" s="48"/>
      <c r="H3556" s="48"/>
      <c r="I3556" s="48"/>
      <c r="J3556" s="48"/>
      <c r="S3556" s="48"/>
      <c r="T3556" s="48"/>
    </row>
    <row r="3557" spans="7:20">
      <c r="G3557" s="48"/>
      <c r="H3557" s="48"/>
      <c r="I3557" s="48"/>
      <c r="J3557" s="48"/>
      <c r="S3557" s="48"/>
      <c r="T3557" s="48"/>
    </row>
    <row r="3558" spans="7:20">
      <c r="G3558" s="48"/>
      <c r="H3558" s="48"/>
      <c r="I3558" s="48"/>
      <c r="J3558" s="48"/>
      <c r="S3558" s="48"/>
      <c r="T3558" s="48"/>
    </row>
    <row r="3559" spans="7:20">
      <c r="G3559" s="48"/>
      <c r="H3559" s="48"/>
      <c r="I3559" s="48"/>
      <c r="J3559" s="48"/>
      <c r="S3559" s="48"/>
      <c r="T3559" s="48"/>
    </row>
    <row r="3560" spans="7:20">
      <c r="G3560" s="48"/>
      <c r="H3560" s="48"/>
      <c r="I3560" s="48"/>
      <c r="J3560" s="48"/>
      <c r="S3560" s="48"/>
      <c r="T3560" s="48"/>
    </row>
    <row r="3561" spans="7:20">
      <c r="G3561" s="48"/>
      <c r="H3561" s="48"/>
      <c r="I3561" s="48"/>
      <c r="J3561" s="48"/>
      <c r="S3561" s="48"/>
      <c r="T3561" s="48"/>
    </row>
    <row r="3562" spans="7:20">
      <c r="G3562" s="48"/>
      <c r="H3562" s="48"/>
      <c r="I3562" s="48"/>
      <c r="J3562" s="48"/>
      <c r="S3562" s="48"/>
      <c r="T3562" s="48"/>
    </row>
    <row r="3563" spans="7:20">
      <c r="G3563" s="48"/>
      <c r="H3563" s="48"/>
      <c r="I3563" s="48"/>
      <c r="J3563" s="48"/>
      <c r="S3563" s="48"/>
      <c r="T3563" s="48"/>
    </row>
    <row r="3564" spans="7:20">
      <c r="G3564" s="48"/>
      <c r="H3564" s="48"/>
      <c r="I3564" s="48"/>
      <c r="J3564" s="48"/>
      <c r="S3564" s="48"/>
      <c r="T3564" s="48"/>
    </row>
    <row r="3565" spans="7:20">
      <c r="G3565" s="48"/>
      <c r="H3565" s="48"/>
      <c r="I3565" s="48"/>
      <c r="J3565" s="48"/>
      <c r="S3565" s="48"/>
      <c r="T3565" s="48"/>
    </row>
    <row r="3566" spans="7:20">
      <c r="G3566" s="48"/>
      <c r="H3566" s="48"/>
      <c r="I3566" s="48"/>
      <c r="J3566" s="48"/>
      <c r="S3566" s="48"/>
      <c r="T3566" s="48"/>
    </row>
    <row r="3567" spans="7:20">
      <c r="G3567" s="48"/>
      <c r="H3567" s="48"/>
      <c r="I3567" s="48"/>
      <c r="J3567" s="48"/>
      <c r="S3567" s="48"/>
      <c r="T3567" s="48"/>
    </row>
    <row r="3568" spans="7:20">
      <c r="G3568" s="48"/>
      <c r="H3568" s="48"/>
      <c r="I3568" s="48"/>
      <c r="J3568" s="48"/>
      <c r="S3568" s="48"/>
      <c r="T3568" s="48"/>
    </row>
    <row r="3569" spans="7:20">
      <c r="G3569" s="48"/>
      <c r="H3569" s="48"/>
      <c r="I3569" s="48"/>
      <c r="J3569" s="48"/>
      <c r="S3569" s="48"/>
      <c r="T3569" s="48"/>
    </row>
    <row r="3570" spans="7:20">
      <c r="G3570" s="48"/>
      <c r="H3570" s="48"/>
      <c r="I3570" s="48"/>
      <c r="J3570" s="48"/>
      <c r="S3570" s="48"/>
      <c r="T3570" s="48"/>
    </row>
    <row r="3571" spans="7:20">
      <c r="G3571" s="48"/>
      <c r="H3571" s="48"/>
      <c r="I3571" s="48"/>
      <c r="J3571" s="48"/>
      <c r="S3571" s="48"/>
      <c r="T3571" s="48"/>
    </row>
    <row r="3572" spans="7:20">
      <c r="G3572" s="48"/>
      <c r="H3572" s="48"/>
      <c r="I3572" s="48"/>
      <c r="J3572" s="48"/>
      <c r="S3572" s="48"/>
      <c r="T3572" s="48"/>
    </row>
    <row r="3573" spans="7:20">
      <c r="G3573" s="48"/>
      <c r="H3573" s="48"/>
      <c r="I3573" s="48"/>
      <c r="J3573" s="48"/>
      <c r="S3573" s="48"/>
      <c r="T3573" s="48"/>
    </row>
    <row r="3574" spans="7:20">
      <c r="G3574" s="48"/>
      <c r="H3574" s="48"/>
      <c r="I3574" s="48"/>
      <c r="J3574" s="48"/>
      <c r="S3574" s="48"/>
      <c r="T3574" s="48"/>
    </row>
    <row r="3575" spans="7:20">
      <c r="G3575" s="48"/>
      <c r="H3575" s="48"/>
      <c r="I3575" s="48"/>
      <c r="J3575" s="48"/>
      <c r="S3575" s="48"/>
      <c r="T3575" s="48"/>
    </row>
    <row r="3576" spans="7:20">
      <c r="G3576" s="48"/>
      <c r="H3576" s="48"/>
      <c r="I3576" s="48"/>
      <c r="J3576" s="48"/>
      <c r="S3576" s="48"/>
      <c r="T3576" s="48"/>
    </row>
    <row r="3577" spans="7:20">
      <c r="G3577" s="48"/>
      <c r="H3577" s="48"/>
      <c r="I3577" s="48"/>
      <c r="J3577" s="48"/>
      <c r="S3577" s="48"/>
      <c r="T3577" s="48"/>
    </row>
    <row r="3578" spans="7:20">
      <c r="G3578" s="48"/>
      <c r="H3578" s="48"/>
      <c r="I3578" s="48"/>
      <c r="J3578" s="48"/>
      <c r="S3578" s="48"/>
      <c r="T3578" s="48"/>
    </row>
    <row r="3579" spans="7:20">
      <c r="G3579" s="48"/>
      <c r="H3579" s="48"/>
      <c r="I3579" s="48"/>
      <c r="J3579" s="48"/>
      <c r="S3579" s="48"/>
      <c r="T3579" s="48"/>
    </row>
    <row r="3580" spans="7:20">
      <c r="G3580" s="48"/>
      <c r="H3580" s="48"/>
      <c r="I3580" s="48"/>
      <c r="J3580" s="48"/>
      <c r="S3580" s="48"/>
      <c r="T3580" s="48"/>
    </row>
    <row r="3581" spans="7:20">
      <c r="G3581" s="48"/>
      <c r="H3581" s="48"/>
      <c r="I3581" s="48"/>
      <c r="J3581" s="48"/>
      <c r="S3581" s="48"/>
      <c r="T3581" s="48"/>
    </row>
    <row r="3582" spans="7:20">
      <c r="G3582" s="48"/>
      <c r="H3582" s="48"/>
      <c r="I3582" s="48"/>
      <c r="J3582" s="48"/>
      <c r="S3582" s="48"/>
      <c r="T3582" s="48"/>
    </row>
    <row r="3583" spans="7:20">
      <c r="G3583" s="48"/>
      <c r="H3583" s="48"/>
      <c r="I3583" s="48"/>
      <c r="J3583" s="48"/>
      <c r="S3583" s="48"/>
      <c r="T3583" s="48"/>
    </row>
    <row r="3584" spans="7:20">
      <c r="G3584" s="48"/>
      <c r="H3584" s="48"/>
      <c r="I3584" s="48"/>
      <c r="J3584" s="48"/>
      <c r="S3584" s="48"/>
      <c r="T3584" s="48"/>
    </row>
    <row r="3585" spans="7:20">
      <c r="G3585" s="48"/>
      <c r="H3585" s="48"/>
      <c r="I3585" s="48"/>
      <c r="J3585" s="48"/>
      <c r="S3585" s="48"/>
      <c r="T3585" s="48"/>
    </row>
    <row r="3586" spans="7:20">
      <c r="G3586" s="48"/>
      <c r="H3586" s="48"/>
      <c r="I3586" s="48"/>
      <c r="J3586" s="48"/>
      <c r="S3586" s="48"/>
      <c r="T3586" s="48"/>
    </row>
    <row r="3587" spans="7:20">
      <c r="G3587" s="48"/>
      <c r="H3587" s="48"/>
      <c r="I3587" s="48"/>
      <c r="J3587" s="48"/>
      <c r="S3587" s="48"/>
      <c r="T3587" s="48"/>
    </row>
    <row r="3588" spans="7:20">
      <c r="G3588" s="48"/>
      <c r="H3588" s="48"/>
      <c r="I3588" s="48"/>
      <c r="J3588" s="48"/>
      <c r="S3588" s="48"/>
      <c r="T3588" s="48"/>
    </row>
    <row r="3589" spans="7:20">
      <c r="G3589" s="48"/>
      <c r="H3589" s="48"/>
      <c r="I3589" s="48"/>
      <c r="J3589" s="48"/>
      <c r="S3589" s="48"/>
      <c r="T3589" s="48"/>
    </row>
    <row r="3590" spans="7:20">
      <c r="G3590" s="48"/>
      <c r="H3590" s="48"/>
      <c r="I3590" s="48"/>
      <c r="J3590" s="48"/>
      <c r="S3590" s="48"/>
      <c r="T3590" s="48"/>
    </row>
    <row r="3591" spans="7:20">
      <c r="G3591" s="48"/>
      <c r="H3591" s="48"/>
      <c r="I3591" s="48"/>
      <c r="J3591" s="48"/>
      <c r="S3591" s="48"/>
      <c r="T3591" s="48"/>
    </row>
    <row r="3592" spans="7:20">
      <c r="G3592" s="48"/>
      <c r="H3592" s="48"/>
      <c r="I3592" s="48"/>
      <c r="J3592" s="48"/>
      <c r="S3592" s="48"/>
      <c r="T3592" s="48"/>
    </row>
    <row r="3593" spans="7:20">
      <c r="G3593" s="48"/>
      <c r="H3593" s="48"/>
      <c r="I3593" s="48"/>
      <c r="J3593" s="48"/>
      <c r="S3593" s="48"/>
      <c r="T3593" s="48"/>
    </row>
    <row r="3594" spans="7:20">
      <c r="G3594" s="48"/>
      <c r="H3594" s="48"/>
      <c r="I3594" s="48"/>
      <c r="J3594" s="48"/>
      <c r="S3594" s="48"/>
      <c r="T3594" s="48"/>
    </row>
    <row r="3595" spans="7:20">
      <c r="G3595" s="48"/>
      <c r="H3595" s="48"/>
      <c r="I3595" s="48"/>
      <c r="J3595" s="48"/>
      <c r="S3595" s="48"/>
      <c r="T3595" s="48"/>
    </row>
    <row r="3596" spans="7:20">
      <c r="G3596" s="48"/>
      <c r="H3596" s="48"/>
      <c r="I3596" s="48"/>
      <c r="J3596" s="48"/>
      <c r="S3596" s="48"/>
      <c r="T3596" s="48"/>
    </row>
    <row r="3597" spans="7:20">
      <c r="G3597" s="48"/>
      <c r="H3597" s="48"/>
      <c r="I3597" s="48"/>
      <c r="J3597" s="48"/>
      <c r="S3597" s="48"/>
      <c r="T3597" s="48"/>
    </row>
    <row r="3598" spans="7:20">
      <c r="G3598" s="48"/>
      <c r="H3598" s="48"/>
      <c r="I3598" s="48"/>
      <c r="J3598" s="48"/>
      <c r="S3598" s="48"/>
      <c r="T3598" s="48"/>
    </row>
    <row r="3599" spans="7:20">
      <c r="G3599" s="48"/>
      <c r="H3599" s="48"/>
      <c r="I3599" s="48"/>
      <c r="J3599" s="48"/>
      <c r="S3599" s="48"/>
      <c r="T3599" s="48"/>
    </row>
    <row r="3600" spans="7:20">
      <c r="G3600" s="48"/>
      <c r="H3600" s="48"/>
      <c r="I3600" s="48"/>
      <c r="J3600" s="48"/>
      <c r="S3600" s="48"/>
      <c r="T3600" s="48"/>
    </row>
    <row r="3601" spans="7:20">
      <c r="G3601" s="48"/>
      <c r="H3601" s="48"/>
      <c r="I3601" s="48"/>
      <c r="J3601" s="48"/>
      <c r="S3601" s="48"/>
      <c r="T3601" s="48"/>
    </row>
    <row r="3602" spans="7:20">
      <c r="G3602" s="48"/>
      <c r="H3602" s="48"/>
      <c r="I3602" s="48"/>
      <c r="J3602" s="48"/>
      <c r="S3602" s="48"/>
      <c r="T3602" s="48"/>
    </row>
    <row r="3603" spans="7:20">
      <c r="G3603" s="48"/>
      <c r="H3603" s="48"/>
      <c r="I3603" s="48"/>
      <c r="J3603" s="48"/>
      <c r="S3603" s="48"/>
      <c r="T3603" s="48"/>
    </row>
    <row r="3604" spans="7:20">
      <c r="G3604" s="48"/>
      <c r="H3604" s="48"/>
      <c r="I3604" s="48"/>
      <c r="J3604" s="48"/>
      <c r="S3604" s="48"/>
      <c r="T3604" s="48"/>
    </row>
    <row r="3605" spans="7:20">
      <c r="G3605" s="48"/>
      <c r="H3605" s="48"/>
      <c r="I3605" s="48"/>
      <c r="J3605" s="48"/>
      <c r="S3605" s="48"/>
      <c r="T3605" s="48"/>
    </row>
    <row r="3606" spans="7:20">
      <c r="G3606" s="48"/>
      <c r="H3606" s="48"/>
      <c r="I3606" s="48"/>
      <c r="J3606" s="48"/>
      <c r="S3606" s="48"/>
      <c r="T3606" s="48"/>
    </row>
    <row r="3607" spans="7:20">
      <c r="G3607" s="48"/>
      <c r="H3607" s="48"/>
      <c r="I3607" s="48"/>
      <c r="J3607" s="48"/>
      <c r="S3607" s="48"/>
      <c r="T3607" s="48"/>
    </row>
    <row r="3608" spans="7:20">
      <c r="G3608" s="48"/>
      <c r="H3608" s="48"/>
      <c r="I3608" s="48"/>
      <c r="J3608" s="48"/>
      <c r="S3608" s="48"/>
      <c r="T3608" s="48"/>
    </row>
    <row r="3609" spans="7:20">
      <c r="G3609" s="48"/>
      <c r="H3609" s="48"/>
      <c r="I3609" s="48"/>
      <c r="J3609" s="48"/>
      <c r="S3609" s="48"/>
      <c r="T3609" s="48"/>
    </row>
    <row r="3610" spans="7:20">
      <c r="G3610" s="48"/>
      <c r="H3610" s="48"/>
      <c r="I3610" s="48"/>
      <c r="J3610" s="48"/>
      <c r="S3610" s="48"/>
      <c r="T3610" s="48"/>
    </row>
    <row r="3611" spans="7:20">
      <c r="G3611" s="48"/>
      <c r="H3611" s="48"/>
      <c r="I3611" s="48"/>
      <c r="J3611" s="48"/>
      <c r="S3611" s="48"/>
      <c r="T3611" s="48"/>
    </row>
    <row r="3612" spans="7:20">
      <c r="G3612" s="48"/>
      <c r="H3612" s="48"/>
      <c r="I3612" s="48"/>
      <c r="J3612" s="48"/>
      <c r="S3612" s="48"/>
      <c r="T3612" s="48"/>
    </row>
    <row r="3613" spans="7:20">
      <c r="G3613" s="48"/>
      <c r="H3613" s="48"/>
      <c r="I3613" s="48"/>
      <c r="J3613" s="48"/>
      <c r="S3613" s="48"/>
      <c r="T3613" s="48"/>
    </row>
    <row r="3614" spans="7:20">
      <c r="G3614" s="48"/>
      <c r="H3614" s="48"/>
      <c r="I3614" s="48"/>
      <c r="J3614" s="48"/>
      <c r="S3614" s="48"/>
      <c r="T3614" s="48"/>
    </row>
    <row r="3615" spans="7:20">
      <c r="G3615" s="48"/>
      <c r="H3615" s="48"/>
      <c r="I3615" s="48"/>
      <c r="J3615" s="48"/>
      <c r="S3615" s="48"/>
      <c r="T3615" s="48"/>
    </row>
    <row r="3616" spans="7:20">
      <c r="G3616" s="48"/>
      <c r="H3616" s="48"/>
      <c r="I3616" s="48"/>
      <c r="J3616" s="48"/>
      <c r="S3616" s="48"/>
      <c r="T3616" s="48"/>
    </row>
    <row r="3617" spans="7:20">
      <c r="G3617" s="48"/>
      <c r="H3617" s="48"/>
      <c r="I3617" s="48"/>
      <c r="J3617" s="48"/>
      <c r="S3617" s="48"/>
      <c r="T3617" s="48"/>
    </row>
    <row r="3618" spans="7:20">
      <c r="G3618" s="48"/>
      <c r="H3618" s="48"/>
      <c r="I3618" s="48"/>
      <c r="J3618" s="48"/>
      <c r="S3618" s="48"/>
      <c r="T3618" s="48"/>
    </row>
    <row r="3619" spans="7:20">
      <c r="G3619" s="48"/>
      <c r="H3619" s="48"/>
      <c r="I3619" s="48"/>
      <c r="J3619" s="48"/>
      <c r="S3619" s="48"/>
      <c r="T3619" s="48"/>
    </row>
    <row r="3620" spans="7:20">
      <c r="G3620" s="48"/>
      <c r="H3620" s="48"/>
      <c r="I3620" s="48"/>
      <c r="J3620" s="48"/>
      <c r="S3620" s="48"/>
      <c r="T3620" s="48"/>
    </row>
    <row r="3621" spans="7:20">
      <c r="G3621" s="48"/>
      <c r="H3621" s="48"/>
      <c r="I3621" s="48"/>
      <c r="J3621" s="48"/>
      <c r="S3621" s="48"/>
      <c r="T3621" s="48"/>
    </row>
    <row r="3622" spans="7:20">
      <c r="G3622" s="48"/>
      <c r="H3622" s="48"/>
      <c r="I3622" s="48"/>
      <c r="J3622" s="48"/>
      <c r="S3622" s="48"/>
      <c r="T3622" s="48"/>
    </row>
    <row r="3623" spans="7:20">
      <c r="G3623" s="48"/>
      <c r="H3623" s="48"/>
      <c r="I3623" s="48"/>
      <c r="J3623" s="48"/>
      <c r="S3623" s="48"/>
      <c r="T3623" s="48"/>
    </row>
    <row r="3624" spans="7:20">
      <c r="G3624" s="48"/>
      <c r="H3624" s="48"/>
      <c r="I3624" s="48"/>
      <c r="J3624" s="48"/>
      <c r="S3624" s="48"/>
      <c r="T3624" s="48"/>
    </row>
    <row r="3625" spans="7:20">
      <c r="G3625" s="48"/>
      <c r="H3625" s="48"/>
      <c r="I3625" s="48"/>
      <c r="J3625" s="48"/>
      <c r="S3625" s="48"/>
      <c r="T3625" s="48"/>
    </row>
    <row r="3626" spans="7:20">
      <c r="G3626" s="48"/>
      <c r="H3626" s="48"/>
      <c r="I3626" s="48"/>
      <c r="J3626" s="48"/>
      <c r="S3626" s="48"/>
      <c r="T3626" s="48"/>
    </row>
    <row r="3627" spans="7:20">
      <c r="G3627" s="48"/>
      <c r="H3627" s="48"/>
      <c r="I3627" s="48"/>
      <c r="J3627" s="48"/>
      <c r="S3627" s="48"/>
      <c r="T3627" s="48"/>
    </row>
    <row r="3628" spans="7:20">
      <c r="G3628" s="48"/>
      <c r="H3628" s="48"/>
      <c r="I3628" s="48"/>
      <c r="J3628" s="48"/>
      <c r="S3628" s="48"/>
      <c r="T3628" s="48"/>
    </row>
    <row r="3629" spans="7:20">
      <c r="G3629" s="48"/>
      <c r="H3629" s="48"/>
      <c r="I3629" s="48"/>
      <c r="J3629" s="48"/>
      <c r="S3629" s="48"/>
      <c r="T3629" s="48"/>
    </row>
    <row r="3630" spans="7:20">
      <c r="G3630" s="48"/>
      <c r="H3630" s="48"/>
      <c r="I3630" s="48"/>
      <c r="J3630" s="48"/>
      <c r="S3630" s="48"/>
      <c r="T3630" s="48"/>
    </row>
    <row r="3631" spans="7:20">
      <c r="G3631" s="48"/>
      <c r="H3631" s="48"/>
      <c r="I3631" s="48"/>
      <c r="J3631" s="48"/>
      <c r="S3631" s="48"/>
      <c r="T3631" s="48"/>
    </row>
    <row r="3632" spans="7:20">
      <c r="G3632" s="48"/>
      <c r="H3632" s="48"/>
      <c r="I3632" s="48"/>
      <c r="J3632" s="48"/>
      <c r="S3632" s="48"/>
      <c r="T3632" s="48"/>
    </row>
    <row r="3633" spans="7:20">
      <c r="G3633" s="48"/>
      <c r="H3633" s="48"/>
      <c r="I3633" s="48"/>
      <c r="J3633" s="48"/>
      <c r="S3633" s="48"/>
      <c r="T3633" s="48"/>
    </row>
    <row r="3634" spans="7:20">
      <c r="G3634" s="48"/>
      <c r="H3634" s="48"/>
      <c r="I3634" s="48"/>
      <c r="J3634" s="48"/>
      <c r="S3634" s="48"/>
      <c r="T3634" s="48"/>
    </row>
    <row r="3635" spans="7:20">
      <c r="G3635" s="48"/>
      <c r="H3635" s="48"/>
      <c r="I3635" s="48"/>
      <c r="J3635" s="48"/>
      <c r="S3635" s="48"/>
      <c r="T3635" s="48"/>
    </row>
    <row r="3636" spans="7:20">
      <c r="G3636" s="48"/>
      <c r="H3636" s="48"/>
      <c r="I3636" s="48"/>
      <c r="J3636" s="48"/>
      <c r="S3636" s="48"/>
      <c r="T3636" s="48"/>
    </row>
    <row r="3637" spans="7:20">
      <c r="G3637" s="48"/>
      <c r="H3637" s="48"/>
      <c r="I3637" s="48"/>
      <c r="J3637" s="48"/>
      <c r="S3637" s="48"/>
      <c r="T3637" s="48"/>
    </row>
    <row r="3638" spans="7:20">
      <c r="G3638" s="48"/>
      <c r="H3638" s="48"/>
      <c r="I3638" s="48"/>
      <c r="J3638" s="48"/>
      <c r="S3638" s="48"/>
      <c r="T3638" s="48"/>
    </row>
    <row r="3639" spans="7:20">
      <c r="G3639" s="48"/>
      <c r="H3639" s="48"/>
      <c r="I3639" s="48"/>
      <c r="J3639" s="48"/>
      <c r="S3639" s="48"/>
      <c r="T3639" s="48"/>
    </row>
    <row r="3640" spans="7:20">
      <c r="G3640" s="48"/>
      <c r="H3640" s="48"/>
      <c r="I3640" s="48"/>
      <c r="J3640" s="48"/>
      <c r="S3640" s="48"/>
      <c r="T3640" s="48"/>
    </row>
    <row r="3641" spans="7:20">
      <c r="G3641" s="48"/>
      <c r="H3641" s="48"/>
      <c r="I3641" s="48"/>
      <c r="J3641" s="48"/>
      <c r="S3641" s="48"/>
      <c r="T3641" s="48"/>
    </row>
    <row r="3642" spans="7:20">
      <c r="G3642" s="48"/>
      <c r="H3642" s="48"/>
      <c r="I3642" s="48"/>
      <c r="J3642" s="48"/>
      <c r="S3642" s="48"/>
      <c r="T3642" s="48"/>
    </row>
    <row r="3643" spans="7:20">
      <c r="G3643" s="48"/>
      <c r="H3643" s="48"/>
      <c r="I3643" s="48"/>
      <c r="J3643" s="48"/>
      <c r="S3643" s="48"/>
      <c r="T3643" s="48"/>
    </row>
    <row r="3644" spans="7:20">
      <c r="G3644" s="48"/>
      <c r="H3644" s="48"/>
      <c r="I3644" s="48"/>
      <c r="J3644" s="48"/>
      <c r="S3644" s="48"/>
      <c r="T3644" s="48"/>
    </row>
    <row r="3645" spans="7:20">
      <c r="G3645" s="48"/>
      <c r="H3645" s="48"/>
      <c r="I3645" s="48"/>
      <c r="J3645" s="48"/>
      <c r="S3645" s="48"/>
      <c r="T3645" s="48"/>
    </row>
    <row r="3646" spans="7:20">
      <c r="G3646" s="48"/>
      <c r="H3646" s="48"/>
      <c r="I3646" s="48"/>
      <c r="J3646" s="48"/>
      <c r="S3646" s="48"/>
      <c r="T3646" s="48"/>
    </row>
    <row r="3647" spans="7:20">
      <c r="G3647" s="48"/>
      <c r="H3647" s="48"/>
      <c r="I3647" s="48"/>
      <c r="J3647" s="48"/>
      <c r="S3647" s="48"/>
      <c r="T3647" s="48"/>
    </row>
    <row r="3648" spans="7:20">
      <c r="G3648" s="48"/>
      <c r="H3648" s="48"/>
      <c r="I3648" s="48"/>
      <c r="J3648" s="48"/>
      <c r="S3648" s="48"/>
      <c r="T3648" s="48"/>
    </row>
    <row r="3649" spans="7:20">
      <c r="G3649" s="48"/>
      <c r="H3649" s="48"/>
      <c r="I3649" s="48"/>
      <c r="J3649" s="48"/>
      <c r="S3649" s="48"/>
      <c r="T3649" s="48"/>
    </row>
    <row r="3650" spans="7:20">
      <c r="G3650" s="48"/>
      <c r="H3650" s="48"/>
      <c r="I3650" s="48"/>
      <c r="J3650" s="48"/>
      <c r="S3650" s="48"/>
      <c r="T3650" s="48"/>
    </row>
    <row r="3651" spans="7:20">
      <c r="G3651" s="48"/>
      <c r="H3651" s="48"/>
      <c r="I3651" s="48"/>
      <c r="J3651" s="48"/>
      <c r="S3651" s="48"/>
      <c r="T3651" s="48"/>
    </row>
    <row r="3652" spans="7:20">
      <c r="G3652" s="48"/>
      <c r="H3652" s="48"/>
      <c r="I3652" s="48"/>
      <c r="J3652" s="48"/>
      <c r="S3652" s="48"/>
      <c r="T3652" s="48"/>
    </row>
    <row r="3653" spans="7:20">
      <c r="G3653" s="48"/>
      <c r="H3653" s="48"/>
      <c r="I3653" s="48"/>
      <c r="J3653" s="48"/>
      <c r="S3653" s="48"/>
      <c r="T3653" s="48"/>
    </row>
    <row r="3654" spans="7:20">
      <c r="G3654" s="48"/>
      <c r="H3654" s="48"/>
      <c r="I3654" s="48"/>
      <c r="J3654" s="48"/>
      <c r="S3654" s="48"/>
      <c r="T3654" s="48"/>
    </row>
    <row r="3655" spans="7:20">
      <c r="G3655" s="48"/>
      <c r="H3655" s="48"/>
      <c r="I3655" s="48"/>
      <c r="J3655" s="48"/>
      <c r="S3655" s="48"/>
      <c r="T3655" s="48"/>
    </row>
    <row r="3656" spans="7:20">
      <c r="G3656" s="48"/>
      <c r="H3656" s="48"/>
      <c r="I3656" s="48"/>
      <c r="J3656" s="48"/>
      <c r="S3656" s="48"/>
      <c r="T3656" s="48"/>
    </row>
    <row r="3657" spans="7:20">
      <c r="G3657" s="48"/>
      <c r="H3657" s="48"/>
      <c r="I3657" s="48"/>
      <c r="J3657" s="48"/>
      <c r="S3657" s="48"/>
      <c r="T3657" s="48"/>
    </row>
    <row r="3658" spans="7:20">
      <c r="G3658" s="48"/>
      <c r="H3658" s="48"/>
      <c r="I3658" s="48"/>
      <c r="J3658" s="48"/>
      <c r="S3658" s="48"/>
      <c r="T3658" s="48"/>
    </row>
    <row r="3659" spans="7:20">
      <c r="G3659" s="48"/>
      <c r="H3659" s="48"/>
      <c r="I3659" s="48"/>
      <c r="J3659" s="48"/>
      <c r="S3659" s="48"/>
      <c r="T3659" s="48"/>
    </row>
    <row r="3660" spans="7:20">
      <c r="G3660" s="48"/>
      <c r="H3660" s="48"/>
      <c r="I3660" s="48"/>
      <c r="J3660" s="48"/>
      <c r="S3660" s="48"/>
      <c r="T3660" s="48"/>
    </row>
    <row r="3661" spans="7:20">
      <c r="G3661" s="48"/>
      <c r="H3661" s="48"/>
      <c r="I3661" s="48"/>
      <c r="J3661" s="48"/>
      <c r="S3661" s="48"/>
      <c r="T3661" s="48"/>
    </row>
    <row r="3662" spans="7:20">
      <c r="G3662" s="48"/>
      <c r="H3662" s="48"/>
      <c r="I3662" s="48"/>
      <c r="J3662" s="48"/>
      <c r="S3662" s="48"/>
      <c r="T3662" s="48"/>
    </row>
    <row r="3663" spans="7:20">
      <c r="G3663" s="48"/>
      <c r="H3663" s="48"/>
      <c r="I3663" s="48"/>
      <c r="J3663" s="48"/>
      <c r="S3663" s="48"/>
      <c r="T3663" s="48"/>
    </row>
    <row r="3664" spans="7:20">
      <c r="G3664" s="48"/>
      <c r="H3664" s="48"/>
      <c r="I3664" s="48"/>
      <c r="J3664" s="48"/>
      <c r="S3664" s="48"/>
      <c r="T3664" s="48"/>
    </row>
    <row r="3665" spans="7:20">
      <c r="G3665" s="48"/>
      <c r="H3665" s="48"/>
      <c r="I3665" s="48"/>
      <c r="J3665" s="48"/>
      <c r="S3665" s="48"/>
      <c r="T3665" s="48"/>
    </row>
    <row r="3666" spans="7:20">
      <c r="G3666" s="48"/>
      <c r="H3666" s="48"/>
      <c r="I3666" s="48"/>
      <c r="J3666" s="48"/>
      <c r="S3666" s="48"/>
      <c r="T3666" s="48"/>
    </row>
    <row r="3667" spans="7:20">
      <c r="G3667" s="48"/>
      <c r="H3667" s="48"/>
      <c r="I3667" s="48"/>
      <c r="J3667" s="48"/>
      <c r="S3667" s="48"/>
      <c r="T3667" s="48"/>
    </row>
    <row r="3668" spans="7:20">
      <c r="G3668" s="48"/>
      <c r="H3668" s="48"/>
      <c r="I3668" s="48"/>
      <c r="J3668" s="48"/>
      <c r="S3668" s="48"/>
      <c r="T3668" s="48"/>
    </row>
    <row r="3669" spans="7:20">
      <c r="G3669" s="48"/>
      <c r="H3669" s="48"/>
      <c r="I3669" s="48"/>
      <c r="J3669" s="48"/>
      <c r="S3669" s="48"/>
      <c r="T3669" s="48"/>
    </row>
    <row r="3670" spans="7:20">
      <c r="G3670" s="48"/>
      <c r="H3670" s="48"/>
      <c r="I3670" s="48"/>
      <c r="J3670" s="48"/>
      <c r="S3670" s="48"/>
      <c r="T3670" s="48"/>
    </row>
    <row r="3671" spans="7:20">
      <c r="G3671" s="48"/>
      <c r="H3671" s="48"/>
      <c r="I3671" s="48"/>
      <c r="J3671" s="48"/>
      <c r="S3671" s="48"/>
      <c r="T3671" s="48"/>
    </row>
    <row r="3672" spans="7:20">
      <c r="G3672" s="48"/>
      <c r="H3672" s="48"/>
      <c r="I3672" s="48"/>
      <c r="J3672" s="48"/>
      <c r="S3672" s="48"/>
      <c r="T3672" s="48"/>
    </row>
    <row r="3673" spans="7:20">
      <c r="G3673" s="48"/>
      <c r="H3673" s="48"/>
      <c r="I3673" s="48"/>
      <c r="J3673" s="48"/>
      <c r="S3673" s="48"/>
      <c r="T3673" s="48"/>
    </row>
    <row r="3674" spans="7:20">
      <c r="G3674" s="48"/>
      <c r="H3674" s="48"/>
      <c r="I3674" s="48"/>
      <c r="J3674" s="48"/>
      <c r="S3674" s="48"/>
      <c r="T3674" s="48"/>
    </row>
    <row r="3675" spans="7:20">
      <c r="G3675" s="48"/>
      <c r="H3675" s="48"/>
      <c r="I3675" s="48"/>
      <c r="J3675" s="48"/>
      <c r="S3675" s="48"/>
      <c r="T3675" s="48"/>
    </row>
    <row r="3676" spans="7:20">
      <c r="G3676" s="48"/>
      <c r="H3676" s="48"/>
      <c r="I3676" s="48"/>
      <c r="J3676" s="48"/>
      <c r="S3676" s="48"/>
      <c r="T3676" s="48"/>
    </row>
    <row r="3677" spans="7:20">
      <c r="G3677" s="48"/>
      <c r="H3677" s="48"/>
      <c r="I3677" s="48"/>
      <c r="J3677" s="48"/>
      <c r="S3677" s="48"/>
      <c r="T3677" s="48"/>
    </row>
    <row r="3678" spans="7:20">
      <c r="G3678" s="48"/>
      <c r="H3678" s="48"/>
      <c r="I3678" s="48"/>
      <c r="J3678" s="48"/>
      <c r="S3678" s="48"/>
      <c r="T3678" s="48"/>
    </row>
    <row r="3679" spans="7:20">
      <c r="G3679" s="48"/>
      <c r="H3679" s="48"/>
      <c r="I3679" s="48"/>
      <c r="J3679" s="48"/>
      <c r="S3679" s="48"/>
      <c r="T3679" s="48"/>
    </row>
    <row r="3680" spans="7:20">
      <c r="G3680" s="48"/>
      <c r="H3680" s="48"/>
      <c r="I3680" s="48"/>
      <c r="J3680" s="48"/>
      <c r="S3680" s="48"/>
      <c r="T3680" s="48"/>
    </row>
    <row r="3681" spans="7:20">
      <c r="G3681" s="48"/>
      <c r="H3681" s="48"/>
      <c r="I3681" s="48"/>
      <c r="J3681" s="48"/>
      <c r="S3681" s="48"/>
      <c r="T3681" s="48"/>
    </row>
    <row r="3682" spans="7:20">
      <c r="G3682" s="48"/>
      <c r="H3682" s="48"/>
      <c r="I3682" s="48"/>
      <c r="J3682" s="48"/>
      <c r="S3682" s="48"/>
      <c r="T3682" s="48"/>
    </row>
    <row r="3683" spans="7:20">
      <c r="G3683" s="48"/>
      <c r="H3683" s="48"/>
      <c r="I3683" s="48"/>
      <c r="J3683" s="48"/>
      <c r="S3683" s="48"/>
      <c r="T3683" s="48"/>
    </row>
    <row r="3684" spans="7:20">
      <c r="G3684" s="48"/>
      <c r="H3684" s="48"/>
      <c r="I3684" s="48"/>
      <c r="J3684" s="48"/>
      <c r="S3684" s="48"/>
      <c r="T3684" s="48"/>
    </row>
    <row r="3685" spans="7:20">
      <c r="G3685" s="48"/>
      <c r="H3685" s="48"/>
      <c r="I3685" s="48"/>
      <c r="J3685" s="48"/>
      <c r="S3685" s="48"/>
      <c r="T3685" s="48"/>
    </row>
    <row r="3686" spans="7:20">
      <c r="G3686" s="48"/>
      <c r="H3686" s="48"/>
      <c r="I3686" s="48"/>
      <c r="J3686" s="48"/>
      <c r="S3686" s="48"/>
      <c r="T3686" s="48"/>
    </row>
    <row r="3687" spans="7:20">
      <c r="G3687" s="48"/>
      <c r="H3687" s="48"/>
      <c r="I3687" s="48"/>
      <c r="J3687" s="48"/>
      <c r="S3687" s="48"/>
      <c r="T3687" s="48"/>
    </row>
    <row r="3688" spans="7:20">
      <c r="G3688" s="48"/>
      <c r="H3688" s="48"/>
      <c r="I3688" s="48"/>
      <c r="J3688" s="48"/>
      <c r="S3688" s="48"/>
      <c r="T3688" s="48"/>
    </row>
    <row r="3689" spans="7:20">
      <c r="G3689" s="48"/>
      <c r="H3689" s="48"/>
      <c r="I3689" s="48"/>
      <c r="J3689" s="48"/>
      <c r="S3689" s="48"/>
      <c r="T3689" s="48"/>
    </row>
    <row r="3690" spans="7:20">
      <c r="G3690" s="48"/>
      <c r="H3690" s="48"/>
      <c r="I3690" s="48"/>
      <c r="J3690" s="48"/>
      <c r="S3690" s="48"/>
      <c r="T3690" s="48"/>
    </row>
    <row r="3691" spans="7:20">
      <c r="G3691" s="48"/>
      <c r="H3691" s="48"/>
      <c r="I3691" s="48"/>
      <c r="J3691" s="48"/>
      <c r="S3691" s="48"/>
      <c r="T3691" s="48"/>
    </row>
    <row r="3692" spans="7:20">
      <c r="G3692" s="48"/>
      <c r="H3692" s="48"/>
      <c r="I3692" s="48"/>
      <c r="J3692" s="48"/>
      <c r="S3692" s="48"/>
      <c r="T3692" s="48"/>
    </row>
    <row r="3693" spans="7:20">
      <c r="G3693" s="48"/>
      <c r="H3693" s="48"/>
      <c r="I3693" s="48"/>
      <c r="J3693" s="48"/>
      <c r="S3693" s="48"/>
      <c r="T3693" s="48"/>
    </row>
    <row r="3694" spans="7:20">
      <c r="G3694" s="48"/>
      <c r="H3694" s="48"/>
      <c r="I3694" s="48"/>
      <c r="J3694" s="48"/>
      <c r="S3694" s="48"/>
      <c r="T3694" s="48"/>
    </row>
    <row r="3695" spans="7:20">
      <c r="G3695" s="48"/>
      <c r="H3695" s="48"/>
      <c r="I3695" s="48"/>
      <c r="J3695" s="48"/>
      <c r="S3695" s="48"/>
      <c r="T3695" s="48"/>
    </row>
    <row r="3696" spans="7:20">
      <c r="G3696" s="48"/>
      <c r="H3696" s="48"/>
      <c r="I3696" s="48"/>
      <c r="J3696" s="48"/>
      <c r="S3696" s="48"/>
      <c r="T3696" s="48"/>
    </row>
    <row r="3697" spans="7:20">
      <c r="G3697" s="48"/>
      <c r="H3697" s="48"/>
      <c r="I3697" s="48"/>
      <c r="J3697" s="48"/>
      <c r="S3697" s="48"/>
      <c r="T3697" s="48"/>
    </row>
    <row r="3698" spans="7:20">
      <c r="G3698" s="48"/>
      <c r="H3698" s="48"/>
      <c r="I3698" s="48"/>
      <c r="J3698" s="48"/>
      <c r="S3698" s="48"/>
      <c r="T3698" s="48"/>
    </row>
    <row r="3699" spans="7:20">
      <c r="G3699" s="48"/>
      <c r="H3699" s="48"/>
      <c r="I3699" s="48"/>
      <c r="J3699" s="48"/>
      <c r="S3699" s="48"/>
      <c r="T3699" s="48"/>
    </row>
    <row r="3700" spans="7:20">
      <c r="G3700" s="48"/>
      <c r="H3700" s="48"/>
      <c r="I3700" s="48"/>
      <c r="J3700" s="48"/>
      <c r="S3700" s="48"/>
      <c r="T3700" s="48"/>
    </row>
    <row r="3701" spans="7:20">
      <c r="G3701" s="48"/>
      <c r="H3701" s="48"/>
      <c r="I3701" s="48"/>
      <c r="J3701" s="48"/>
      <c r="S3701" s="48"/>
      <c r="T3701" s="48"/>
    </row>
    <row r="3702" spans="7:20">
      <c r="G3702" s="48"/>
      <c r="H3702" s="48"/>
      <c r="I3702" s="48"/>
      <c r="J3702" s="48"/>
      <c r="S3702" s="48"/>
      <c r="T3702" s="48"/>
    </row>
    <row r="3703" spans="7:20">
      <c r="G3703" s="48"/>
      <c r="H3703" s="48"/>
      <c r="I3703" s="48"/>
      <c r="J3703" s="48"/>
      <c r="S3703" s="48"/>
      <c r="T3703" s="48"/>
    </row>
    <row r="3704" spans="7:20">
      <c r="G3704" s="48"/>
      <c r="H3704" s="48"/>
      <c r="I3704" s="48"/>
      <c r="J3704" s="48"/>
      <c r="S3704" s="48"/>
      <c r="T3704" s="48"/>
    </row>
    <row r="3705" spans="7:20">
      <c r="G3705" s="48"/>
      <c r="H3705" s="48"/>
      <c r="I3705" s="48"/>
      <c r="J3705" s="48"/>
      <c r="S3705" s="48"/>
      <c r="T3705" s="48"/>
    </row>
    <row r="3706" spans="7:20">
      <c r="G3706" s="48"/>
      <c r="H3706" s="48"/>
      <c r="I3706" s="48"/>
      <c r="J3706" s="48"/>
      <c r="S3706" s="48"/>
      <c r="T3706" s="48"/>
    </row>
    <row r="3707" spans="7:20">
      <c r="G3707" s="48"/>
      <c r="H3707" s="48"/>
      <c r="I3707" s="48"/>
      <c r="J3707" s="48"/>
      <c r="S3707" s="48"/>
      <c r="T3707" s="48"/>
    </row>
    <row r="3708" spans="7:20">
      <c r="G3708" s="48"/>
      <c r="H3708" s="48"/>
      <c r="I3708" s="48"/>
      <c r="J3708" s="48"/>
      <c r="S3708" s="48"/>
      <c r="T3708" s="48"/>
    </row>
    <row r="3709" spans="7:20">
      <c r="G3709" s="48"/>
      <c r="H3709" s="48"/>
      <c r="I3709" s="48"/>
      <c r="J3709" s="48"/>
      <c r="S3709" s="48"/>
      <c r="T3709" s="48"/>
    </row>
    <row r="3710" spans="7:20">
      <c r="G3710" s="48"/>
      <c r="H3710" s="48"/>
      <c r="I3710" s="48"/>
      <c r="J3710" s="48"/>
      <c r="S3710" s="48"/>
      <c r="T3710" s="48"/>
    </row>
    <row r="3711" spans="7:20">
      <c r="G3711" s="48"/>
      <c r="H3711" s="48"/>
      <c r="I3711" s="48"/>
      <c r="J3711" s="48"/>
      <c r="S3711" s="48"/>
      <c r="T3711" s="48"/>
    </row>
    <row r="3712" spans="7:20">
      <c r="G3712" s="48"/>
      <c r="H3712" s="48"/>
      <c r="I3712" s="48"/>
      <c r="J3712" s="48"/>
      <c r="S3712" s="48"/>
      <c r="T3712" s="48"/>
    </row>
    <row r="3713" spans="7:20">
      <c r="G3713" s="48"/>
      <c r="H3713" s="48"/>
      <c r="I3713" s="48"/>
      <c r="J3713" s="48"/>
      <c r="S3713" s="48"/>
      <c r="T3713" s="48"/>
    </row>
    <row r="3714" spans="7:20">
      <c r="G3714" s="48"/>
      <c r="H3714" s="48"/>
      <c r="I3714" s="48"/>
      <c r="J3714" s="48"/>
      <c r="S3714" s="48"/>
      <c r="T3714" s="48"/>
    </row>
    <row r="3715" spans="7:20">
      <c r="G3715" s="48"/>
      <c r="H3715" s="48"/>
      <c r="I3715" s="48"/>
      <c r="J3715" s="48"/>
      <c r="S3715" s="48"/>
      <c r="T3715" s="48"/>
    </row>
    <row r="3716" spans="7:20">
      <c r="G3716" s="48"/>
      <c r="H3716" s="48"/>
      <c r="I3716" s="48"/>
      <c r="J3716" s="48"/>
      <c r="S3716" s="48"/>
      <c r="T3716" s="48"/>
    </row>
    <row r="3717" spans="7:20">
      <c r="G3717" s="48"/>
      <c r="H3717" s="48"/>
      <c r="I3717" s="48"/>
      <c r="J3717" s="48"/>
      <c r="S3717" s="48"/>
      <c r="T3717" s="48"/>
    </row>
    <row r="3718" spans="7:20">
      <c r="G3718" s="48"/>
      <c r="H3718" s="48"/>
      <c r="I3718" s="48"/>
      <c r="J3718" s="48"/>
      <c r="S3718" s="48"/>
      <c r="T3718" s="48"/>
    </row>
    <row r="3719" spans="7:20">
      <c r="G3719" s="48"/>
      <c r="H3719" s="48"/>
      <c r="I3719" s="48"/>
      <c r="J3719" s="48"/>
      <c r="S3719" s="48"/>
      <c r="T3719" s="48"/>
    </row>
    <row r="3720" spans="7:20">
      <c r="G3720" s="48"/>
      <c r="H3720" s="48"/>
      <c r="I3720" s="48"/>
      <c r="J3720" s="48"/>
      <c r="S3720" s="48"/>
      <c r="T3720" s="48"/>
    </row>
    <row r="3721" spans="7:20">
      <c r="G3721" s="48"/>
      <c r="H3721" s="48"/>
      <c r="I3721" s="48"/>
      <c r="J3721" s="48"/>
      <c r="S3721" s="48"/>
      <c r="T3721" s="48"/>
    </row>
    <row r="3722" spans="7:20">
      <c r="G3722" s="48"/>
      <c r="H3722" s="48"/>
      <c r="I3722" s="48"/>
      <c r="J3722" s="48"/>
      <c r="S3722" s="48"/>
      <c r="T3722" s="48"/>
    </row>
    <row r="3723" spans="7:20">
      <c r="G3723" s="48"/>
      <c r="H3723" s="48"/>
      <c r="I3723" s="48"/>
      <c r="J3723" s="48"/>
      <c r="S3723" s="48"/>
      <c r="T3723" s="48"/>
    </row>
    <row r="3724" spans="7:20">
      <c r="G3724" s="48"/>
      <c r="H3724" s="48"/>
      <c r="I3724" s="48"/>
      <c r="J3724" s="48"/>
      <c r="S3724" s="48"/>
      <c r="T3724" s="48"/>
    </row>
    <row r="3725" spans="7:20">
      <c r="G3725" s="48"/>
      <c r="H3725" s="48"/>
      <c r="I3725" s="48"/>
      <c r="J3725" s="48"/>
      <c r="S3725" s="48"/>
      <c r="T3725" s="48"/>
    </row>
    <row r="3726" spans="7:20">
      <c r="G3726" s="48"/>
      <c r="H3726" s="48"/>
      <c r="I3726" s="48"/>
      <c r="J3726" s="48"/>
      <c r="S3726" s="48"/>
      <c r="T3726" s="48"/>
    </row>
    <row r="3727" spans="7:20">
      <c r="G3727" s="48"/>
      <c r="H3727" s="48"/>
      <c r="I3727" s="48"/>
      <c r="J3727" s="48"/>
      <c r="S3727" s="48"/>
      <c r="T3727" s="48"/>
    </row>
    <row r="3728" spans="7:20">
      <c r="G3728" s="48"/>
      <c r="H3728" s="48"/>
      <c r="I3728" s="48"/>
      <c r="J3728" s="48"/>
      <c r="S3728" s="48"/>
      <c r="T3728" s="48"/>
    </row>
    <row r="3729" spans="7:20">
      <c r="G3729" s="48"/>
      <c r="H3729" s="48"/>
      <c r="I3729" s="48"/>
      <c r="J3729" s="48"/>
      <c r="S3729" s="48"/>
      <c r="T3729" s="48"/>
    </row>
    <row r="3730" spans="7:20">
      <c r="G3730" s="48"/>
      <c r="H3730" s="48"/>
      <c r="I3730" s="48"/>
      <c r="J3730" s="48"/>
      <c r="S3730" s="48"/>
      <c r="T3730" s="48"/>
    </row>
    <row r="3731" spans="7:20">
      <c r="G3731" s="48"/>
      <c r="H3731" s="48"/>
      <c r="I3731" s="48"/>
      <c r="J3731" s="48"/>
      <c r="S3731" s="48"/>
      <c r="T3731" s="48"/>
    </row>
    <row r="3732" spans="7:20">
      <c r="G3732" s="48"/>
      <c r="H3732" s="48"/>
      <c r="I3732" s="48"/>
      <c r="J3732" s="48"/>
      <c r="S3732" s="48"/>
      <c r="T3732" s="48"/>
    </row>
    <row r="3733" spans="7:20">
      <c r="G3733" s="48"/>
      <c r="H3733" s="48"/>
      <c r="I3733" s="48"/>
      <c r="J3733" s="48"/>
      <c r="S3733" s="48"/>
      <c r="T3733" s="48"/>
    </row>
    <row r="3734" spans="7:20">
      <c r="G3734" s="48"/>
      <c r="H3734" s="48"/>
      <c r="I3734" s="48"/>
      <c r="J3734" s="48"/>
      <c r="S3734" s="48"/>
      <c r="T3734" s="48"/>
    </row>
    <row r="3735" spans="7:20">
      <c r="G3735" s="48"/>
      <c r="H3735" s="48"/>
      <c r="I3735" s="48"/>
      <c r="J3735" s="48"/>
      <c r="S3735" s="48"/>
      <c r="T3735" s="48"/>
    </row>
    <row r="3736" spans="7:20">
      <c r="G3736" s="48"/>
      <c r="H3736" s="48"/>
      <c r="I3736" s="48"/>
      <c r="J3736" s="48"/>
      <c r="S3736" s="48"/>
      <c r="T3736" s="48"/>
    </row>
    <row r="3737" spans="7:20">
      <c r="G3737" s="48"/>
      <c r="H3737" s="48"/>
      <c r="I3737" s="48"/>
      <c r="J3737" s="48"/>
      <c r="S3737" s="48"/>
      <c r="T3737" s="48"/>
    </row>
    <row r="3738" spans="7:20">
      <c r="G3738" s="48"/>
      <c r="H3738" s="48"/>
      <c r="I3738" s="48"/>
      <c r="J3738" s="48"/>
      <c r="S3738" s="48"/>
      <c r="T3738" s="48"/>
    </row>
    <row r="3739" spans="7:20">
      <c r="G3739" s="48"/>
      <c r="H3739" s="48"/>
      <c r="I3739" s="48"/>
      <c r="J3739" s="48"/>
      <c r="S3739" s="48"/>
      <c r="T3739" s="48"/>
    </row>
    <row r="3740" spans="7:20">
      <c r="G3740" s="48"/>
      <c r="H3740" s="48"/>
      <c r="I3740" s="48"/>
      <c r="J3740" s="48"/>
      <c r="S3740" s="48"/>
      <c r="T3740" s="48"/>
    </row>
    <row r="3741" spans="7:20">
      <c r="G3741" s="48"/>
      <c r="H3741" s="48"/>
      <c r="I3741" s="48"/>
      <c r="J3741" s="48"/>
      <c r="S3741" s="48"/>
      <c r="T3741" s="48"/>
    </row>
    <row r="3742" spans="7:20">
      <c r="G3742" s="48"/>
      <c r="H3742" s="48"/>
      <c r="I3742" s="48"/>
      <c r="J3742" s="48"/>
      <c r="S3742" s="48"/>
      <c r="T3742" s="48"/>
    </row>
    <row r="3743" spans="7:20">
      <c r="G3743" s="48"/>
      <c r="H3743" s="48"/>
      <c r="I3743" s="48"/>
      <c r="J3743" s="48"/>
      <c r="S3743" s="48"/>
      <c r="T3743" s="48"/>
    </row>
    <row r="3744" spans="7:20">
      <c r="G3744" s="48"/>
      <c r="H3744" s="48"/>
      <c r="I3744" s="48"/>
      <c r="J3744" s="48"/>
      <c r="S3744" s="48"/>
      <c r="T3744" s="48"/>
    </row>
    <row r="3745" spans="7:20">
      <c r="G3745" s="48"/>
      <c r="H3745" s="48"/>
      <c r="I3745" s="48"/>
      <c r="J3745" s="48"/>
      <c r="S3745" s="48"/>
      <c r="T3745" s="48"/>
    </row>
    <row r="3746" spans="7:20">
      <c r="G3746" s="48"/>
      <c r="H3746" s="48"/>
      <c r="I3746" s="48"/>
      <c r="J3746" s="48"/>
      <c r="S3746" s="48"/>
      <c r="T3746" s="48"/>
    </row>
    <row r="3747" spans="7:20">
      <c r="G3747" s="48"/>
      <c r="H3747" s="48"/>
      <c r="I3747" s="48"/>
      <c r="J3747" s="48"/>
      <c r="S3747" s="48"/>
      <c r="T3747" s="48"/>
    </row>
    <row r="3748" spans="7:20">
      <c r="G3748" s="48"/>
      <c r="H3748" s="48"/>
      <c r="I3748" s="48"/>
      <c r="J3748" s="48"/>
      <c r="S3748" s="48"/>
      <c r="T3748" s="48"/>
    </row>
    <row r="3749" spans="7:20">
      <c r="G3749" s="48"/>
      <c r="H3749" s="48"/>
      <c r="I3749" s="48"/>
      <c r="J3749" s="48"/>
      <c r="S3749" s="48"/>
      <c r="T3749" s="48"/>
    </row>
    <row r="3750" spans="7:20">
      <c r="G3750" s="48"/>
      <c r="H3750" s="48"/>
      <c r="I3750" s="48"/>
      <c r="J3750" s="48"/>
      <c r="S3750" s="48"/>
      <c r="T3750" s="48"/>
    </row>
    <row r="3751" spans="7:20">
      <c r="G3751" s="48"/>
      <c r="H3751" s="48"/>
      <c r="I3751" s="48"/>
      <c r="J3751" s="48"/>
      <c r="S3751" s="48"/>
      <c r="T3751" s="48"/>
    </row>
    <row r="3752" spans="7:20">
      <c r="G3752" s="48"/>
      <c r="H3752" s="48"/>
      <c r="I3752" s="48"/>
      <c r="J3752" s="48"/>
      <c r="S3752" s="48"/>
      <c r="T3752" s="48"/>
    </row>
    <row r="3753" spans="7:20">
      <c r="G3753" s="48"/>
      <c r="H3753" s="48"/>
      <c r="I3753" s="48"/>
      <c r="J3753" s="48"/>
      <c r="S3753" s="48"/>
      <c r="T3753" s="48"/>
    </row>
    <row r="3754" spans="7:20">
      <c r="G3754" s="48"/>
      <c r="H3754" s="48"/>
      <c r="I3754" s="48"/>
      <c r="J3754" s="48"/>
      <c r="S3754" s="48"/>
      <c r="T3754" s="48"/>
    </row>
    <row r="3755" spans="7:20">
      <c r="G3755" s="48"/>
      <c r="H3755" s="48"/>
      <c r="I3755" s="48"/>
      <c r="J3755" s="48"/>
      <c r="S3755" s="48"/>
      <c r="T3755" s="48"/>
    </row>
    <row r="3756" spans="7:20">
      <c r="G3756" s="48"/>
      <c r="H3756" s="48"/>
      <c r="I3756" s="48"/>
      <c r="J3756" s="48"/>
      <c r="S3756" s="48"/>
      <c r="T3756" s="48"/>
    </row>
    <row r="3757" spans="7:20">
      <c r="G3757" s="48"/>
      <c r="H3757" s="48"/>
      <c r="I3757" s="48"/>
      <c r="J3757" s="48"/>
      <c r="S3757" s="48"/>
      <c r="T3757" s="48"/>
    </row>
    <row r="3758" spans="7:20">
      <c r="G3758" s="48"/>
      <c r="H3758" s="48"/>
      <c r="I3758" s="48"/>
      <c r="J3758" s="48"/>
      <c r="S3758" s="48"/>
      <c r="T3758" s="48"/>
    </row>
    <row r="3759" spans="7:20">
      <c r="G3759" s="48"/>
      <c r="H3759" s="48"/>
      <c r="I3759" s="48"/>
      <c r="J3759" s="48"/>
      <c r="S3759" s="48"/>
      <c r="T3759" s="48"/>
    </row>
    <row r="3760" spans="7:20">
      <c r="G3760" s="48"/>
      <c r="H3760" s="48"/>
      <c r="I3760" s="48"/>
      <c r="J3760" s="48"/>
      <c r="S3760" s="48"/>
      <c r="T3760" s="48"/>
    </row>
    <row r="3761" spans="7:20">
      <c r="G3761" s="48"/>
      <c r="H3761" s="48"/>
      <c r="I3761" s="48"/>
      <c r="J3761" s="48"/>
      <c r="S3761" s="48"/>
      <c r="T3761" s="48"/>
    </row>
    <row r="3762" spans="7:20">
      <c r="G3762" s="48"/>
      <c r="H3762" s="48"/>
      <c r="I3762" s="48"/>
      <c r="J3762" s="48"/>
      <c r="S3762" s="48"/>
      <c r="T3762" s="48"/>
    </row>
    <row r="3763" spans="7:20">
      <c r="G3763" s="48"/>
      <c r="H3763" s="48"/>
      <c r="I3763" s="48"/>
      <c r="J3763" s="48"/>
      <c r="S3763" s="48"/>
      <c r="T3763" s="48"/>
    </row>
    <row r="3764" spans="7:20">
      <c r="G3764" s="48"/>
      <c r="H3764" s="48"/>
      <c r="I3764" s="48"/>
      <c r="J3764" s="48"/>
      <c r="S3764" s="48"/>
      <c r="T3764" s="48"/>
    </row>
    <row r="3765" spans="7:20">
      <c r="G3765" s="48"/>
      <c r="H3765" s="48"/>
      <c r="I3765" s="48"/>
      <c r="J3765" s="48"/>
      <c r="S3765" s="48"/>
      <c r="T3765" s="48"/>
    </row>
    <row r="3766" spans="7:20">
      <c r="G3766" s="48"/>
      <c r="H3766" s="48"/>
      <c r="I3766" s="48"/>
      <c r="J3766" s="48"/>
      <c r="S3766" s="48"/>
      <c r="T3766" s="48"/>
    </row>
    <row r="3767" spans="7:20">
      <c r="G3767" s="48"/>
      <c r="H3767" s="48"/>
      <c r="I3767" s="48"/>
      <c r="J3767" s="48"/>
      <c r="S3767" s="48"/>
      <c r="T3767" s="48"/>
    </row>
    <row r="3768" spans="7:20">
      <c r="G3768" s="48"/>
      <c r="H3768" s="48"/>
      <c r="I3768" s="48"/>
      <c r="J3768" s="48"/>
      <c r="S3768" s="48"/>
      <c r="T3768" s="48"/>
    </row>
    <row r="3769" spans="7:20">
      <c r="G3769" s="48"/>
      <c r="H3769" s="48"/>
      <c r="I3769" s="48"/>
      <c r="J3769" s="48"/>
      <c r="S3769" s="48"/>
      <c r="T3769" s="48"/>
    </row>
    <row r="3770" spans="7:20">
      <c r="G3770" s="48"/>
      <c r="H3770" s="48"/>
      <c r="I3770" s="48"/>
      <c r="J3770" s="48"/>
      <c r="S3770" s="48"/>
      <c r="T3770" s="48"/>
    </row>
    <row r="3771" spans="7:20">
      <c r="G3771" s="48"/>
      <c r="H3771" s="48"/>
      <c r="I3771" s="48"/>
      <c r="J3771" s="48"/>
      <c r="S3771" s="48"/>
      <c r="T3771" s="48"/>
    </row>
    <row r="3772" spans="7:20">
      <c r="G3772" s="48"/>
      <c r="H3772" s="48"/>
      <c r="I3772" s="48"/>
      <c r="J3772" s="48"/>
      <c r="S3772" s="48"/>
      <c r="T3772" s="48"/>
    </row>
    <row r="3773" spans="7:20">
      <c r="G3773" s="48"/>
      <c r="H3773" s="48"/>
      <c r="I3773" s="48"/>
      <c r="J3773" s="48"/>
      <c r="S3773" s="48"/>
      <c r="T3773" s="48"/>
    </row>
    <row r="3774" spans="7:20">
      <c r="G3774" s="48"/>
      <c r="H3774" s="48"/>
      <c r="I3774" s="48"/>
      <c r="J3774" s="48"/>
      <c r="S3774" s="48"/>
      <c r="T3774" s="48"/>
    </row>
    <row r="3775" spans="7:20">
      <c r="G3775" s="48"/>
      <c r="H3775" s="48"/>
      <c r="I3775" s="48"/>
      <c r="J3775" s="48"/>
      <c r="S3775" s="48"/>
      <c r="T3775" s="48"/>
    </row>
    <row r="3776" spans="7:20">
      <c r="G3776" s="48"/>
      <c r="H3776" s="48"/>
      <c r="I3776" s="48"/>
      <c r="J3776" s="48"/>
      <c r="S3776" s="48"/>
      <c r="T3776" s="48"/>
    </row>
    <row r="3777" spans="7:20">
      <c r="G3777" s="48"/>
      <c r="H3777" s="48"/>
      <c r="I3777" s="48"/>
      <c r="J3777" s="48"/>
      <c r="S3777" s="48"/>
      <c r="T3777" s="48"/>
    </row>
    <row r="3778" spans="7:20">
      <c r="G3778" s="48"/>
      <c r="H3778" s="48"/>
      <c r="I3778" s="48"/>
      <c r="J3778" s="48"/>
      <c r="S3778" s="48"/>
      <c r="T3778" s="48"/>
    </row>
    <row r="3779" spans="7:20">
      <c r="G3779" s="48"/>
      <c r="H3779" s="48"/>
      <c r="I3779" s="48"/>
      <c r="J3779" s="48"/>
      <c r="S3779" s="48"/>
      <c r="T3779" s="48"/>
    </row>
    <row r="3780" spans="7:20">
      <c r="G3780" s="48"/>
      <c r="H3780" s="48"/>
      <c r="I3780" s="48"/>
      <c r="J3780" s="48"/>
      <c r="S3780" s="48"/>
      <c r="T3780" s="48"/>
    </row>
    <row r="3781" spans="7:20">
      <c r="G3781" s="48"/>
      <c r="H3781" s="48"/>
      <c r="I3781" s="48"/>
      <c r="J3781" s="48"/>
      <c r="S3781" s="48"/>
      <c r="T3781" s="48"/>
    </row>
    <row r="3782" spans="7:20">
      <c r="G3782" s="48"/>
      <c r="H3782" s="48"/>
      <c r="I3782" s="48"/>
      <c r="J3782" s="48"/>
      <c r="S3782" s="48"/>
      <c r="T3782" s="48"/>
    </row>
    <row r="3783" spans="7:20">
      <c r="G3783" s="48"/>
      <c r="H3783" s="48"/>
      <c r="I3783" s="48"/>
      <c r="J3783" s="48"/>
      <c r="S3783" s="48"/>
      <c r="T3783" s="48"/>
    </row>
    <row r="3784" spans="7:20">
      <c r="G3784" s="48"/>
      <c r="H3784" s="48"/>
      <c r="I3784" s="48"/>
      <c r="J3784" s="48"/>
      <c r="S3784" s="48"/>
      <c r="T3784" s="48"/>
    </row>
    <row r="3785" spans="7:20">
      <c r="G3785" s="48"/>
      <c r="H3785" s="48"/>
      <c r="I3785" s="48"/>
      <c r="J3785" s="48"/>
      <c r="S3785" s="48"/>
      <c r="T3785" s="48"/>
    </row>
    <row r="3786" spans="7:20">
      <c r="G3786" s="48"/>
      <c r="H3786" s="48"/>
      <c r="I3786" s="48"/>
      <c r="J3786" s="48"/>
      <c r="S3786" s="48"/>
      <c r="T3786" s="48"/>
    </row>
    <row r="3787" spans="7:20">
      <c r="G3787" s="48"/>
      <c r="H3787" s="48"/>
      <c r="I3787" s="48"/>
      <c r="J3787" s="48"/>
      <c r="S3787" s="48"/>
      <c r="T3787" s="48"/>
    </row>
    <row r="3788" spans="7:20">
      <c r="G3788" s="48"/>
      <c r="H3788" s="48"/>
      <c r="I3788" s="48"/>
      <c r="J3788" s="48"/>
      <c r="S3788" s="48"/>
      <c r="T3788" s="48"/>
    </row>
    <row r="3789" spans="7:20">
      <c r="G3789" s="48"/>
      <c r="H3789" s="48"/>
      <c r="I3789" s="48"/>
      <c r="J3789" s="48"/>
      <c r="S3789" s="48"/>
      <c r="T3789" s="48"/>
    </row>
    <row r="3790" spans="7:20">
      <c r="G3790" s="48"/>
      <c r="H3790" s="48"/>
      <c r="I3790" s="48"/>
      <c r="J3790" s="48"/>
      <c r="S3790" s="48"/>
      <c r="T3790" s="48"/>
    </row>
    <row r="3791" spans="7:20">
      <c r="G3791" s="48"/>
      <c r="H3791" s="48"/>
      <c r="I3791" s="48"/>
      <c r="J3791" s="48"/>
      <c r="S3791" s="48"/>
      <c r="T3791" s="48"/>
    </row>
    <row r="3792" spans="7:20">
      <c r="G3792" s="48"/>
      <c r="H3792" s="48"/>
      <c r="I3792" s="48"/>
      <c r="J3792" s="48"/>
      <c r="S3792" s="48"/>
      <c r="T3792" s="48"/>
    </row>
    <row r="3793" spans="7:20">
      <c r="G3793" s="48"/>
      <c r="H3793" s="48"/>
      <c r="I3793" s="48"/>
      <c r="J3793" s="48"/>
      <c r="S3793" s="48"/>
      <c r="T3793" s="48"/>
    </row>
    <row r="3794" spans="7:20">
      <c r="G3794" s="48"/>
      <c r="H3794" s="48"/>
      <c r="I3794" s="48"/>
      <c r="J3794" s="48"/>
      <c r="S3794" s="48"/>
      <c r="T3794" s="48"/>
    </row>
    <row r="3795" spans="7:20">
      <c r="G3795" s="48"/>
      <c r="H3795" s="48"/>
      <c r="I3795" s="48"/>
      <c r="J3795" s="48"/>
      <c r="S3795" s="48"/>
      <c r="T3795" s="48"/>
    </row>
    <row r="3796" spans="7:20">
      <c r="G3796" s="48"/>
      <c r="H3796" s="48"/>
      <c r="I3796" s="48"/>
      <c r="J3796" s="48"/>
      <c r="S3796" s="48"/>
      <c r="T3796" s="48"/>
    </row>
    <row r="3797" spans="7:20">
      <c r="G3797" s="48"/>
      <c r="H3797" s="48"/>
      <c r="I3797" s="48"/>
      <c r="J3797" s="48"/>
      <c r="S3797" s="48"/>
      <c r="T3797" s="48"/>
    </row>
    <row r="3798" spans="7:20">
      <c r="G3798" s="48"/>
      <c r="H3798" s="48"/>
      <c r="I3798" s="48"/>
      <c r="J3798" s="48"/>
      <c r="S3798" s="48"/>
      <c r="T3798" s="48"/>
    </row>
    <row r="3799" spans="7:20">
      <c r="G3799" s="48"/>
      <c r="H3799" s="48"/>
      <c r="I3799" s="48"/>
      <c r="J3799" s="48"/>
      <c r="S3799" s="48"/>
      <c r="T3799" s="48"/>
    </row>
    <row r="3800" spans="7:20">
      <c r="G3800" s="48"/>
      <c r="H3800" s="48"/>
      <c r="I3800" s="48"/>
      <c r="J3800" s="48"/>
      <c r="S3800" s="48"/>
      <c r="T3800" s="48"/>
    </row>
    <row r="3801" spans="7:20">
      <c r="G3801" s="48"/>
      <c r="H3801" s="48"/>
      <c r="I3801" s="48"/>
      <c r="J3801" s="48"/>
      <c r="S3801" s="48"/>
      <c r="T3801" s="48"/>
    </row>
    <row r="3802" spans="7:20">
      <c r="G3802" s="48"/>
      <c r="H3802" s="48"/>
      <c r="I3802" s="48"/>
      <c r="J3802" s="48"/>
      <c r="S3802" s="48"/>
      <c r="T3802" s="48"/>
    </row>
    <row r="3803" spans="7:20">
      <c r="G3803" s="48"/>
      <c r="H3803" s="48"/>
      <c r="I3803" s="48"/>
      <c r="J3803" s="48"/>
      <c r="S3803" s="48"/>
      <c r="T3803" s="48"/>
    </row>
    <row r="3804" spans="7:20">
      <c r="G3804" s="48"/>
      <c r="H3804" s="48"/>
      <c r="I3804" s="48"/>
      <c r="J3804" s="48"/>
      <c r="S3804" s="48"/>
      <c r="T3804" s="48"/>
    </row>
    <row r="3805" spans="7:20">
      <c r="G3805" s="48"/>
      <c r="H3805" s="48"/>
      <c r="I3805" s="48"/>
      <c r="J3805" s="48"/>
      <c r="S3805" s="48"/>
      <c r="T3805" s="48"/>
    </row>
    <row r="3806" spans="7:20">
      <c r="G3806" s="48"/>
      <c r="H3806" s="48"/>
      <c r="I3806" s="48"/>
      <c r="J3806" s="48"/>
      <c r="S3806" s="48"/>
      <c r="T3806" s="48"/>
    </row>
    <row r="3807" spans="7:20">
      <c r="G3807" s="48"/>
      <c r="H3807" s="48"/>
      <c r="I3807" s="48"/>
      <c r="J3807" s="48"/>
      <c r="S3807" s="48"/>
      <c r="T3807" s="48"/>
    </row>
    <row r="3808" spans="7:20">
      <c r="G3808" s="48"/>
      <c r="H3808" s="48"/>
      <c r="I3808" s="48"/>
      <c r="J3808" s="48"/>
      <c r="S3808" s="48"/>
      <c r="T3808" s="48"/>
    </row>
    <row r="3809" spans="7:20">
      <c r="G3809" s="48"/>
      <c r="H3809" s="48"/>
      <c r="I3809" s="48"/>
      <c r="J3809" s="48"/>
      <c r="S3809" s="48"/>
      <c r="T3809" s="48"/>
    </row>
    <row r="3810" spans="7:20">
      <c r="G3810" s="48"/>
      <c r="H3810" s="48"/>
      <c r="I3810" s="48"/>
      <c r="J3810" s="48"/>
      <c r="S3810" s="48"/>
      <c r="T3810" s="48"/>
    </row>
    <row r="3811" spans="7:20">
      <c r="G3811" s="48"/>
      <c r="H3811" s="48"/>
      <c r="I3811" s="48"/>
      <c r="J3811" s="48"/>
      <c r="S3811" s="48"/>
      <c r="T3811" s="48"/>
    </row>
    <row r="3812" spans="7:20">
      <c r="G3812" s="48"/>
      <c r="H3812" s="48"/>
      <c r="I3812" s="48"/>
      <c r="J3812" s="48"/>
      <c r="S3812" s="48"/>
      <c r="T3812" s="48"/>
    </row>
    <row r="3813" spans="7:20">
      <c r="G3813" s="48"/>
      <c r="H3813" s="48"/>
      <c r="I3813" s="48"/>
      <c r="J3813" s="48"/>
      <c r="S3813" s="48"/>
      <c r="T3813" s="48"/>
    </row>
    <row r="3814" spans="7:20">
      <c r="G3814" s="48"/>
      <c r="H3814" s="48"/>
      <c r="I3814" s="48"/>
      <c r="J3814" s="48"/>
      <c r="S3814" s="48"/>
      <c r="T3814" s="48"/>
    </row>
    <row r="3815" spans="7:20">
      <c r="G3815" s="48"/>
      <c r="H3815" s="48"/>
      <c r="I3815" s="48"/>
      <c r="J3815" s="48"/>
      <c r="S3815" s="48"/>
      <c r="T3815" s="48"/>
    </row>
    <row r="3816" spans="7:20">
      <c r="G3816" s="48"/>
      <c r="H3816" s="48"/>
      <c r="I3816" s="48"/>
      <c r="J3816" s="48"/>
      <c r="S3816" s="48"/>
      <c r="T3816" s="48"/>
    </row>
    <row r="3817" spans="7:20">
      <c r="G3817" s="48"/>
      <c r="H3817" s="48"/>
      <c r="I3817" s="48"/>
      <c r="J3817" s="48"/>
      <c r="S3817" s="48"/>
      <c r="T3817" s="48"/>
    </row>
    <row r="3818" spans="7:20">
      <c r="G3818" s="48"/>
      <c r="H3818" s="48"/>
      <c r="I3818" s="48"/>
      <c r="J3818" s="48"/>
      <c r="S3818" s="48"/>
      <c r="T3818" s="48"/>
    </row>
    <row r="3819" spans="7:20">
      <c r="G3819" s="48"/>
      <c r="H3819" s="48"/>
      <c r="I3819" s="48"/>
      <c r="J3819" s="48"/>
      <c r="S3819" s="48"/>
      <c r="T3819" s="48"/>
    </row>
    <row r="3820" spans="7:20">
      <c r="G3820" s="48"/>
      <c r="H3820" s="48"/>
      <c r="I3820" s="48"/>
      <c r="J3820" s="48"/>
      <c r="S3820" s="48"/>
      <c r="T3820" s="48"/>
    </row>
    <row r="3821" spans="7:20">
      <c r="G3821" s="48"/>
      <c r="H3821" s="48"/>
      <c r="I3821" s="48"/>
      <c r="J3821" s="48"/>
      <c r="S3821" s="48"/>
      <c r="T3821" s="48"/>
    </row>
    <row r="3822" spans="7:20">
      <c r="G3822" s="48"/>
      <c r="H3822" s="48"/>
      <c r="I3822" s="48"/>
      <c r="J3822" s="48"/>
      <c r="S3822" s="48"/>
      <c r="T3822" s="48"/>
    </row>
    <row r="3823" spans="7:20">
      <c r="G3823" s="48"/>
      <c r="H3823" s="48"/>
      <c r="I3823" s="48"/>
      <c r="J3823" s="48"/>
      <c r="S3823" s="48"/>
      <c r="T3823" s="48"/>
    </row>
    <row r="3824" spans="7:20">
      <c r="G3824" s="48"/>
      <c r="H3824" s="48"/>
      <c r="I3824" s="48"/>
      <c r="J3824" s="48"/>
      <c r="S3824" s="48"/>
      <c r="T3824" s="48"/>
    </row>
    <row r="3825" spans="7:20">
      <c r="G3825" s="48"/>
      <c r="H3825" s="48"/>
      <c r="I3825" s="48"/>
      <c r="J3825" s="48"/>
      <c r="S3825" s="48"/>
      <c r="T3825" s="48"/>
    </row>
    <row r="3826" spans="7:20">
      <c r="G3826" s="48"/>
      <c r="H3826" s="48"/>
      <c r="I3826" s="48"/>
      <c r="J3826" s="48"/>
      <c r="S3826" s="48"/>
      <c r="T3826" s="48"/>
    </row>
    <row r="3827" spans="7:20">
      <c r="G3827" s="48"/>
      <c r="H3827" s="48"/>
      <c r="I3827" s="48"/>
      <c r="J3827" s="48"/>
      <c r="S3827" s="48"/>
      <c r="T3827" s="48"/>
    </row>
    <row r="3828" spans="7:20">
      <c r="G3828" s="48"/>
      <c r="H3828" s="48"/>
      <c r="I3828" s="48"/>
      <c r="J3828" s="48"/>
      <c r="S3828" s="48"/>
      <c r="T3828" s="48"/>
    </row>
    <row r="3829" spans="7:20">
      <c r="G3829" s="48"/>
      <c r="H3829" s="48"/>
      <c r="I3829" s="48"/>
      <c r="J3829" s="48"/>
      <c r="S3829" s="48"/>
      <c r="T3829" s="48"/>
    </row>
    <row r="3830" spans="7:20">
      <c r="G3830" s="48"/>
      <c r="H3830" s="48"/>
      <c r="I3830" s="48"/>
      <c r="J3830" s="48"/>
      <c r="S3830" s="48"/>
      <c r="T3830" s="48"/>
    </row>
    <row r="3831" spans="7:20">
      <c r="G3831" s="48"/>
      <c r="H3831" s="48"/>
      <c r="I3831" s="48"/>
      <c r="J3831" s="48"/>
      <c r="S3831" s="48"/>
      <c r="T3831" s="48"/>
    </row>
    <row r="3832" spans="7:20">
      <c r="G3832" s="48"/>
      <c r="H3832" s="48"/>
      <c r="I3832" s="48"/>
      <c r="J3832" s="48"/>
      <c r="S3832" s="48"/>
      <c r="T3832" s="48"/>
    </row>
    <row r="3833" spans="7:20">
      <c r="G3833" s="48"/>
      <c r="H3833" s="48"/>
      <c r="I3833" s="48"/>
      <c r="J3833" s="48"/>
      <c r="S3833" s="48"/>
      <c r="T3833" s="48"/>
    </row>
    <row r="3834" spans="7:20">
      <c r="G3834" s="48"/>
      <c r="H3834" s="48"/>
      <c r="I3834" s="48"/>
      <c r="J3834" s="48"/>
      <c r="S3834" s="48"/>
      <c r="T3834" s="48"/>
    </row>
    <row r="3835" spans="7:20">
      <c r="G3835" s="48"/>
      <c r="H3835" s="48"/>
      <c r="I3835" s="48"/>
      <c r="J3835" s="48"/>
      <c r="S3835" s="48"/>
      <c r="T3835" s="48"/>
    </row>
    <row r="3836" spans="7:20">
      <c r="G3836" s="48"/>
      <c r="H3836" s="48"/>
      <c r="I3836" s="48"/>
      <c r="J3836" s="48"/>
      <c r="S3836" s="48"/>
      <c r="T3836" s="48"/>
    </row>
    <row r="3837" spans="7:20">
      <c r="G3837" s="48"/>
      <c r="H3837" s="48"/>
      <c r="I3837" s="48"/>
      <c r="J3837" s="48"/>
      <c r="S3837" s="48"/>
      <c r="T3837" s="48"/>
    </row>
    <row r="3838" spans="7:20">
      <c r="G3838" s="48"/>
      <c r="H3838" s="48"/>
      <c r="I3838" s="48"/>
      <c r="J3838" s="48"/>
      <c r="S3838" s="48"/>
      <c r="T3838" s="48"/>
    </row>
    <row r="3839" spans="7:20">
      <c r="G3839" s="48"/>
      <c r="H3839" s="48"/>
      <c r="I3839" s="48"/>
      <c r="J3839" s="48"/>
      <c r="S3839" s="48"/>
      <c r="T3839" s="48"/>
    </row>
    <row r="3840" spans="7:20">
      <c r="G3840" s="48"/>
      <c r="H3840" s="48"/>
      <c r="I3840" s="48"/>
      <c r="J3840" s="48"/>
      <c r="S3840" s="48"/>
      <c r="T3840" s="48"/>
    </row>
    <row r="3841" spans="7:20">
      <c r="G3841" s="48"/>
      <c r="H3841" s="48"/>
      <c r="I3841" s="48"/>
      <c r="J3841" s="48"/>
      <c r="S3841" s="48"/>
      <c r="T3841" s="48"/>
    </row>
    <row r="3842" spans="7:20">
      <c r="G3842" s="48"/>
      <c r="H3842" s="48"/>
      <c r="I3842" s="48"/>
      <c r="J3842" s="48"/>
      <c r="S3842" s="48"/>
      <c r="T3842" s="48"/>
    </row>
    <row r="3843" spans="7:20">
      <c r="G3843" s="48"/>
      <c r="H3843" s="48"/>
      <c r="I3843" s="48"/>
      <c r="J3843" s="48"/>
      <c r="S3843" s="48"/>
      <c r="T3843" s="48"/>
    </row>
    <row r="3844" spans="7:20">
      <c r="G3844" s="48"/>
      <c r="H3844" s="48"/>
      <c r="I3844" s="48"/>
      <c r="J3844" s="48"/>
      <c r="S3844" s="48"/>
      <c r="T3844" s="48"/>
    </row>
    <row r="3845" spans="7:20">
      <c r="G3845" s="48"/>
      <c r="H3845" s="48"/>
      <c r="I3845" s="48"/>
      <c r="J3845" s="48"/>
      <c r="S3845" s="48"/>
      <c r="T3845" s="48"/>
    </row>
    <row r="3846" spans="7:20">
      <c r="G3846" s="48"/>
      <c r="H3846" s="48"/>
      <c r="I3846" s="48"/>
      <c r="J3846" s="48"/>
      <c r="S3846" s="48"/>
      <c r="T3846" s="48"/>
    </row>
    <row r="3847" spans="7:20">
      <c r="G3847" s="48"/>
      <c r="H3847" s="48"/>
      <c r="I3847" s="48"/>
      <c r="J3847" s="48"/>
      <c r="S3847" s="48"/>
      <c r="T3847" s="48"/>
    </row>
    <row r="3848" spans="7:20">
      <c r="G3848" s="48"/>
      <c r="H3848" s="48"/>
      <c r="I3848" s="48"/>
      <c r="J3848" s="48"/>
      <c r="S3848" s="48"/>
      <c r="T3848" s="48"/>
    </row>
    <row r="3849" spans="7:20">
      <c r="G3849" s="48"/>
      <c r="H3849" s="48"/>
      <c r="I3849" s="48"/>
      <c r="J3849" s="48"/>
      <c r="S3849" s="48"/>
      <c r="T3849" s="48"/>
    </row>
    <row r="3850" spans="7:20">
      <c r="G3850" s="48"/>
      <c r="H3850" s="48"/>
      <c r="I3850" s="48"/>
      <c r="J3850" s="48"/>
      <c r="S3850" s="48"/>
      <c r="T3850" s="48"/>
    </row>
    <row r="3851" spans="7:20">
      <c r="G3851" s="48"/>
      <c r="H3851" s="48"/>
      <c r="I3851" s="48"/>
      <c r="J3851" s="48"/>
      <c r="S3851" s="48"/>
      <c r="T3851" s="48"/>
    </row>
    <row r="3852" spans="7:20">
      <c r="G3852" s="48"/>
      <c r="H3852" s="48"/>
      <c r="I3852" s="48"/>
      <c r="J3852" s="48"/>
      <c r="S3852" s="48"/>
      <c r="T3852" s="48"/>
    </row>
    <row r="3853" spans="7:20">
      <c r="G3853" s="48"/>
      <c r="H3853" s="48"/>
      <c r="I3853" s="48"/>
      <c r="J3853" s="48"/>
      <c r="S3853" s="48"/>
      <c r="T3853" s="48"/>
    </row>
    <row r="3854" spans="7:20">
      <c r="G3854" s="48"/>
      <c r="H3854" s="48"/>
      <c r="I3854" s="48"/>
      <c r="J3854" s="48"/>
      <c r="S3854" s="48"/>
      <c r="T3854" s="48"/>
    </row>
    <row r="3855" spans="7:20">
      <c r="G3855" s="48"/>
      <c r="H3855" s="48"/>
      <c r="I3855" s="48"/>
      <c r="J3855" s="48"/>
      <c r="S3855" s="48"/>
      <c r="T3855" s="48"/>
    </row>
    <row r="3856" spans="7:20">
      <c r="G3856" s="48"/>
      <c r="H3856" s="48"/>
      <c r="I3856" s="48"/>
      <c r="J3856" s="48"/>
      <c r="S3856" s="48"/>
      <c r="T3856" s="48"/>
    </row>
    <row r="3857" spans="7:20">
      <c r="G3857" s="48"/>
      <c r="H3857" s="48"/>
      <c r="I3857" s="48"/>
      <c r="J3857" s="48"/>
      <c r="S3857" s="48"/>
      <c r="T3857" s="48"/>
    </row>
    <row r="3858" spans="7:20">
      <c r="G3858" s="48"/>
      <c r="H3858" s="48"/>
      <c r="I3858" s="48"/>
      <c r="J3858" s="48"/>
      <c r="S3858" s="48"/>
      <c r="T3858" s="48"/>
    </row>
    <row r="3859" spans="7:20">
      <c r="G3859" s="48"/>
      <c r="H3859" s="48"/>
      <c r="I3859" s="48"/>
      <c r="J3859" s="48"/>
      <c r="S3859" s="48"/>
      <c r="T3859" s="48"/>
    </row>
    <row r="3860" spans="7:20">
      <c r="G3860" s="48"/>
      <c r="H3860" s="48"/>
      <c r="I3860" s="48"/>
      <c r="J3860" s="48"/>
      <c r="S3860" s="48"/>
      <c r="T3860" s="48"/>
    </row>
    <row r="3861" spans="7:20">
      <c r="G3861" s="48"/>
      <c r="H3861" s="48"/>
      <c r="I3861" s="48"/>
      <c r="J3861" s="48"/>
      <c r="S3861" s="48"/>
      <c r="T3861" s="48"/>
    </row>
    <row r="3862" spans="7:20">
      <c r="G3862" s="48"/>
      <c r="H3862" s="48"/>
      <c r="I3862" s="48"/>
      <c r="J3862" s="48"/>
      <c r="S3862" s="48"/>
      <c r="T3862" s="48"/>
    </row>
    <row r="3863" spans="7:20">
      <c r="G3863" s="48"/>
      <c r="H3863" s="48"/>
      <c r="I3863" s="48"/>
      <c r="J3863" s="48"/>
      <c r="S3863" s="48"/>
      <c r="T3863" s="48"/>
    </row>
    <row r="3864" spans="7:20">
      <c r="G3864" s="48"/>
      <c r="H3864" s="48"/>
      <c r="I3864" s="48"/>
      <c r="J3864" s="48"/>
      <c r="S3864" s="48"/>
      <c r="T3864" s="48"/>
    </row>
    <row r="3865" spans="7:20">
      <c r="G3865" s="48"/>
      <c r="H3865" s="48"/>
      <c r="I3865" s="48"/>
      <c r="J3865" s="48"/>
      <c r="S3865" s="48"/>
      <c r="T3865" s="48"/>
    </row>
    <row r="3866" spans="7:20">
      <c r="G3866" s="48"/>
      <c r="H3866" s="48"/>
      <c r="I3866" s="48"/>
      <c r="J3866" s="48"/>
      <c r="S3866" s="48"/>
      <c r="T3866" s="48"/>
    </row>
    <row r="3867" spans="7:20">
      <c r="G3867" s="48"/>
      <c r="H3867" s="48"/>
      <c r="I3867" s="48"/>
      <c r="J3867" s="48"/>
      <c r="S3867" s="48"/>
      <c r="T3867" s="48"/>
    </row>
    <row r="3868" spans="7:20">
      <c r="G3868" s="48"/>
      <c r="H3868" s="48"/>
      <c r="I3868" s="48"/>
      <c r="J3868" s="48"/>
      <c r="S3868" s="48"/>
      <c r="T3868" s="48"/>
    </row>
    <row r="3869" spans="7:20">
      <c r="G3869" s="48"/>
      <c r="H3869" s="48"/>
      <c r="I3869" s="48"/>
      <c r="J3869" s="48"/>
      <c r="S3869" s="48"/>
      <c r="T3869" s="48"/>
    </row>
    <row r="3870" spans="7:20">
      <c r="G3870" s="48"/>
      <c r="H3870" s="48"/>
      <c r="I3870" s="48"/>
      <c r="J3870" s="48"/>
      <c r="S3870" s="48"/>
      <c r="T3870" s="48"/>
    </row>
    <row r="3871" spans="7:20">
      <c r="G3871" s="48"/>
      <c r="H3871" s="48"/>
      <c r="I3871" s="48"/>
      <c r="J3871" s="48"/>
      <c r="S3871" s="48"/>
      <c r="T3871" s="48"/>
    </row>
    <row r="3872" spans="7:20">
      <c r="G3872" s="48"/>
      <c r="H3872" s="48"/>
      <c r="I3872" s="48"/>
      <c r="J3872" s="48"/>
      <c r="S3872" s="48"/>
      <c r="T3872" s="48"/>
    </row>
    <row r="3873" spans="7:20">
      <c r="G3873" s="48"/>
      <c r="H3873" s="48"/>
      <c r="I3873" s="48"/>
      <c r="J3873" s="48"/>
      <c r="S3873" s="48"/>
      <c r="T3873" s="48"/>
    </row>
    <row r="3874" spans="7:20">
      <c r="G3874" s="48"/>
      <c r="H3874" s="48"/>
      <c r="I3874" s="48"/>
      <c r="J3874" s="48"/>
      <c r="S3874" s="48"/>
      <c r="T3874" s="48"/>
    </row>
    <row r="3875" spans="7:20">
      <c r="G3875" s="48"/>
      <c r="H3875" s="48"/>
      <c r="I3875" s="48"/>
      <c r="J3875" s="48"/>
      <c r="S3875" s="48"/>
      <c r="T3875" s="48"/>
    </row>
    <row r="3876" spans="7:20">
      <c r="G3876" s="48"/>
      <c r="H3876" s="48"/>
      <c r="I3876" s="48"/>
      <c r="J3876" s="48"/>
      <c r="S3876" s="48"/>
      <c r="T3876" s="48"/>
    </row>
    <row r="3877" spans="7:20">
      <c r="G3877" s="48"/>
      <c r="H3877" s="48"/>
      <c r="I3877" s="48"/>
      <c r="J3877" s="48"/>
      <c r="S3877" s="48"/>
      <c r="T3877" s="48"/>
    </row>
    <row r="3878" spans="7:20">
      <c r="G3878" s="48"/>
      <c r="H3878" s="48"/>
      <c r="I3878" s="48"/>
      <c r="J3878" s="48"/>
      <c r="S3878" s="48"/>
      <c r="T3878" s="48"/>
    </row>
    <row r="3879" spans="7:20">
      <c r="G3879" s="48"/>
      <c r="H3879" s="48"/>
      <c r="I3879" s="48"/>
      <c r="J3879" s="48"/>
      <c r="S3879" s="48"/>
      <c r="T3879" s="48"/>
    </row>
    <row r="3880" spans="7:20">
      <c r="G3880" s="48"/>
      <c r="H3880" s="48"/>
      <c r="I3880" s="48"/>
      <c r="J3880" s="48"/>
      <c r="S3880" s="48"/>
      <c r="T3880" s="48"/>
    </row>
    <row r="3881" spans="7:20">
      <c r="G3881" s="48"/>
      <c r="H3881" s="48"/>
      <c r="I3881" s="48"/>
      <c r="J3881" s="48"/>
      <c r="S3881" s="48"/>
      <c r="T3881" s="48"/>
    </row>
    <row r="3882" spans="7:20">
      <c r="G3882" s="48"/>
      <c r="H3882" s="48"/>
      <c r="I3882" s="48"/>
      <c r="J3882" s="48"/>
      <c r="S3882" s="48"/>
      <c r="T3882" s="48"/>
    </row>
    <row r="3883" spans="7:20">
      <c r="G3883" s="48"/>
      <c r="H3883" s="48"/>
      <c r="I3883" s="48"/>
      <c r="J3883" s="48"/>
      <c r="S3883" s="48"/>
      <c r="T3883" s="48"/>
    </row>
    <row r="3884" spans="7:20">
      <c r="G3884" s="48"/>
      <c r="H3884" s="48"/>
      <c r="I3884" s="48"/>
      <c r="J3884" s="48"/>
      <c r="S3884" s="48"/>
      <c r="T3884" s="48"/>
    </row>
    <row r="3885" spans="7:20">
      <c r="G3885" s="48"/>
      <c r="H3885" s="48"/>
      <c r="I3885" s="48"/>
      <c r="J3885" s="48"/>
      <c r="S3885" s="48"/>
      <c r="T3885" s="48"/>
    </row>
    <row r="3886" spans="7:20">
      <c r="G3886" s="48"/>
      <c r="H3886" s="48"/>
      <c r="I3886" s="48"/>
      <c r="J3886" s="48"/>
      <c r="S3886" s="48"/>
      <c r="T3886" s="48"/>
    </row>
    <row r="3887" spans="7:20">
      <c r="G3887" s="48"/>
      <c r="H3887" s="48"/>
      <c r="I3887" s="48"/>
      <c r="J3887" s="48"/>
      <c r="S3887" s="48"/>
      <c r="T3887" s="48"/>
    </row>
    <row r="3888" spans="7:20">
      <c r="G3888" s="48"/>
      <c r="H3888" s="48"/>
      <c r="I3888" s="48"/>
      <c r="J3888" s="48"/>
      <c r="S3888" s="48"/>
      <c r="T3888" s="48"/>
    </row>
    <row r="3889" spans="7:20">
      <c r="G3889" s="48"/>
      <c r="H3889" s="48"/>
      <c r="I3889" s="48"/>
      <c r="J3889" s="48"/>
      <c r="S3889" s="48"/>
      <c r="T3889" s="48"/>
    </row>
    <row r="3890" spans="7:20">
      <c r="G3890" s="48"/>
      <c r="H3890" s="48"/>
      <c r="I3890" s="48"/>
      <c r="J3890" s="48"/>
      <c r="S3890" s="48"/>
      <c r="T3890" s="48"/>
    </row>
    <row r="3891" spans="7:20">
      <c r="G3891" s="48"/>
      <c r="H3891" s="48"/>
      <c r="I3891" s="48"/>
      <c r="J3891" s="48"/>
      <c r="S3891" s="48"/>
      <c r="T3891" s="48"/>
    </row>
    <row r="3892" spans="7:20">
      <c r="G3892" s="48"/>
      <c r="H3892" s="48"/>
      <c r="I3892" s="48"/>
      <c r="J3892" s="48"/>
      <c r="S3892" s="48"/>
      <c r="T3892" s="48"/>
    </row>
    <row r="3893" spans="7:20">
      <c r="G3893" s="48"/>
      <c r="H3893" s="48"/>
      <c r="I3893" s="48"/>
      <c r="J3893" s="48"/>
      <c r="S3893" s="48"/>
      <c r="T3893" s="48"/>
    </row>
    <row r="3894" spans="7:20">
      <c r="G3894" s="48"/>
      <c r="H3894" s="48"/>
      <c r="I3894" s="48"/>
      <c r="J3894" s="48"/>
      <c r="S3894" s="48"/>
      <c r="T3894" s="48"/>
    </row>
    <row r="3895" spans="7:20">
      <c r="G3895" s="48"/>
      <c r="H3895" s="48"/>
      <c r="I3895" s="48"/>
      <c r="J3895" s="48"/>
      <c r="S3895" s="48"/>
      <c r="T3895" s="48"/>
    </row>
    <row r="3896" spans="7:20">
      <c r="G3896" s="48"/>
      <c r="H3896" s="48"/>
      <c r="I3896" s="48"/>
      <c r="J3896" s="48"/>
      <c r="S3896" s="48"/>
      <c r="T3896" s="48"/>
    </row>
    <row r="3897" spans="7:20">
      <c r="G3897" s="48"/>
      <c r="H3897" s="48"/>
      <c r="I3897" s="48"/>
      <c r="J3897" s="48"/>
      <c r="S3897" s="48"/>
      <c r="T3897" s="48"/>
    </row>
    <row r="3898" spans="7:20">
      <c r="G3898" s="48"/>
      <c r="H3898" s="48"/>
      <c r="I3898" s="48"/>
      <c r="J3898" s="48"/>
      <c r="S3898" s="48"/>
      <c r="T3898" s="48"/>
    </row>
    <row r="3899" spans="7:20">
      <c r="G3899" s="48"/>
      <c r="H3899" s="48"/>
      <c r="I3899" s="48"/>
      <c r="J3899" s="48"/>
      <c r="S3899" s="48"/>
      <c r="T3899" s="48"/>
    </row>
    <row r="3900" spans="7:20">
      <c r="G3900" s="48"/>
      <c r="H3900" s="48"/>
      <c r="I3900" s="48"/>
      <c r="J3900" s="48"/>
      <c r="S3900" s="48"/>
      <c r="T3900" s="48"/>
    </row>
    <row r="3901" spans="7:20">
      <c r="G3901" s="48"/>
      <c r="H3901" s="48"/>
      <c r="I3901" s="48"/>
      <c r="J3901" s="48"/>
      <c r="S3901" s="48"/>
      <c r="T3901" s="48"/>
    </row>
    <row r="3902" spans="7:20">
      <c r="G3902" s="48"/>
      <c r="H3902" s="48"/>
      <c r="I3902" s="48"/>
      <c r="J3902" s="48"/>
      <c r="S3902" s="48"/>
      <c r="T3902" s="48"/>
    </row>
    <row r="3903" spans="7:20">
      <c r="G3903" s="48"/>
      <c r="H3903" s="48"/>
      <c r="I3903" s="48"/>
      <c r="J3903" s="48"/>
      <c r="S3903" s="48"/>
      <c r="T3903" s="48"/>
    </row>
    <row r="3904" spans="7:20">
      <c r="G3904" s="48"/>
      <c r="H3904" s="48"/>
      <c r="I3904" s="48"/>
      <c r="J3904" s="48"/>
      <c r="S3904" s="48"/>
      <c r="T3904" s="48"/>
    </row>
    <row r="3905" spans="7:20">
      <c r="G3905" s="48"/>
      <c r="H3905" s="48"/>
      <c r="I3905" s="48"/>
      <c r="J3905" s="48"/>
      <c r="S3905" s="48"/>
      <c r="T3905" s="48"/>
    </row>
    <row r="3906" spans="7:20">
      <c r="G3906" s="48"/>
      <c r="H3906" s="48"/>
      <c r="I3906" s="48"/>
      <c r="J3906" s="48"/>
      <c r="S3906" s="48"/>
      <c r="T3906" s="48"/>
    </row>
    <row r="3907" spans="7:20">
      <c r="G3907" s="48"/>
      <c r="H3907" s="48"/>
      <c r="I3907" s="48"/>
      <c r="J3907" s="48"/>
      <c r="S3907" s="48"/>
      <c r="T3907" s="48"/>
    </row>
    <row r="3908" spans="7:20">
      <c r="G3908" s="48"/>
      <c r="H3908" s="48"/>
      <c r="I3908" s="48"/>
      <c r="J3908" s="48"/>
      <c r="S3908" s="48"/>
      <c r="T3908" s="48"/>
    </row>
    <row r="3909" spans="7:20">
      <c r="G3909" s="48"/>
      <c r="H3909" s="48"/>
      <c r="I3909" s="48"/>
      <c r="J3909" s="48"/>
      <c r="S3909" s="48"/>
      <c r="T3909" s="48"/>
    </row>
    <row r="3910" spans="7:20">
      <c r="G3910" s="48"/>
      <c r="H3910" s="48"/>
      <c r="I3910" s="48"/>
      <c r="J3910" s="48"/>
      <c r="S3910" s="48"/>
      <c r="T3910" s="48"/>
    </row>
    <row r="3911" spans="7:20">
      <c r="G3911" s="48"/>
      <c r="H3911" s="48"/>
      <c r="I3911" s="48"/>
      <c r="J3911" s="48"/>
      <c r="S3911" s="48"/>
      <c r="T3911" s="48"/>
    </row>
    <row r="3912" spans="7:20">
      <c r="G3912" s="48"/>
      <c r="H3912" s="48"/>
      <c r="I3912" s="48"/>
      <c r="J3912" s="48"/>
      <c r="S3912" s="48"/>
      <c r="T3912" s="48"/>
    </row>
    <row r="3913" spans="7:20">
      <c r="G3913" s="48"/>
      <c r="H3913" s="48"/>
      <c r="I3913" s="48"/>
      <c r="J3913" s="48"/>
      <c r="S3913" s="48"/>
      <c r="T3913" s="48"/>
    </row>
    <row r="3914" spans="7:20">
      <c r="G3914" s="48"/>
      <c r="H3914" s="48"/>
      <c r="I3914" s="48"/>
      <c r="J3914" s="48"/>
      <c r="S3914" s="48"/>
      <c r="T3914" s="48"/>
    </row>
    <row r="3915" spans="7:20">
      <c r="G3915" s="48"/>
      <c r="H3915" s="48"/>
      <c r="I3915" s="48"/>
      <c r="J3915" s="48"/>
      <c r="S3915" s="48"/>
      <c r="T3915" s="48"/>
    </row>
    <row r="3916" spans="7:20">
      <c r="G3916" s="48"/>
      <c r="H3916" s="48"/>
      <c r="I3916" s="48"/>
      <c r="J3916" s="48"/>
      <c r="S3916" s="48"/>
      <c r="T3916" s="48"/>
    </row>
    <row r="3917" spans="7:20">
      <c r="G3917" s="48"/>
      <c r="H3917" s="48"/>
      <c r="I3917" s="48"/>
      <c r="J3917" s="48"/>
      <c r="S3917" s="48"/>
      <c r="T3917" s="48"/>
    </row>
    <row r="3918" spans="7:20">
      <c r="G3918" s="48"/>
      <c r="H3918" s="48"/>
      <c r="I3918" s="48"/>
      <c r="J3918" s="48"/>
      <c r="S3918" s="48"/>
      <c r="T3918" s="48"/>
    </row>
    <row r="3919" spans="7:20">
      <c r="G3919" s="48"/>
      <c r="H3919" s="48"/>
      <c r="I3919" s="48"/>
      <c r="J3919" s="48"/>
      <c r="S3919" s="48"/>
      <c r="T3919" s="48"/>
    </row>
    <row r="3920" spans="7:20">
      <c r="G3920" s="48"/>
      <c r="H3920" s="48"/>
      <c r="I3920" s="48"/>
      <c r="J3920" s="48"/>
      <c r="S3920" s="48"/>
      <c r="T3920" s="48"/>
    </row>
    <row r="3921" spans="7:20">
      <c r="G3921" s="48"/>
      <c r="H3921" s="48"/>
      <c r="I3921" s="48"/>
      <c r="J3921" s="48"/>
      <c r="S3921" s="48"/>
      <c r="T3921" s="48"/>
    </row>
    <row r="3922" spans="7:20">
      <c r="G3922" s="48"/>
      <c r="H3922" s="48"/>
      <c r="I3922" s="48"/>
      <c r="J3922" s="48"/>
      <c r="S3922" s="48"/>
      <c r="T3922" s="48"/>
    </row>
    <row r="3923" spans="7:20">
      <c r="G3923" s="48"/>
      <c r="H3923" s="48"/>
      <c r="I3923" s="48"/>
      <c r="J3923" s="48"/>
      <c r="S3923" s="48"/>
      <c r="T3923" s="48"/>
    </row>
    <row r="3924" spans="7:20">
      <c r="G3924" s="48"/>
      <c r="H3924" s="48"/>
      <c r="I3924" s="48"/>
      <c r="J3924" s="48"/>
      <c r="S3924" s="48"/>
      <c r="T3924" s="48"/>
    </row>
    <row r="3925" spans="7:20">
      <c r="G3925" s="48"/>
      <c r="H3925" s="48"/>
      <c r="I3925" s="48"/>
      <c r="J3925" s="48"/>
      <c r="S3925" s="48"/>
      <c r="T3925" s="48"/>
    </row>
    <row r="3926" spans="7:20">
      <c r="G3926" s="48"/>
      <c r="H3926" s="48"/>
      <c r="I3926" s="48"/>
      <c r="J3926" s="48"/>
      <c r="S3926" s="48"/>
      <c r="T3926" s="48"/>
    </row>
    <row r="3927" spans="7:20">
      <c r="G3927" s="48"/>
      <c r="H3927" s="48"/>
      <c r="I3927" s="48"/>
      <c r="J3927" s="48"/>
      <c r="S3927" s="48"/>
      <c r="T3927" s="48"/>
    </row>
    <row r="3928" spans="7:20">
      <c r="G3928" s="48"/>
      <c r="H3928" s="48"/>
      <c r="I3928" s="48"/>
      <c r="J3928" s="48"/>
      <c r="S3928" s="48"/>
      <c r="T3928" s="48"/>
    </row>
    <row r="3929" spans="7:20">
      <c r="G3929" s="48"/>
      <c r="H3929" s="48"/>
      <c r="I3929" s="48"/>
      <c r="J3929" s="48"/>
      <c r="S3929" s="48"/>
      <c r="T3929" s="48"/>
    </row>
    <row r="3930" spans="7:20">
      <c r="G3930" s="48"/>
      <c r="H3930" s="48"/>
      <c r="I3930" s="48"/>
      <c r="J3930" s="48"/>
      <c r="S3930" s="48"/>
      <c r="T3930" s="48"/>
    </row>
    <row r="3931" spans="7:20">
      <c r="G3931" s="48"/>
      <c r="H3931" s="48"/>
      <c r="I3931" s="48"/>
      <c r="J3931" s="48"/>
      <c r="S3931" s="48"/>
      <c r="T3931" s="48"/>
    </row>
    <row r="3932" spans="7:20">
      <c r="G3932" s="48"/>
      <c r="H3932" s="48"/>
      <c r="I3932" s="48"/>
      <c r="J3932" s="48"/>
      <c r="S3932" s="48"/>
      <c r="T3932" s="48"/>
    </row>
    <row r="3933" spans="7:20">
      <c r="G3933" s="48"/>
      <c r="H3933" s="48"/>
      <c r="I3933" s="48"/>
      <c r="J3933" s="48"/>
      <c r="S3933" s="48"/>
      <c r="T3933" s="48"/>
    </row>
    <row r="3934" spans="7:20">
      <c r="G3934" s="48"/>
      <c r="H3934" s="48"/>
      <c r="I3934" s="48"/>
      <c r="J3934" s="48"/>
      <c r="S3934" s="48"/>
      <c r="T3934" s="48"/>
    </row>
    <row r="3935" spans="7:20">
      <c r="G3935" s="48"/>
      <c r="H3935" s="48"/>
      <c r="I3935" s="48"/>
      <c r="J3935" s="48"/>
      <c r="S3935" s="48"/>
      <c r="T3935" s="48"/>
    </row>
    <row r="3936" spans="7:20">
      <c r="G3936" s="48"/>
      <c r="H3936" s="48"/>
      <c r="I3936" s="48"/>
      <c r="J3936" s="48"/>
      <c r="S3936" s="48"/>
      <c r="T3936" s="48"/>
    </row>
    <row r="3937" spans="7:20">
      <c r="G3937" s="48"/>
      <c r="H3937" s="48"/>
      <c r="I3937" s="48"/>
      <c r="J3937" s="48"/>
      <c r="S3937" s="48"/>
      <c r="T3937" s="48"/>
    </row>
    <row r="3938" spans="7:20">
      <c r="G3938" s="48"/>
      <c r="H3938" s="48"/>
      <c r="I3938" s="48"/>
      <c r="J3938" s="48"/>
      <c r="S3938" s="48"/>
      <c r="T3938" s="48"/>
    </row>
    <row r="3939" spans="7:20">
      <c r="G3939" s="48"/>
      <c r="H3939" s="48"/>
      <c r="I3939" s="48"/>
      <c r="J3939" s="48"/>
      <c r="S3939" s="48"/>
      <c r="T3939" s="48"/>
    </row>
    <row r="3940" spans="7:20">
      <c r="G3940" s="48"/>
      <c r="H3940" s="48"/>
      <c r="I3940" s="48"/>
      <c r="J3940" s="48"/>
      <c r="S3940" s="48"/>
      <c r="T3940" s="48"/>
    </row>
    <row r="3941" spans="7:20">
      <c r="G3941" s="48"/>
      <c r="H3941" s="48"/>
      <c r="I3941" s="48"/>
      <c r="J3941" s="48"/>
      <c r="S3941" s="48"/>
      <c r="T3941" s="48"/>
    </row>
    <row r="3942" spans="7:20">
      <c r="G3942" s="48"/>
      <c r="H3942" s="48"/>
      <c r="I3942" s="48"/>
      <c r="J3942" s="48"/>
      <c r="S3942" s="48"/>
      <c r="T3942" s="48"/>
    </row>
    <row r="3943" spans="7:20">
      <c r="G3943" s="48"/>
      <c r="H3943" s="48"/>
      <c r="I3943" s="48"/>
      <c r="J3943" s="48"/>
      <c r="S3943" s="48"/>
      <c r="T3943" s="48"/>
    </row>
    <row r="3944" spans="7:20">
      <c r="G3944" s="48"/>
      <c r="H3944" s="48"/>
      <c r="I3944" s="48"/>
      <c r="J3944" s="48"/>
      <c r="S3944" s="48"/>
      <c r="T3944" s="48"/>
    </row>
    <row r="3945" spans="7:20">
      <c r="G3945" s="48"/>
      <c r="H3945" s="48"/>
      <c r="I3945" s="48"/>
      <c r="J3945" s="48"/>
      <c r="S3945" s="48"/>
      <c r="T3945" s="48"/>
    </row>
    <row r="3946" spans="7:20">
      <c r="G3946" s="48"/>
      <c r="H3946" s="48"/>
      <c r="I3946" s="48"/>
      <c r="J3946" s="48"/>
      <c r="S3946" s="48"/>
      <c r="T3946" s="48"/>
    </row>
    <row r="3947" spans="7:20">
      <c r="G3947" s="48"/>
      <c r="H3947" s="48"/>
      <c r="I3947" s="48"/>
      <c r="J3947" s="48"/>
      <c r="S3947" s="48"/>
      <c r="T3947" s="48"/>
    </row>
    <row r="3948" spans="7:20">
      <c r="G3948" s="48"/>
      <c r="H3948" s="48"/>
      <c r="I3948" s="48"/>
      <c r="J3948" s="48"/>
      <c r="S3948" s="48"/>
      <c r="T3948" s="48"/>
    </row>
    <row r="3949" spans="7:20">
      <c r="G3949" s="48"/>
      <c r="H3949" s="48"/>
      <c r="I3949" s="48"/>
      <c r="J3949" s="48"/>
      <c r="S3949" s="48"/>
      <c r="T3949" s="48"/>
    </row>
    <row r="3950" spans="7:20">
      <c r="G3950" s="48"/>
      <c r="H3950" s="48"/>
      <c r="I3950" s="48"/>
      <c r="J3950" s="48"/>
      <c r="S3950" s="48"/>
      <c r="T3950" s="48"/>
    </row>
    <row r="3951" spans="7:20">
      <c r="G3951" s="48"/>
      <c r="H3951" s="48"/>
      <c r="I3951" s="48"/>
      <c r="J3951" s="48"/>
      <c r="S3951" s="48"/>
      <c r="T3951" s="48"/>
    </row>
    <row r="3952" spans="7:20">
      <c r="G3952" s="48"/>
      <c r="H3952" s="48"/>
      <c r="I3952" s="48"/>
      <c r="J3952" s="48"/>
      <c r="S3952" s="48"/>
      <c r="T3952" s="48"/>
    </row>
    <row r="3953" spans="7:20">
      <c r="G3953" s="48"/>
      <c r="H3953" s="48"/>
      <c r="I3953" s="48"/>
      <c r="J3953" s="48"/>
      <c r="S3953" s="48"/>
      <c r="T3953" s="48"/>
    </row>
    <row r="3954" spans="7:20">
      <c r="G3954" s="48"/>
      <c r="H3954" s="48"/>
      <c r="I3954" s="48"/>
      <c r="J3954" s="48"/>
      <c r="S3954" s="48"/>
      <c r="T3954" s="48"/>
    </row>
    <row r="3955" spans="7:20">
      <c r="G3955" s="48"/>
      <c r="H3955" s="48"/>
      <c r="I3955" s="48"/>
      <c r="J3955" s="48"/>
      <c r="S3955" s="48"/>
      <c r="T3955" s="48"/>
    </row>
    <row r="3956" spans="7:20">
      <c r="G3956" s="48"/>
      <c r="H3956" s="48"/>
      <c r="I3956" s="48"/>
      <c r="J3956" s="48"/>
      <c r="S3956" s="48"/>
      <c r="T3956" s="48"/>
    </row>
    <row r="3957" spans="7:20">
      <c r="G3957" s="48"/>
      <c r="H3957" s="48"/>
      <c r="I3957" s="48"/>
      <c r="J3957" s="48"/>
      <c r="S3957" s="48"/>
      <c r="T3957" s="48"/>
    </row>
    <row r="3958" spans="7:20">
      <c r="G3958" s="48"/>
      <c r="H3958" s="48"/>
      <c r="I3958" s="48"/>
      <c r="J3958" s="48"/>
      <c r="S3958" s="48"/>
      <c r="T3958" s="48"/>
    </row>
    <row r="3959" spans="7:20">
      <c r="G3959" s="48"/>
      <c r="H3959" s="48"/>
      <c r="I3959" s="48"/>
      <c r="J3959" s="48"/>
      <c r="S3959" s="48"/>
      <c r="T3959" s="48"/>
    </row>
    <row r="3960" spans="7:20">
      <c r="G3960" s="48"/>
      <c r="H3960" s="48"/>
      <c r="I3960" s="48"/>
      <c r="J3960" s="48"/>
      <c r="S3960" s="48"/>
      <c r="T3960" s="48"/>
    </row>
    <row r="3961" spans="7:20">
      <c r="G3961" s="48"/>
      <c r="H3961" s="48"/>
      <c r="I3961" s="48"/>
      <c r="J3961" s="48"/>
      <c r="S3961" s="48"/>
      <c r="T3961" s="48"/>
    </row>
    <row r="3962" spans="7:20">
      <c r="G3962" s="48"/>
      <c r="H3962" s="48"/>
      <c r="I3962" s="48"/>
      <c r="J3962" s="48"/>
      <c r="S3962" s="48"/>
      <c r="T3962" s="48"/>
    </row>
    <row r="3963" spans="7:20">
      <c r="G3963" s="48"/>
      <c r="H3963" s="48"/>
      <c r="I3963" s="48"/>
      <c r="J3963" s="48"/>
      <c r="S3963" s="48"/>
      <c r="T3963" s="48"/>
    </row>
    <row r="3964" spans="7:20">
      <c r="G3964" s="48"/>
      <c r="H3964" s="48"/>
      <c r="I3964" s="48"/>
      <c r="J3964" s="48"/>
      <c r="S3964" s="48"/>
      <c r="T3964" s="48"/>
    </row>
    <row r="3965" spans="7:20">
      <c r="G3965" s="48"/>
      <c r="H3965" s="48"/>
      <c r="I3965" s="48"/>
      <c r="J3965" s="48"/>
      <c r="S3965" s="48"/>
      <c r="T3965" s="48"/>
    </row>
    <row r="3966" spans="7:20">
      <c r="G3966" s="48"/>
      <c r="H3966" s="48"/>
      <c r="I3966" s="48"/>
      <c r="J3966" s="48"/>
      <c r="S3966" s="48"/>
      <c r="T3966" s="48"/>
    </row>
    <row r="3967" spans="7:20">
      <c r="G3967" s="48"/>
      <c r="H3967" s="48"/>
      <c r="I3967" s="48"/>
      <c r="J3967" s="48"/>
      <c r="S3967" s="48"/>
      <c r="T3967" s="48"/>
    </row>
    <row r="3968" spans="7:20">
      <c r="G3968" s="48"/>
      <c r="H3968" s="48"/>
      <c r="I3968" s="48"/>
      <c r="J3968" s="48"/>
      <c r="S3968" s="48"/>
      <c r="T3968" s="48"/>
    </row>
    <row r="3969" spans="7:20">
      <c r="G3969" s="48"/>
      <c r="H3969" s="48"/>
      <c r="I3969" s="48"/>
      <c r="J3969" s="48"/>
      <c r="S3969" s="48"/>
      <c r="T3969" s="48"/>
    </row>
    <row r="3970" spans="7:20">
      <c r="G3970" s="48"/>
      <c r="H3970" s="48"/>
      <c r="I3970" s="48"/>
      <c r="J3970" s="48"/>
      <c r="S3970" s="48"/>
      <c r="T3970" s="48"/>
    </row>
    <row r="3971" spans="7:20">
      <c r="G3971" s="48"/>
      <c r="H3971" s="48"/>
      <c r="I3971" s="48"/>
      <c r="J3971" s="48"/>
      <c r="S3971" s="48"/>
      <c r="T3971" s="48"/>
    </row>
    <row r="3972" spans="7:20">
      <c r="G3972" s="48"/>
      <c r="H3972" s="48"/>
      <c r="I3972" s="48"/>
      <c r="J3972" s="48"/>
      <c r="S3972" s="48"/>
      <c r="T3972" s="48"/>
    </row>
    <row r="3973" spans="7:20">
      <c r="G3973" s="48"/>
      <c r="H3973" s="48"/>
      <c r="I3973" s="48"/>
      <c r="J3973" s="48"/>
      <c r="S3973" s="48"/>
      <c r="T3973" s="48"/>
    </row>
    <row r="3974" spans="7:20">
      <c r="G3974" s="48"/>
      <c r="H3974" s="48"/>
      <c r="I3974" s="48"/>
      <c r="J3974" s="48"/>
      <c r="S3974" s="48"/>
      <c r="T3974" s="48"/>
    </row>
    <row r="3975" spans="7:20">
      <c r="G3975" s="48"/>
      <c r="H3975" s="48"/>
      <c r="I3975" s="48"/>
      <c r="J3975" s="48"/>
      <c r="S3975" s="48"/>
      <c r="T3975" s="48"/>
    </row>
    <row r="3976" spans="7:20">
      <c r="G3976" s="48"/>
      <c r="H3976" s="48"/>
      <c r="I3976" s="48"/>
      <c r="J3976" s="48"/>
      <c r="S3976" s="48"/>
      <c r="T3976" s="48"/>
    </row>
    <row r="3977" spans="7:20">
      <c r="G3977" s="48"/>
      <c r="H3977" s="48"/>
      <c r="I3977" s="48"/>
      <c r="J3977" s="48"/>
      <c r="S3977" s="48"/>
      <c r="T3977" s="48"/>
    </row>
    <row r="3978" spans="7:20">
      <c r="G3978" s="48"/>
      <c r="H3978" s="48"/>
      <c r="I3978" s="48"/>
      <c r="J3978" s="48"/>
      <c r="S3978" s="48"/>
      <c r="T3978" s="48"/>
    </row>
    <row r="3979" spans="7:20">
      <c r="G3979" s="48"/>
      <c r="H3979" s="48"/>
      <c r="I3979" s="48"/>
      <c r="J3979" s="48"/>
      <c r="S3979" s="48"/>
      <c r="T3979" s="48"/>
    </row>
    <row r="3980" spans="7:20">
      <c r="G3980" s="48"/>
      <c r="H3980" s="48"/>
      <c r="I3980" s="48"/>
      <c r="J3980" s="48"/>
      <c r="S3980" s="48"/>
      <c r="T3980" s="48"/>
    </row>
    <row r="3981" spans="7:20">
      <c r="G3981" s="48"/>
      <c r="H3981" s="48"/>
      <c r="I3981" s="48"/>
      <c r="J3981" s="48"/>
      <c r="S3981" s="48"/>
      <c r="T3981" s="48"/>
    </row>
    <row r="3982" spans="7:20">
      <c r="G3982" s="48"/>
      <c r="H3982" s="48"/>
      <c r="I3982" s="48"/>
      <c r="J3982" s="48"/>
      <c r="S3982" s="48"/>
      <c r="T3982" s="48"/>
    </row>
    <row r="3983" spans="7:20">
      <c r="G3983" s="48"/>
      <c r="H3983" s="48"/>
      <c r="I3983" s="48"/>
      <c r="J3983" s="48"/>
      <c r="S3983" s="48"/>
      <c r="T3983" s="48"/>
    </row>
    <row r="3984" spans="7:20">
      <c r="G3984" s="48"/>
      <c r="H3984" s="48"/>
      <c r="I3984" s="48"/>
      <c r="J3984" s="48"/>
      <c r="S3984" s="48"/>
      <c r="T3984" s="48"/>
    </row>
    <row r="3985" spans="7:20">
      <c r="G3985" s="48"/>
      <c r="H3985" s="48"/>
      <c r="I3985" s="48"/>
      <c r="J3985" s="48"/>
      <c r="S3985" s="48"/>
      <c r="T3985" s="48"/>
    </row>
    <row r="3986" spans="7:20">
      <c r="G3986" s="48"/>
      <c r="H3986" s="48"/>
      <c r="I3986" s="48"/>
      <c r="J3986" s="48"/>
      <c r="S3986" s="48"/>
      <c r="T3986" s="48"/>
    </row>
    <row r="3987" spans="7:20">
      <c r="G3987" s="48"/>
      <c r="H3987" s="48"/>
      <c r="I3987" s="48"/>
      <c r="J3987" s="48"/>
      <c r="S3987" s="48"/>
      <c r="T3987" s="48"/>
    </row>
    <row r="3988" spans="7:20">
      <c r="G3988" s="48"/>
      <c r="H3988" s="48"/>
      <c r="I3988" s="48"/>
      <c r="J3988" s="48"/>
      <c r="S3988" s="48"/>
      <c r="T3988" s="48"/>
    </row>
    <row r="3989" spans="7:20">
      <c r="G3989" s="48"/>
      <c r="H3989" s="48"/>
      <c r="I3989" s="48"/>
      <c r="J3989" s="48"/>
      <c r="S3989" s="48"/>
      <c r="T3989" s="48"/>
    </row>
    <row r="3990" spans="7:20">
      <c r="G3990" s="48"/>
      <c r="H3990" s="48"/>
      <c r="I3990" s="48"/>
      <c r="J3990" s="48"/>
      <c r="S3990" s="48"/>
      <c r="T3990" s="48"/>
    </row>
    <row r="3991" spans="7:20">
      <c r="G3991" s="48"/>
      <c r="H3991" s="48"/>
      <c r="I3991" s="48"/>
      <c r="J3991" s="48"/>
      <c r="S3991" s="48"/>
      <c r="T3991" s="48"/>
    </row>
    <row r="3992" spans="7:20">
      <c r="G3992" s="48"/>
      <c r="H3992" s="48"/>
      <c r="I3992" s="48"/>
      <c r="J3992" s="48"/>
      <c r="S3992" s="48"/>
      <c r="T3992" s="48"/>
    </row>
    <row r="3993" spans="7:20">
      <c r="G3993" s="48"/>
      <c r="H3993" s="48"/>
      <c r="I3993" s="48"/>
      <c r="J3993" s="48"/>
      <c r="S3993" s="48"/>
      <c r="T3993" s="48"/>
    </row>
    <row r="3994" spans="7:20">
      <c r="G3994" s="48"/>
      <c r="H3994" s="48"/>
      <c r="I3994" s="48"/>
      <c r="J3994" s="48"/>
      <c r="S3994" s="48"/>
      <c r="T3994" s="48"/>
    </row>
    <row r="3995" spans="7:20">
      <c r="G3995" s="48"/>
      <c r="H3995" s="48"/>
      <c r="I3995" s="48"/>
      <c r="J3995" s="48"/>
      <c r="S3995" s="48"/>
      <c r="T3995" s="48"/>
    </row>
    <row r="3996" spans="7:20">
      <c r="G3996" s="48"/>
      <c r="H3996" s="48"/>
      <c r="I3996" s="48"/>
      <c r="J3996" s="48"/>
      <c r="S3996" s="48"/>
      <c r="T3996" s="48"/>
    </row>
    <row r="3997" spans="7:20">
      <c r="G3997" s="48"/>
      <c r="H3997" s="48"/>
      <c r="I3997" s="48"/>
      <c r="J3997" s="48"/>
      <c r="S3997" s="48"/>
      <c r="T3997" s="48"/>
    </row>
    <row r="3998" spans="7:20">
      <c r="G3998" s="48"/>
      <c r="H3998" s="48"/>
      <c r="I3998" s="48"/>
      <c r="J3998" s="48"/>
      <c r="S3998" s="48"/>
      <c r="T3998" s="48"/>
    </row>
    <row r="3999" spans="7:20">
      <c r="G3999" s="48"/>
      <c r="H3999" s="48"/>
      <c r="I3999" s="48"/>
      <c r="J3999" s="48"/>
      <c r="S3999" s="48"/>
      <c r="T3999" s="48"/>
    </row>
    <row r="4000" spans="7:20">
      <c r="G4000" s="48"/>
      <c r="H4000" s="48"/>
      <c r="I4000" s="48"/>
      <c r="J4000" s="48"/>
      <c r="S4000" s="48"/>
      <c r="T4000" s="48"/>
    </row>
    <row r="4001" spans="7:20">
      <c r="G4001" s="48"/>
      <c r="H4001" s="48"/>
      <c r="I4001" s="48"/>
      <c r="J4001" s="48"/>
      <c r="S4001" s="48"/>
      <c r="T4001" s="48"/>
    </row>
    <row r="4002" spans="7:20">
      <c r="G4002" s="48"/>
      <c r="H4002" s="48"/>
      <c r="I4002" s="48"/>
      <c r="J4002" s="48"/>
      <c r="S4002" s="48"/>
      <c r="T4002" s="48"/>
    </row>
    <row r="4003" spans="7:20">
      <c r="G4003" s="48"/>
      <c r="H4003" s="48"/>
      <c r="I4003" s="48"/>
      <c r="J4003" s="48"/>
      <c r="S4003" s="48"/>
      <c r="T4003" s="48"/>
    </row>
    <row r="4004" spans="7:20">
      <c r="G4004" s="48"/>
      <c r="H4004" s="48"/>
      <c r="I4004" s="48"/>
      <c r="J4004" s="48"/>
      <c r="S4004" s="48"/>
      <c r="T4004" s="48"/>
    </row>
    <row r="4005" spans="7:20">
      <c r="G4005" s="48"/>
      <c r="H4005" s="48"/>
      <c r="I4005" s="48"/>
      <c r="J4005" s="48"/>
      <c r="S4005" s="48"/>
      <c r="T4005" s="48"/>
    </row>
    <row r="4006" spans="7:20">
      <c r="G4006" s="48"/>
      <c r="H4006" s="48"/>
      <c r="I4006" s="48"/>
      <c r="J4006" s="48"/>
      <c r="S4006" s="48"/>
      <c r="T4006" s="48"/>
    </row>
    <row r="4007" spans="7:20">
      <c r="G4007" s="48"/>
      <c r="H4007" s="48"/>
      <c r="I4007" s="48"/>
      <c r="J4007" s="48"/>
      <c r="S4007" s="48"/>
      <c r="T4007" s="48"/>
    </row>
    <row r="4008" spans="7:20">
      <c r="G4008" s="48"/>
      <c r="H4008" s="48"/>
      <c r="I4008" s="48"/>
      <c r="J4008" s="48"/>
      <c r="S4008" s="48"/>
      <c r="T4008" s="48"/>
    </row>
    <row r="4009" spans="7:20">
      <c r="G4009" s="48"/>
      <c r="H4009" s="48"/>
      <c r="I4009" s="48"/>
      <c r="J4009" s="48"/>
      <c r="S4009" s="48"/>
      <c r="T4009" s="48"/>
    </row>
    <row r="4010" spans="7:20">
      <c r="G4010" s="48"/>
      <c r="H4010" s="48"/>
      <c r="I4010" s="48"/>
      <c r="J4010" s="48"/>
      <c r="S4010" s="48"/>
      <c r="T4010" s="48"/>
    </row>
    <row r="4011" spans="7:20">
      <c r="G4011" s="48"/>
      <c r="H4011" s="48"/>
      <c r="I4011" s="48"/>
      <c r="J4011" s="48"/>
      <c r="S4011" s="48"/>
      <c r="T4011" s="48"/>
    </row>
    <row r="4012" spans="7:20">
      <c r="G4012" s="48"/>
      <c r="H4012" s="48"/>
      <c r="I4012" s="48"/>
      <c r="J4012" s="48"/>
      <c r="S4012" s="48"/>
      <c r="T4012" s="48"/>
    </row>
    <row r="4013" spans="7:20">
      <c r="G4013" s="48"/>
      <c r="H4013" s="48"/>
      <c r="I4013" s="48"/>
      <c r="J4013" s="48"/>
      <c r="S4013" s="48"/>
      <c r="T4013" s="48"/>
    </row>
    <row r="4014" spans="7:20">
      <c r="G4014" s="48"/>
      <c r="H4014" s="48"/>
      <c r="I4014" s="48"/>
      <c r="J4014" s="48"/>
      <c r="S4014" s="48"/>
      <c r="T4014" s="48"/>
    </row>
    <row r="4015" spans="7:20">
      <c r="G4015" s="48"/>
      <c r="H4015" s="48"/>
      <c r="I4015" s="48"/>
      <c r="J4015" s="48"/>
      <c r="S4015" s="48"/>
      <c r="T4015" s="48"/>
    </row>
    <row r="4016" spans="7:20">
      <c r="G4016" s="48"/>
      <c r="H4016" s="48"/>
      <c r="I4016" s="48"/>
      <c r="J4016" s="48"/>
      <c r="S4016" s="48"/>
      <c r="T4016" s="48"/>
    </row>
    <row r="4017" spans="7:20">
      <c r="G4017" s="48"/>
      <c r="H4017" s="48"/>
      <c r="I4017" s="48"/>
      <c r="J4017" s="48"/>
      <c r="S4017" s="48"/>
      <c r="T4017" s="48"/>
    </row>
    <row r="4018" spans="7:20">
      <c r="G4018" s="48"/>
      <c r="H4018" s="48"/>
      <c r="I4018" s="48"/>
      <c r="J4018" s="48"/>
      <c r="S4018" s="48"/>
      <c r="T4018" s="48"/>
    </row>
    <row r="4019" spans="7:20">
      <c r="G4019" s="48"/>
      <c r="H4019" s="48"/>
      <c r="I4019" s="48"/>
      <c r="J4019" s="48"/>
      <c r="S4019" s="48"/>
      <c r="T4019" s="48"/>
    </row>
    <row r="4020" spans="7:20">
      <c r="G4020" s="48"/>
      <c r="H4020" s="48"/>
      <c r="I4020" s="48"/>
      <c r="J4020" s="48"/>
      <c r="S4020" s="48"/>
      <c r="T4020" s="48"/>
    </row>
    <row r="4021" spans="7:20">
      <c r="G4021" s="48"/>
      <c r="H4021" s="48"/>
      <c r="I4021" s="48"/>
      <c r="J4021" s="48"/>
      <c r="S4021" s="48"/>
      <c r="T4021" s="48"/>
    </row>
    <row r="4022" spans="7:20">
      <c r="G4022" s="48"/>
      <c r="H4022" s="48"/>
      <c r="I4022" s="48"/>
      <c r="J4022" s="48"/>
      <c r="S4022" s="48"/>
      <c r="T4022" s="48"/>
    </row>
    <row r="4023" spans="7:20">
      <c r="G4023" s="48"/>
      <c r="H4023" s="48"/>
      <c r="I4023" s="48"/>
      <c r="J4023" s="48"/>
      <c r="S4023" s="48"/>
      <c r="T4023" s="48"/>
    </row>
    <row r="4024" spans="7:20">
      <c r="G4024" s="48"/>
      <c r="H4024" s="48"/>
      <c r="I4024" s="48"/>
      <c r="J4024" s="48"/>
      <c r="S4024" s="48"/>
      <c r="T4024" s="48"/>
    </row>
    <row r="4025" spans="7:20">
      <c r="G4025" s="48"/>
      <c r="H4025" s="48"/>
      <c r="I4025" s="48"/>
      <c r="J4025" s="48"/>
      <c r="S4025" s="48"/>
      <c r="T4025" s="48"/>
    </row>
    <row r="4026" spans="7:20">
      <c r="G4026" s="48"/>
      <c r="H4026" s="48"/>
      <c r="I4026" s="48"/>
      <c r="J4026" s="48"/>
      <c r="S4026" s="48"/>
      <c r="T4026" s="48"/>
    </row>
    <row r="4027" spans="7:20">
      <c r="G4027" s="48"/>
      <c r="H4027" s="48"/>
      <c r="I4027" s="48"/>
      <c r="J4027" s="48"/>
      <c r="S4027" s="48"/>
      <c r="T4027" s="48"/>
    </row>
    <row r="4028" spans="7:20">
      <c r="G4028" s="48"/>
      <c r="H4028" s="48"/>
      <c r="I4028" s="48"/>
      <c r="J4028" s="48"/>
      <c r="S4028" s="48"/>
      <c r="T4028" s="48"/>
    </row>
    <row r="4029" spans="7:20">
      <c r="G4029" s="48"/>
      <c r="H4029" s="48"/>
      <c r="I4029" s="48"/>
      <c r="J4029" s="48"/>
      <c r="S4029" s="48"/>
      <c r="T4029" s="48"/>
    </row>
    <row r="4030" spans="7:20">
      <c r="G4030" s="48"/>
      <c r="H4030" s="48"/>
      <c r="I4030" s="48"/>
      <c r="J4030" s="48"/>
      <c r="S4030" s="48"/>
      <c r="T4030" s="48"/>
    </row>
    <row r="4031" spans="7:20">
      <c r="G4031" s="48"/>
      <c r="H4031" s="48"/>
      <c r="I4031" s="48"/>
      <c r="J4031" s="48"/>
      <c r="S4031" s="48"/>
      <c r="T4031" s="48"/>
    </row>
    <row r="4032" spans="7:20">
      <c r="G4032" s="48"/>
      <c r="H4032" s="48"/>
      <c r="I4032" s="48"/>
      <c r="J4032" s="48"/>
      <c r="S4032" s="48"/>
      <c r="T4032" s="48"/>
    </row>
    <row r="4033" spans="7:20">
      <c r="G4033" s="48"/>
      <c r="H4033" s="48"/>
      <c r="I4033" s="48"/>
      <c r="J4033" s="48"/>
      <c r="S4033" s="48"/>
      <c r="T4033" s="48"/>
    </row>
    <row r="4034" spans="7:20">
      <c r="G4034" s="48"/>
      <c r="H4034" s="48"/>
      <c r="I4034" s="48"/>
      <c r="J4034" s="48"/>
      <c r="S4034" s="48"/>
      <c r="T4034" s="48"/>
    </row>
    <row r="4035" spans="7:20">
      <c r="G4035" s="48"/>
      <c r="H4035" s="48"/>
      <c r="I4035" s="48"/>
      <c r="J4035" s="48"/>
      <c r="S4035" s="48"/>
      <c r="T4035" s="48"/>
    </row>
    <row r="4036" spans="7:20">
      <c r="G4036" s="48"/>
      <c r="H4036" s="48"/>
      <c r="I4036" s="48"/>
      <c r="J4036" s="48"/>
      <c r="S4036" s="48"/>
      <c r="T4036" s="48"/>
    </row>
    <row r="4037" spans="7:20">
      <c r="G4037" s="48"/>
      <c r="H4037" s="48"/>
      <c r="I4037" s="48"/>
      <c r="J4037" s="48"/>
      <c r="S4037" s="48"/>
      <c r="T4037" s="48"/>
    </row>
    <row r="4038" spans="7:20">
      <c r="G4038" s="48"/>
      <c r="H4038" s="48"/>
      <c r="I4038" s="48"/>
      <c r="J4038" s="48"/>
      <c r="S4038" s="48"/>
      <c r="T4038" s="48"/>
    </row>
    <row r="4039" spans="7:20">
      <c r="G4039" s="48"/>
      <c r="H4039" s="48"/>
      <c r="I4039" s="48"/>
      <c r="J4039" s="48"/>
      <c r="S4039" s="48"/>
      <c r="T4039" s="48"/>
    </row>
    <row r="4040" spans="7:20">
      <c r="G4040" s="48"/>
      <c r="H4040" s="48"/>
      <c r="I4040" s="48"/>
      <c r="J4040" s="48"/>
      <c r="S4040" s="48"/>
      <c r="T4040" s="48"/>
    </row>
    <row r="4041" spans="7:20">
      <c r="G4041" s="48"/>
      <c r="H4041" s="48"/>
      <c r="I4041" s="48"/>
      <c r="J4041" s="48"/>
      <c r="S4041" s="48"/>
      <c r="T4041" s="48"/>
    </row>
    <row r="4042" spans="7:20">
      <c r="G4042" s="48"/>
      <c r="H4042" s="48"/>
      <c r="I4042" s="48"/>
      <c r="J4042" s="48"/>
      <c r="S4042" s="48"/>
      <c r="T4042" s="48"/>
    </row>
    <row r="4043" spans="7:20">
      <c r="G4043" s="48"/>
      <c r="H4043" s="48"/>
      <c r="I4043" s="48"/>
      <c r="J4043" s="48"/>
      <c r="S4043" s="48"/>
      <c r="T4043" s="48"/>
    </row>
    <row r="4044" spans="7:20">
      <c r="G4044" s="48"/>
      <c r="H4044" s="48"/>
      <c r="I4044" s="48"/>
      <c r="J4044" s="48"/>
      <c r="S4044" s="48"/>
      <c r="T4044" s="48"/>
    </row>
    <row r="4045" spans="7:20">
      <c r="G4045" s="48"/>
      <c r="H4045" s="48"/>
      <c r="I4045" s="48"/>
      <c r="J4045" s="48"/>
      <c r="S4045" s="48"/>
      <c r="T4045" s="48"/>
    </row>
    <row r="4046" spans="7:20">
      <c r="G4046" s="48"/>
      <c r="H4046" s="48"/>
      <c r="I4046" s="48"/>
      <c r="J4046" s="48"/>
      <c r="S4046" s="48"/>
      <c r="T4046" s="48"/>
    </row>
    <row r="4047" spans="7:20">
      <c r="G4047" s="48"/>
      <c r="H4047" s="48"/>
      <c r="I4047" s="48"/>
      <c r="J4047" s="48"/>
      <c r="S4047" s="48"/>
      <c r="T4047" s="48"/>
    </row>
    <row r="4048" spans="7:20">
      <c r="G4048" s="48"/>
      <c r="H4048" s="48"/>
      <c r="I4048" s="48"/>
      <c r="J4048" s="48"/>
      <c r="S4048" s="48"/>
      <c r="T4048" s="48"/>
    </row>
    <row r="4049" spans="7:20">
      <c r="G4049" s="48"/>
      <c r="H4049" s="48"/>
      <c r="I4049" s="48"/>
      <c r="J4049" s="48"/>
      <c r="S4049" s="48"/>
      <c r="T4049" s="48"/>
    </row>
    <row r="4050" spans="7:20">
      <c r="G4050" s="48"/>
      <c r="H4050" s="48"/>
      <c r="I4050" s="48"/>
      <c r="J4050" s="48"/>
      <c r="S4050" s="48"/>
      <c r="T4050" s="48"/>
    </row>
    <row r="4051" spans="7:20">
      <c r="G4051" s="48"/>
      <c r="H4051" s="48"/>
      <c r="I4051" s="48"/>
      <c r="J4051" s="48"/>
      <c r="S4051" s="48"/>
      <c r="T4051" s="48"/>
    </row>
    <row r="4052" spans="7:20">
      <c r="G4052" s="48"/>
      <c r="H4052" s="48"/>
      <c r="I4052" s="48"/>
      <c r="J4052" s="48"/>
      <c r="S4052" s="48"/>
      <c r="T4052" s="48"/>
    </row>
    <row r="4053" spans="7:20">
      <c r="G4053" s="48"/>
      <c r="H4053" s="48"/>
      <c r="I4053" s="48"/>
      <c r="J4053" s="48"/>
      <c r="S4053" s="48"/>
      <c r="T4053" s="48"/>
    </row>
    <row r="4054" spans="7:20">
      <c r="G4054" s="48"/>
      <c r="H4054" s="48"/>
      <c r="I4054" s="48"/>
      <c r="J4054" s="48"/>
      <c r="S4054" s="48"/>
      <c r="T4054" s="48"/>
    </row>
    <row r="4055" spans="7:20">
      <c r="G4055" s="48"/>
      <c r="H4055" s="48"/>
      <c r="I4055" s="48"/>
      <c r="J4055" s="48"/>
      <c r="S4055" s="48"/>
      <c r="T4055" s="48"/>
    </row>
    <row r="4056" spans="7:20">
      <c r="G4056" s="48"/>
      <c r="H4056" s="48"/>
      <c r="I4056" s="48"/>
      <c r="J4056" s="48"/>
      <c r="S4056" s="48"/>
      <c r="T4056" s="48"/>
    </row>
    <row r="4057" spans="7:20">
      <c r="G4057" s="48"/>
      <c r="H4057" s="48"/>
      <c r="I4057" s="48"/>
      <c r="J4057" s="48"/>
      <c r="S4057" s="48"/>
      <c r="T4057" s="48"/>
    </row>
    <row r="4058" spans="7:20">
      <c r="G4058" s="48"/>
      <c r="H4058" s="48"/>
      <c r="I4058" s="48"/>
      <c r="J4058" s="48"/>
      <c r="S4058" s="48"/>
      <c r="T4058" s="48"/>
    </row>
    <row r="4059" spans="7:20">
      <c r="G4059" s="48"/>
      <c r="H4059" s="48"/>
      <c r="I4059" s="48"/>
      <c r="J4059" s="48"/>
      <c r="S4059" s="48"/>
      <c r="T4059" s="48"/>
    </row>
    <row r="4060" spans="7:20">
      <c r="G4060" s="48"/>
      <c r="H4060" s="48"/>
      <c r="I4060" s="48"/>
      <c r="J4060" s="48"/>
      <c r="S4060" s="48"/>
      <c r="T4060" s="48"/>
    </row>
    <row r="4061" spans="7:20">
      <c r="G4061" s="48"/>
      <c r="H4061" s="48"/>
      <c r="I4061" s="48"/>
      <c r="J4061" s="48"/>
      <c r="S4061" s="48"/>
      <c r="T4061" s="48"/>
    </row>
    <row r="4062" spans="7:20">
      <c r="G4062" s="48"/>
      <c r="H4062" s="48"/>
      <c r="I4062" s="48"/>
      <c r="J4062" s="48"/>
      <c r="S4062" s="48"/>
      <c r="T4062" s="48"/>
    </row>
    <row r="4063" spans="7:20">
      <c r="G4063" s="48"/>
      <c r="H4063" s="48"/>
      <c r="I4063" s="48"/>
      <c r="J4063" s="48"/>
      <c r="S4063" s="48"/>
      <c r="T4063" s="48"/>
    </row>
    <row r="4064" spans="7:20">
      <c r="G4064" s="48"/>
      <c r="H4064" s="48"/>
      <c r="I4064" s="48"/>
      <c r="J4064" s="48"/>
      <c r="S4064" s="48"/>
      <c r="T4064" s="48"/>
    </row>
    <row r="4065" spans="7:20">
      <c r="G4065" s="48"/>
      <c r="H4065" s="48"/>
      <c r="I4065" s="48"/>
      <c r="J4065" s="48"/>
      <c r="S4065" s="48"/>
      <c r="T4065" s="48"/>
    </row>
    <row r="4066" spans="7:20">
      <c r="G4066" s="48"/>
      <c r="H4066" s="48"/>
      <c r="I4066" s="48"/>
      <c r="J4066" s="48"/>
      <c r="S4066" s="48"/>
      <c r="T4066" s="48"/>
    </row>
    <row r="4067" spans="7:20">
      <c r="G4067" s="48"/>
      <c r="H4067" s="48"/>
      <c r="I4067" s="48"/>
      <c r="J4067" s="48"/>
      <c r="S4067" s="48"/>
      <c r="T4067" s="48"/>
    </row>
    <row r="4068" spans="7:20">
      <c r="G4068" s="48"/>
      <c r="H4068" s="48"/>
      <c r="I4068" s="48"/>
      <c r="J4068" s="48"/>
      <c r="S4068" s="48"/>
      <c r="T4068" s="48"/>
    </row>
    <row r="4069" spans="7:20">
      <c r="G4069" s="48"/>
      <c r="H4069" s="48"/>
      <c r="I4069" s="48"/>
      <c r="J4069" s="48"/>
      <c r="S4069" s="48"/>
      <c r="T4069" s="48"/>
    </row>
    <row r="4070" spans="7:20">
      <c r="G4070" s="48"/>
      <c r="H4070" s="48"/>
      <c r="I4070" s="48"/>
      <c r="J4070" s="48"/>
      <c r="S4070" s="48"/>
      <c r="T4070" s="48"/>
    </row>
    <row r="4071" spans="7:20">
      <c r="G4071" s="48"/>
      <c r="H4071" s="48"/>
      <c r="I4071" s="48"/>
      <c r="J4071" s="48"/>
      <c r="S4071" s="48"/>
      <c r="T4071" s="48"/>
    </row>
    <row r="4072" spans="7:20">
      <c r="G4072" s="48"/>
      <c r="H4072" s="48"/>
      <c r="I4072" s="48"/>
      <c r="J4072" s="48"/>
      <c r="S4072" s="48"/>
      <c r="T4072" s="48"/>
    </row>
    <row r="4073" spans="7:20">
      <c r="G4073" s="48"/>
      <c r="H4073" s="48"/>
      <c r="I4073" s="48"/>
      <c r="J4073" s="48"/>
      <c r="S4073" s="48"/>
      <c r="T4073" s="48"/>
    </row>
    <row r="4074" spans="7:20">
      <c r="G4074" s="48"/>
      <c r="H4074" s="48"/>
      <c r="I4074" s="48"/>
      <c r="J4074" s="48"/>
      <c r="S4074" s="48"/>
      <c r="T4074" s="48"/>
    </row>
    <row r="4075" spans="7:20">
      <c r="G4075" s="48"/>
      <c r="H4075" s="48"/>
      <c r="I4075" s="48"/>
      <c r="J4075" s="48"/>
      <c r="S4075" s="48"/>
      <c r="T4075" s="48"/>
    </row>
    <row r="4076" spans="7:20">
      <c r="G4076" s="48"/>
      <c r="H4076" s="48"/>
      <c r="I4076" s="48"/>
      <c r="J4076" s="48"/>
      <c r="S4076" s="48"/>
      <c r="T4076" s="48"/>
    </row>
    <row r="4077" spans="7:20">
      <c r="G4077" s="48"/>
      <c r="H4077" s="48"/>
      <c r="I4077" s="48"/>
      <c r="J4077" s="48"/>
      <c r="S4077" s="48"/>
      <c r="T4077" s="48"/>
    </row>
    <row r="4078" spans="7:20">
      <c r="G4078" s="48"/>
      <c r="H4078" s="48"/>
      <c r="I4078" s="48"/>
      <c r="J4078" s="48"/>
      <c r="S4078" s="48"/>
      <c r="T4078" s="48"/>
    </row>
    <row r="4079" spans="7:20">
      <c r="G4079" s="48"/>
      <c r="H4079" s="48"/>
      <c r="I4079" s="48"/>
      <c r="J4079" s="48"/>
      <c r="S4079" s="48"/>
      <c r="T4079" s="48"/>
    </row>
    <row r="4080" spans="7:20">
      <c r="G4080" s="48"/>
      <c r="H4080" s="48"/>
      <c r="I4080" s="48"/>
      <c r="J4080" s="48"/>
      <c r="S4080" s="48"/>
      <c r="T4080" s="48"/>
    </row>
    <row r="4081" spans="7:20">
      <c r="G4081" s="48"/>
      <c r="H4081" s="48"/>
      <c r="I4081" s="48"/>
      <c r="J4081" s="48"/>
      <c r="S4081" s="48"/>
      <c r="T4081" s="48"/>
    </row>
    <row r="4082" spans="7:20">
      <c r="G4082" s="48"/>
      <c r="H4082" s="48"/>
      <c r="I4082" s="48"/>
      <c r="J4082" s="48"/>
      <c r="S4082" s="48"/>
      <c r="T4082" s="48"/>
    </row>
    <row r="4083" spans="7:20">
      <c r="G4083" s="48"/>
      <c r="H4083" s="48"/>
      <c r="I4083" s="48"/>
      <c r="J4083" s="48"/>
      <c r="S4083" s="48"/>
      <c r="T4083" s="48"/>
    </row>
    <row r="4084" spans="7:20">
      <c r="G4084" s="48"/>
      <c r="H4084" s="48"/>
      <c r="I4084" s="48"/>
      <c r="J4084" s="48"/>
      <c r="S4084" s="48"/>
      <c r="T4084" s="48"/>
    </row>
    <row r="4085" spans="7:20">
      <c r="G4085" s="48"/>
      <c r="H4085" s="48"/>
      <c r="I4085" s="48"/>
      <c r="J4085" s="48"/>
      <c r="S4085" s="48"/>
      <c r="T4085" s="48"/>
    </row>
    <row r="4086" spans="7:20">
      <c r="G4086" s="48"/>
      <c r="H4086" s="48"/>
      <c r="I4086" s="48"/>
      <c r="J4086" s="48"/>
      <c r="S4086" s="48"/>
      <c r="T4086" s="48"/>
    </row>
    <row r="4087" spans="7:20">
      <c r="G4087" s="48"/>
      <c r="H4087" s="48"/>
      <c r="I4087" s="48"/>
      <c r="J4087" s="48"/>
      <c r="S4087" s="48"/>
      <c r="T4087" s="48"/>
    </row>
    <row r="4088" spans="7:20">
      <c r="G4088" s="48"/>
      <c r="H4088" s="48"/>
      <c r="I4088" s="48"/>
      <c r="J4088" s="48"/>
      <c r="S4088" s="48"/>
      <c r="T4088" s="48"/>
    </row>
    <row r="4089" spans="7:20">
      <c r="G4089" s="48"/>
      <c r="H4089" s="48"/>
      <c r="I4089" s="48"/>
      <c r="J4089" s="48"/>
      <c r="S4089" s="48"/>
      <c r="T4089" s="48"/>
    </row>
    <row r="4090" spans="7:20">
      <c r="G4090" s="48"/>
      <c r="H4090" s="48"/>
      <c r="I4090" s="48"/>
      <c r="J4090" s="48"/>
      <c r="S4090" s="48"/>
      <c r="T4090" s="48"/>
    </row>
    <row r="4091" spans="7:20">
      <c r="G4091" s="48"/>
      <c r="H4091" s="48"/>
      <c r="I4091" s="48"/>
      <c r="J4091" s="48"/>
      <c r="S4091" s="48"/>
      <c r="T4091" s="48"/>
    </row>
    <row r="4092" spans="7:20">
      <c r="G4092" s="48"/>
      <c r="H4092" s="48"/>
      <c r="I4092" s="48"/>
      <c r="J4092" s="48"/>
      <c r="S4092" s="48"/>
      <c r="T4092" s="48"/>
    </row>
    <row r="4093" spans="7:20">
      <c r="G4093" s="48"/>
      <c r="H4093" s="48"/>
      <c r="I4093" s="48"/>
      <c r="J4093" s="48"/>
      <c r="S4093" s="48"/>
      <c r="T4093" s="48"/>
    </row>
    <row r="4094" spans="7:20">
      <c r="G4094" s="48"/>
      <c r="H4094" s="48"/>
      <c r="I4094" s="48"/>
      <c r="J4094" s="48"/>
      <c r="S4094" s="48"/>
      <c r="T4094" s="48"/>
    </row>
    <row r="4095" spans="7:20">
      <c r="G4095" s="48"/>
      <c r="H4095" s="48"/>
      <c r="I4095" s="48"/>
      <c r="J4095" s="48"/>
      <c r="S4095" s="48"/>
      <c r="T4095" s="48"/>
    </row>
    <row r="4096" spans="7:20">
      <c r="G4096" s="48"/>
      <c r="H4096" s="48"/>
      <c r="I4096" s="48"/>
      <c r="J4096" s="48"/>
      <c r="S4096" s="48"/>
      <c r="T4096" s="48"/>
    </row>
    <row r="4097" spans="7:20">
      <c r="G4097" s="48"/>
      <c r="H4097" s="48"/>
      <c r="I4097" s="48"/>
      <c r="J4097" s="48"/>
      <c r="S4097" s="48"/>
      <c r="T4097" s="48"/>
    </row>
    <row r="4098" spans="7:20">
      <c r="G4098" s="48"/>
      <c r="H4098" s="48"/>
      <c r="I4098" s="48"/>
      <c r="J4098" s="48"/>
      <c r="S4098" s="48"/>
      <c r="T4098" s="48"/>
    </row>
    <row r="4099" spans="7:20">
      <c r="G4099" s="48"/>
      <c r="H4099" s="48"/>
      <c r="I4099" s="48"/>
      <c r="J4099" s="48"/>
      <c r="S4099" s="48"/>
      <c r="T4099" s="48"/>
    </row>
    <row r="4100" spans="7:20">
      <c r="G4100" s="48"/>
      <c r="H4100" s="48"/>
      <c r="I4100" s="48"/>
      <c r="J4100" s="48"/>
      <c r="S4100" s="48"/>
      <c r="T4100" s="48"/>
    </row>
    <row r="4101" spans="7:20">
      <c r="G4101" s="48"/>
      <c r="H4101" s="48"/>
      <c r="I4101" s="48"/>
      <c r="J4101" s="48"/>
      <c r="S4101" s="48"/>
      <c r="T4101" s="48"/>
    </row>
    <row r="4102" spans="7:20">
      <c r="G4102" s="48"/>
      <c r="H4102" s="48"/>
      <c r="I4102" s="48"/>
      <c r="J4102" s="48"/>
      <c r="S4102" s="48"/>
      <c r="T4102" s="48"/>
    </row>
    <row r="4103" spans="7:20">
      <c r="G4103" s="48"/>
      <c r="H4103" s="48"/>
      <c r="I4103" s="48"/>
      <c r="J4103" s="48"/>
      <c r="S4103" s="48"/>
      <c r="T4103" s="48"/>
    </row>
    <row r="4104" spans="7:20">
      <c r="G4104" s="48"/>
      <c r="H4104" s="48"/>
      <c r="I4104" s="48"/>
      <c r="J4104" s="48"/>
      <c r="S4104" s="48"/>
      <c r="T4104" s="48"/>
    </row>
    <row r="4105" spans="7:20">
      <c r="G4105" s="48"/>
      <c r="H4105" s="48"/>
      <c r="I4105" s="48"/>
      <c r="J4105" s="48"/>
      <c r="S4105" s="48"/>
      <c r="T4105" s="48"/>
    </row>
    <row r="4106" spans="7:20">
      <c r="G4106" s="48"/>
      <c r="H4106" s="48"/>
      <c r="I4106" s="48"/>
      <c r="J4106" s="48"/>
      <c r="S4106" s="48"/>
      <c r="T4106" s="48"/>
    </row>
    <row r="4107" spans="7:20">
      <c r="G4107" s="48"/>
      <c r="H4107" s="48"/>
      <c r="I4107" s="48"/>
      <c r="J4107" s="48"/>
      <c r="S4107" s="48"/>
      <c r="T4107" s="48"/>
    </row>
    <row r="4108" spans="7:20">
      <c r="G4108" s="48"/>
      <c r="H4108" s="48"/>
      <c r="I4108" s="48"/>
      <c r="J4108" s="48"/>
      <c r="S4108" s="48"/>
      <c r="T4108" s="48"/>
    </row>
    <row r="4109" spans="7:20">
      <c r="G4109" s="48"/>
      <c r="H4109" s="48"/>
      <c r="I4109" s="48"/>
      <c r="J4109" s="48"/>
      <c r="S4109" s="48"/>
      <c r="T4109" s="48"/>
    </row>
    <row r="4110" spans="7:20">
      <c r="G4110" s="48"/>
      <c r="H4110" s="48"/>
      <c r="I4110" s="48"/>
      <c r="J4110" s="48"/>
      <c r="S4110" s="48"/>
      <c r="T4110" s="48"/>
    </row>
    <row r="4111" spans="7:20">
      <c r="G4111" s="48"/>
      <c r="H4111" s="48"/>
      <c r="I4111" s="48"/>
      <c r="J4111" s="48"/>
      <c r="S4111" s="48"/>
      <c r="T4111" s="48"/>
    </row>
    <row r="4112" spans="7:20">
      <c r="G4112" s="48"/>
      <c r="H4112" s="48"/>
      <c r="I4112" s="48"/>
      <c r="J4112" s="48"/>
      <c r="S4112" s="48"/>
      <c r="T4112" s="48"/>
    </row>
    <row r="4113" spans="7:20">
      <c r="G4113" s="48"/>
      <c r="H4113" s="48"/>
      <c r="I4113" s="48"/>
      <c r="J4113" s="48"/>
      <c r="S4113" s="48"/>
      <c r="T4113" s="48"/>
    </row>
    <row r="4114" spans="7:20">
      <c r="G4114" s="48"/>
      <c r="H4114" s="48"/>
      <c r="I4114" s="48"/>
      <c r="J4114" s="48"/>
      <c r="S4114" s="48"/>
      <c r="T4114" s="48"/>
    </row>
    <row r="4115" spans="7:20">
      <c r="G4115" s="48"/>
      <c r="H4115" s="48"/>
      <c r="I4115" s="48"/>
      <c r="J4115" s="48"/>
      <c r="S4115" s="48"/>
      <c r="T4115" s="48"/>
    </row>
    <row r="4116" spans="7:20">
      <c r="G4116" s="48"/>
      <c r="H4116" s="48"/>
      <c r="I4116" s="48"/>
      <c r="J4116" s="48"/>
      <c r="S4116" s="48"/>
      <c r="T4116" s="48"/>
    </row>
    <row r="4117" spans="7:20">
      <c r="G4117" s="48"/>
      <c r="H4117" s="48"/>
      <c r="I4117" s="48"/>
      <c r="J4117" s="48"/>
      <c r="S4117" s="48"/>
      <c r="T4117" s="48"/>
    </row>
    <row r="4118" spans="7:20">
      <c r="G4118" s="48"/>
      <c r="H4118" s="48"/>
      <c r="I4118" s="48"/>
      <c r="J4118" s="48"/>
      <c r="S4118" s="48"/>
      <c r="T4118" s="48"/>
    </row>
    <row r="4119" spans="7:20">
      <c r="G4119" s="48"/>
      <c r="H4119" s="48"/>
      <c r="I4119" s="48"/>
      <c r="J4119" s="48"/>
      <c r="S4119" s="48"/>
      <c r="T4119" s="48"/>
    </row>
    <row r="4120" spans="7:20">
      <c r="G4120" s="48"/>
      <c r="H4120" s="48"/>
      <c r="I4120" s="48"/>
      <c r="J4120" s="48"/>
      <c r="S4120" s="48"/>
      <c r="T4120" s="48"/>
    </row>
    <row r="4121" spans="7:20">
      <c r="G4121" s="48"/>
      <c r="H4121" s="48"/>
      <c r="I4121" s="48"/>
      <c r="J4121" s="48"/>
      <c r="S4121" s="48"/>
      <c r="T4121" s="48"/>
    </row>
    <row r="4122" spans="7:20">
      <c r="G4122" s="48"/>
      <c r="H4122" s="48"/>
      <c r="I4122" s="48"/>
      <c r="J4122" s="48"/>
      <c r="S4122" s="48"/>
      <c r="T4122" s="48"/>
    </row>
    <row r="4123" spans="7:20">
      <c r="G4123" s="48"/>
      <c r="H4123" s="48"/>
      <c r="I4123" s="48"/>
      <c r="J4123" s="48"/>
      <c r="S4123" s="48"/>
      <c r="T4123" s="48"/>
    </row>
    <row r="4124" spans="7:20">
      <c r="G4124" s="48"/>
      <c r="H4124" s="48"/>
      <c r="I4124" s="48"/>
      <c r="J4124" s="48"/>
      <c r="S4124" s="48"/>
      <c r="T4124" s="48"/>
    </row>
    <row r="4125" spans="7:20">
      <c r="G4125" s="48"/>
      <c r="H4125" s="48"/>
      <c r="I4125" s="48"/>
      <c r="J4125" s="48"/>
      <c r="S4125" s="48"/>
      <c r="T4125" s="48"/>
    </row>
    <row r="4126" spans="7:20">
      <c r="G4126" s="48"/>
      <c r="H4126" s="48"/>
      <c r="I4126" s="48"/>
      <c r="J4126" s="48"/>
      <c r="S4126" s="48"/>
      <c r="T4126" s="48"/>
    </row>
    <row r="4127" spans="7:20">
      <c r="G4127" s="48"/>
      <c r="H4127" s="48"/>
      <c r="I4127" s="48"/>
      <c r="J4127" s="48"/>
      <c r="S4127" s="48"/>
      <c r="T4127" s="48"/>
    </row>
    <row r="4128" spans="7:20">
      <c r="G4128" s="48"/>
      <c r="H4128" s="48"/>
      <c r="I4128" s="48"/>
      <c r="J4128" s="48"/>
      <c r="S4128" s="48"/>
      <c r="T4128" s="48"/>
    </row>
    <row r="4129" spans="7:20">
      <c r="G4129" s="48"/>
      <c r="H4129" s="48"/>
      <c r="I4129" s="48"/>
      <c r="J4129" s="48"/>
      <c r="S4129" s="48"/>
      <c r="T4129" s="48"/>
    </row>
    <row r="4130" spans="7:20">
      <c r="G4130" s="48"/>
      <c r="H4130" s="48"/>
      <c r="I4130" s="48"/>
      <c r="J4130" s="48"/>
      <c r="S4130" s="48"/>
      <c r="T4130" s="48"/>
    </row>
    <row r="4131" spans="7:20">
      <c r="G4131" s="48"/>
      <c r="H4131" s="48"/>
      <c r="I4131" s="48"/>
      <c r="J4131" s="48"/>
      <c r="S4131" s="48"/>
      <c r="T4131" s="48"/>
    </row>
    <row r="4132" spans="7:20">
      <c r="G4132" s="48"/>
      <c r="H4132" s="48"/>
      <c r="I4132" s="48"/>
      <c r="J4132" s="48"/>
      <c r="S4132" s="48"/>
      <c r="T4132" s="48"/>
    </row>
    <row r="4133" spans="7:20">
      <c r="G4133" s="48"/>
      <c r="H4133" s="48"/>
      <c r="I4133" s="48"/>
      <c r="J4133" s="48"/>
      <c r="S4133" s="48"/>
      <c r="T4133" s="48"/>
    </row>
    <row r="4134" spans="7:20">
      <c r="G4134" s="48"/>
      <c r="H4134" s="48"/>
      <c r="I4134" s="48"/>
      <c r="J4134" s="48"/>
      <c r="S4134" s="48"/>
      <c r="T4134" s="48"/>
    </row>
    <row r="4135" spans="7:20">
      <c r="G4135" s="48"/>
      <c r="H4135" s="48"/>
      <c r="I4135" s="48"/>
      <c r="J4135" s="48"/>
      <c r="S4135" s="48"/>
      <c r="T4135" s="48"/>
    </row>
    <row r="4136" spans="7:20">
      <c r="G4136" s="48"/>
      <c r="H4136" s="48"/>
      <c r="I4136" s="48"/>
      <c r="J4136" s="48"/>
      <c r="S4136" s="48"/>
      <c r="T4136" s="48"/>
    </row>
    <row r="4137" spans="7:20">
      <c r="G4137" s="48"/>
      <c r="H4137" s="48"/>
      <c r="I4137" s="48"/>
      <c r="J4137" s="48"/>
      <c r="S4137" s="48"/>
      <c r="T4137" s="48"/>
    </row>
    <row r="4138" spans="7:20">
      <c r="G4138" s="48"/>
      <c r="H4138" s="48"/>
      <c r="I4138" s="48"/>
      <c r="J4138" s="48"/>
      <c r="S4138" s="48"/>
      <c r="T4138" s="48"/>
    </row>
    <row r="4139" spans="7:20">
      <c r="G4139" s="48"/>
      <c r="H4139" s="48"/>
      <c r="I4139" s="48"/>
      <c r="J4139" s="48"/>
      <c r="S4139" s="48"/>
      <c r="T4139" s="48"/>
    </row>
    <row r="4140" spans="7:20">
      <c r="G4140" s="48"/>
      <c r="H4140" s="48"/>
      <c r="I4140" s="48"/>
      <c r="J4140" s="48"/>
      <c r="S4140" s="48"/>
      <c r="T4140" s="48"/>
    </row>
    <row r="4141" spans="7:20">
      <c r="G4141" s="48"/>
      <c r="H4141" s="48"/>
      <c r="I4141" s="48"/>
      <c r="J4141" s="48"/>
      <c r="S4141" s="48"/>
      <c r="T4141" s="48"/>
    </row>
    <row r="4142" spans="7:20">
      <c r="G4142" s="48"/>
      <c r="H4142" s="48"/>
      <c r="I4142" s="48"/>
      <c r="J4142" s="48"/>
      <c r="S4142" s="48"/>
      <c r="T4142" s="48"/>
    </row>
    <row r="4143" spans="7:20">
      <c r="G4143" s="48"/>
      <c r="H4143" s="48"/>
      <c r="I4143" s="48"/>
      <c r="J4143" s="48"/>
      <c r="S4143" s="48"/>
      <c r="T4143" s="48"/>
    </row>
    <row r="4144" spans="7:20">
      <c r="G4144" s="48"/>
      <c r="H4144" s="48"/>
      <c r="I4144" s="48"/>
      <c r="J4144" s="48"/>
      <c r="S4144" s="48"/>
      <c r="T4144" s="48"/>
    </row>
    <row r="4145" spans="7:20">
      <c r="G4145" s="48"/>
      <c r="H4145" s="48"/>
      <c r="I4145" s="48"/>
      <c r="J4145" s="48"/>
      <c r="S4145" s="48"/>
      <c r="T4145" s="48"/>
    </row>
    <row r="4146" spans="7:20">
      <c r="G4146" s="48"/>
      <c r="H4146" s="48"/>
      <c r="I4146" s="48"/>
      <c r="J4146" s="48"/>
      <c r="S4146" s="48"/>
      <c r="T4146" s="48"/>
    </row>
    <row r="4147" spans="7:20">
      <c r="G4147" s="48"/>
      <c r="H4147" s="48"/>
      <c r="I4147" s="48"/>
      <c r="J4147" s="48"/>
      <c r="S4147" s="48"/>
      <c r="T4147" s="48"/>
    </row>
    <row r="4148" spans="7:20">
      <c r="G4148" s="48"/>
      <c r="H4148" s="48"/>
      <c r="I4148" s="48"/>
      <c r="J4148" s="48"/>
      <c r="S4148" s="48"/>
      <c r="T4148" s="48"/>
    </row>
    <row r="4149" spans="7:20">
      <c r="G4149" s="48"/>
      <c r="H4149" s="48"/>
      <c r="I4149" s="48"/>
      <c r="J4149" s="48"/>
      <c r="S4149" s="48"/>
      <c r="T4149" s="48"/>
    </row>
    <row r="4150" spans="7:20">
      <c r="G4150" s="48"/>
      <c r="H4150" s="48"/>
      <c r="I4150" s="48"/>
      <c r="J4150" s="48"/>
      <c r="S4150" s="48"/>
      <c r="T4150" s="48"/>
    </row>
    <row r="4151" spans="7:20">
      <c r="G4151" s="48"/>
      <c r="H4151" s="48"/>
      <c r="I4151" s="48"/>
      <c r="J4151" s="48"/>
      <c r="S4151" s="48"/>
      <c r="T4151" s="48"/>
    </row>
    <row r="4152" spans="7:20">
      <c r="G4152" s="48"/>
      <c r="H4152" s="48"/>
      <c r="I4152" s="48"/>
      <c r="J4152" s="48"/>
      <c r="S4152" s="48"/>
      <c r="T4152" s="48"/>
    </row>
    <row r="4153" spans="7:20">
      <c r="G4153" s="48"/>
      <c r="H4153" s="48"/>
      <c r="I4153" s="48"/>
      <c r="J4153" s="48"/>
      <c r="S4153" s="48"/>
      <c r="T4153" s="48"/>
    </row>
    <row r="4154" spans="7:20">
      <c r="G4154" s="48"/>
      <c r="H4154" s="48"/>
      <c r="I4154" s="48"/>
      <c r="J4154" s="48"/>
      <c r="S4154" s="48"/>
      <c r="T4154" s="48"/>
    </row>
    <row r="4155" spans="7:20">
      <c r="G4155" s="48"/>
      <c r="H4155" s="48"/>
      <c r="I4155" s="48"/>
      <c r="J4155" s="48"/>
      <c r="S4155" s="48"/>
      <c r="T4155" s="48"/>
    </row>
    <row r="4156" spans="7:20">
      <c r="G4156" s="48"/>
      <c r="H4156" s="48"/>
      <c r="I4156" s="48"/>
      <c r="J4156" s="48"/>
      <c r="S4156" s="48"/>
      <c r="T4156" s="48"/>
    </row>
    <row r="4157" spans="7:20">
      <c r="G4157" s="48"/>
      <c r="H4157" s="48"/>
      <c r="I4157" s="48"/>
      <c r="J4157" s="48"/>
      <c r="S4157" s="48"/>
      <c r="T4157" s="48"/>
    </row>
    <row r="4158" spans="7:20">
      <c r="G4158" s="48"/>
      <c r="H4158" s="48"/>
      <c r="I4158" s="48"/>
      <c r="J4158" s="48"/>
      <c r="S4158" s="48"/>
      <c r="T4158" s="48"/>
    </row>
    <row r="4159" spans="7:20">
      <c r="G4159" s="48"/>
      <c r="H4159" s="48"/>
      <c r="I4159" s="48"/>
      <c r="J4159" s="48"/>
      <c r="S4159" s="48"/>
      <c r="T4159" s="48"/>
    </row>
    <row r="4160" spans="7:20">
      <c r="G4160" s="48"/>
      <c r="H4160" s="48"/>
      <c r="I4160" s="48"/>
      <c r="J4160" s="48"/>
      <c r="S4160" s="48"/>
      <c r="T4160" s="48"/>
    </row>
    <row r="4161" spans="7:20">
      <c r="G4161" s="48"/>
      <c r="H4161" s="48"/>
      <c r="I4161" s="48"/>
      <c r="J4161" s="48"/>
      <c r="S4161" s="48"/>
      <c r="T4161" s="48"/>
    </row>
    <row r="4162" spans="7:20">
      <c r="G4162" s="48"/>
      <c r="H4162" s="48"/>
      <c r="I4162" s="48"/>
      <c r="J4162" s="48"/>
      <c r="S4162" s="48"/>
      <c r="T4162" s="48"/>
    </row>
    <row r="4163" spans="7:20">
      <c r="G4163" s="48"/>
      <c r="H4163" s="48"/>
      <c r="I4163" s="48"/>
      <c r="J4163" s="48"/>
      <c r="S4163" s="48"/>
      <c r="T4163" s="48"/>
    </row>
    <row r="4164" spans="7:20">
      <c r="G4164" s="48"/>
      <c r="H4164" s="48"/>
      <c r="I4164" s="48"/>
      <c r="J4164" s="48"/>
      <c r="S4164" s="48"/>
      <c r="T4164" s="48"/>
    </row>
    <row r="4165" spans="7:20">
      <c r="G4165" s="48"/>
      <c r="H4165" s="48"/>
      <c r="I4165" s="48"/>
      <c r="J4165" s="48"/>
      <c r="S4165" s="48"/>
      <c r="T4165" s="48"/>
    </row>
    <row r="4166" spans="7:20">
      <c r="G4166" s="48"/>
      <c r="H4166" s="48"/>
      <c r="I4166" s="48"/>
      <c r="J4166" s="48"/>
      <c r="S4166" s="48"/>
      <c r="T4166" s="48"/>
    </row>
    <row r="4167" spans="7:20">
      <c r="G4167" s="48"/>
      <c r="H4167" s="48"/>
      <c r="I4167" s="48"/>
      <c r="J4167" s="48"/>
      <c r="S4167" s="48"/>
      <c r="T4167" s="48"/>
    </row>
    <row r="4168" spans="7:20">
      <c r="G4168" s="48"/>
      <c r="H4168" s="48"/>
      <c r="I4168" s="48"/>
      <c r="J4168" s="48"/>
      <c r="S4168" s="48"/>
      <c r="T4168" s="48"/>
    </row>
    <row r="4169" spans="7:20">
      <c r="G4169" s="48"/>
      <c r="H4169" s="48"/>
      <c r="I4169" s="48"/>
      <c r="J4169" s="48"/>
      <c r="S4169" s="48"/>
      <c r="T4169" s="48"/>
    </row>
    <row r="4170" spans="7:20">
      <c r="G4170" s="48"/>
      <c r="H4170" s="48"/>
      <c r="I4170" s="48"/>
      <c r="J4170" s="48"/>
      <c r="S4170" s="48"/>
      <c r="T4170" s="48"/>
    </row>
    <row r="4171" spans="7:20">
      <c r="G4171" s="48"/>
      <c r="H4171" s="48"/>
      <c r="I4171" s="48"/>
      <c r="J4171" s="48"/>
      <c r="S4171" s="48"/>
      <c r="T4171" s="48"/>
    </row>
    <row r="4172" spans="7:20">
      <c r="G4172" s="48"/>
      <c r="H4172" s="48"/>
      <c r="I4172" s="48"/>
      <c r="J4172" s="48"/>
      <c r="S4172" s="48"/>
      <c r="T4172" s="48"/>
    </row>
    <row r="4173" spans="7:20">
      <c r="G4173" s="48"/>
      <c r="H4173" s="48"/>
      <c r="I4173" s="48"/>
      <c r="J4173" s="48"/>
      <c r="S4173" s="48"/>
      <c r="T4173" s="48"/>
    </row>
    <row r="4174" spans="7:20">
      <c r="G4174" s="48"/>
      <c r="H4174" s="48"/>
      <c r="I4174" s="48"/>
      <c r="J4174" s="48"/>
      <c r="S4174" s="48"/>
      <c r="T4174" s="48"/>
    </row>
    <row r="4175" spans="7:20">
      <c r="G4175" s="48"/>
      <c r="H4175" s="48"/>
      <c r="I4175" s="48"/>
      <c r="J4175" s="48"/>
      <c r="S4175" s="48"/>
      <c r="T4175" s="48"/>
    </row>
    <row r="4176" spans="7:20">
      <c r="G4176" s="48"/>
      <c r="H4176" s="48"/>
      <c r="I4176" s="48"/>
      <c r="J4176" s="48"/>
      <c r="S4176" s="48"/>
      <c r="T4176" s="48"/>
    </row>
    <row r="4177" spans="7:20">
      <c r="G4177" s="48"/>
      <c r="H4177" s="48"/>
      <c r="I4177" s="48"/>
      <c r="J4177" s="48"/>
      <c r="S4177" s="48"/>
      <c r="T4177" s="48"/>
    </row>
    <row r="4178" spans="7:20">
      <c r="G4178" s="48"/>
      <c r="H4178" s="48"/>
      <c r="I4178" s="48"/>
      <c r="J4178" s="48"/>
      <c r="S4178" s="48"/>
      <c r="T4178" s="48"/>
    </row>
    <row r="4179" spans="7:20">
      <c r="G4179" s="48"/>
      <c r="H4179" s="48"/>
      <c r="I4179" s="48"/>
      <c r="J4179" s="48"/>
      <c r="S4179" s="48"/>
      <c r="T4179" s="48"/>
    </row>
    <row r="4180" spans="7:20">
      <c r="G4180" s="48"/>
      <c r="H4180" s="48"/>
      <c r="I4180" s="48"/>
      <c r="J4180" s="48"/>
      <c r="S4180" s="48"/>
      <c r="T4180" s="48"/>
    </row>
    <row r="4181" spans="7:20">
      <c r="G4181" s="48"/>
      <c r="H4181" s="48"/>
      <c r="I4181" s="48"/>
      <c r="J4181" s="48"/>
      <c r="S4181" s="48"/>
      <c r="T4181" s="48"/>
    </row>
    <row r="4182" spans="7:20">
      <c r="G4182" s="48"/>
      <c r="H4182" s="48"/>
      <c r="I4182" s="48"/>
      <c r="J4182" s="48"/>
      <c r="S4182" s="48"/>
      <c r="T4182" s="48"/>
    </row>
    <row r="4183" spans="7:20">
      <c r="G4183" s="48"/>
      <c r="H4183" s="48"/>
      <c r="I4183" s="48"/>
      <c r="J4183" s="48"/>
      <c r="S4183" s="48"/>
      <c r="T4183" s="48"/>
    </row>
    <row r="4184" spans="7:20">
      <c r="G4184" s="48"/>
      <c r="H4184" s="48"/>
      <c r="I4184" s="48"/>
      <c r="J4184" s="48"/>
      <c r="S4184" s="48"/>
      <c r="T4184" s="48"/>
    </row>
    <row r="4185" spans="7:20">
      <c r="G4185" s="48"/>
      <c r="H4185" s="48"/>
      <c r="I4185" s="48"/>
      <c r="J4185" s="48"/>
      <c r="S4185" s="48"/>
      <c r="T4185" s="48"/>
    </row>
    <row r="4186" spans="7:20">
      <c r="G4186" s="48"/>
      <c r="H4186" s="48"/>
      <c r="I4186" s="48"/>
      <c r="J4186" s="48"/>
      <c r="S4186" s="48"/>
      <c r="T4186" s="48"/>
    </row>
    <row r="4187" spans="7:20">
      <c r="G4187" s="48"/>
      <c r="H4187" s="48"/>
      <c r="I4187" s="48"/>
      <c r="J4187" s="48"/>
      <c r="S4187" s="48"/>
      <c r="T4187" s="48"/>
    </row>
    <row r="4188" spans="7:20">
      <c r="G4188" s="48"/>
      <c r="H4188" s="48"/>
      <c r="I4188" s="48"/>
      <c r="J4188" s="48"/>
      <c r="S4188" s="48"/>
      <c r="T4188" s="48"/>
    </row>
    <row r="4189" spans="7:20">
      <c r="G4189" s="48"/>
      <c r="H4189" s="48"/>
      <c r="I4189" s="48"/>
      <c r="J4189" s="48"/>
      <c r="S4189" s="48"/>
      <c r="T4189" s="48"/>
    </row>
    <row r="4190" spans="7:20">
      <c r="G4190" s="48"/>
      <c r="H4190" s="48"/>
      <c r="I4190" s="48"/>
      <c r="J4190" s="48"/>
      <c r="S4190" s="48"/>
      <c r="T4190" s="48"/>
    </row>
    <row r="4191" spans="7:20">
      <c r="G4191" s="48"/>
      <c r="H4191" s="48"/>
      <c r="I4191" s="48"/>
      <c r="J4191" s="48"/>
      <c r="S4191" s="48"/>
      <c r="T4191" s="48"/>
    </row>
    <row r="4192" spans="7:20">
      <c r="G4192" s="48"/>
      <c r="H4192" s="48"/>
      <c r="I4192" s="48"/>
      <c r="J4192" s="48"/>
      <c r="S4192" s="48"/>
      <c r="T4192" s="48"/>
    </row>
    <row r="4193" spans="7:20">
      <c r="G4193" s="48"/>
      <c r="H4193" s="48"/>
      <c r="I4193" s="48"/>
      <c r="J4193" s="48"/>
      <c r="S4193" s="48"/>
      <c r="T4193" s="48"/>
    </row>
    <row r="4194" spans="7:20">
      <c r="G4194" s="48"/>
      <c r="H4194" s="48"/>
      <c r="I4194" s="48"/>
      <c r="J4194" s="48"/>
      <c r="S4194" s="48"/>
      <c r="T4194" s="48"/>
    </row>
    <row r="4195" spans="7:20">
      <c r="G4195" s="48"/>
      <c r="H4195" s="48"/>
      <c r="I4195" s="48"/>
      <c r="J4195" s="48"/>
      <c r="S4195" s="48"/>
      <c r="T4195" s="48"/>
    </row>
    <row r="4196" spans="7:20">
      <c r="G4196" s="48"/>
      <c r="H4196" s="48"/>
      <c r="I4196" s="48"/>
      <c r="J4196" s="48"/>
      <c r="S4196" s="48"/>
      <c r="T4196" s="48"/>
    </row>
    <row r="4197" spans="7:20">
      <c r="G4197" s="48"/>
      <c r="H4197" s="48"/>
      <c r="I4197" s="48"/>
      <c r="J4197" s="48"/>
      <c r="S4197" s="48"/>
      <c r="T4197" s="48"/>
    </row>
    <row r="4198" spans="7:20">
      <c r="G4198" s="48"/>
      <c r="H4198" s="48"/>
      <c r="I4198" s="48"/>
      <c r="J4198" s="48"/>
      <c r="S4198" s="48"/>
      <c r="T4198" s="48"/>
    </row>
    <row r="4199" spans="7:20">
      <c r="G4199" s="48"/>
      <c r="H4199" s="48"/>
      <c r="I4199" s="48"/>
      <c r="J4199" s="48"/>
      <c r="S4199" s="48"/>
      <c r="T4199" s="48"/>
    </row>
    <row r="4200" spans="7:20">
      <c r="G4200" s="48"/>
      <c r="H4200" s="48"/>
      <c r="I4200" s="48"/>
      <c r="J4200" s="48"/>
      <c r="S4200" s="48"/>
      <c r="T4200" s="48"/>
    </row>
    <row r="4201" spans="7:20">
      <c r="G4201" s="48"/>
      <c r="H4201" s="48"/>
      <c r="I4201" s="48"/>
      <c r="J4201" s="48"/>
      <c r="S4201" s="48"/>
      <c r="T4201" s="48"/>
    </row>
    <row r="4202" spans="7:20">
      <c r="G4202" s="48"/>
      <c r="H4202" s="48"/>
      <c r="I4202" s="48"/>
      <c r="J4202" s="48"/>
      <c r="S4202" s="48"/>
      <c r="T4202" s="48"/>
    </row>
    <row r="4203" spans="7:20">
      <c r="G4203" s="48"/>
      <c r="H4203" s="48"/>
      <c r="I4203" s="48"/>
      <c r="J4203" s="48"/>
      <c r="S4203" s="48"/>
      <c r="T4203" s="48"/>
    </row>
    <row r="4204" spans="7:20">
      <c r="G4204" s="48"/>
      <c r="H4204" s="48"/>
      <c r="I4204" s="48"/>
      <c r="J4204" s="48"/>
      <c r="S4204" s="48"/>
      <c r="T4204" s="48"/>
    </row>
    <row r="4205" spans="7:20">
      <c r="G4205" s="48"/>
      <c r="H4205" s="48"/>
      <c r="I4205" s="48"/>
      <c r="J4205" s="48"/>
      <c r="S4205" s="48"/>
      <c r="T4205" s="48"/>
    </row>
    <row r="4206" spans="7:20">
      <c r="G4206" s="48"/>
      <c r="H4206" s="48"/>
      <c r="I4206" s="48"/>
      <c r="J4206" s="48"/>
      <c r="S4206" s="48"/>
      <c r="T4206" s="48"/>
    </row>
    <row r="4207" spans="7:20">
      <c r="G4207" s="48"/>
      <c r="H4207" s="48"/>
      <c r="I4207" s="48"/>
      <c r="J4207" s="48"/>
      <c r="S4207" s="48"/>
      <c r="T4207" s="48"/>
    </row>
    <row r="4208" spans="7:20">
      <c r="G4208" s="48"/>
      <c r="H4208" s="48"/>
      <c r="I4208" s="48"/>
      <c r="J4208" s="48"/>
      <c r="S4208" s="48"/>
      <c r="T4208" s="48"/>
    </row>
    <row r="4209" spans="7:20">
      <c r="G4209" s="48"/>
      <c r="H4209" s="48"/>
      <c r="I4209" s="48"/>
      <c r="J4209" s="48"/>
      <c r="S4209" s="48"/>
      <c r="T4209" s="48"/>
    </row>
    <row r="4210" spans="7:20">
      <c r="G4210" s="48"/>
      <c r="H4210" s="48"/>
      <c r="I4210" s="48"/>
      <c r="J4210" s="48"/>
      <c r="S4210" s="48"/>
      <c r="T4210" s="48"/>
    </row>
    <row r="4211" spans="7:20">
      <c r="G4211" s="48"/>
      <c r="H4211" s="48"/>
      <c r="I4211" s="48"/>
      <c r="J4211" s="48"/>
      <c r="S4211" s="48"/>
      <c r="T4211" s="48"/>
    </row>
    <row r="4212" spans="7:20">
      <c r="G4212" s="48"/>
      <c r="H4212" s="48"/>
      <c r="I4212" s="48"/>
      <c r="J4212" s="48"/>
      <c r="S4212" s="48"/>
      <c r="T4212" s="48"/>
    </row>
    <row r="4213" spans="7:20">
      <c r="G4213" s="48"/>
      <c r="H4213" s="48"/>
      <c r="I4213" s="48"/>
      <c r="J4213" s="48"/>
      <c r="S4213" s="48"/>
      <c r="T4213" s="48"/>
    </row>
    <row r="4214" spans="7:20">
      <c r="G4214" s="48"/>
      <c r="H4214" s="48"/>
      <c r="I4214" s="48"/>
      <c r="J4214" s="48"/>
      <c r="S4214" s="48"/>
      <c r="T4214" s="48"/>
    </row>
    <row r="4215" spans="7:20">
      <c r="G4215" s="48"/>
      <c r="H4215" s="48"/>
      <c r="I4215" s="48"/>
      <c r="J4215" s="48"/>
      <c r="S4215" s="48"/>
      <c r="T4215" s="48"/>
    </row>
    <row r="4216" spans="7:20">
      <c r="G4216" s="48"/>
      <c r="H4216" s="48"/>
      <c r="I4216" s="48"/>
      <c r="J4216" s="48"/>
      <c r="S4216" s="48"/>
      <c r="T4216" s="48"/>
    </row>
    <row r="4217" spans="7:20">
      <c r="G4217" s="48"/>
      <c r="H4217" s="48"/>
      <c r="I4217" s="48"/>
      <c r="J4217" s="48"/>
      <c r="S4217" s="48"/>
      <c r="T4217" s="48"/>
    </row>
    <row r="4218" spans="7:20">
      <c r="G4218" s="48"/>
      <c r="H4218" s="48"/>
      <c r="I4218" s="48"/>
      <c r="J4218" s="48"/>
      <c r="S4218" s="48"/>
      <c r="T4218" s="48"/>
    </row>
    <row r="4219" spans="7:20">
      <c r="G4219" s="48"/>
      <c r="H4219" s="48"/>
      <c r="I4219" s="48"/>
      <c r="J4219" s="48"/>
      <c r="S4219" s="48"/>
      <c r="T4219" s="48"/>
    </row>
    <row r="4220" spans="7:20">
      <c r="G4220" s="48"/>
      <c r="H4220" s="48"/>
      <c r="I4220" s="48"/>
      <c r="J4220" s="48"/>
      <c r="S4220" s="48"/>
      <c r="T4220" s="48"/>
    </row>
    <row r="4221" spans="7:20">
      <c r="G4221" s="48"/>
      <c r="H4221" s="48"/>
      <c r="I4221" s="48"/>
      <c r="J4221" s="48"/>
      <c r="S4221" s="48"/>
      <c r="T4221" s="48"/>
    </row>
    <row r="4222" spans="7:20">
      <c r="G4222" s="48"/>
      <c r="H4222" s="48"/>
      <c r="I4222" s="48"/>
      <c r="J4222" s="48"/>
      <c r="S4222" s="48"/>
      <c r="T4222" s="48"/>
    </row>
    <row r="4223" spans="7:20">
      <c r="G4223" s="48"/>
      <c r="H4223" s="48"/>
      <c r="I4223" s="48"/>
      <c r="J4223" s="48"/>
      <c r="S4223" s="48"/>
      <c r="T4223" s="48"/>
    </row>
    <row r="4224" spans="7:20">
      <c r="G4224" s="48"/>
      <c r="H4224" s="48"/>
      <c r="I4224" s="48"/>
      <c r="J4224" s="48"/>
      <c r="S4224" s="48"/>
      <c r="T4224" s="48"/>
    </row>
    <row r="4225" spans="7:20">
      <c r="G4225" s="48"/>
      <c r="H4225" s="48"/>
      <c r="I4225" s="48"/>
      <c r="J4225" s="48"/>
      <c r="S4225" s="48"/>
      <c r="T4225" s="48"/>
    </row>
    <row r="4226" spans="7:20">
      <c r="G4226" s="48"/>
      <c r="H4226" s="48"/>
      <c r="I4226" s="48"/>
      <c r="J4226" s="48"/>
      <c r="S4226" s="48"/>
      <c r="T4226" s="48"/>
    </row>
    <row r="4227" spans="7:20">
      <c r="G4227" s="48"/>
      <c r="H4227" s="48"/>
      <c r="I4227" s="48"/>
      <c r="J4227" s="48"/>
      <c r="S4227" s="48"/>
      <c r="T4227" s="48"/>
    </row>
    <row r="4228" spans="7:20">
      <c r="G4228" s="48"/>
      <c r="H4228" s="48"/>
      <c r="I4228" s="48"/>
      <c r="J4228" s="48"/>
      <c r="S4228" s="48"/>
      <c r="T4228" s="48"/>
    </row>
    <row r="4229" spans="7:20">
      <c r="G4229" s="48"/>
      <c r="H4229" s="48"/>
      <c r="I4229" s="48"/>
      <c r="J4229" s="48"/>
      <c r="S4229" s="48"/>
      <c r="T4229" s="48"/>
    </row>
    <row r="4230" spans="7:20">
      <c r="G4230" s="48"/>
      <c r="H4230" s="48"/>
      <c r="I4230" s="48"/>
      <c r="J4230" s="48"/>
      <c r="S4230" s="48"/>
      <c r="T4230" s="48"/>
    </row>
    <row r="4231" spans="7:20">
      <c r="G4231" s="48"/>
      <c r="H4231" s="48"/>
      <c r="I4231" s="48"/>
      <c r="J4231" s="48"/>
      <c r="S4231" s="48"/>
      <c r="T4231" s="48"/>
    </row>
    <row r="4232" spans="7:20">
      <c r="G4232" s="48"/>
      <c r="H4232" s="48"/>
      <c r="I4232" s="48"/>
      <c r="J4232" s="48"/>
      <c r="S4232" s="48"/>
      <c r="T4232" s="48"/>
    </row>
    <row r="4233" spans="7:20">
      <c r="G4233" s="48"/>
      <c r="H4233" s="48"/>
      <c r="I4233" s="48"/>
      <c r="J4233" s="48"/>
      <c r="S4233" s="48"/>
      <c r="T4233" s="48"/>
    </row>
    <row r="4234" spans="7:20">
      <c r="G4234" s="48"/>
      <c r="H4234" s="48"/>
      <c r="I4234" s="48"/>
      <c r="J4234" s="48"/>
      <c r="S4234" s="48"/>
      <c r="T4234" s="48"/>
    </row>
    <row r="4235" spans="7:20">
      <c r="G4235" s="48"/>
      <c r="H4235" s="48"/>
      <c r="I4235" s="48"/>
      <c r="J4235" s="48"/>
      <c r="S4235" s="48"/>
      <c r="T4235" s="48"/>
    </row>
    <row r="4236" spans="7:20">
      <c r="G4236" s="48"/>
      <c r="H4236" s="48"/>
      <c r="I4236" s="48"/>
      <c r="J4236" s="48"/>
      <c r="S4236" s="48"/>
      <c r="T4236" s="48"/>
    </row>
    <row r="4237" spans="7:20">
      <c r="G4237" s="48"/>
      <c r="H4237" s="48"/>
      <c r="I4237" s="48"/>
      <c r="J4237" s="48"/>
      <c r="S4237" s="48"/>
      <c r="T4237" s="48"/>
    </row>
    <row r="4238" spans="7:20">
      <c r="G4238" s="48"/>
      <c r="H4238" s="48"/>
      <c r="I4238" s="48"/>
      <c r="J4238" s="48"/>
      <c r="S4238" s="48"/>
      <c r="T4238" s="48"/>
    </row>
    <row r="4239" spans="7:20">
      <c r="G4239" s="48"/>
      <c r="H4239" s="48"/>
      <c r="I4239" s="48"/>
      <c r="J4239" s="48"/>
      <c r="S4239" s="48"/>
      <c r="T4239" s="48"/>
    </row>
    <row r="4240" spans="7:20">
      <c r="G4240" s="48"/>
      <c r="H4240" s="48"/>
      <c r="I4240" s="48"/>
      <c r="J4240" s="48"/>
      <c r="S4240" s="48"/>
      <c r="T4240" s="48"/>
    </row>
    <row r="4241" spans="7:20">
      <c r="G4241" s="48"/>
      <c r="H4241" s="48"/>
      <c r="I4241" s="48"/>
      <c r="J4241" s="48"/>
      <c r="S4241" s="48"/>
      <c r="T4241" s="48"/>
    </row>
    <row r="4242" spans="7:20">
      <c r="G4242" s="48"/>
      <c r="H4242" s="48"/>
      <c r="I4242" s="48"/>
      <c r="J4242" s="48"/>
      <c r="S4242" s="48"/>
      <c r="T4242" s="48"/>
    </row>
    <row r="4243" spans="7:20">
      <c r="G4243" s="48"/>
      <c r="H4243" s="48"/>
      <c r="I4243" s="48"/>
      <c r="J4243" s="48"/>
      <c r="S4243" s="48"/>
      <c r="T4243" s="48"/>
    </row>
    <row r="4244" spans="7:20">
      <c r="G4244" s="48"/>
      <c r="H4244" s="48"/>
      <c r="I4244" s="48"/>
      <c r="J4244" s="48"/>
      <c r="S4244" s="48"/>
      <c r="T4244" s="48"/>
    </row>
    <row r="4245" spans="7:20">
      <c r="G4245" s="48"/>
      <c r="H4245" s="48"/>
      <c r="I4245" s="48"/>
      <c r="J4245" s="48"/>
      <c r="S4245" s="48"/>
      <c r="T4245" s="48"/>
    </row>
    <row r="4246" spans="7:20">
      <c r="G4246" s="48"/>
      <c r="H4246" s="48"/>
      <c r="I4246" s="48"/>
      <c r="J4246" s="48"/>
      <c r="S4246" s="48"/>
      <c r="T4246" s="48"/>
    </row>
    <row r="4247" spans="7:20">
      <c r="G4247" s="48"/>
      <c r="H4247" s="48"/>
      <c r="I4247" s="48"/>
      <c r="J4247" s="48"/>
      <c r="S4247" s="48"/>
      <c r="T4247" s="48"/>
    </row>
    <row r="4248" spans="7:20">
      <c r="G4248" s="48"/>
      <c r="H4248" s="48"/>
      <c r="I4248" s="48"/>
      <c r="J4248" s="48"/>
      <c r="S4248" s="48"/>
      <c r="T4248" s="48"/>
    </row>
    <row r="4249" spans="7:20">
      <c r="G4249" s="48"/>
      <c r="H4249" s="48"/>
      <c r="I4249" s="48"/>
      <c r="J4249" s="48"/>
      <c r="S4249" s="48"/>
      <c r="T4249" s="48"/>
    </row>
    <row r="4250" spans="7:20">
      <c r="G4250" s="48"/>
      <c r="H4250" s="48"/>
      <c r="I4250" s="48"/>
      <c r="J4250" s="48"/>
      <c r="S4250" s="48"/>
      <c r="T4250" s="48"/>
    </row>
    <row r="4251" spans="7:20">
      <c r="G4251" s="48"/>
      <c r="H4251" s="48"/>
      <c r="I4251" s="48"/>
      <c r="J4251" s="48"/>
      <c r="S4251" s="48"/>
      <c r="T4251" s="48"/>
    </row>
    <row r="4252" spans="7:20">
      <c r="G4252" s="48"/>
      <c r="H4252" s="48"/>
      <c r="I4252" s="48"/>
      <c r="J4252" s="48"/>
      <c r="S4252" s="48"/>
      <c r="T4252" s="48"/>
    </row>
    <row r="4253" spans="7:20">
      <c r="G4253" s="48"/>
      <c r="H4253" s="48"/>
      <c r="I4253" s="48"/>
      <c r="J4253" s="48"/>
      <c r="S4253" s="48"/>
      <c r="T4253" s="48"/>
    </row>
    <row r="4254" spans="7:20">
      <c r="G4254" s="48"/>
      <c r="H4254" s="48"/>
      <c r="I4254" s="48"/>
      <c r="J4254" s="48"/>
      <c r="S4254" s="48"/>
      <c r="T4254" s="48"/>
    </row>
    <row r="4255" spans="7:20">
      <c r="G4255" s="48"/>
      <c r="H4255" s="48"/>
      <c r="I4255" s="48"/>
      <c r="J4255" s="48"/>
      <c r="S4255" s="48"/>
      <c r="T4255" s="48"/>
    </row>
    <row r="4256" spans="7:20">
      <c r="G4256" s="48"/>
      <c r="H4256" s="48"/>
      <c r="I4256" s="48"/>
      <c r="J4256" s="48"/>
      <c r="S4256" s="48"/>
      <c r="T4256" s="48"/>
    </row>
    <row r="4257" spans="7:20">
      <c r="G4257" s="48"/>
      <c r="H4257" s="48"/>
      <c r="I4257" s="48"/>
      <c r="J4257" s="48"/>
      <c r="S4257" s="48"/>
      <c r="T4257" s="48"/>
    </row>
    <row r="4258" spans="7:20">
      <c r="G4258" s="48"/>
      <c r="H4258" s="48"/>
      <c r="I4258" s="48"/>
      <c r="J4258" s="48"/>
      <c r="S4258" s="48"/>
      <c r="T4258" s="48"/>
    </row>
    <row r="4259" spans="7:20">
      <c r="G4259" s="48"/>
      <c r="H4259" s="48"/>
      <c r="I4259" s="48"/>
      <c r="J4259" s="48"/>
      <c r="S4259" s="48"/>
      <c r="T4259" s="48"/>
    </row>
    <row r="4260" spans="7:20">
      <c r="G4260" s="48"/>
      <c r="H4260" s="48"/>
      <c r="I4260" s="48"/>
      <c r="J4260" s="48"/>
      <c r="S4260" s="48"/>
      <c r="T4260" s="48"/>
    </row>
    <row r="4261" spans="7:20">
      <c r="G4261" s="48"/>
      <c r="H4261" s="48"/>
      <c r="I4261" s="48"/>
      <c r="J4261" s="48"/>
      <c r="S4261" s="48"/>
      <c r="T4261" s="48"/>
    </row>
    <row r="4262" spans="7:20">
      <c r="G4262" s="48"/>
      <c r="H4262" s="48"/>
      <c r="I4262" s="48"/>
      <c r="J4262" s="48"/>
      <c r="S4262" s="48"/>
      <c r="T4262" s="48"/>
    </row>
    <row r="4263" spans="7:20">
      <c r="G4263" s="48"/>
      <c r="H4263" s="48"/>
      <c r="I4263" s="48"/>
      <c r="J4263" s="48"/>
      <c r="S4263" s="48"/>
      <c r="T4263" s="48"/>
    </row>
    <row r="4264" spans="7:20">
      <c r="G4264" s="48"/>
      <c r="H4264" s="48"/>
      <c r="I4264" s="48"/>
      <c r="J4264" s="48"/>
      <c r="S4264" s="48"/>
      <c r="T4264" s="48"/>
    </row>
    <row r="4265" spans="7:20">
      <c r="G4265" s="48"/>
      <c r="H4265" s="48"/>
      <c r="I4265" s="48"/>
      <c r="J4265" s="48"/>
      <c r="S4265" s="48"/>
      <c r="T4265" s="48"/>
    </row>
    <row r="4266" spans="7:20">
      <c r="G4266" s="48"/>
      <c r="H4266" s="48"/>
      <c r="I4266" s="48"/>
      <c r="J4266" s="48"/>
      <c r="S4266" s="48"/>
      <c r="T4266" s="48"/>
    </row>
    <row r="4267" spans="7:20">
      <c r="G4267" s="48"/>
      <c r="H4267" s="48"/>
      <c r="I4267" s="48"/>
      <c r="J4267" s="48"/>
      <c r="S4267" s="48"/>
      <c r="T4267" s="48"/>
    </row>
    <row r="4268" spans="7:20">
      <c r="G4268" s="48"/>
      <c r="H4268" s="48"/>
      <c r="I4268" s="48"/>
      <c r="J4268" s="48"/>
      <c r="S4268" s="48"/>
      <c r="T4268" s="48"/>
    </row>
    <row r="4269" spans="7:20">
      <c r="G4269" s="48"/>
      <c r="H4269" s="48"/>
      <c r="I4269" s="48"/>
      <c r="J4269" s="48"/>
      <c r="S4269" s="48"/>
      <c r="T4269" s="48"/>
    </row>
    <row r="4270" spans="7:20">
      <c r="G4270" s="48"/>
      <c r="H4270" s="48"/>
      <c r="I4270" s="48"/>
      <c r="J4270" s="48"/>
      <c r="S4270" s="48"/>
      <c r="T4270" s="48"/>
    </row>
    <row r="4271" spans="7:20">
      <c r="G4271" s="48"/>
      <c r="H4271" s="48"/>
      <c r="I4271" s="48"/>
      <c r="J4271" s="48"/>
      <c r="S4271" s="48"/>
      <c r="T4271" s="48"/>
    </row>
    <row r="4272" spans="7:20">
      <c r="G4272" s="48"/>
      <c r="H4272" s="48"/>
      <c r="I4272" s="48"/>
      <c r="J4272" s="48"/>
      <c r="S4272" s="48"/>
      <c r="T4272" s="48"/>
    </row>
    <row r="4273" spans="7:20">
      <c r="G4273" s="48"/>
      <c r="H4273" s="48"/>
      <c r="I4273" s="48"/>
      <c r="J4273" s="48"/>
      <c r="S4273" s="48"/>
      <c r="T4273" s="48"/>
    </row>
    <row r="4274" spans="7:20">
      <c r="G4274" s="48"/>
      <c r="H4274" s="48"/>
      <c r="I4274" s="48"/>
      <c r="J4274" s="48"/>
      <c r="S4274" s="48"/>
      <c r="T4274" s="48"/>
    </row>
    <row r="4275" spans="7:20">
      <c r="G4275" s="48"/>
      <c r="H4275" s="48"/>
      <c r="I4275" s="48"/>
      <c r="J4275" s="48"/>
      <c r="S4275" s="48"/>
      <c r="T4275" s="48"/>
    </row>
    <row r="4276" spans="7:20">
      <c r="G4276" s="48"/>
      <c r="H4276" s="48"/>
      <c r="I4276" s="48"/>
      <c r="J4276" s="48"/>
      <c r="S4276" s="48"/>
      <c r="T4276" s="48"/>
    </row>
    <row r="4277" spans="7:20">
      <c r="G4277" s="48"/>
      <c r="H4277" s="48"/>
      <c r="I4277" s="48"/>
      <c r="J4277" s="48"/>
      <c r="S4277" s="48"/>
      <c r="T4277" s="48"/>
    </row>
    <row r="4278" spans="7:20">
      <c r="G4278" s="48"/>
      <c r="H4278" s="48"/>
      <c r="I4278" s="48"/>
      <c r="J4278" s="48"/>
      <c r="S4278" s="48"/>
      <c r="T4278" s="48"/>
    </row>
    <row r="4279" spans="7:20">
      <c r="G4279" s="48"/>
      <c r="H4279" s="48"/>
      <c r="I4279" s="48"/>
      <c r="J4279" s="48"/>
      <c r="S4279" s="48"/>
      <c r="T4279" s="48"/>
    </row>
    <row r="4280" spans="7:20">
      <c r="G4280" s="48"/>
      <c r="H4280" s="48"/>
      <c r="I4280" s="48"/>
      <c r="J4280" s="48"/>
      <c r="S4280" s="48"/>
      <c r="T4280" s="48"/>
    </row>
    <row r="4281" spans="7:20">
      <c r="G4281" s="48"/>
      <c r="H4281" s="48"/>
      <c r="I4281" s="48"/>
      <c r="J4281" s="48"/>
      <c r="S4281" s="48"/>
      <c r="T4281" s="48"/>
    </row>
    <row r="4282" spans="7:20">
      <c r="G4282" s="48"/>
      <c r="H4282" s="48"/>
      <c r="I4282" s="48"/>
      <c r="J4282" s="48"/>
      <c r="S4282" s="48"/>
      <c r="T4282" s="48"/>
    </row>
    <row r="4283" spans="7:20">
      <c r="G4283" s="48"/>
      <c r="H4283" s="48"/>
      <c r="I4283" s="48"/>
      <c r="J4283" s="48"/>
      <c r="S4283" s="48"/>
      <c r="T4283" s="48"/>
    </row>
    <row r="4284" spans="7:20">
      <c r="G4284" s="48"/>
      <c r="H4284" s="48"/>
      <c r="I4284" s="48"/>
      <c r="J4284" s="48"/>
      <c r="S4284" s="48"/>
      <c r="T4284" s="48"/>
    </row>
    <row r="4285" spans="7:20">
      <c r="G4285" s="48"/>
      <c r="H4285" s="48"/>
      <c r="I4285" s="48"/>
      <c r="J4285" s="48"/>
      <c r="S4285" s="48"/>
      <c r="T4285" s="48"/>
    </row>
    <row r="4286" spans="7:20">
      <c r="G4286" s="48"/>
      <c r="H4286" s="48"/>
      <c r="I4286" s="48"/>
      <c r="J4286" s="48"/>
      <c r="S4286" s="48"/>
      <c r="T4286" s="48"/>
    </row>
    <row r="4287" spans="7:20">
      <c r="G4287" s="48"/>
      <c r="H4287" s="48"/>
      <c r="I4287" s="48"/>
      <c r="J4287" s="48"/>
      <c r="S4287" s="48"/>
      <c r="T4287" s="48"/>
    </row>
    <row r="4288" spans="7:20">
      <c r="G4288" s="48"/>
      <c r="H4288" s="48"/>
      <c r="I4288" s="48"/>
      <c r="J4288" s="48"/>
      <c r="S4288" s="48"/>
      <c r="T4288" s="48"/>
    </row>
    <row r="4289" spans="7:20">
      <c r="G4289" s="48"/>
      <c r="H4289" s="48"/>
      <c r="I4289" s="48"/>
      <c r="J4289" s="48"/>
      <c r="S4289" s="48"/>
      <c r="T4289" s="48"/>
    </row>
    <row r="4290" spans="7:20">
      <c r="G4290" s="48"/>
      <c r="H4290" s="48"/>
      <c r="I4290" s="48"/>
      <c r="J4290" s="48"/>
      <c r="S4290" s="48"/>
      <c r="T4290" s="48"/>
    </row>
    <row r="4291" spans="7:20">
      <c r="G4291" s="48"/>
      <c r="H4291" s="48"/>
      <c r="I4291" s="48"/>
      <c r="J4291" s="48"/>
      <c r="S4291" s="48"/>
      <c r="T4291" s="48"/>
    </row>
    <row r="4292" spans="7:20">
      <c r="G4292" s="48"/>
      <c r="H4292" s="48"/>
      <c r="I4292" s="48"/>
      <c r="J4292" s="48"/>
      <c r="S4292" s="48"/>
      <c r="T4292" s="48"/>
    </row>
    <row r="4293" spans="7:20">
      <c r="G4293" s="48"/>
      <c r="H4293" s="48"/>
      <c r="I4293" s="48"/>
      <c r="J4293" s="48"/>
      <c r="S4293" s="48"/>
      <c r="T4293" s="48"/>
    </row>
    <row r="4294" spans="7:20">
      <c r="G4294" s="48"/>
      <c r="H4294" s="48"/>
      <c r="I4294" s="48"/>
      <c r="J4294" s="48"/>
      <c r="S4294" s="48"/>
      <c r="T4294" s="48"/>
    </row>
    <row r="4295" spans="7:20">
      <c r="G4295" s="48"/>
      <c r="H4295" s="48"/>
      <c r="I4295" s="48"/>
      <c r="J4295" s="48"/>
      <c r="S4295" s="48"/>
      <c r="T4295" s="48"/>
    </row>
    <row r="4296" spans="7:20">
      <c r="G4296" s="48"/>
      <c r="H4296" s="48"/>
      <c r="I4296" s="48"/>
      <c r="J4296" s="48"/>
      <c r="S4296" s="48"/>
      <c r="T4296" s="48"/>
    </row>
    <row r="4297" spans="7:20">
      <c r="G4297" s="48"/>
      <c r="H4297" s="48"/>
      <c r="I4297" s="48"/>
      <c r="J4297" s="48"/>
      <c r="S4297" s="48"/>
      <c r="T4297" s="48"/>
    </row>
    <row r="4298" spans="7:20">
      <c r="G4298" s="48"/>
      <c r="H4298" s="48"/>
      <c r="I4298" s="48"/>
      <c r="J4298" s="48"/>
      <c r="S4298" s="48"/>
      <c r="T4298" s="48"/>
    </row>
    <row r="4299" spans="7:20">
      <c r="G4299" s="48"/>
      <c r="H4299" s="48"/>
      <c r="I4299" s="48"/>
      <c r="J4299" s="48"/>
      <c r="S4299" s="48"/>
      <c r="T4299" s="48"/>
    </row>
    <row r="4300" spans="7:20">
      <c r="G4300" s="48"/>
      <c r="H4300" s="48"/>
      <c r="I4300" s="48"/>
      <c r="J4300" s="48"/>
      <c r="S4300" s="48"/>
      <c r="T4300" s="48"/>
    </row>
    <row r="4301" spans="7:20">
      <c r="G4301" s="48"/>
      <c r="H4301" s="48"/>
      <c r="I4301" s="48"/>
      <c r="J4301" s="48"/>
      <c r="S4301" s="48"/>
      <c r="T4301" s="48"/>
    </row>
    <row r="4302" spans="7:20">
      <c r="G4302" s="48"/>
      <c r="H4302" s="48"/>
      <c r="I4302" s="48"/>
      <c r="J4302" s="48"/>
      <c r="S4302" s="48"/>
      <c r="T4302" s="48"/>
    </row>
    <row r="4303" spans="7:20">
      <c r="G4303" s="48"/>
      <c r="H4303" s="48"/>
      <c r="I4303" s="48"/>
      <c r="J4303" s="48"/>
      <c r="S4303" s="48"/>
      <c r="T4303" s="48"/>
    </row>
    <row r="4304" spans="7:20">
      <c r="G4304" s="48"/>
      <c r="H4304" s="48"/>
      <c r="I4304" s="48"/>
      <c r="J4304" s="48"/>
      <c r="S4304" s="48"/>
      <c r="T4304" s="48"/>
    </row>
    <row r="4305" spans="7:20">
      <c r="G4305" s="48"/>
      <c r="H4305" s="48"/>
      <c r="I4305" s="48"/>
      <c r="J4305" s="48"/>
      <c r="S4305" s="48"/>
      <c r="T4305" s="48"/>
    </row>
    <row r="4306" spans="7:20">
      <c r="G4306" s="48"/>
      <c r="H4306" s="48"/>
      <c r="I4306" s="48"/>
      <c r="J4306" s="48"/>
      <c r="S4306" s="48"/>
      <c r="T4306" s="48"/>
    </row>
    <row r="4307" spans="7:20">
      <c r="G4307" s="48"/>
      <c r="H4307" s="48"/>
      <c r="I4307" s="48"/>
      <c r="J4307" s="48"/>
      <c r="S4307" s="48"/>
      <c r="T4307" s="48"/>
    </row>
    <row r="4308" spans="7:20">
      <c r="G4308" s="48"/>
      <c r="H4308" s="48"/>
      <c r="I4308" s="48"/>
      <c r="J4308" s="48"/>
      <c r="S4308" s="48"/>
      <c r="T4308" s="48"/>
    </row>
    <row r="4309" spans="7:20">
      <c r="G4309" s="48"/>
      <c r="H4309" s="48"/>
      <c r="I4309" s="48"/>
      <c r="J4309" s="48"/>
      <c r="S4309" s="48"/>
      <c r="T4309" s="48"/>
    </row>
    <row r="4310" spans="7:20">
      <c r="G4310" s="48"/>
      <c r="H4310" s="48"/>
      <c r="I4310" s="48"/>
      <c r="J4310" s="48"/>
      <c r="S4310" s="48"/>
      <c r="T4310" s="48"/>
    </row>
    <row r="4311" spans="7:20">
      <c r="G4311" s="48"/>
      <c r="H4311" s="48"/>
      <c r="I4311" s="48"/>
      <c r="J4311" s="48"/>
      <c r="S4311" s="48"/>
      <c r="T4311" s="48"/>
    </row>
    <row r="4312" spans="7:20">
      <c r="G4312" s="48"/>
      <c r="H4312" s="48"/>
      <c r="I4312" s="48"/>
      <c r="J4312" s="48"/>
      <c r="S4312" s="48"/>
      <c r="T4312" s="48"/>
    </row>
    <row r="4313" spans="7:20">
      <c r="G4313" s="48"/>
      <c r="H4313" s="48"/>
      <c r="I4313" s="48"/>
      <c r="J4313" s="48"/>
      <c r="S4313" s="48"/>
      <c r="T4313" s="48"/>
    </row>
    <row r="4314" spans="7:20">
      <c r="G4314" s="48"/>
      <c r="H4314" s="48"/>
      <c r="I4314" s="48"/>
      <c r="J4314" s="48"/>
      <c r="S4314" s="48"/>
      <c r="T4314" s="48"/>
    </row>
    <row r="4315" spans="7:20">
      <c r="G4315" s="48"/>
      <c r="H4315" s="48"/>
      <c r="I4315" s="48"/>
      <c r="J4315" s="48"/>
      <c r="S4315" s="48"/>
      <c r="T4315" s="48"/>
    </row>
    <row r="4316" spans="7:20">
      <c r="G4316" s="48"/>
      <c r="H4316" s="48"/>
      <c r="I4316" s="48"/>
      <c r="J4316" s="48"/>
      <c r="S4316" s="48"/>
      <c r="T4316" s="48"/>
    </row>
    <row r="4317" spans="7:20">
      <c r="G4317" s="48"/>
      <c r="H4317" s="48"/>
      <c r="I4317" s="48"/>
      <c r="J4317" s="48"/>
      <c r="S4317" s="48"/>
      <c r="T4317" s="48"/>
    </row>
    <row r="4318" spans="7:20">
      <c r="G4318" s="48"/>
      <c r="H4318" s="48"/>
      <c r="I4318" s="48"/>
      <c r="J4318" s="48"/>
      <c r="S4318" s="48"/>
      <c r="T4318" s="48"/>
    </row>
    <row r="4319" spans="7:20">
      <c r="G4319" s="48"/>
      <c r="H4319" s="48"/>
      <c r="I4319" s="48"/>
      <c r="J4319" s="48"/>
      <c r="S4319" s="48"/>
      <c r="T4319" s="48"/>
    </row>
    <row r="4320" spans="7:20">
      <c r="G4320" s="48"/>
      <c r="H4320" s="48"/>
      <c r="I4320" s="48"/>
      <c r="J4320" s="48"/>
      <c r="S4320" s="48"/>
      <c r="T4320" s="48"/>
    </row>
    <row r="4321" spans="7:20">
      <c r="G4321" s="48"/>
      <c r="H4321" s="48"/>
      <c r="I4321" s="48"/>
      <c r="J4321" s="48"/>
      <c r="S4321" s="48"/>
      <c r="T4321" s="48"/>
    </row>
    <row r="4322" spans="7:20">
      <c r="G4322" s="48"/>
      <c r="H4322" s="48"/>
      <c r="I4322" s="48"/>
      <c r="J4322" s="48"/>
      <c r="S4322" s="48"/>
      <c r="T4322" s="48"/>
    </row>
    <row r="4323" spans="7:20">
      <c r="G4323" s="48"/>
      <c r="H4323" s="48"/>
      <c r="I4323" s="48"/>
      <c r="J4323" s="48"/>
      <c r="S4323" s="48"/>
      <c r="T4323" s="48"/>
    </row>
    <row r="4324" spans="7:20">
      <c r="G4324" s="48"/>
      <c r="H4324" s="48"/>
      <c r="I4324" s="48"/>
      <c r="J4324" s="48"/>
      <c r="S4324" s="48"/>
      <c r="T4324" s="48"/>
    </row>
    <row r="4325" spans="7:20">
      <c r="G4325" s="48"/>
      <c r="H4325" s="48"/>
      <c r="I4325" s="48"/>
      <c r="J4325" s="48"/>
      <c r="S4325" s="48"/>
      <c r="T4325" s="48"/>
    </row>
    <row r="4326" spans="7:20">
      <c r="G4326" s="48"/>
      <c r="H4326" s="48"/>
      <c r="I4326" s="48"/>
      <c r="J4326" s="48"/>
      <c r="S4326" s="48"/>
      <c r="T4326" s="48"/>
    </row>
    <row r="4327" spans="7:20">
      <c r="G4327" s="48"/>
      <c r="H4327" s="48"/>
      <c r="I4327" s="48"/>
      <c r="J4327" s="48"/>
      <c r="S4327" s="48"/>
      <c r="T4327" s="48"/>
    </row>
    <row r="4328" spans="7:20">
      <c r="G4328" s="48"/>
      <c r="H4328" s="48"/>
      <c r="I4328" s="48"/>
      <c r="J4328" s="48"/>
      <c r="S4328" s="48"/>
      <c r="T4328" s="48"/>
    </row>
    <row r="4329" spans="7:20">
      <c r="G4329" s="48"/>
      <c r="H4329" s="48"/>
      <c r="I4329" s="48"/>
      <c r="J4329" s="48"/>
      <c r="S4329" s="48"/>
      <c r="T4329" s="48"/>
    </row>
    <row r="4330" spans="7:20">
      <c r="G4330" s="48"/>
      <c r="H4330" s="48"/>
      <c r="I4330" s="48"/>
      <c r="J4330" s="48"/>
      <c r="S4330" s="48"/>
      <c r="T4330" s="48"/>
    </row>
    <row r="4331" spans="7:20">
      <c r="G4331" s="48"/>
      <c r="H4331" s="48"/>
      <c r="I4331" s="48"/>
      <c r="J4331" s="48"/>
      <c r="S4331" s="48"/>
      <c r="T4331" s="48"/>
    </row>
    <row r="4332" spans="7:20">
      <c r="G4332" s="48"/>
      <c r="H4332" s="48"/>
      <c r="I4332" s="48"/>
      <c r="J4332" s="48"/>
      <c r="S4332" s="48"/>
      <c r="T4332" s="48"/>
    </row>
    <row r="4333" spans="7:20">
      <c r="G4333" s="48"/>
      <c r="H4333" s="48"/>
      <c r="I4333" s="48"/>
      <c r="J4333" s="48"/>
      <c r="S4333" s="48"/>
      <c r="T4333" s="48"/>
    </row>
    <row r="4334" spans="7:20">
      <c r="G4334" s="48"/>
      <c r="H4334" s="48"/>
      <c r="I4334" s="48"/>
      <c r="J4334" s="48"/>
      <c r="S4334" s="48"/>
      <c r="T4334" s="48"/>
    </row>
    <row r="4335" spans="7:20">
      <c r="G4335" s="48"/>
      <c r="H4335" s="48"/>
      <c r="I4335" s="48"/>
      <c r="J4335" s="48"/>
      <c r="S4335" s="48"/>
      <c r="T4335" s="48"/>
    </row>
    <row r="4336" spans="7:20">
      <c r="G4336" s="48"/>
      <c r="H4336" s="48"/>
      <c r="I4336" s="48"/>
      <c r="J4336" s="48"/>
      <c r="S4336" s="48"/>
      <c r="T4336" s="48"/>
    </row>
    <row r="4337" spans="7:20">
      <c r="G4337" s="48"/>
      <c r="H4337" s="48"/>
      <c r="I4337" s="48"/>
      <c r="J4337" s="48"/>
      <c r="S4337" s="48"/>
      <c r="T4337" s="48"/>
    </row>
    <row r="4338" spans="7:20">
      <c r="G4338" s="48"/>
      <c r="H4338" s="48"/>
      <c r="I4338" s="48"/>
      <c r="J4338" s="48"/>
      <c r="S4338" s="48"/>
      <c r="T4338" s="48"/>
    </row>
    <row r="4339" spans="7:20">
      <c r="G4339" s="48"/>
      <c r="H4339" s="48"/>
      <c r="I4339" s="48"/>
      <c r="J4339" s="48"/>
      <c r="S4339" s="48"/>
      <c r="T4339" s="48"/>
    </row>
    <row r="4340" spans="7:20">
      <c r="G4340" s="48"/>
      <c r="H4340" s="48"/>
      <c r="I4340" s="48"/>
      <c r="J4340" s="48"/>
      <c r="S4340" s="48"/>
      <c r="T4340" s="48"/>
    </row>
    <row r="4341" spans="7:20">
      <c r="G4341" s="48"/>
      <c r="H4341" s="48"/>
      <c r="I4341" s="48"/>
      <c r="J4341" s="48"/>
      <c r="S4341" s="48"/>
      <c r="T4341" s="48"/>
    </row>
    <row r="4342" spans="7:20">
      <c r="G4342" s="48"/>
      <c r="H4342" s="48"/>
      <c r="I4342" s="48"/>
      <c r="J4342" s="48"/>
      <c r="S4342" s="48"/>
      <c r="T4342" s="48"/>
    </row>
    <row r="4343" spans="7:20">
      <c r="G4343" s="48"/>
      <c r="H4343" s="48"/>
      <c r="I4343" s="48"/>
      <c r="J4343" s="48"/>
      <c r="S4343" s="48"/>
      <c r="T4343" s="48"/>
    </row>
    <row r="4344" spans="7:20">
      <c r="G4344" s="48"/>
      <c r="H4344" s="48"/>
      <c r="I4344" s="48"/>
      <c r="J4344" s="48"/>
      <c r="S4344" s="48"/>
      <c r="T4344" s="48"/>
    </row>
    <row r="4345" spans="7:20">
      <c r="G4345" s="48"/>
      <c r="H4345" s="48"/>
      <c r="I4345" s="48"/>
      <c r="J4345" s="48"/>
      <c r="S4345" s="48"/>
      <c r="T4345" s="48"/>
    </row>
    <row r="4346" spans="7:20">
      <c r="G4346" s="48"/>
      <c r="H4346" s="48"/>
      <c r="I4346" s="48"/>
      <c r="J4346" s="48"/>
      <c r="S4346" s="48"/>
      <c r="T4346" s="48"/>
    </row>
    <row r="4347" spans="7:20">
      <c r="G4347" s="48"/>
      <c r="H4347" s="48"/>
      <c r="I4347" s="48"/>
      <c r="J4347" s="48"/>
      <c r="S4347" s="48"/>
      <c r="T4347" s="48"/>
    </row>
    <row r="4348" spans="7:20">
      <c r="G4348" s="48"/>
      <c r="H4348" s="48"/>
      <c r="I4348" s="48"/>
      <c r="J4348" s="48"/>
      <c r="S4348" s="48"/>
      <c r="T4348" s="48"/>
    </row>
    <row r="4349" spans="7:20">
      <c r="G4349" s="48"/>
      <c r="H4349" s="48"/>
      <c r="I4349" s="48"/>
      <c r="J4349" s="48"/>
      <c r="S4349" s="48"/>
      <c r="T4349" s="48"/>
    </row>
    <row r="4350" spans="7:20">
      <c r="G4350" s="48"/>
      <c r="H4350" s="48"/>
      <c r="I4350" s="48"/>
      <c r="J4350" s="48"/>
      <c r="S4350" s="48"/>
      <c r="T4350" s="48"/>
    </row>
    <row r="4351" spans="7:20">
      <c r="G4351" s="48"/>
      <c r="H4351" s="48"/>
      <c r="I4351" s="48"/>
      <c r="J4351" s="48"/>
      <c r="S4351" s="48"/>
      <c r="T4351" s="48"/>
    </row>
    <row r="4352" spans="7:20">
      <c r="G4352" s="48"/>
      <c r="H4352" s="48"/>
      <c r="I4352" s="48"/>
      <c r="J4352" s="48"/>
      <c r="S4352" s="48"/>
      <c r="T4352" s="48"/>
    </row>
    <row r="4353" spans="7:20">
      <c r="G4353" s="48"/>
      <c r="H4353" s="48"/>
      <c r="I4353" s="48"/>
      <c r="J4353" s="48"/>
      <c r="S4353" s="48"/>
      <c r="T4353" s="48"/>
    </row>
    <row r="4354" spans="7:20">
      <c r="G4354" s="48"/>
      <c r="H4354" s="48"/>
      <c r="I4354" s="48"/>
      <c r="J4354" s="48"/>
      <c r="S4354" s="48"/>
      <c r="T4354" s="48"/>
    </row>
    <row r="4355" spans="7:20">
      <c r="G4355" s="48"/>
      <c r="H4355" s="48"/>
      <c r="I4355" s="48"/>
      <c r="J4355" s="48"/>
      <c r="S4355" s="48"/>
      <c r="T4355" s="48"/>
    </row>
    <row r="4356" spans="7:20">
      <c r="G4356" s="48"/>
      <c r="H4356" s="48"/>
      <c r="I4356" s="48"/>
      <c r="J4356" s="48"/>
      <c r="S4356" s="48"/>
      <c r="T4356" s="48"/>
    </row>
    <row r="4357" spans="7:20">
      <c r="G4357" s="48"/>
      <c r="H4357" s="48"/>
      <c r="I4357" s="48"/>
      <c r="J4357" s="48"/>
      <c r="S4357" s="48"/>
      <c r="T4357" s="48"/>
    </row>
    <row r="4358" spans="7:20">
      <c r="G4358" s="48"/>
      <c r="H4358" s="48"/>
      <c r="I4358" s="48"/>
      <c r="J4358" s="48"/>
      <c r="S4358" s="48"/>
      <c r="T4358" s="48"/>
    </row>
    <row r="4359" spans="7:20">
      <c r="G4359" s="48"/>
      <c r="H4359" s="48"/>
      <c r="I4359" s="48"/>
      <c r="J4359" s="48"/>
      <c r="S4359" s="48"/>
      <c r="T4359" s="48"/>
    </row>
    <row r="4360" spans="7:20">
      <c r="G4360" s="48"/>
      <c r="H4360" s="48"/>
      <c r="I4360" s="48"/>
      <c r="J4360" s="48"/>
      <c r="S4360" s="48"/>
      <c r="T4360" s="48"/>
    </row>
    <row r="4361" spans="7:20">
      <c r="G4361" s="48"/>
      <c r="H4361" s="48"/>
      <c r="I4361" s="48"/>
      <c r="J4361" s="48"/>
      <c r="S4361" s="48"/>
      <c r="T4361" s="48"/>
    </row>
    <row r="4362" spans="7:20">
      <c r="G4362" s="48"/>
      <c r="H4362" s="48"/>
      <c r="I4362" s="48"/>
      <c r="J4362" s="48"/>
      <c r="S4362" s="48"/>
      <c r="T4362" s="48"/>
    </row>
    <row r="4363" spans="7:20">
      <c r="G4363" s="48"/>
      <c r="H4363" s="48"/>
      <c r="I4363" s="48"/>
      <c r="J4363" s="48"/>
      <c r="S4363" s="48"/>
      <c r="T4363" s="48"/>
    </row>
    <row r="4364" spans="7:20">
      <c r="G4364" s="48"/>
      <c r="H4364" s="48"/>
      <c r="I4364" s="48"/>
      <c r="J4364" s="48"/>
      <c r="S4364" s="48"/>
      <c r="T4364" s="48"/>
    </row>
    <row r="4365" spans="7:20">
      <c r="G4365" s="48"/>
      <c r="H4365" s="48"/>
      <c r="I4365" s="48"/>
      <c r="J4365" s="48"/>
      <c r="S4365" s="48"/>
      <c r="T4365" s="48"/>
    </row>
    <row r="4366" spans="7:20">
      <c r="G4366" s="48"/>
      <c r="H4366" s="48"/>
      <c r="I4366" s="48"/>
      <c r="J4366" s="48"/>
      <c r="S4366" s="48"/>
      <c r="T4366" s="48"/>
    </row>
    <row r="4367" spans="7:20">
      <c r="G4367" s="48"/>
      <c r="H4367" s="48"/>
      <c r="I4367" s="48"/>
      <c r="J4367" s="48"/>
      <c r="S4367" s="48"/>
      <c r="T4367" s="48"/>
    </row>
    <row r="4368" spans="7:20">
      <c r="G4368" s="48"/>
      <c r="H4368" s="48"/>
      <c r="I4368" s="48"/>
      <c r="J4368" s="48"/>
      <c r="S4368" s="48"/>
      <c r="T4368" s="48"/>
    </row>
    <row r="4369" spans="7:20">
      <c r="G4369" s="48"/>
      <c r="H4369" s="48"/>
      <c r="I4369" s="48"/>
      <c r="J4369" s="48"/>
      <c r="S4369" s="48"/>
      <c r="T4369" s="48"/>
    </row>
    <row r="4370" spans="7:20">
      <c r="G4370" s="48"/>
      <c r="H4370" s="48"/>
      <c r="I4370" s="48"/>
      <c r="J4370" s="48"/>
      <c r="S4370" s="48"/>
      <c r="T4370" s="48"/>
    </row>
    <row r="4371" spans="7:20">
      <c r="G4371" s="48"/>
      <c r="H4371" s="48"/>
      <c r="I4371" s="48"/>
      <c r="J4371" s="48"/>
      <c r="S4371" s="48"/>
      <c r="T4371" s="48"/>
    </row>
    <row r="4372" spans="7:20">
      <c r="G4372" s="48"/>
      <c r="H4372" s="48"/>
      <c r="I4372" s="48"/>
      <c r="J4372" s="48"/>
      <c r="S4372" s="48"/>
      <c r="T4372" s="48"/>
    </row>
    <row r="4373" spans="7:20">
      <c r="G4373" s="48"/>
      <c r="H4373" s="48"/>
      <c r="I4373" s="48"/>
      <c r="J4373" s="48"/>
      <c r="S4373" s="48"/>
      <c r="T4373" s="48"/>
    </row>
    <row r="4374" spans="7:20">
      <c r="G4374" s="48"/>
      <c r="H4374" s="48"/>
      <c r="I4374" s="48"/>
      <c r="J4374" s="48"/>
      <c r="S4374" s="48"/>
      <c r="T4374" s="48"/>
    </row>
    <row r="4375" spans="7:20">
      <c r="G4375" s="48"/>
      <c r="H4375" s="48"/>
      <c r="I4375" s="48"/>
      <c r="J4375" s="48"/>
      <c r="S4375" s="48"/>
      <c r="T4375" s="48"/>
    </row>
    <row r="4376" spans="7:20">
      <c r="G4376" s="48"/>
      <c r="H4376" s="48"/>
      <c r="I4376" s="48"/>
      <c r="J4376" s="48"/>
      <c r="S4376" s="48"/>
      <c r="T4376" s="48"/>
    </row>
    <row r="4377" spans="7:20">
      <c r="G4377" s="48"/>
      <c r="H4377" s="48"/>
      <c r="I4377" s="48"/>
      <c r="J4377" s="48"/>
      <c r="S4377" s="48"/>
      <c r="T4377" s="48"/>
    </row>
    <row r="4378" spans="7:20">
      <c r="G4378" s="48"/>
      <c r="H4378" s="48"/>
      <c r="I4378" s="48"/>
      <c r="J4378" s="48"/>
      <c r="S4378" s="48"/>
      <c r="T4378" s="48"/>
    </row>
    <row r="4379" spans="7:20">
      <c r="G4379" s="48"/>
      <c r="H4379" s="48"/>
      <c r="I4379" s="48"/>
      <c r="J4379" s="48"/>
      <c r="S4379" s="48"/>
      <c r="T4379" s="48"/>
    </row>
    <row r="4380" spans="7:20">
      <c r="G4380" s="48"/>
      <c r="H4380" s="48"/>
      <c r="I4380" s="48"/>
      <c r="J4380" s="48"/>
      <c r="S4380" s="48"/>
      <c r="T4380" s="48"/>
    </row>
    <row r="4381" spans="7:20">
      <c r="G4381" s="48"/>
      <c r="H4381" s="48"/>
      <c r="I4381" s="48"/>
      <c r="J4381" s="48"/>
      <c r="S4381" s="48"/>
      <c r="T4381" s="48"/>
    </row>
    <row r="4382" spans="7:20">
      <c r="G4382" s="48"/>
      <c r="H4382" s="48"/>
      <c r="I4382" s="48"/>
      <c r="J4382" s="48"/>
      <c r="S4382" s="48"/>
      <c r="T4382" s="48"/>
    </row>
    <row r="4383" spans="7:20">
      <c r="G4383" s="48"/>
      <c r="H4383" s="48"/>
      <c r="I4383" s="48"/>
      <c r="J4383" s="48"/>
      <c r="S4383" s="48"/>
      <c r="T4383" s="48"/>
    </row>
    <row r="4384" spans="7:20">
      <c r="G4384" s="48"/>
      <c r="H4384" s="48"/>
      <c r="I4384" s="48"/>
      <c r="J4384" s="48"/>
      <c r="S4384" s="48"/>
      <c r="T4384" s="48"/>
    </row>
    <row r="4385" spans="7:20">
      <c r="G4385" s="48"/>
      <c r="H4385" s="48"/>
      <c r="I4385" s="48"/>
      <c r="J4385" s="48"/>
      <c r="S4385" s="48"/>
      <c r="T4385" s="48"/>
    </row>
    <row r="4386" spans="7:20">
      <c r="G4386" s="48"/>
      <c r="H4386" s="48"/>
      <c r="I4386" s="48"/>
      <c r="J4386" s="48"/>
      <c r="S4386" s="48"/>
      <c r="T4386" s="48"/>
    </row>
    <row r="4387" spans="7:20">
      <c r="G4387" s="48"/>
      <c r="H4387" s="48"/>
      <c r="I4387" s="48"/>
      <c r="J4387" s="48"/>
      <c r="S4387" s="48"/>
      <c r="T4387" s="48"/>
    </row>
    <row r="4388" spans="7:20">
      <c r="G4388" s="48"/>
      <c r="H4388" s="48"/>
      <c r="I4388" s="48"/>
      <c r="J4388" s="48"/>
      <c r="S4388" s="48"/>
      <c r="T4388" s="48"/>
    </row>
    <row r="4389" spans="7:20">
      <c r="G4389" s="48"/>
      <c r="H4389" s="48"/>
      <c r="I4389" s="48"/>
      <c r="J4389" s="48"/>
      <c r="S4389" s="48"/>
      <c r="T4389" s="48"/>
    </row>
    <row r="4390" spans="7:20">
      <c r="G4390" s="48"/>
      <c r="H4390" s="48"/>
      <c r="I4390" s="48"/>
      <c r="J4390" s="48"/>
      <c r="S4390" s="48"/>
      <c r="T4390" s="48"/>
    </row>
    <row r="4391" spans="7:20">
      <c r="G4391" s="48"/>
      <c r="H4391" s="48"/>
      <c r="I4391" s="48"/>
      <c r="J4391" s="48"/>
      <c r="S4391" s="48"/>
      <c r="T4391" s="48"/>
    </row>
    <row r="4392" spans="7:20">
      <c r="G4392" s="48"/>
      <c r="H4392" s="48"/>
      <c r="I4392" s="48"/>
      <c r="J4392" s="48"/>
      <c r="S4392" s="48"/>
      <c r="T4392" s="48"/>
    </row>
    <row r="4393" spans="7:20">
      <c r="G4393" s="48"/>
      <c r="H4393" s="48"/>
      <c r="I4393" s="48"/>
      <c r="J4393" s="48"/>
      <c r="S4393" s="48"/>
      <c r="T4393" s="48"/>
    </row>
    <row r="4394" spans="7:20">
      <c r="G4394" s="48"/>
      <c r="H4394" s="48"/>
      <c r="I4394" s="48"/>
      <c r="J4394" s="48"/>
      <c r="S4394" s="48"/>
      <c r="T4394" s="48"/>
    </row>
    <row r="4395" spans="7:20">
      <c r="G4395" s="48"/>
      <c r="H4395" s="48"/>
      <c r="I4395" s="48"/>
      <c r="J4395" s="48"/>
      <c r="S4395" s="48"/>
      <c r="T4395" s="48"/>
    </row>
    <row r="4396" spans="7:20">
      <c r="G4396" s="48"/>
      <c r="H4396" s="48"/>
      <c r="I4396" s="48"/>
      <c r="J4396" s="48"/>
      <c r="S4396" s="48"/>
      <c r="T4396" s="48"/>
    </row>
    <row r="4397" spans="7:20">
      <c r="G4397" s="48"/>
      <c r="H4397" s="48"/>
      <c r="I4397" s="48"/>
      <c r="J4397" s="48"/>
      <c r="S4397" s="48"/>
      <c r="T4397" s="48"/>
    </row>
    <row r="4398" spans="7:20">
      <c r="G4398" s="48"/>
      <c r="H4398" s="48"/>
      <c r="I4398" s="48"/>
      <c r="J4398" s="48"/>
      <c r="S4398" s="48"/>
      <c r="T4398" s="48"/>
    </row>
    <row r="4399" spans="7:20">
      <c r="G4399" s="48"/>
      <c r="H4399" s="48"/>
      <c r="I4399" s="48"/>
      <c r="J4399" s="48"/>
      <c r="S4399" s="48"/>
      <c r="T4399" s="48"/>
    </row>
    <row r="4400" spans="7:20">
      <c r="G4400" s="48"/>
      <c r="H4400" s="48"/>
      <c r="I4400" s="48"/>
      <c r="J4400" s="48"/>
      <c r="S4400" s="48"/>
      <c r="T4400" s="48"/>
    </row>
    <row r="4401" spans="7:20">
      <c r="G4401" s="48"/>
      <c r="H4401" s="48"/>
      <c r="I4401" s="48"/>
      <c r="J4401" s="48"/>
      <c r="S4401" s="48"/>
      <c r="T4401" s="48"/>
    </row>
    <row r="4402" spans="7:20">
      <c r="G4402" s="48"/>
      <c r="H4402" s="48"/>
      <c r="I4402" s="48"/>
      <c r="J4402" s="48"/>
      <c r="S4402" s="48"/>
      <c r="T4402" s="48"/>
    </row>
    <row r="4403" spans="7:20">
      <c r="G4403" s="48"/>
      <c r="H4403" s="48"/>
      <c r="I4403" s="48"/>
      <c r="J4403" s="48"/>
      <c r="S4403" s="48"/>
      <c r="T4403" s="48"/>
    </row>
    <row r="4404" spans="7:20">
      <c r="G4404" s="48"/>
      <c r="H4404" s="48"/>
      <c r="I4404" s="48"/>
      <c r="J4404" s="48"/>
      <c r="S4404" s="48"/>
      <c r="T4404" s="48"/>
    </row>
    <row r="4405" spans="7:20">
      <c r="G4405" s="48"/>
      <c r="H4405" s="48"/>
      <c r="I4405" s="48"/>
      <c r="J4405" s="48"/>
      <c r="S4405" s="48"/>
      <c r="T4405" s="48"/>
    </row>
    <row r="4406" spans="7:20">
      <c r="G4406" s="48"/>
      <c r="H4406" s="48"/>
      <c r="I4406" s="48"/>
      <c r="J4406" s="48"/>
      <c r="S4406" s="48"/>
      <c r="T4406" s="48"/>
    </row>
    <row r="4407" spans="7:20">
      <c r="G4407" s="48"/>
      <c r="H4407" s="48"/>
      <c r="I4407" s="48"/>
      <c r="J4407" s="48"/>
      <c r="S4407" s="48"/>
      <c r="T4407" s="48"/>
    </row>
    <row r="4408" spans="7:20">
      <c r="G4408" s="48"/>
      <c r="H4408" s="48"/>
      <c r="I4408" s="48"/>
      <c r="J4408" s="48"/>
      <c r="S4408" s="48"/>
      <c r="T4408" s="48"/>
    </row>
    <row r="4409" spans="7:20">
      <c r="G4409" s="48"/>
      <c r="H4409" s="48"/>
      <c r="I4409" s="48"/>
      <c r="J4409" s="48"/>
      <c r="S4409" s="48"/>
      <c r="T4409" s="48"/>
    </row>
    <row r="4410" spans="7:20">
      <c r="G4410" s="48"/>
      <c r="H4410" s="48"/>
      <c r="I4410" s="48"/>
      <c r="J4410" s="48"/>
      <c r="S4410" s="48"/>
      <c r="T4410" s="48"/>
    </row>
    <row r="4411" spans="7:20">
      <c r="G4411" s="48"/>
      <c r="H4411" s="48"/>
      <c r="I4411" s="48"/>
      <c r="J4411" s="48"/>
      <c r="S4411" s="48"/>
      <c r="T4411" s="48"/>
    </row>
    <row r="4412" spans="7:20">
      <c r="G4412" s="48"/>
      <c r="H4412" s="48"/>
      <c r="I4412" s="48"/>
      <c r="J4412" s="48"/>
      <c r="S4412" s="48"/>
      <c r="T4412" s="48"/>
    </row>
    <row r="4413" spans="7:20">
      <c r="G4413" s="48"/>
      <c r="H4413" s="48"/>
      <c r="I4413" s="48"/>
      <c r="J4413" s="48"/>
      <c r="S4413" s="48"/>
      <c r="T4413" s="48"/>
    </row>
    <row r="4414" spans="7:20">
      <c r="G4414" s="48"/>
      <c r="H4414" s="48"/>
      <c r="I4414" s="48"/>
      <c r="J4414" s="48"/>
      <c r="S4414" s="48"/>
      <c r="T4414" s="48"/>
    </row>
    <row r="4415" spans="7:20">
      <c r="G4415" s="48"/>
      <c r="H4415" s="48"/>
      <c r="I4415" s="48"/>
      <c r="J4415" s="48"/>
      <c r="S4415" s="48"/>
      <c r="T4415" s="48"/>
    </row>
    <row r="4416" spans="7:20">
      <c r="G4416" s="48"/>
      <c r="H4416" s="48"/>
      <c r="I4416" s="48"/>
      <c r="J4416" s="48"/>
      <c r="S4416" s="48"/>
      <c r="T4416" s="48"/>
    </row>
    <row r="4417" spans="7:20">
      <c r="G4417" s="48"/>
      <c r="H4417" s="48"/>
      <c r="I4417" s="48"/>
      <c r="J4417" s="48"/>
      <c r="S4417" s="48"/>
      <c r="T4417" s="48"/>
    </row>
    <row r="4418" spans="7:20">
      <c r="G4418" s="48"/>
      <c r="H4418" s="48"/>
      <c r="I4418" s="48"/>
      <c r="J4418" s="48"/>
      <c r="S4418" s="48"/>
      <c r="T4418" s="48"/>
    </row>
    <row r="4419" spans="7:20">
      <c r="G4419" s="48"/>
      <c r="H4419" s="48"/>
      <c r="I4419" s="48"/>
      <c r="J4419" s="48"/>
      <c r="S4419" s="48"/>
      <c r="T4419" s="48"/>
    </row>
    <row r="4420" spans="7:20">
      <c r="G4420" s="48"/>
      <c r="H4420" s="48"/>
      <c r="I4420" s="48"/>
      <c r="J4420" s="48"/>
      <c r="S4420" s="48"/>
      <c r="T4420" s="48"/>
    </row>
    <row r="4421" spans="7:20">
      <c r="G4421" s="48"/>
      <c r="H4421" s="48"/>
      <c r="I4421" s="48"/>
      <c r="J4421" s="48"/>
      <c r="S4421" s="48"/>
      <c r="T4421" s="48"/>
    </row>
    <row r="4422" spans="7:20">
      <c r="G4422" s="48"/>
      <c r="H4422" s="48"/>
      <c r="I4422" s="48"/>
      <c r="J4422" s="48"/>
      <c r="S4422" s="48"/>
      <c r="T4422" s="48"/>
    </row>
    <row r="4423" spans="7:20">
      <c r="G4423" s="48"/>
      <c r="H4423" s="48"/>
      <c r="I4423" s="48"/>
      <c r="J4423" s="48"/>
      <c r="S4423" s="48"/>
      <c r="T4423" s="48"/>
    </row>
    <row r="4424" spans="7:20">
      <c r="G4424" s="48"/>
      <c r="H4424" s="48"/>
      <c r="I4424" s="48"/>
      <c r="J4424" s="48"/>
      <c r="S4424" s="48"/>
      <c r="T4424" s="48"/>
    </row>
    <row r="4425" spans="7:20">
      <c r="G4425" s="48"/>
      <c r="H4425" s="48"/>
      <c r="I4425" s="48"/>
      <c r="J4425" s="48"/>
      <c r="S4425" s="48"/>
      <c r="T4425" s="48"/>
    </row>
    <row r="4426" spans="7:20">
      <c r="G4426" s="48"/>
      <c r="H4426" s="48"/>
      <c r="I4426" s="48"/>
      <c r="J4426" s="48"/>
      <c r="S4426" s="48"/>
      <c r="T4426" s="48"/>
    </row>
    <row r="4427" spans="7:20">
      <c r="G4427" s="48"/>
      <c r="H4427" s="48"/>
      <c r="I4427" s="48"/>
      <c r="J4427" s="48"/>
      <c r="S4427" s="48"/>
      <c r="T4427" s="48"/>
    </row>
    <row r="4428" spans="7:20">
      <c r="G4428" s="48"/>
      <c r="H4428" s="48"/>
      <c r="I4428" s="48"/>
      <c r="J4428" s="48"/>
      <c r="S4428" s="48"/>
      <c r="T4428" s="48"/>
    </row>
    <row r="4429" spans="7:20">
      <c r="G4429" s="48"/>
      <c r="H4429" s="48"/>
      <c r="I4429" s="48"/>
      <c r="J4429" s="48"/>
      <c r="S4429" s="48"/>
      <c r="T4429" s="48"/>
    </row>
    <row r="4430" spans="7:20">
      <c r="G4430" s="48"/>
      <c r="H4430" s="48"/>
      <c r="I4430" s="48"/>
      <c r="J4430" s="48"/>
      <c r="S4430" s="48"/>
      <c r="T4430" s="48"/>
    </row>
    <row r="4431" spans="7:20">
      <c r="G4431" s="48"/>
      <c r="H4431" s="48"/>
      <c r="I4431" s="48"/>
      <c r="J4431" s="48"/>
      <c r="S4431" s="48"/>
      <c r="T4431" s="48"/>
    </row>
    <row r="4432" spans="7:20">
      <c r="G4432" s="48"/>
      <c r="H4432" s="48"/>
      <c r="I4432" s="48"/>
      <c r="J4432" s="48"/>
      <c r="S4432" s="48"/>
      <c r="T4432" s="48"/>
    </row>
    <row r="4433" spans="7:20">
      <c r="G4433" s="48"/>
      <c r="H4433" s="48"/>
      <c r="I4433" s="48"/>
      <c r="J4433" s="48"/>
      <c r="S4433" s="48"/>
      <c r="T4433" s="48"/>
    </row>
    <row r="4434" spans="7:20">
      <c r="G4434" s="48"/>
      <c r="H4434" s="48"/>
      <c r="I4434" s="48"/>
      <c r="J4434" s="48"/>
      <c r="S4434" s="48"/>
      <c r="T4434" s="48"/>
    </row>
    <row r="4435" spans="7:20">
      <c r="G4435" s="48"/>
      <c r="H4435" s="48"/>
      <c r="I4435" s="48"/>
      <c r="J4435" s="48"/>
      <c r="S4435" s="48"/>
      <c r="T4435" s="48"/>
    </row>
    <row r="4436" spans="7:20">
      <c r="G4436" s="48"/>
      <c r="H4436" s="48"/>
      <c r="I4436" s="48"/>
      <c r="J4436" s="48"/>
      <c r="S4436" s="48"/>
      <c r="T4436" s="48"/>
    </row>
    <row r="4437" spans="7:20">
      <c r="G4437" s="48"/>
      <c r="H4437" s="48"/>
      <c r="I4437" s="48"/>
      <c r="J4437" s="48"/>
      <c r="S4437" s="48"/>
      <c r="T4437" s="48"/>
    </row>
    <row r="4438" spans="7:20">
      <c r="G4438" s="48"/>
      <c r="H4438" s="48"/>
      <c r="I4438" s="48"/>
      <c r="J4438" s="48"/>
      <c r="S4438" s="48"/>
      <c r="T4438" s="48"/>
    </row>
    <row r="4439" spans="7:20">
      <c r="G4439" s="48"/>
      <c r="H4439" s="48"/>
      <c r="I4439" s="48"/>
      <c r="J4439" s="48"/>
      <c r="S4439" s="48"/>
      <c r="T4439" s="48"/>
    </row>
    <row r="4440" spans="7:20">
      <c r="G4440" s="48"/>
      <c r="H4440" s="48"/>
      <c r="I4440" s="48"/>
      <c r="J4440" s="48"/>
      <c r="S4440" s="48"/>
      <c r="T4440" s="48"/>
    </row>
    <row r="4441" spans="7:20">
      <c r="G4441" s="48"/>
      <c r="H4441" s="48"/>
      <c r="I4441" s="48"/>
      <c r="J4441" s="48"/>
      <c r="S4441" s="48"/>
      <c r="T4441" s="48"/>
    </row>
    <row r="4442" spans="7:20">
      <c r="G4442" s="48"/>
      <c r="H4442" s="48"/>
      <c r="I4442" s="48"/>
      <c r="J4442" s="48"/>
      <c r="S4442" s="48"/>
      <c r="T4442" s="48"/>
    </row>
    <row r="4443" spans="7:20">
      <c r="G4443" s="48"/>
      <c r="H4443" s="48"/>
      <c r="I4443" s="48"/>
      <c r="J4443" s="48"/>
      <c r="S4443" s="48"/>
      <c r="T4443" s="48"/>
    </row>
    <row r="4444" spans="7:20">
      <c r="G4444" s="48"/>
      <c r="H4444" s="48"/>
      <c r="I4444" s="48"/>
      <c r="J4444" s="48"/>
      <c r="S4444" s="48"/>
      <c r="T4444" s="48"/>
    </row>
    <row r="4445" spans="7:20">
      <c r="G4445" s="48"/>
      <c r="H4445" s="48"/>
      <c r="I4445" s="48"/>
      <c r="J4445" s="48"/>
      <c r="S4445" s="48"/>
      <c r="T4445" s="48"/>
    </row>
    <row r="4446" spans="7:20">
      <c r="G4446" s="48"/>
      <c r="H4446" s="48"/>
      <c r="I4446" s="48"/>
      <c r="J4446" s="48"/>
      <c r="S4446" s="48"/>
      <c r="T4446" s="48"/>
    </row>
    <row r="4447" spans="7:20">
      <c r="G4447" s="48"/>
      <c r="H4447" s="48"/>
      <c r="I4447" s="48"/>
      <c r="J4447" s="48"/>
      <c r="S4447" s="48"/>
      <c r="T4447" s="48"/>
    </row>
    <row r="4448" spans="7:20">
      <c r="G4448" s="48"/>
      <c r="H4448" s="48"/>
      <c r="I4448" s="48"/>
      <c r="J4448" s="48"/>
      <c r="S4448" s="48"/>
      <c r="T4448" s="48"/>
    </row>
    <row r="4449" spans="7:20">
      <c r="G4449" s="48"/>
      <c r="H4449" s="48"/>
      <c r="I4449" s="48"/>
      <c r="J4449" s="48"/>
      <c r="S4449" s="48"/>
      <c r="T4449" s="48"/>
    </row>
    <row r="4450" spans="7:20">
      <c r="G4450" s="48"/>
      <c r="H4450" s="48"/>
      <c r="I4450" s="48"/>
      <c r="J4450" s="48"/>
      <c r="S4450" s="48"/>
      <c r="T4450" s="48"/>
    </row>
    <row r="4451" spans="7:20">
      <c r="G4451" s="48"/>
      <c r="H4451" s="48"/>
      <c r="I4451" s="48"/>
      <c r="J4451" s="48"/>
      <c r="S4451" s="48"/>
      <c r="T4451" s="48"/>
    </row>
    <row r="4452" spans="7:20">
      <c r="G4452" s="48"/>
      <c r="H4452" s="48"/>
      <c r="I4452" s="48"/>
      <c r="J4452" s="48"/>
      <c r="S4452" s="48"/>
      <c r="T4452" s="48"/>
    </row>
    <row r="4453" spans="7:20">
      <c r="G4453" s="48"/>
      <c r="H4453" s="48"/>
      <c r="I4453" s="48"/>
      <c r="J4453" s="48"/>
      <c r="S4453" s="48"/>
      <c r="T4453" s="48"/>
    </row>
    <row r="4454" spans="7:20">
      <c r="G4454" s="48"/>
      <c r="H4454" s="48"/>
      <c r="I4454" s="48"/>
      <c r="J4454" s="48"/>
      <c r="S4454" s="48"/>
      <c r="T4454" s="48"/>
    </row>
    <row r="4455" spans="7:20">
      <c r="G4455" s="48"/>
      <c r="H4455" s="48"/>
      <c r="I4455" s="48"/>
      <c r="J4455" s="48"/>
      <c r="S4455" s="48"/>
      <c r="T4455" s="48"/>
    </row>
    <row r="4456" spans="7:20">
      <c r="G4456" s="48"/>
      <c r="H4456" s="48"/>
      <c r="I4456" s="48"/>
      <c r="J4456" s="48"/>
      <c r="S4456" s="48"/>
      <c r="T4456" s="48"/>
    </row>
    <row r="4457" spans="7:20">
      <c r="G4457" s="48"/>
      <c r="H4457" s="48"/>
      <c r="I4457" s="48"/>
      <c r="J4457" s="48"/>
      <c r="S4457" s="48"/>
      <c r="T4457" s="48"/>
    </row>
    <row r="4458" spans="7:20">
      <c r="G4458" s="48"/>
      <c r="H4458" s="48"/>
      <c r="I4458" s="48"/>
      <c r="J4458" s="48"/>
      <c r="S4458" s="48"/>
      <c r="T4458" s="48"/>
    </row>
    <row r="4459" spans="7:20">
      <c r="G4459" s="48"/>
      <c r="H4459" s="48"/>
      <c r="I4459" s="48"/>
      <c r="J4459" s="48"/>
      <c r="S4459" s="48"/>
      <c r="T4459" s="48"/>
    </row>
    <row r="4460" spans="7:20">
      <c r="G4460" s="48"/>
      <c r="H4460" s="48"/>
      <c r="I4460" s="48"/>
      <c r="J4460" s="48"/>
      <c r="S4460" s="48"/>
      <c r="T4460" s="48"/>
    </row>
    <row r="4461" spans="7:20">
      <c r="G4461" s="48"/>
      <c r="H4461" s="48"/>
      <c r="I4461" s="48"/>
      <c r="J4461" s="48"/>
      <c r="S4461" s="48"/>
      <c r="T4461" s="48"/>
    </row>
    <row r="4462" spans="7:20">
      <c r="G4462" s="48"/>
      <c r="H4462" s="48"/>
      <c r="I4462" s="48"/>
      <c r="J4462" s="48"/>
      <c r="S4462" s="48"/>
      <c r="T4462" s="48"/>
    </row>
    <row r="4463" spans="7:20">
      <c r="G4463" s="48"/>
      <c r="H4463" s="48"/>
      <c r="I4463" s="48"/>
      <c r="J4463" s="48"/>
      <c r="S4463" s="48"/>
      <c r="T4463" s="48"/>
    </row>
    <row r="4464" spans="7:20">
      <c r="G4464" s="48"/>
      <c r="H4464" s="48"/>
      <c r="I4464" s="48"/>
      <c r="J4464" s="48"/>
      <c r="S4464" s="48"/>
      <c r="T4464" s="48"/>
    </row>
    <row r="4465" spans="7:20">
      <c r="G4465" s="48"/>
      <c r="H4465" s="48"/>
      <c r="I4465" s="48"/>
      <c r="J4465" s="48"/>
      <c r="S4465" s="48"/>
      <c r="T4465" s="48"/>
    </row>
    <row r="4466" spans="7:20">
      <c r="G4466" s="48"/>
      <c r="H4466" s="48"/>
      <c r="I4466" s="48"/>
      <c r="J4466" s="48"/>
      <c r="S4466" s="48"/>
      <c r="T4466" s="48"/>
    </row>
    <row r="4467" spans="7:20">
      <c r="G4467" s="48"/>
      <c r="H4467" s="48"/>
      <c r="I4467" s="48"/>
      <c r="J4467" s="48"/>
      <c r="S4467" s="48"/>
      <c r="T4467" s="48"/>
    </row>
    <row r="4468" spans="7:20">
      <c r="G4468" s="48"/>
      <c r="H4468" s="48"/>
      <c r="I4468" s="48"/>
      <c r="J4468" s="48"/>
      <c r="S4468" s="48"/>
      <c r="T4468" s="48"/>
    </row>
    <row r="4469" spans="7:20">
      <c r="G4469" s="48"/>
      <c r="H4469" s="48"/>
      <c r="I4469" s="48"/>
      <c r="J4469" s="48"/>
      <c r="S4469" s="48"/>
      <c r="T4469" s="48"/>
    </row>
    <row r="4470" spans="7:20">
      <c r="G4470" s="48"/>
      <c r="H4470" s="48"/>
      <c r="I4470" s="48"/>
      <c r="J4470" s="48"/>
      <c r="S4470" s="48"/>
      <c r="T4470" s="48"/>
    </row>
    <row r="4471" spans="7:20">
      <c r="G4471" s="48"/>
      <c r="H4471" s="48"/>
      <c r="I4471" s="48"/>
      <c r="J4471" s="48"/>
      <c r="S4471" s="48"/>
      <c r="T4471" s="48"/>
    </row>
    <row r="4472" spans="7:20">
      <c r="G4472" s="48"/>
      <c r="H4472" s="48"/>
      <c r="I4472" s="48"/>
      <c r="J4472" s="48"/>
      <c r="S4472" s="48"/>
      <c r="T4472" s="48"/>
    </row>
    <row r="4473" spans="7:20">
      <c r="G4473" s="48"/>
      <c r="H4473" s="48"/>
      <c r="I4473" s="48"/>
      <c r="J4473" s="48"/>
      <c r="S4473" s="48"/>
      <c r="T4473" s="48"/>
    </row>
    <row r="4474" spans="7:20">
      <c r="G4474" s="48"/>
      <c r="H4474" s="48"/>
      <c r="I4474" s="48"/>
      <c r="J4474" s="48"/>
      <c r="S4474" s="48"/>
      <c r="T4474" s="48"/>
    </row>
    <row r="4475" spans="7:20">
      <c r="G4475" s="48"/>
      <c r="H4475" s="48"/>
      <c r="I4475" s="48"/>
      <c r="J4475" s="48"/>
      <c r="S4475" s="48"/>
      <c r="T4475" s="48"/>
    </row>
    <row r="4476" spans="7:20">
      <c r="G4476" s="48"/>
      <c r="H4476" s="48"/>
      <c r="I4476" s="48"/>
      <c r="J4476" s="48"/>
      <c r="S4476" s="48"/>
      <c r="T4476" s="48"/>
    </row>
    <row r="4477" spans="7:20">
      <c r="G4477" s="48"/>
      <c r="H4477" s="48"/>
      <c r="I4477" s="48"/>
      <c r="J4477" s="48"/>
      <c r="S4477" s="48"/>
      <c r="T4477" s="48"/>
    </row>
    <row r="4478" spans="7:20">
      <c r="G4478" s="48"/>
      <c r="H4478" s="48"/>
      <c r="I4478" s="48"/>
      <c r="J4478" s="48"/>
      <c r="S4478" s="48"/>
      <c r="T4478" s="48"/>
    </row>
    <row r="4479" spans="7:20">
      <c r="G4479" s="48"/>
      <c r="H4479" s="48"/>
      <c r="I4479" s="48"/>
      <c r="J4479" s="48"/>
      <c r="S4479" s="48"/>
      <c r="T4479" s="48"/>
    </row>
    <row r="4480" spans="7:20">
      <c r="G4480" s="48"/>
      <c r="H4480" s="48"/>
      <c r="I4480" s="48"/>
      <c r="J4480" s="48"/>
      <c r="S4480" s="48"/>
      <c r="T4480" s="48"/>
    </row>
    <row r="4481" spans="7:20">
      <c r="G4481" s="48"/>
      <c r="H4481" s="48"/>
      <c r="I4481" s="48"/>
      <c r="J4481" s="48"/>
      <c r="S4481" s="48"/>
      <c r="T4481" s="48"/>
    </row>
    <row r="4482" spans="7:20">
      <c r="G4482" s="48"/>
      <c r="H4482" s="48"/>
      <c r="I4482" s="48"/>
      <c r="J4482" s="48"/>
      <c r="S4482" s="48"/>
      <c r="T4482" s="48"/>
    </row>
    <row r="4483" spans="7:20">
      <c r="G4483" s="48"/>
      <c r="H4483" s="48"/>
      <c r="I4483" s="48"/>
      <c r="J4483" s="48"/>
      <c r="S4483" s="48"/>
      <c r="T4483" s="48"/>
    </row>
    <row r="4484" spans="7:20">
      <c r="G4484" s="48"/>
      <c r="H4484" s="48"/>
      <c r="I4484" s="48"/>
      <c r="J4484" s="48"/>
      <c r="S4484" s="48"/>
      <c r="T4484" s="48"/>
    </row>
    <row r="4485" spans="7:20">
      <c r="G4485" s="48"/>
      <c r="H4485" s="48"/>
      <c r="I4485" s="48"/>
      <c r="J4485" s="48"/>
      <c r="S4485" s="48"/>
      <c r="T4485" s="48"/>
    </row>
    <row r="4486" spans="7:20">
      <c r="G4486" s="48"/>
      <c r="H4486" s="48"/>
      <c r="I4486" s="48"/>
      <c r="J4486" s="48"/>
      <c r="S4486" s="48"/>
      <c r="T4486" s="48"/>
    </row>
    <row r="4487" spans="7:20">
      <c r="G4487" s="48"/>
      <c r="H4487" s="48"/>
      <c r="I4487" s="48"/>
      <c r="J4487" s="48"/>
      <c r="S4487" s="48"/>
      <c r="T4487" s="48"/>
    </row>
    <row r="4488" spans="7:20">
      <c r="G4488" s="48"/>
      <c r="H4488" s="48"/>
      <c r="I4488" s="48"/>
      <c r="J4488" s="48"/>
      <c r="S4488" s="48"/>
      <c r="T4488" s="48"/>
    </row>
    <row r="4489" spans="7:20">
      <c r="G4489" s="48"/>
      <c r="H4489" s="48"/>
      <c r="I4489" s="48"/>
      <c r="J4489" s="48"/>
      <c r="S4489" s="48"/>
      <c r="T4489" s="48"/>
    </row>
    <row r="4490" spans="7:20">
      <c r="G4490" s="48"/>
      <c r="H4490" s="48"/>
      <c r="I4490" s="48"/>
      <c r="J4490" s="48"/>
      <c r="S4490" s="48"/>
      <c r="T4490" s="48"/>
    </row>
    <row r="4491" spans="7:20">
      <c r="G4491" s="48"/>
      <c r="H4491" s="48"/>
      <c r="I4491" s="48"/>
      <c r="J4491" s="48"/>
      <c r="S4491" s="48"/>
      <c r="T4491" s="48"/>
    </row>
    <row r="4492" spans="7:20">
      <c r="G4492" s="48"/>
      <c r="H4492" s="48"/>
      <c r="I4492" s="48"/>
      <c r="J4492" s="48"/>
      <c r="S4492" s="48"/>
      <c r="T4492" s="48"/>
    </row>
    <row r="4493" spans="7:20">
      <c r="G4493" s="48"/>
      <c r="H4493" s="48"/>
      <c r="I4493" s="48"/>
      <c r="J4493" s="48"/>
      <c r="S4493" s="48"/>
      <c r="T4493" s="48"/>
    </row>
    <row r="4494" spans="7:20">
      <c r="G4494" s="48"/>
      <c r="H4494" s="48"/>
      <c r="I4494" s="48"/>
      <c r="J4494" s="48"/>
      <c r="S4494" s="48"/>
      <c r="T4494" s="48"/>
    </row>
    <row r="4495" spans="7:20">
      <c r="G4495" s="48"/>
      <c r="H4495" s="48"/>
      <c r="I4495" s="48"/>
      <c r="J4495" s="48"/>
      <c r="S4495" s="48"/>
      <c r="T4495" s="48"/>
    </row>
    <row r="4496" spans="7:20">
      <c r="G4496" s="48"/>
      <c r="H4496" s="48"/>
      <c r="I4496" s="48"/>
      <c r="J4496" s="48"/>
      <c r="S4496" s="48"/>
      <c r="T4496" s="48"/>
    </row>
    <row r="4497" spans="7:20">
      <c r="G4497" s="48"/>
      <c r="H4497" s="48"/>
      <c r="I4497" s="48"/>
      <c r="J4497" s="48"/>
      <c r="S4497" s="48"/>
      <c r="T4497" s="48"/>
    </row>
    <row r="4498" spans="7:20">
      <c r="G4498" s="48"/>
      <c r="H4498" s="48"/>
      <c r="I4498" s="48"/>
      <c r="J4498" s="48"/>
      <c r="S4498" s="48"/>
      <c r="T4498" s="48"/>
    </row>
    <row r="4499" spans="7:20">
      <c r="G4499" s="48"/>
      <c r="H4499" s="48"/>
      <c r="I4499" s="48"/>
      <c r="J4499" s="48"/>
      <c r="S4499" s="48"/>
      <c r="T4499" s="48"/>
    </row>
    <row r="4500" spans="7:20">
      <c r="G4500" s="48"/>
      <c r="H4500" s="48"/>
      <c r="I4500" s="48"/>
      <c r="J4500" s="48"/>
      <c r="S4500" s="48"/>
      <c r="T4500" s="48"/>
    </row>
    <row r="4501" spans="7:20">
      <c r="G4501" s="48"/>
      <c r="H4501" s="48"/>
      <c r="I4501" s="48"/>
      <c r="J4501" s="48"/>
      <c r="S4501" s="48"/>
      <c r="T4501" s="48"/>
    </row>
    <row r="4502" spans="7:20">
      <c r="G4502" s="48"/>
      <c r="H4502" s="48"/>
      <c r="I4502" s="48"/>
      <c r="J4502" s="48"/>
      <c r="S4502" s="48"/>
      <c r="T4502" s="48"/>
    </row>
    <row r="4503" spans="7:20">
      <c r="G4503" s="48"/>
      <c r="H4503" s="48"/>
      <c r="I4503" s="48"/>
      <c r="J4503" s="48"/>
      <c r="S4503" s="48"/>
      <c r="T4503" s="48"/>
    </row>
    <row r="4504" spans="7:20">
      <c r="G4504" s="48"/>
      <c r="H4504" s="48"/>
      <c r="I4504" s="48"/>
      <c r="J4504" s="48"/>
      <c r="S4504" s="48"/>
      <c r="T4504" s="48"/>
    </row>
    <row r="4505" spans="7:20">
      <c r="G4505" s="48"/>
      <c r="H4505" s="48"/>
      <c r="I4505" s="48"/>
      <c r="J4505" s="48"/>
      <c r="S4505" s="48"/>
      <c r="T4505" s="48"/>
    </row>
    <row r="4506" spans="7:20">
      <c r="G4506" s="48"/>
      <c r="H4506" s="48"/>
      <c r="I4506" s="48"/>
      <c r="J4506" s="48"/>
      <c r="S4506" s="48"/>
      <c r="T4506" s="48"/>
    </row>
    <row r="4507" spans="7:20">
      <c r="G4507" s="48"/>
      <c r="H4507" s="48"/>
      <c r="I4507" s="48"/>
      <c r="J4507" s="48"/>
      <c r="S4507" s="48"/>
      <c r="T4507" s="48"/>
    </row>
    <row r="4508" spans="7:20">
      <c r="G4508" s="48"/>
      <c r="H4508" s="48"/>
      <c r="I4508" s="48"/>
      <c r="J4508" s="48"/>
      <c r="S4508" s="48"/>
      <c r="T4508" s="48"/>
    </row>
    <row r="4509" spans="7:20">
      <c r="G4509" s="48"/>
      <c r="H4509" s="48"/>
      <c r="I4509" s="48"/>
      <c r="J4509" s="48"/>
      <c r="S4509" s="48"/>
      <c r="T4509" s="48"/>
    </row>
    <row r="4510" spans="7:20">
      <c r="G4510" s="48"/>
      <c r="H4510" s="48"/>
      <c r="I4510" s="48"/>
      <c r="J4510" s="48"/>
      <c r="S4510" s="48"/>
      <c r="T4510" s="48"/>
    </row>
    <row r="4511" spans="7:20">
      <c r="G4511" s="48"/>
      <c r="H4511" s="48"/>
      <c r="I4511" s="48"/>
      <c r="J4511" s="48"/>
      <c r="S4511" s="48"/>
      <c r="T4511" s="48"/>
    </row>
    <row r="4512" spans="7:20">
      <c r="G4512" s="48"/>
      <c r="H4512" s="48"/>
      <c r="I4512" s="48"/>
      <c r="J4512" s="48"/>
      <c r="S4512" s="48"/>
      <c r="T4512" s="48"/>
    </row>
    <row r="4513" spans="7:20">
      <c r="G4513" s="48"/>
      <c r="H4513" s="48"/>
      <c r="I4513" s="48"/>
      <c r="J4513" s="48"/>
      <c r="S4513" s="48"/>
      <c r="T4513" s="48"/>
    </row>
    <row r="4514" spans="7:20">
      <c r="G4514" s="48"/>
      <c r="H4514" s="48"/>
      <c r="I4514" s="48"/>
      <c r="J4514" s="48"/>
      <c r="S4514" s="48"/>
      <c r="T4514" s="48"/>
    </row>
    <row r="4515" spans="7:20">
      <c r="G4515" s="48"/>
      <c r="H4515" s="48"/>
      <c r="I4515" s="48"/>
      <c r="J4515" s="48"/>
      <c r="S4515" s="48"/>
      <c r="T4515" s="48"/>
    </row>
    <row r="4516" spans="7:20">
      <c r="G4516" s="48"/>
      <c r="H4516" s="48"/>
      <c r="I4516" s="48"/>
      <c r="J4516" s="48"/>
      <c r="S4516" s="48"/>
      <c r="T4516" s="48"/>
    </row>
    <row r="4517" spans="7:20">
      <c r="G4517" s="48"/>
      <c r="H4517" s="48"/>
      <c r="I4517" s="48"/>
      <c r="J4517" s="48"/>
      <c r="S4517" s="48"/>
      <c r="T4517" s="48"/>
    </row>
    <row r="4518" spans="7:20">
      <c r="G4518" s="48"/>
      <c r="H4518" s="48"/>
      <c r="I4518" s="48"/>
      <c r="J4518" s="48"/>
      <c r="S4518" s="48"/>
      <c r="T4518" s="48"/>
    </row>
    <row r="4519" spans="7:20">
      <c r="G4519" s="48"/>
      <c r="H4519" s="48"/>
      <c r="I4519" s="48"/>
      <c r="J4519" s="48"/>
      <c r="S4519" s="48"/>
      <c r="T4519" s="48"/>
    </row>
    <row r="4520" spans="7:20">
      <c r="G4520" s="48"/>
      <c r="H4520" s="48"/>
      <c r="I4520" s="48"/>
      <c r="J4520" s="48"/>
      <c r="S4520" s="48"/>
      <c r="T4520" s="48"/>
    </row>
    <row r="4521" spans="7:20">
      <c r="G4521" s="48"/>
      <c r="H4521" s="48"/>
      <c r="I4521" s="48"/>
      <c r="J4521" s="48"/>
      <c r="S4521" s="48"/>
      <c r="T4521" s="48"/>
    </row>
    <row r="4522" spans="7:20">
      <c r="G4522" s="48"/>
      <c r="H4522" s="48"/>
      <c r="I4522" s="48"/>
      <c r="J4522" s="48"/>
      <c r="S4522" s="48"/>
      <c r="T4522" s="48"/>
    </row>
    <row r="4523" spans="7:20">
      <c r="G4523" s="48"/>
      <c r="H4523" s="48"/>
      <c r="I4523" s="48"/>
      <c r="J4523" s="48"/>
      <c r="S4523" s="48"/>
      <c r="T4523" s="48"/>
    </row>
    <row r="4524" spans="7:20">
      <c r="G4524" s="48"/>
      <c r="H4524" s="48"/>
      <c r="I4524" s="48"/>
      <c r="J4524" s="48"/>
      <c r="S4524" s="48"/>
      <c r="T4524" s="48"/>
    </row>
    <row r="4525" spans="7:20">
      <c r="G4525" s="48"/>
      <c r="H4525" s="48"/>
      <c r="I4525" s="48"/>
      <c r="J4525" s="48"/>
      <c r="S4525" s="48"/>
      <c r="T4525" s="48"/>
    </row>
    <row r="4526" spans="7:20">
      <c r="G4526" s="48"/>
      <c r="H4526" s="48"/>
      <c r="I4526" s="48"/>
      <c r="J4526" s="48"/>
      <c r="S4526" s="48"/>
      <c r="T4526" s="48"/>
    </row>
    <row r="4527" spans="7:20">
      <c r="G4527" s="48"/>
      <c r="H4527" s="48"/>
      <c r="I4527" s="48"/>
      <c r="J4527" s="48"/>
      <c r="S4527" s="48"/>
      <c r="T4527" s="48"/>
    </row>
    <row r="4528" spans="7:20">
      <c r="G4528" s="48"/>
      <c r="H4528" s="48"/>
      <c r="I4528" s="48"/>
      <c r="J4528" s="48"/>
      <c r="S4528" s="48"/>
      <c r="T4528" s="48"/>
    </row>
    <row r="4529" spans="7:20">
      <c r="G4529" s="48"/>
      <c r="H4529" s="48"/>
      <c r="I4529" s="48"/>
      <c r="J4529" s="48"/>
      <c r="S4529" s="48"/>
      <c r="T4529" s="48"/>
    </row>
    <row r="4530" spans="7:20">
      <c r="G4530" s="48"/>
      <c r="H4530" s="48"/>
      <c r="I4530" s="48"/>
      <c r="J4530" s="48"/>
      <c r="S4530" s="48"/>
      <c r="T4530" s="48"/>
    </row>
    <row r="4531" spans="7:20">
      <c r="G4531" s="48"/>
      <c r="H4531" s="48"/>
      <c r="I4531" s="48"/>
      <c r="J4531" s="48"/>
      <c r="S4531" s="48"/>
      <c r="T4531" s="48"/>
    </row>
    <row r="4532" spans="7:20">
      <c r="G4532" s="48"/>
      <c r="H4532" s="48"/>
      <c r="I4532" s="48"/>
      <c r="J4532" s="48"/>
      <c r="S4532" s="48"/>
      <c r="T4532" s="48"/>
    </row>
    <row r="4533" spans="7:20">
      <c r="G4533" s="48"/>
      <c r="H4533" s="48"/>
      <c r="I4533" s="48"/>
      <c r="J4533" s="48"/>
      <c r="S4533" s="48"/>
      <c r="T4533" s="48"/>
    </row>
    <row r="4534" spans="7:20">
      <c r="G4534" s="48"/>
      <c r="H4534" s="48"/>
      <c r="I4534" s="48"/>
      <c r="J4534" s="48"/>
      <c r="S4534" s="48"/>
      <c r="T4534" s="48"/>
    </row>
    <row r="4535" spans="7:20">
      <c r="G4535" s="48"/>
      <c r="H4535" s="48"/>
      <c r="I4535" s="48"/>
      <c r="J4535" s="48"/>
      <c r="S4535" s="48"/>
      <c r="T4535" s="48"/>
    </row>
    <row r="4536" spans="7:20">
      <c r="G4536" s="48"/>
      <c r="H4536" s="48"/>
      <c r="I4536" s="48"/>
      <c r="J4536" s="48"/>
      <c r="S4536" s="48"/>
      <c r="T4536" s="48"/>
    </row>
    <row r="4537" spans="7:20">
      <c r="G4537" s="48"/>
      <c r="H4537" s="48"/>
      <c r="I4537" s="48"/>
      <c r="J4537" s="48"/>
      <c r="S4537" s="48"/>
      <c r="T4537" s="48"/>
    </row>
    <row r="4538" spans="7:20">
      <c r="G4538" s="48"/>
      <c r="H4538" s="48"/>
      <c r="I4538" s="48"/>
      <c r="J4538" s="48"/>
      <c r="S4538" s="48"/>
      <c r="T4538" s="48"/>
    </row>
    <row r="4539" spans="7:20">
      <c r="G4539" s="48"/>
      <c r="H4539" s="48"/>
      <c r="I4539" s="48"/>
      <c r="J4539" s="48"/>
      <c r="S4539" s="48"/>
      <c r="T4539" s="48"/>
    </row>
    <row r="4540" spans="7:20">
      <c r="G4540" s="48"/>
      <c r="H4540" s="48"/>
      <c r="I4540" s="48"/>
      <c r="J4540" s="48"/>
      <c r="S4540" s="48"/>
      <c r="T4540" s="48"/>
    </row>
    <row r="4541" spans="7:20">
      <c r="G4541" s="48"/>
      <c r="H4541" s="48"/>
      <c r="I4541" s="48"/>
      <c r="J4541" s="48"/>
      <c r="S4541" s="48"/>
      <c r="T4541" s="48"/>
    </row>
    <row r="4542" spans="7:20">
      <c r="G4542" s="48"/>
      <c r="H4542" s="48"/>
      <c r="I4542" s="48"/>
      <c r="J4542" s="48"/>
      <c r="S4542" s="48"/>
      <c r="T4542" s="48"/>
    </row>
    <row r="4543" spans="7:20">
      <c r="G4543" s="48"/>
      <c r="H4543" s="48"/>
      <c r="I4543" s="48"/>
      <c r="J4543" s="48"/>
      <c r="S4543" s="48"/>
      <c r="T4543" s="48"/>
    </row>
    <row r="4544" spans="7:20">
      <c r="G4544" s="48"/>
      <c r="H4544" s="48"/>
      <c r="I4544" s="48"/>
      <c r="J4544" s="48"/>
      <c r="S4544" s="48"/>
      <c r="T4544" s="48"/>
    </row>
    <row r="4545" spans="7:20">
      <c r="G4545" s="48"/>
      <c r="H4545" s="48"/>
      <c r="I4545" s="48"/>
      <c r="J4545" s="48"/>
      <c r="S4545" s="48"/>
      <c r="T4545" s="48"/>
    </row>
    <row r="4546" spans="7:20">
      <c r="G4546" s="48"/>
      <c r="H4546" s="48"/>
      <c r="I4546" s="48"/>
      <c r="J4546" s="48"/>
      <c r="S4546" s="48"/>
      <c r="T4546" s="48"/>
    </row>
    <row r="4547" spans="7:20">
      <c r="G4547" s="48"/>
      <c r="H4547" s="48"/>
      <c r="I4547" s="48"/>
      <c r="J4547" s="48"/>
      <c r="S4547" s="48"/>
      <c r="T4547" s="48"/>
    </row>
    <row r="4548" spans="7:20">
      <c r="G4548" s="48"/>
      <c r="H4548" s="48"/>
      <c r="I4548" s="48"/>
      <c r="J4548" s="48"/>
      <c r="S4548" s="48"/>
      <c r="T4548" s="48"/>
    </row>
    <row r="4549" spans="7:20">
      <c r="G4549" s="48"/>
      <c r="H4549" s="48"/>
      <c r="I4549" s="48"/>
      <c r="J4549" s="48"/>
      <c r="S4549" s="48"/>
      <c r="T4549" s="48"/>
    </row>
    <row r="4550" spans="7:20">
      <c r="G4550" s="48"/>
      <c r="H4550" s="48"/>
      <c r="I4550" s="48"/>
      <c r="J4550" s="48"/>
      <c r="S4550" s="48"/>
      <c r="T4550" s="48"/>
    </row>
    <row r="4551" spans="7:20">
      <c r="G4551" s="48"/>
      <c r="H4551" s="48"/>
      <c r="I4551" s="48"/>
      <c r="J4551" s="48"/>
      <c r="S4551" s="48"/>
      <c r="T4551" s="48"/>
    </row>
    <row r="4552" spans="7:20">
      <c r="G4552" s="48"/>
      <c r="H4552" s="48"/>
      <c r="I4552" s="48"/>
      <c r="J4552" s="48"/>
      <c r="S4552" s="48"/>
      <c r="T4552" s="48"/>
    </row>
    <row r="4553" spans="7:20">
      <c r="G4553" s="48"/>
      <c r="H4553" s="48"/>
      <c r="I4553" s="48"/>
      <c r="J4553" s="48"/>
      <c r="S4553" s="48"/>
      <c r="T4553" s="48"/>
    </row>
    <row r="4554" spans="7:20">
      <c r="G4554" s="48"/>
      <c r="H4554" s="48"/>
      <c r="I4554" s="48"/>
      <c r="J4554" s="48"/>
      <c r="S4554" s="48"/>
      <c r="T4554" s="48"/>
    </row>
    <row r="4555" spans="7:20">
      <c r="G4555" s="48"/>
      <c r="H4555" s="48"/>
      <c r="I4555" s="48"/>
      <c r="J4555" s="48"/>
      <c r="S4555" s="48"/>
      <c r="T4555" s="48"/>
    </row>
    <row r="4556" spans="7:20">
      <c r="G4556" s="48"/>
      <c r="H4556" s="48"/>
      <c r="I4556" s="48"/>
      <c r="J4556" s="48"/>
      <c r="S4556" s="48"/>
      <c r="T4556" s="48"/>
    </row>
    <row r="4557" spans="7:20">
      <c r="G4557" s="48"/>
      <c r="H4557" s="48"/>
      <c r="I4557" s="48"/>
      <c r="J4557" s="48"/>
      <c r="S4557" s="48"/>
      <c r="T4557" s="48"/>
    </row>
    <row r="4558" spans="7:20">
      <c r="G4558" s="48"/>
      <c r="H4558" s="48"/>
      <c r="I4558" s="48"/>
      <c r="J4558" s="48"/>
      <c r="S4558" s="48"/>
      <c r="T4558" s="48"/>
    </row>
    <row r="4559" spans="7:20">
      <c r="G4559" s="48"/>
      <c r="H4559" s="48"/>
      <c r="I4559" s="48"/>
      <c r="J4559" s="48"/>
      <c r="S4559" s="48"/>
      <c r="T4559" s="48"/>
    </row>
    <row r="4560" spans="7:20">
      <c r="G4560" s="48"/>
      <c r="H4560" s="48"/>
      <c r="I4560" s="48"/>
      <c r="J4560" s="48"/>
      <c r="S4560" s="48"/>
      <c r="T4560" s="48"/>
    </row>
    <row r="4561" spans="7:20">
      <c r="G4561" s="48"/>
      <c r="H4561" s="48"/>
      <c r="I4561" s="48"/>
      <c r="J4561" s="48"/>
      <c r="S4561" s="48"/>
      <c r="T4561" s="48"/>
    </row>
    <row r="4562" spans="7:20">
      <c r="G4562" s="48"/>
      <c r="H4562" s="48"/>
      <c r="I4562" s="48"/>
      <c r="J4562" s="48"/>
      <c r="S4562" s="48"/>
      <c r="T4562" s="48"/>
    </row>
    <row r="4563" spans="7:20">
      <c r="G4563" s="48"/>
      <c r="H4563" s="48"/>
      <c r="I4563" s="48"/>
      <c r="J4563" s="48"/>
      <c r="S4563" s="48"/>
      <c r="T4563" s="48"/>
    </row>
    <row r="4564" spans="7:20">
      <c r="G4564" s="48"/>
      <c r="H4564" s="48"/>
      <c r="I4564" s="48"/>
      <c r="J4564" s="48"/>
      <c r="S4564" s="48"/>
      <c r="T4564" s="48"/>
    </row>
    <row r="4565" spans="7:20">
      <c r="G4565" s="48"/>
      <c r="H4565" s="48"/>
      <c r="I4565" s="48"/>
      <c r="J4565" s="48"/>
      <c r="S4565" s="48"/>
      <c r="T4565" s="48"/>
    </row>
    <row r="4566" spans="7:20">
      <c r="G4566" s="48"/>
      <c r="H4566" s="48"/>
      <c r="I4566" s="48"/>
      <c r="J4566" s="48"/>
      <c r="S4566" s="48"/>
      <c r="T4566" s="48"/>
    </row>
    <row r="4567" spans="7:20">
      <c r="G4567" s="48"/>
      <c r="H4567" s="48"/>
      <c r="I4567" s="48"/>
      <c r="J4567" s="48"/>
      <c r="S4567" s="48"/>
      <c r="T4567" s="48"/>
    </row>
    <row r="4568" spans="7:20">
      <c r="G4568" s="48"/>
      <c r="H4568" s="48"/>
      <c r="I4568" s="48"/>
      <c r="J4568" s="48"/>
      <c r="S4568" s="48"/>
      <c r="T4568" s="48"/>
    </row>
    <row r="4569" spans="7:20">
      <c r="G4569" s="48"/>
      <c r="H4569" s="48"/>
      <c r="I4569" s="48"/>
      <c r="J4569" s="48"/>
      <c r="S4569" s="48"/>
      <c r="T4569" s="48"/>
    </row>
    <row r="4570" spans="7:20">
      <c r="G4570" s="48"/>
      <c r="H4570" s="48"/>
      <c r="I4570" s="48"/>
      <c r="J4570" s="48"/>
      <c r="S4570" s="48"/>
      <c r="T4570" s="48"/>
    </row>
    <row r="4571" spans="7:20">
      <c r="G4571" s="48"/>
      <c r="H4571" s="48"/>
      <c r="I4571" s="48"/>
      <c r="J4571" s="48"/>
      <c r="S4571" s="48"/>
      <c r="T4571" s="48"/>
    </row>
    <row r="4572" spans="7:20">
      <c r="G4572" s="48"/>
      <c r="H4572" s="48"/>
      <c r="I4572" s="48"/>
      <c r="J4572" s="48"/>
      <c r="S4572" s="48"/>
      <c r="T4572" s="48"/>
    </row>
    <row r="4573" spans="7:20">
      <c r="G4573" s="48"/>
      <c r="H4573" s="48"/>
      <c r="I4573" s="48"/>
      <c r="J4573" s="48"/>
      <c r="S4573" s="48"/>
      <c r="T4573" s="48"/>
    </row>
    <row r="4574" spans="7:20">
      <c r="G4574" s="48"/>
      <c r="H4574" s="48"/>
      <c r="I4574" s="48"/>
      <c r="J4574" s="48"/>
      <c r="S4574" s="48"/>
      <c r="T4574" s="48"/>
    </row>
    <row r="4575" spans="7:20">
      <c r="G4575" s="48"/>
      <c r="H4575" s="48"/>
      <c r="I4575" s="48"/>
      <c r="J4575" s="48"/>
      <c r="S4575" s="48"/>
      <c r="T4575" s="48"/>
    </row>
    <row r="4576" spans="7:20">
      <c r="G4576" s="48"/>
      <c r="H4576" s="48"/>
      <c r="I4576" s="48"/>
      <c r="J4576" s="48"/>
      <c r="S4576" s="48"/>
      <c r="T4576" s="48"/>
    </row>
    <row r="4577" spans="7:20">
      <c r="G4577" s="48"/>
      <c r="H4577" s="48"/>
      <c r="I4577" s="48"/>
      <c r="J4577" s="48"/>
      <c r="S4577" s="48"/>
      <c r="T4577" s="48"/>
    </row>
    <row r="4578" spans="7:20">
      <c r="G4578" s="48"/>
      <c r="H4578" s="48"/>
      <c r="I4578" s="48"/>
      <c r="J4578" s="48"/>
      <c r="S4578" s="48"/>
      <c r="T4578" s="48"/>
    </row>
    <row r="4579" spans="7:20">
      <c r="G4579" s="48"/>
      <c r="H4579" s="48"/>
      <c r="I4579" s="48"/>
      <c r="J4579" s="48"/>
      <c r="S4579" s="48"/>
      <c r="T4579" s="48"/>
    </row>
    <row r="4580" spans="7:20">
      <c r="G4580" s="48"/>
      <c r="H4580" s="48"/>
      <c r="I4580" s="48"/>
      <c r="J4580" s="48"/>
      <c r="S4580" s="48"/>
      <c r="T4580" s="48"/>
    </row>
    <row r="4581" spans="7:20">
      <c r="G4581" s="48"/>
      <c r="H4581" s="48"/>
      <c r="I4581" s="48"/>
      <c r="J4581" s="48"/>
      <c r="S4581" s="48"/>
      <c r="T4581" s="48"/>
    </row>
    <row r="4582" spans="7:20">
      <c r="G4582" s="48"/>
      <c r="H4582" s="48"/>
      <c r="I4582" s="48"/>
      <c r="J4582" s="48"/>
      <c r="S4582" s="48"/>
      <c r="T4582" s="48"/>
    </row>
    <row r="4583" spans="7:20">
      <c r="G4583" s="48"/>
      <c r="H4583" s="48"/>
      <c r="I4583" s="48"/>
      <c r="J4583" s="48"/>
      <c r="S4583" s="48"/>
      <c r="T4583" s="48"/>
    </row>
    <row r="4584" spans="7:20">
      <c r="G4584" s="48"/>
      <c r="H4584" s="48"/>
      <c r="I4584" s="48"/>
      <c r="J4584" s="48"/>
      <c r="S4584" s="48"/>
      <c r="T4584" s="48"/>
    </row>
    <row r="4585" spans="7:20">
      <c r="G4585" s="48"/>
      <c r="H4585" s="48"/>
      <c r="I4585" s="48"/>
      <c r="J4585" s="48"/>
      <c r="S4585" s="48"/>
      <c r="T4585" s="48"/>
    </row>
    <row r="4586" spans="7:20">
      <c r="G4586" s="48"/>
      <c r="H4586" s="48"/>
      <c r="I4586" s="48"/>
      <c r="J4586" s="48"/>
      <c r="S4586" s="48"/>
      <c r="T4586" s="48"/>
    </row>
    <row r="4587" spans="7:20">
      <c r="G4587" s="48"/>
      <c r="H4587" s="48"/>
      <c r="I4587" s="48"/>
      <c r="J4587" s="48"/>
      <c r="S4587" s="48"/>
      <c r="T4587" s="48"/>
    </row>
    <row r="4588" spans="7:20">
      <c r="G4588" s="48"/>
      <c r="H4588" s="48"/>
      <c r="I4588" s="48"/>
      <c r="J4588" s="48"/>
      <c r="S4588" s="48"/>
      <c r="T4588" s="48"/>
    </row>
    <row r="4589" spans="7:20">
      <c r="G4589" s="48"/>
      <c r="H4589" s="48"/>
      <c r="I4589" s="48"/>
      <c r="J4589" s="48"/>
      <c r="S4589" s="48"/>
      <c r="T4589" s="48"/>
    </row>
    <row r="4590" spans="7:20">
      <c r="G4590" s="48"/>
      <c r="H4590" s="48"/>
      <c r="I4590" s="48"/>
      <c r="J4590" s="48"/>
      <c r="S4590" s="48"/>
      <c r="T4590" s="48"/>
    </row>
    <row r="4591" spans="7:20">
      <c r="G4591" s="48"/>
      <c r="H4591" s="48"/>
      <c r="I4591" s="48"/>
      <c r="J4591" s="48"/>
      <c r="S4591" s="48"/>
      <c r="T4591" s="48"/>
    </row>
    <row r="4592" spans="7:20">
      <c r="G4592" s="48"/>
      <c r="H4592" s="48"/>
      <c r="I4592" s="48"/>
      <c r="J4592" s="48"/>
      <c r="S4592" s="48"/>
      <c r="T4592" s="48"/>
    </row>
    <row r="4593" spans="7:20">
      <c r="G4593" s="48"/>
      <c r="H4593" s="48"/>
      <c r="I4593" s="48"/>
      <c r="J4593" s="48"/>
      <c r="S4593" s="48"/>
      <c r="T4593" s="48"/>
    </row>
    <row r="4594" spans="7:20">
      <c r="G4594" s="48"/>
      <c r="H4594" s="48"/>
      <c r="I4594" s="48"/>
      <c r="J4594" s="48"/>
      <c r="S4594" s="48"/>
      <c r="T4594" s="48"/>
    </row>
    <row r="4595" spans="7:20">
      <c r="G4595" s="48"/>
      <c r="H4595" s="48"/>
      <c r="I4595" s="48"/>
      <c r="J4595" s="48"/>
      <c r="S4595" s="48"/>
      <c r="T4595" s="48"/>
    </row>
    <row r="4596" spans="7:20">
      <c r="G4596" s="48"/>
      <c r="H4596" s="48"/>
      <c r="I4596" s="48"/>
      <c r="J4596" s="48"/>
      <c r="S4596" s="48"/>
      <c r="T4596" s="48"/>
    </row>
    <row r="4597" spans="7:20">
      <c r="G4597" s="48"/>
      <c r="H4597" s="48"/>
      <c r="I4597" s="48"/>
      <c r="J4597" s="48"/>
      <c r="S4597" s="48"/>
      <c r="T4597" s="48"/>
    </row>
    <row r="4598" spans="7:20">
      <c r="G4598" s="48"/>
      <c r="H4598" s="48"/>
      <c r="I4598" s="48"/>
      <c r="J4598" s="48"/>
      <c r="S4598" s="48"/>
      <c r="T4598" s="48"/>
    </row>
    <row r="4599" spans="7:20">
      <c r="G4599" s="48"/>
      <c r="H4599" s="48"/>
      <c r="I4599" s="48"/>
      <c r="J4599" s="48"/>
      <c r="S4599" s="48"/>
      <c r="T4599" s="48"/>
    </row>
    <row r="4600" spans="7:20">
      <c r="G4600" s="48"/>
      <c r="H4600" s="48"/>
      <c r="I4600" s="48"/>
      <c r="J4600" s="48"/>
      <c r="S4600" s="48"/>
      <c r="T4600" s="48"/>
    </row>
    <row r="4601" spans="7:20">
      <c r="G4601" s="48"/>
      <c r="H4601" s="48"/>
      <c r="I4601" s="48"/>
      <c r="J4601" s="48"/>
      <c r="S4601" s="48"/>
      <c r="T4601" s="48"/>
    </row>
    <row r="4602" spans="7:20">
      <c r="G4602" s="48"/>
      <c r="H4602" s="48"/>
      <c r="I4602" s="48"/>
      <c r="J4602" s="48"/>
      <c r="S4602" s="48"/>
      <c r="T4602" s="48"/>
    </row>
    <row r="4603" spans="7:20">
      <c r="G4603" s="48"/>
      <c r="H4603" s="48"/>
      <c r="I4603" s="48"/>
      <c r="J4603" s="48"/>
      <c r="S4603" s="48"/>
      <c r="T4603" s="48"/>
    </row>
    <row r="4604" spans="7:20">
      <c r="G4604" s="48"/>
      <c r="H4604" s="48"/>
      <c r="I4604" s="48"/>
      <c r="J4604" s="48"/>
      <c r="S4604" s="48"/>
      <c r="T4604" s="48"/>
    </row>
    <row r="4605" spans="7:20">
      <c r="G4605" s="48"/>
      <c r="H4605" s="48"/>
      <c r="I4605" s="48"/>
      <c r="J4605" s="48"/>
      <c r="S4605" s="48"/>
      <c r="T4605" s="48"/>
    </row>
    <row r="4606" spans="7:20">
      <c r="G4606" s="48"/>
      <c r="H4606" s="48"/>
      <c r="I4606" s="48"/>
      <c r="J4606" s="48"/>
      <c r="S4606" s="48"/>
      <c r="T4606" s="48"/>
    </row>
    <row r="4607" spans="7:20">
      <c r="G4607" s="48"/>
      <c r="H4607" s="48"/>
      <c r="I4607" s="48"/>
      <c r="J4607" s="48"/>
      <c r="S4607" s="48"/>
      <c r="T4607" s="48"/>
    </row>
    <row r="4608" spans="7:20">
      <c r="G4608" s="48"/>
      <c r="H4608" s="48"/>
      <c r="I4608" s="48"/>
      <c r="J4608" s="48"/>
      <c r="S4608" s="48"/>
      <c r="T4608" s="48"/>
    </row>
    <row r="4609" spans="7:20">
      <c r="G4609" s="48"/>
      <c r="H4609" s="48"/>
      <c r="I4609" s="48"/>
      <c r="J4609" s="48"/>
      <c r="S4609" s="48"/>
      <c r="T4609" s="48"/>
    </row>
    <row r="4610" spans="7:20">
      <c r="G4610" s="48"/>
      <c r="H4610" s="48"/>
      <c r="I4610" s="48"/>
      <c r="J4610" s="48"/>
      <c r="S4610" s="48"/>
      <c r="T4610" s="48"/>
    </row>
    <row r="4611" spans="7:20">
      <c r="G4611" s="48"/>
      <c r="H4611" s="48"/>
      <c r="I4611" s="48"/>
      <c r="J4611" s="48"/>
      <c r="S4611" s="48"/>
      <c r="T4611" s="48"/>
    </row>
    <row r="4612" spans="7:20">
      <c r="G4612" s="48"/>
      <c r="H4612" s="48"/>
      <c r="I4612" s="48"/>
      <c r="J4612" s="48"/>
      <c r="S4612" s="48"/>
      <c r="T4612" s="48"/>
    </row>
    <row r="4613" spans="7:20">
      <c r="G4613" s="48"/>
      <c r="H4613" s="48"/>
      <c r="I4613" s="48"/>
      <c r="J4613" s="48"/>
      <c r="S4613" s="48"/>
      <c r="T4613" s="48"/>
    </row>
    <row r="4614" spans="7:20">
      <c r="G4614" s="48"/>
      <c r="H4614" s="48"/>
      <c r="I4614" s="48"/>
      <c r="J4614" s="48"/>
      <c r="S4614" s="48"/>
      <c r="T4614" s="48"/>
    </row>
    <row r="4615" spans="7:20">
      <c r="G4615" s="48"/>
      <c r="H4615" s="48"/>
      <c r="I4615" s="48"/>
      <c r="J4615" s="48"/>
      <c r="S4615" s="48"/>
      <c r="T4615" s="48"/>
    </row>
    <row r="4616" spans="7:20">
      <c r="G4616" s="48"/>
      <c r="H4616" s="48"/>
      <c r="I4616" s="48"/>
      <c r="J4616" s="48"/>
      <c r="S4616" s="48"/>
      <c r="T4616" s="48"/>
    </row>
    <row r="4617" spans="7:20">
      <c r="G4617" s="48"/>
      <c r="H4617" s="48"/>
      <c r="I4617" s="48"/>
      <c r="J4617" s="48"/>
      <c r="S4617" s="48"/>
      <c r="T4617" s="48"/>
    </row>
    <row r="4618" spans="7:20">
      <c r="G4618" s="48"/>
      <c r="H4618" s="48"/>
      <c r="I4618" s="48"/>
      <c r="J4618" s="48"/>
      <c r="S4618" s="48"/>
      <c r="T4618" s="48"/>
    </row>
    <row r="4619" spans="7:20">
      <c r="G4619" s="48"/>
      <c r="H4619" s="48"/>
      <c r="I4619" s="48"/>
      <c r="J4619" s="48"/>
      <c r="S4619" s="48"/>
      <c r="T4619" s="48"/>
    </row>
    <row r="4620" spans="7:20">
      <c r="G4620" s="48"/>
      <c r="H4620" s="48"/>
      <c r="I4620" s="48"/>
      <c r="J4620" s="48"/>
      <c r="S4620" s="48"/>
      <c r="T4620" s="48"/>
    </row>
    <row r="4621" spans="7:20">
      <c r="G4621" s="48"/>
      <c r="H4621" s="48"/>
      <c r="I4621" s="48"/>
      <c r="J4621" s="48"/>
      <c r="S4621" s="48"/>
      <c r="T4621" s="48"/>
    </row>
    <row r="4622" spans="7:20">
      <c r="G4622" s="48"/>
      <c r="H4622" s="48"/>
      <c r="I4622" s="48"/>
      <c r="J4622" s="48"/>
      <c r="S4622" s="48"/>
      <c r="T4622" s="48"/>
    </row>
    <row r="4623" spans="7:20">
      <c r="G4623" s="48"/>
      <c r="H4623" s="48"/>
      <c r="I4623" s="48"/>
      <c r="J4623" s="48"/>
      <c r="S4623" s="48"/>
      <c r="T4623" s="48"/>
    </row>
    <row r="4624" spans="7:20">
      <c r="G4624" s="48"/>
      <c r="H4624" s="48"/>
      <c r="I4624" s="48"/>
      <c r="J4624" s="48"/>
      <c r="S4624" s="48"/>
      <c r="T4624" s="48"/>
    </row>
    <row r="4625" spans="7:20">
      <c r="G4625" s="48"/>
      <c r="H4625" s="48"/>
      <c r="I4625" s="48"/>
      <c r="J4625" s="48"/>
      <c r="S4625" s="48"/>
      <c r="T4625" s="48"/>
    </row>
    <row r="4626" spans="7:20">
      <c r="G4626" s="48"/>
      <c r="H4626" s="48"/>
      <c r="I4626" s="48"/>
      <c r="J4626" s="48"/>
      <c r="S4626" s="48"/>
      <c r="T4626" s="48"/>
    </row>
    <row r="4627" spans="7:20">
      <c r="G4627" s="48"/>
      <c r="H4627" s="48"/>
      <c r="I4627" s="48"/>
      <c r="J4627" s="48"/>
      <c r="S4627" s="48"/>
      <c r="T4627" s="48"/>
    </row>
    <row r="4628" spans="7:20">
      <c r="G4628" s="48"/>
      <c r="H4628" s="48"/>
      <c r="I4628" s="48"/>
      <c r="J4628" s="48"/>
      <c r="S4628" s="48"/>
      <c r="T4628" s="48"/>
    </row>
    <row r="4629" spans="7:20">
      <c r="G4629" s="48"/>
      <c r="H4629" s="48"/>
      <c r="I4629" s="48"/>
      <c r="J4629" s="48"/>
      <c r="S4629" s="48"/>
      <c r="T4629" s="48"/>
    </row>
    <row r="4630" spans="7:20">
      <c r="G4630" s="48"/>
      <c r="H4630" s="48"/>
      <c r="I4630" s="48"/>
      <c r="J4630" s="48"/>
      <c r="S4630" s="48"/>
      <c r="T4630" s="48"/>
    </row>
    <row r="4631" spans="7:20">
      <c r="G4631" s="48"/>
      <c r="H4631" s="48"/>
      <c r="I4631" s="48"/>
      <c r="J4631" s="48"/>
      <c r="S4631" s="48"/>
      <c r="T4631" s="48"/>
    </row>
    <row r="4632" spans="7:20">
      <c r="G4632" s="48"/>
      <c r="H4632" s="48"/>
      <c r="I4632" s="48"/>
      <c r="J4632" s="48"/>
      <c r="S4632" s="48"/>
      <c r="T4632" s="48"/>
    </row>
    <row r="4633" spans="7:20">
      <c r="G4633" s="48"/>
      <c r="H4633" s="48"/>
      <c r="I4633" s="48"/>
      <c r="J4633" s="48"/>
      <c r="S4633" s="48"/>
      <c r="T4633" s="48"/>
    </row>
    <row r="4634" spans="7:20">
      <c r="G4634" s="48"/>
      <c r="H4634" s="48"/>
      <c r="I4634" s="48"/>
      <c r="J4634" s="48"/>
      <c r="S4634" s="48"/>
      <c r="T4634" s="48"/>
    </row>
    <row r="4635" spans="7:20">
      <c r="G4635" s="48"/>
      <c r="H4635" s="48"/>
      <c r="I4635" s="48"/>
      <c r="J4635" s="48"/>
      <c r="S4635" s="48"/>
      <c r="T4635" s="48"/>
    </row>
    <row r="4636" spans="7:20">
      <c r="G4636" s="48"/>
      <c r="H4636" s="48"/>
      <c r="I4636" s="48"/>
      <c r="J4636" s="48"/>
      <c r="S4636" s="48"/>
      <c r="T4636" s="48"/>
    </row>
    <row r="4637" spans="7:20">
      <c r="G4637" s="48"/>
      <c r="H4637" s="48"/>
      <c r="I4637" s="48"/>
      <c r="J4637" s="48"/>
      <c r="S4637" s="48"/>
      <c r="T4637" s="48"/>
    </row>
    <row r="4638" spans="7:20">
      <c r="G4638" s="48"/>
      <c r="H4638" s="48"/>
      <c r="I4638" s="48"/>
      <c r="J4638" s="48"/>
      <c r="S4638" s="48"/>
      <c r="T4638" s="48"/>
    </row>
    <row r="4639" spans="7:20">
      <c r="G4639" s="48"/>
      <c r="H4639" s="48"/>
      <c r="I4639" s="48"/>
      <c r="J4639" s="48"/>
      <c r="S4639" s="48"/>
      <c r="T4639" s="48"/>
    </row>
    <row r="4640" spans="7:20">
      <c r="G4640" s="48"/>
      <c r="H4640" s="48"/>
      <c r="I4640" s="48"/>
      <c r="J4640" s="48"/>
      <c r="S4640" s="48"/>
      <c r="T4640" s="48"/>
    </row>
    <row r="4641" spans="7:20">
      <c r="G4641" s="48"/>
      <c r="H4641" s="48"/>
      <c r="I4641" s="48"/>
      <c r="J4641" s="48"/>
      <c r="S4641" s="48"/>
      <c r="T4641" s="48"/>
    </row>
    <row r="4642" spans="7:20">
      <c r="G4642" s="48"/>
      <c r="H4642" s="48"/>
      <c r="I4642" s="48"/>
      <c r="J4642" s="48"/>
      <c r="S4642" s="48"/>
      <c r="T4642" s="48"/>
    </row>
    <row r="4643" spans="7:20">
      <c r="G4643" s="48"/>
      <c r="H4643" s="48"/>
      <c r="I4643" s="48"/>
      <c r="J4643" s="48"/>
      <c r="S4643" s="48"/>
      <c r="T4643" s="48"/>
    </row>
    <row r="4644" spans="7:20">
      <c r="G4644" s="48"/>
      <c r="H4644" s="48"/>
      <c r="I4644" s="48"/>
      <c r="J4644" s="48"/>
      <c r="S4644" s="48"/>
      <c r="T4644" s="48"/>
    </row>
    <row r="4645" spans="7:20">
      <c r="G4645" s="48"/>
      <c r="H4645" s="48"/>
      <c r="I4645" s="48"/>
      <c r="J4645" s="48"/>
      <c r="S4645" s="48"/>
      <c r="T4645" s="48"/>
    </row>
    <row r="4646" spans="7:20">
      <c r="G4646" s="48"/>
      <c r="H4646" s="48"/>
      <c r="I4646" s="48"/>
      <c r="J4646" s="48"/>
      <c r="S4646" s="48"/>
      <c r="T4646" s="48"/>
    </row>
    <row r="4647" spans="7:20">
      <c r="G4647" s="48"/>
      <c r="H4647" s="48"/>
      <c r="I4647" s="48"/>
      <c r="J4647" s="48"/>
      <c r="S4647" s="48"/>
      <c r="T4647" s="48"/>
    </row>
    <row r="4648" spans="7:20">
      <c r="G4648" s="48"/>
      <c r="H4648" s="48"/>
      <c r="I4648" s="48"/>
      <c r="J4648" s="48"/>
      <c r="S4648" s="48"/>
      <c r="T4648" s="48"/>
    </row>
    <row r="4649" spans="7:20">
      <c r="G4649" s="48"/>
      <c r="H4649" s="48"/>
      <c r="I4649" s="48"/>
      <c r="J4649" s="48"/>
      <c r="S4649" s="48"/>
      <c r="T4649" s="48"/>
    </row>
    <row r="4650" spans="7:20">
      <c r="G4650" s="48"/>
      <c r="H4650" s="48"/>
      <c r="I4650" s="48"/>
      <c r="J4650" s="48"/>
      <c r="S4650" s="48"/>
      <c r="T4650" s="48"/>
    </row>
    <row r="4651" spans="7:20">
      <c r="G4651" s="48"/>
      <c r="H4651" s="48"/>
      <c r="I4651" s="48"/>
      <c r="J4651" s="48"/>
      <c r="S4651" s="48"/>
      <c r="T4651" s="48"/>
    </row>
    <row r="4652" spans="7:20">
      <c r="G4652" s="48"/>
      <c r="H4652" s="48"/>
      <c r="I4652" s="48"/>
      <c r="J4652" s="48"/>
      <c r="S4652" s="48"/>
      <c r="T4652" s="48"/>
    </row>
    <row r="4653" spans="7:20">
      <c r="G4653" s="48"/>
      <c r="H4653" s="48"/>
      <c r="I4653" s="48"/>
      <c r="J4653" s="48"/>
      <c r="S4653" s="48"/>
      <c r="T4653" s="48"/>
    </row>
    <row r="4654" spans="7:20">
      <c r="G4654" s="48"/>
      <c r="H4654" s="48"/>
      <c r="I4654" s="48"/>
      <c r="J4654" s="48"/>
      <c r="S4654" s="48"/>
      <c r="T4654" s="48"/>
    </row>
    <row r="4655" spans="7:20">
      <c r="G4655" s="48"/>
      <c r="H4655" s="48"/>
      <c r="I4655" s="48"/>
      <c r="J4655" s="48"/>
      <c r="S4655" s="48"/>
      <c r="T4655" s="48"/>
    </row>
    <row r="4656" spans="7:20">
      <c r="G4656" s="48"/>
      <c r="H4656" s="48"/>
      <c r="I4656" s="48"/>
      <c r="J4656" s="48"/>
      <c r="S4656" s="48"/>
      <c r="T4656" s="48"/>
    </row>
    <row r="4657" spans="7:20">
      <c r="G4657" s="48"/>
      <c r="H4657" s="48"/>
      <c r="I4657" s="48"/>
      <c r="J4657" s="48"/>
      <c r="S4657" s="48"/>
      <c r="T4657" s="48"/>
    </row>
    <row r="4658" spans="7:20">
      <c r="G4658" s="48"/>
      <c r="H4658" s="48"/>
      <c r="I4658" s="48"/>
      <c r="J4658" s="48"/>
      <c r="S4658" s="48"/>
      <c r="T4658" s="48"/>
    </row>
    <row r="4659" spans="7:20">
      <c r="G4659" s="48"/>
      <c r="H4659" s="48"/>
      <c r="I4659" s="48"/>
      <c r="J4659" s="48"/>
      <c r="S4659" s="48"/>
      <c r="T4659" s="48"/>
    </row>
    <row r="4660" spans="7:20">
      <c r="G4660" s="48"/>
      <c r="H4660" s="48"/>
      <c r="I4660" s="48"/>
      <c r="J4660" s="48"/>
      <c r="S4660" s="48"/>
      <c r="T4660" s="48"/>
    </row>
    <row r="4661" spans="7:20">
      <c r="G4661" s="48"/>
      <c r="H4661" s="48"/>
      <c r="I4661" s="48"/>
      <c r="J4661" s="48"/>
      <c r="S4661" s="48"/>
      <c r="T4661" s="48"/>
    </row>
    <row r="4662" spans="7:20">
      <c r="G4662" s="48"/>
      <c r="H4662" s="48"/>
      <c r="I4662" s="48"/>
      <c r="J4662" s="48"/>
      <c r="S4662" s="48"/>
      <c r="T4662" s="48"/>
    </row>
    <row r="4663" spans="7:20">
      <c r="G4663" s="48"/>
      <c r="H4663" s="48"/>
      <c r="I4663" s="48"/>
      <c r="J4663" s="48"/>
      <c r="S4663" s="48"/>
      <c r="T4663" s="48"/>
    </row>
    <row r="4664" spans="7:20">
      <c r="G4664" s="48"/>
      <c r="H4664" s="48"/>
      <c r="I4664" s="48"/>
      <c r="J4664" s="48"/>
      <c r="S4664" s="48"/>
      <c r="T4664" s="48"/>
    </row>
    <row r="4665" spans="7:20">
      <c r="G4665" s="48"/>
      <c r="H4665" s="48"/>
      <c r="I4665" s="48"/>
      <c r="J4665" s="48"/>
      <c r="S4665" s="48"/>
      <c r="T4665" s="48"/>
    </row>
    <row r="4666" spans="7:20">
      <c r="G4666" s="48"/>
      <c r="H4666" s="48"/>
      <c r="I4666" s="48"/>
      <c r="J4666" s="48"/>
      <c r="S4666" s="48"/>
      <c r="T4666" s="48"/>
    </row>
    <row r="4667" spans="7:20">
      <c r="G4667" s="48"/>
      <c r="H4667" s="48"/>
      <c r="I4667" s="48"/>
      <c r="J4667" s="48"/>
      <c r="S4667" s="48"/>
      <c r="T4667" s="48"/>
    </row>
    <row r="4668" spans="7:20">
      <c r="G4668" s="48"/>
      <c r="H4668" s="48"/>
      <c r="I4668" s="48"/>
      <c r="J4668" s="48"/>
      <c r="S4668" s="48"/>
      <c r="T4668" s="48"/>
    </row>
    <row r="4669" spans="7:20">
      <c r="G4669" s="48"/>
      <c r="H4669" s="48"/>
      <c r="I4669" s="48"/>
      <c r="J4669" s="48"/>
      <c r="S4669" s="48"/>
      <c r="T4669" s="48"/>
    </row>
    <row r="4670" spans="7:20">
      <c r="G4670" s="48"/>
      <c r="H4670" s="48"/>
      <c r="I4670" s="48"/>
      <c r="J4670" s="48"/>
      <c r="S4670" s="48"/>
      <c r="T4670" s="48"/>
    </row>
    <row r="4671" spans="7:20">
      <c r="G4671" s="48"/>
      <c r="H4671" s="48"/>
      <c r="I4671" s="48"/>
      <c r="J4671" s="48"/>
      <c r="S4671" s="48"/>
      <c r="T4671" s="48"/>
    </row>
    <row r="4672" spans="7:20">
      <c r="G4672" s="48"/>
      <c r="H4672" s="48"/>
      <c r="I4672" s="48"/>
      <c r="J4672" s="48"/>
      <c r="S4672" s="48"/>
      <c r="T4672" s="48"/>
    </row>
    <row r="4673" spans="7:20">
      <c r="G4673" s="48"/>
      <c r="H4673" s="48"/>
      <c r="I4673" s="48"/>
      <c r="J4673" s="48"/>
      <c r="S4673" s="48"/>
      <c r="T4673" s="48"/>
    </row>
    <row r="4674" spans="7:20">
      <c r="G4674" s="48"/>
      <c r="H4674" s="48"/>
      <c r="I4674" s="48"/>
      <c r="J4674" s="48"/>
      <c r="S4674" s="48"/>
      <c r="T4674" s="48"/>
    </row>
    <row r="4675" spans="7:20">
      <c r="G4675" s="48"/>
      <c r="H4675" s="48"/>
      <c r="I4675" s="48"/>
      <c r="J4675" s="48"/>
      <c r="S4675" s="48"/>
      <c r="T4675" s="48"/>
    </row>
    <row r="4676" spans="7:20">
      <c r="G4676" s="48"/>
      <c r="H4676" s="48"/>
      <c r="I4676" s="48"/>
      <c r="J4676" s="48"/>
      <c r="S4676" s="48"/>
      <c r="T4676" s="48"/>
    </row>
    <row r="4677" spans="7:20">
      <c r="G4677" s="48"/>
      <c r="H4677" s="48"/>
      <c r="I4677" s="48"/>
      <c r="J4677" s="48"/>
      <c r="S4677" s="48"/>
      <c r="T4677" s="48"/>
    </row>
    <row r="4678" spans="7:20">
      <c r="G4678" s="48"/>
      <c r="H4678" s="48"/>
      <c r="I4678" s="48"/>
      <c r="J4678" s="48"/>
      <c r="S4678" s="48"/>
      <c r="T4678" s="48"/>
    </row>
    <row r="4679" spans="7:20">
      <c r="G4679" s="48"/>
      <c r="H4679" s="48"/>
      <c r="I4679" s="48"/>
      <c r="J4679" s="48"/>
      <c r="S4679" s="48"/>
      <c r="T4679" s="48"/>
    </row>
    <row r="4680" spans="7:20">
      <c r="G4680" s="48"/>
      <c r="H4680" s="48"/>
      <c r="I4680" s="48"/>
      <c r="J4680" s="48"/>
      <c r="S4680" s="48"/>
      <c r="T4680" s="48"/>
    </row>
    <row r="4681" spans="7:20">
      <c r="G4681" s="48"/>
      <c r="H4681" s="48"/>
      <c r="I4681" s="48"/>
      <c r="J4681" s="48"/>
      <c r="S4681" s="48"/>
      <c r="T4681" s="48"/>
    </row>
    <row r="4682" spans="7:20">
      <c r="G4682" s="48"/>
      <c r="H4682" s="48"/>
      <c r="I4682" s="48"/>
      <c r="J4682" s="48"/>
      <c r="S4682" s="48"/>
      <c r="T4682" s="48"/>
    </row>
    <row r="4683" spans="7:20">
      <c r="G4683" s="48"/>
      <c r="H4683" s="48"/>
      <c r="I4683" s="48"/>
      <c r="J4683" s="48"/>
      <c r="S4683" s="48"/>
      <c r="T4683" s="48"/>
    </row>
    <row r="4684" spans="7:20">
      <c r="G4684" s="48"/>
      <c r="H4684" s="48"/>
      <c r="I4684" s="48"/>
      <c r="J4684" s="48"/>
      <c r="S4684" s="48"/>
      <c r="T4684" s="48"/>
    </row>
    <row r="4685" spans="7:20">
      <c r="G4685" s="48"/>
      <c r="H4685" s="48"/>
      <c r="I4685" s="48"/>
      <c r="J4685" s="48"/>
      <c r="S4685" s="48"/>
      <c r="T4685" s="48"/>
    </row>
    <row r="4686" spans="7:20">
      <c r="G4686" s="48"/>
      <c r="H4686" s="48"/>
      <c r="I4686" s="48"/>
      <c r="J4686" s="48"/>
      <c r="S4686" s="48"/>
      <c r="T4686" s="48"/>
    </row>
    <row r="4687" spans="7:20">
      <c r="G4687" s="48"/>
      <c r="H4687" s="48"/>
      <c r="I4687" s="48"/>
      <c r="J4687" s="48"/>
      <c r="S4687" s="48"/>
      <c r="T4687" s="48"/>
    </row>
    <row r="4688" spans="7:20">
      <c r="G4688" s="48"/>
      <c r="H4688" s="48"/>
      <c r="I4688" s="48"/>
      <c r="J4688" s="48"/>
      <c r="S4688" s="48"/>
      <c r="T4688" s="48"/>
    </row>
    <row r="4689" spans="7:20">
      <c r="G4689" s="48"/>
      <c r="H4689" s="48"/>
      <c r="I4689" s="48"/>
      <c r="J4689" s="48"/>
      <c r="S4689" s="48"/>
      <c r="T4689" s="48"/>
    </row>
    <row r="4690" spans="7:20">
      <c r="G4690" s="48"/>
      <c r="H4690" s="48"/>
      <c r="I4690" s="48"/>
      <c r="J4690" s="48"/>
      <c r="S4690" s="48"/>
      <c r="T4690" s="48"/>
    </row>
    <row r="4691" spans="7:20">
      <c r="G4691" s="48"/>
      <c r="H4691" s="48"/>
      <c r="I4691" s="48"/>
      <c r="J4691" s="48"/>
      <c r="S4691" s="48"/>
      <c r="T4691" s="48"/>
    </row>
    <row r="4692" spans="7:20">
      <c r="G4692" s="48"/>
      <c r="H4692" s="48"/>
      <c r="I4692" s="48"/>
      <c r="J4692" s="48"/>
      <c r="S4692" s="48"/>
      <c r="T4692" s="48"/>
    </row>
    <row r="4693" spans="7:20">
      <c r="G4693" s="48"/>
      <c r="H4693" s="48"/>
      <c r="I4693" s="48"/>
      <c r="J4693" s="48"/>
      <c r="S4693" s="48"/>
      <c r="T4693" s="48"/>
    </row>
    <row r="4694" spans="7:20">
      <c r="G4694" s="48"/>
      <c r="H4694" s="48"/>
      <c r="I4694" s="48"/>
      <c r="J4694" s="48"/>
      <c r="S4694" s="48"/>
      <c r="T4694" s="48"/>
    </row>
    <row r="4695" spans="7:20">
      <c r="G4695" s="48"/>
      <c r="H4695" s="48"/>
      <c r="I4695" s="48"/>
      <c r="J4695" s="48"/>
      <c r="S4695" s="48"/>
      <c r="T4695" s="48"/>
    </row>
    <row r="4696" spans="7:20">
      <c r="G4696" s="48"/>
      <c r="H4696" s="48"/>
      <c r="I4696" s="48"/>
      <c r="J4696" s="48"/>
      <c r="S4696" s="48"/>
      <c r="T4696" s="48"/>
    </row>
    <row r="4697" spans="7:20">
      <c r="G4697" s="48"/>
      <c r="H4697" s="48"/>
      <c r="I4697" s="48"/>
      <c r="J4697" s="48"/>
      <c r="S4697" s="48"/>
      <c r="T4697" s="48"/>
    </row>
    <row r="4698" spans="7:20">
      <c r="G4698" s="48"/>
      <c r="H4698" s="48"/>
      <c r="I4698" s="48"/>
      <c r="J4698" s="48"/>
      <c r="S4698" s="48"/>
      <c r="T4698" s="48"/>
    </row>
    <row r="4699" spans="7:20">
      <c r="G4699" s="48"/>
      <c r="H4699" s="48"/>
      <c r="I4699" s="48"/>
      <c r="J4699" s="48"/>
      <c r="S4699" s="48"/>
      <c r="T4699" s="48"/>
    </row>
    <row r="4700" spans="7:20">
      <c r="G4700" s="48"/>
      <c r="H4700" s="48"/>
      <c r="I4700" s="48"/>
      <c r="J4700" s="48"/>
      <c r="S4700" s="48"/>
      <c r="T4700" s="48"/>
    </row>
    <row r="4701" spans="7:20">
      <c r="G4701" s="48"/>
      <c r="H4701" s="48"/>
      <c r="I4701" s="48"/>
      <c r="J4701" s="48"/>
      <c r="S4701" s="48"/>
      <c r="T4701" s="48"/>
    </row>
    <row r="4702" spans="7:20">
      <c r="G4702" s="48"/>
      <c r="H4702" s="48"/>
      <c r="I4702" s="48"/>
      <c r="J4702" s="48"/>
      <c r="S4702" s="48"/>
      <c r="T4702" s="48"/>
    </row>
    <row r="4703" spans="7:20">
      <c r="G4703" s="48"/>
      <c r="H4703" s="48"/>
      <c r="I4703" s="48"/>
      <c r="J4703" s="48"/>
      <c r="S4703" s="48"/>
      <c r="T4703" s="48"/>
    </row>
    <row r="4704" spans="7:20">
      <c r="G4704" s="48"/>
      <c r="H4704" s="48"/>
      <c r="I4704" s="48"/>
      <c r="J4704" s="48"/>
      <c r="S4704" s="48"/>
      <c r="T4704" s="48"/>
    </row>
    <row r="4705" spans="7:20">
      <c r="G4705" s="48"/>
      <c r="H4705" s="48"/>
      <c r="I4705" s="48"/>
      <c r="J4705" s="48"/>
      <c r="S4705" s="48"/>
      <c r="T4705" s="48"/>
    </row>
    <row r="4706" spans="7:20">
      <c r="G4706" s="48"/>
      <c r="H4706" s="48"/>
      <c r="I4706" s="48"/>
      <c r="J4706" s="48"/>
      <c r="S4706" s="48"/>
      <c r="T4706" s="48"/>
    </row>
    <row r="4707" spans="7:20">
      <c r="G4707" s="48"/>
      <c r="H4707" s="48"/>
      <c r="I4707" s="48"/>
      <c r="J4707" s="48"/>
      <c r="S4707" s="48"/>
      <c r="T4707" s="48"/>
    </row>
    <row r="4708" spans="7:20">
      <c r="G4708" s="48"/>
      <c r="H4708" s="48"/>
      <c r="I4708" s="48"/>
      <c r="J4708" s="48"/>
      <c r="S4708" s="48"/>
      <c r="T4708" s="48"/>
    </row>
    <row r="4709" spans="7:20">
      <c r="G4709" s="48"/>
      <c r="H4709" s="48"/>
      <c r="I4709" s="48"/>
      <c r="J4709" s="48"/>
      <c r="S4709" s="48"/>
      <c r="T4709" s="48"/>
    </row>
    <row r="4710" spans="7:20">
      <c r="G4710" s="48"/>
      <c r="H4710" s="48"/>
      <c r="I4710" s="48"/>
      <c r="J4710" s="48"/>
      <c r="S4710" s="48"/>
      <c r="T4710" s="48"/>
    </row>
    <row r="4711" spans="7:20">
      <c r="G4711" s="48"/>
      <c r="H4711" s="48"/>
      <c r="I4711" s="48"/>
      <c r="J4711" s="48"/>
      <c r="S4711" s="48"/>
      <c r="T4711" s="48"/>
    </row>
    <row r="4712" spans="7:20">
      <c r="G4712" s="48"/>
      <c r="H4712" s="48"/>
      <c r="I4712" s="48"/>
      <c r="J4712" s="48"/>
      <c r="S4712" s="48"/>
      <c r="T4712" s="48"/>
    </row>
    <row r="4713" spans="7:20">
      <c r="G4713" s="48"/>
      <c r="H4713" s="48"/>
      <c r="I4713" s="48"/>
      <c r="J4713" s="48"/>
      <c r="S4713" s="48"/>
      <c r="T4713" s="48"/>
    </row>
    <row r="4714" spans="7:20">
      <c r="G4714" s="48"/>
      <c r="H4714" s="48"/>
      <c r="I4714" s="48"/>
      <c r="J4714" s="48"/>
      <c r="S4714" s="48"/>
      <c r="T4714" s="48"/>
    </row>
    <row r="4715" spans="7:20">
      <c r="G4715" s="48"/>
      <c r="H4715" s="48"/>
      <c r="I4715" s="48"/>
      <c r="J4715" s="48"/>
      <c r="S4715" s="48"/>
      <c r="T4715" s="48"/>
    </row>
    <row r="4716" spans="7:20">
      <c r="G4716" s="48"/>
      <c r="H4716" s="48"/>
      <c r="I4716" s="48"/>
      <c r="J4716" s="48"/>
      <c r="S4716" s="48"/>
      <c r="T4716" s="48"/>
    </row>
    <row r="4717" spans="7:20">
      <c r="G4717" s="48"/>
      <c r="H4717" s="48"/>
      <c r="I4717" s="48"/>
      <c r="J4717" s="48"/>
      <c r="S4717" s="48"/>
      <c r="T4717" s="48"/>
    </row>
    <row r="4718" spans="7:20">
      <c r="G4718" s="48"/>
      <c r="H4718" s="48"/>
      <c r="I4718" s="48"/>
      <c r="J4718" s="48"/>
      <c r="S4718" s="48"/>
      <c r="T4718" s="48"/>
    </row>
    <row r="4719" spans="7:20">
      <c r="G4719" s="48"/>
      <c r="H4719" s="48"/>
      <c r="I4719" s="48"/>
      <c r="J4719" s="48"/>
      <c r="S4719" s="48"/>
      <c r="T4719" s="48"/>
    </row>
    <row r="4720" spans="7:20">
      <c r="G4720" s="48"/>
      <c r="H4720" s="48"/>
      <c r="I4720" s="48"/>
      <c r="J4720" s="48"/>
      <c r="S4720" s="48"/>
      <c r="T4720" s="48"/>
    </row>
    <row r="4721" spans="7:20">
      <c r="G4721" s="48"/>
      <c r="H4721" s="48"/>
      <c r="I4721" s="48"/>
      <c r="J4721" s="48"/>
      <c r="S4721" s="48"/>
      <c r="T4721" s="48"/>
    </row>
    <row r="4722" spans="7:20">
      <c r="G4722" s="48"/>
      <c r="H4722" s="48"/>
      <c r="I4722" s="48"/>
      <c r="J4722" s="48"/>
      <c r="S4722" s="48"/>
      <c r="T4722" s="48"/>
    </row>
    <row r="4723" spans="7:20">
      <c r="G4723" s="48"/>
      <c r="H4723" s="48"/>
      <c r="I4723" s="48"/>
      <c r="J4723" s="48"/>
      <c r="S4723" s="48"/>
      <c r="T4723" s="48"/>
    </row>
    <row r="4724" spans="7:20">
      <c r="G4724" s="48"/>
      <c r="H4724" s="48"/>
      <c r="I4724" s="48"/>
      <c r="J4724" s="48"/>
      <c r="S4724" s="48"/>
      <c r="T4724" s="48"/>
    </row>
    <row r="4725" spans="7:20">
      <c r="G4725" s="48"/>
      <c r="H4725" s="48"/>
      <c r="I4725" s="48"/>
      <c r="J4725" s="48"/>
      <c r="S4725" s="48"/>
      <c r="T4725" s="48"/>
    </row>
    <row r="4726" spans="7:20">
      <c r="G4726" s="48"/>
      <c r="H4726" s="48"/>
      <c r="I4726" s="48"/>
      <c r="J4726" s="48"/>
      <c r="S4726" s="48"/>
      <c r="T4726" s="48"/>
    </row>
    <row r="4727" spans="7:20">
      <c r="G4727" s="48"/>
      <c r="H4727" s="48"/>
      <c r="I4727" s="48"/>
      <c r="J4727" s="48"/>
      <c r="S4727" s="48"/>
      <c r="T4727" s="48"/>
    </row>
    <row r="4728" spans="7:20">
      <c r="G4728" s="48"/>
      <c r="H4728" s="48"/>
      <c r="I4728" s="48"/>
      <c r="J4728" s="48"/>
      <c r="S4728" s="48"/>
      <c r="T4728" s="48"/>
    </row>
    <row r="4729" spans="7:20">
      <c r="G4729" s="48"/>
      <c r="H4729" s="48"/>
      <c r="I4729" s="48"/>
      <c r="J4729" s="48"/>
      <c r="S4729" s="48"/>
      <c r="T4729" s="48"/>
    </row>
    <row r="4730" spans="7:20">
      <c r="G4730" s="48"/>
      <c r="H4730" s="48"/>
      <c r="I4730" s="48"/>
      <c r="J4730" s="48"/>
      <c r="S4730" s="48"/>
      <c r="T4730" s="48"/>
    </row>
    <row r="4731" spans="7:20">
      <c r="G4731" s="48"/>
      <c r="H4731" s="48"/>
      <c r="I4731" s="48"/>
      <c r="J4731" s="48"/>
      <c r="S4731" s="48"/>
      <c r="T4731" s="48"/>
    </row>
    <row r="4732" spans="7:20">
      <c r="G4732" s="48"/>
      <c r="H4732" s="48"/>
      <c r="I4732" s="48"/>
      <c r="J4732" s="48"/>
      <c r="S4732" s="48"/>
      <c r="T4732" s="48"/>
    </row>
    <row r="4733" spans="7:20">
      <c r="G4733" s="48"/>
      <c r="H4733" s="48"/>
      <c r="I4733" s="48"/>
      <c r="J4733" s="48"/>
      <c r="S4733" s="48"/>
      <c r="T4733" s="48"/>
    </row>
    <row r="4734" spans="7:20">
      <c r="G4734" s="48"/>
      <c r="H4734" s="48"/>
      <c r="I4734" s="48"/>
      <c r="J4734" s="48"/>
      <c r="S4734" s="48"/>
      <c r="T4734" s="48"/>
    </row>
    <row r="4735" spans="7:20">
      <c r="G4735" s="48"/>
      <c r="H4735" s="48"/>
      <c r="I4735" s="48"/>
      <c r="J4735" s="48"/>
      <c r="S4735" s="48"/>
      <c r="T4735" s="48"/>
    </row>
    <row r="4736" spans="7:20">
      <c r="G4736" s="48"/>
      <c r="H4736" s="48"/>
      <c r="I4736" s="48"/>
      <c r="J4736" s="48"/>
      <c r="S4736" s="48"/>
      <c r="T4736" s="48"/>
    </row>
    <row r="4737" spans="7:20">
      <c r="G4737" s="48"/>
      <c r="H4737" s="48"/>
      <c r="I4737" s="48"/>
      <c r="J4737" s="48"/>
      <c r="S4737" s="48"/>
      <c r="T4737" s="48"/>
    </row>
    <row r="4738" spans="7:20">
      <c r="G4738" s="48"/>
      <c r="H4738" s="48"/>
      <c r="I4738" s="48"/>
      <c r="J4738" s="48"/>
      <c r="S4738" s="48"/>
      <c r="T4738" s="48"/>
    </row>
    <row r="4739" spans="7:20">
      <c r="G4739" s="48"/>
      <c r="H4739" s="48"/>
      <c r="I4739" s="48"/>
      <c r="J4739" s="48"/>
      <c r="S4739" s="48"/>
      <c r="T4739" s="48"/>
    </row>
    <row r="4740" spans="7:20">
      <c r="G4740" s="48"/>
      <c r="H4740" s="48"/>
      <c r="I4740" s="48"/>
      <c r="J4740" s="48"/>
      <c r="S4740" s="48"/>
      <c r="T4740" s="48"/>
    </row>
    <row r="4741" spans="7:20">
      <c r="G4741" s="48"/>
      <c r="H4741" s="48"/>
      <c r="I4741" s="48"/>
      <c r="J4741" s="48"/>
      <c r="S4741" s="48"/>
      <c r="T4741" s="48"/>
    </row>
    <row r="4742" spans="7:20">
      <c r="G4742" s="48"/>
      <c r="H4742" s="48"/>
      <c r="I4742" s="48"/>
      <c r="J4742" s="48"/>
      <c r="S4742" s="48"/>
      <c r="T4742" s="48"/>
    </row>
    <row r="4743" spans="7:20">
      <c r="G4743" s="48"/>
      <c r="H4743" s="48"/>
      <c r="I4743" s="48"/>
      <c r="J4743" s="48"/>
      <c r="S4743" s="48"/>
      <c r="T4743" s="48"/>
    </row>
    <row r="4744" spans="7:20">
      <c r="G4744" s="48"/>
      <c r="H4744" s="48"/>
      <c r="I4744" s="48"/>
      <c r="J4744" s="48"/>
      <c r="S4744" s="48"/>
      <c r="T4744" s="48"/>
    </row>
    <row r="4745" spans="7:20">
      <c r="G4745" s="48"/>
      <c r="H4745" s="48"/>
      <c r="I4745" s="48"/>
      <c r="J4745" s="48"/>
      <c r="S4745" s="48"/>
      <c r="T4745" s="48"/>
    </row>
    <row r="4746" spans="7:20">
      <c r="G4746" s="48"/>
      <c r="H4746" s="48"/>
      <c r="I4746" s="48"/>
      <c r="J4746" s="48"/>
      <c r="S4746" s="48"/>
      <c r="T4746" s="48"/>
    </row>
    <row r="4747" spans="7:20">
      <c r="G4747" s="48"/>
      <c r="H4747" s="48"/>
      <c r="I4747" s="48"/>
      <c r="J4747" s="48"/>
      <c r="S4747" s="48"/>
      <c r="T4747" s="48"/>
    </row>
    <row r="4748" spans="7:20">
      <c r="G4748" s="48"/>
      <c r="H4748" s="48"/>
      <c r="I4748" s="48"/>
      <c r="J4748" s="48"/>
      <c r="S4748" s="48"/>
      <c r="T4748" s="48"/>
    </row>
    <row r="4749" spans="7:20">
      <c r="G4749" s="48"/>
      <c r="H4749" s="48"/>
      <c r="I4749" s="48"/>
      <c r="J4749" s="48"/>
      <c r="S4749" s="48"/>
      <c r="T4749" s="48"/>
    </row>
    <row r="4750" spans="7:20">
      <c r="G4750" s="48"/>
      <c r="H4750" s="48"/>
      <c r="I4750" s="48"/>
      <c r="J4750" s="48"/>
      <c r="S4750" s="48"/>
      <c r="T4750" s="48"/>
    </row>
    <row r="4751" spans="7:20">
      <c r="G4751" s="48"/>
      <c r="H4751" s="48"/>
      <c r="I4751" s="48"/>
      <c r="J4751" s="48"/>
      <c r="S4751" s="48"/>
      <c r="T4751" s="48"/>
    </row>
    <row r="4752" spans="7:20">
      <c r="G4752" s="48"/>
      <c r="H4752" s="48"/>
      <c r="I4752" s="48"/>
      <c r="J4752" s="48"/>
      <c r="S4752" s="48"/>
      <c r="T4752" s="48"/>
    </row>
    <row r="4753" spans="7:20">
      <c r="G4753" s="48"/>
      <c r="H4753" s="48"/>
      <c r="I4753" s="48"/>
      <c r="J4753" s="48"/>
      <c r="S4753" s="48"/>
      <c r="T4753" s="48"/>
    </row>
    <row r="4754" spans="7:20">
      <c r="G4754" s="48"/>
      <c r="H4754" s="48"/>
      <c r="I4754" s="48"/>
      <c r="J4754" s="48"/>
      <c r="S4754" s="48"/>
      <c r="T4754" s="48"/>
    </row>
    <row r="4755" spans="7:20">
      <c r="G4755" s="48"/>
      <c r="H4755" s="48"/>
      <c r="I4755" s="48"/>
      <c r="J4755" s="48"/>
      <c r="S4755" s="48"/>
      <c r="T4755" s="48"/>
    </row>
    <row r="4756" spans="7:20">
      <c r="G4756" s="48"/>
      <c r="H4756" s="48"/>
      <c r="I4756" s="48"/>
      <c r="J4756" s="48"/>
      <c r="S4756" s="48"/>
      <c r="T4756" s="48"/>
    </row>
    <row r="4757" spans="7:20">
      <c r="G4757" s="48"/>
      <c r="H4757" s="48"/>
      <c r="I4757" s="48"/>
      <c r="J4757" s="48"/>
      <c r="S4757" s="48"/>
      <c r="T4757" s="48"/>
    </row>
    <row r="4758" spans="7:20">
      <c r="G4758" s="48"/>
      <c r="H4758" s="48"/>
      <c r="I4758" s="48"/>
      <c r="J4758" s="48"/>
      <c r="S4758" s="48"/>
      <c r="T4758" s="48"/>
    </row>
    <row r="4759" spans="7:20">
      <c r="G4759" s="48"/>
      <c r="H4759" s="48"/>
      <c r="I4759" s="48"/>
      <c r="J4759" s="48"/>
      <c r="S4759" s="48"/>
      <c r="T4759" s="48"/>
    </row>
    <row r="4760" spans="7:20">
      <c r="G4760" s="48"/>
      <c r="H4760" s="48"/>
      <c r="I4760" s="48"/>
      <c r="J4760" s="48"/>
      <c r="S4760" s="48"/>
      <c r="T4760" s="48"/>
    </row>
    <row r="4761" spans="7:20">
      <c r="G4761" s="48"/>
      <c r="H4761" s="48"/>
      <c r="I4761" s="48"/>
      <c r="J4761" s="48"/>
      <c r="S4761" s="48"/>
      <c r="T4761" s="48"/>
    </row>
    <row r="4762" spans="7:20">
      <c r="G4762" s="48"/>
      <c r="H4762" s="48"/>
      <c r="I4762" s="48"/>
      <c r="J4762" s="48"/>
      <c r="S4762" s="48"/>
      <c r="T4762" s="48"/>
    </row>
    <row r="4763" spans="7:20">
      <c r="G4763" s="48"/>
      <c r="H4763" s="48"/>
      <c r="I4763" s="48"/>
      <c r="J4763" s="48"/>
      <c r="S4763" s="48"/>
      <c r="T4763" s="48"/>
    </row>
    <row r="4764" spans="7:20">
      <c r="G4764" s="48"/>
      <c r="H4764" s="48"/>
      <c r="I4764" s="48"/>
      <c r="J4764" s="48"/>
      <c r="S4764" s="48"/>
      <c r="T4764" s="48"/>
    </row>
    <row r="4765" spans="7:20">
      <c r="G4765" s="48"/>
      <c r="H4765" s="48"/>
      <c r="I4765" s="48"/>
      <c r="J4765" s="48"/>
      <c r="S4765" s="48"/>
      <c r="T4765" s="48"/>
    </row>
    <row r="4766" spans="7:20">
      <c r="G4766" s="48"/>
      <c r="H4766" s="48"/>
      <c r="I4766" s="48"/>
      <c r="J4766" s="48"/>
      <c r="S4766" s="48"/>
      <c r="T4766" s="48"/>
    </row>
    <row r="4767" spans="7:20">
      <c r="G4767" s="48"/>
      <c r="H4767" s="48"/>
      <c r="I4767" s="48"/>
      <c r="J4767" s="48"/>
      <c r="S4767" s="48"/>
      <c r="T4767" s="48"/>
    </row>
    <row r="4768" spans="7:20">
      <c r="G4768" s="48"/>
      <c r="H4768" s="48"/>
      <c r="I4768" s="48"/>
      <c r="J4768" s="48"/>
      <c r="S4768" s="48"/>
      <c r="T4768" s="48"/>
    </row>
    <row r="4769" spans="7:20">
      <c r="G4769" s="48"/>
      <c r="H4769" s="48"/>
      <c r="I4769" s="48"/>
      <c r="J4769" s="48"/>
      <c r="S4769" s="48"/>
      <c r="T4769" s="48"/>
    </row>
    <row r="4770" spans="7:20">
      <c r="G4770" s="48"/>
      <c r="H4770" s="48"/>
      <c r="I4770" s="48"/>
      <c r="J4770" s="48"/>
      <c r="S4770" s="48"/>
      <c r="T4770" s="48"/>
    </row>
    <row r="4771" spans="7:20">
      <c r="G4771" s="48"/>
      <c r="H4771" s="48"/>
      <c r="I4771" s="48"/>
      <c r="J4771" s="48"/>
      <c r="S4771" s="48"/>
      <c r="T4771" s="48"/>
    </row>
    <row r="4772" spans="7:20">
      <c r="G4772" s="48"/>
      <c r="H4772" s="48"/>
      <c r="I4772" s="48"/>
      <c r="J4772" s="48"/>
      <c r="S4772" s="48"/>
      <c r="T4772" s="48"/>
    </row>
    <row r="4773" spans="7:20">
      <c r="G4773" s="48"/>
      <c r="H4773" s="48"/>
      <c r="I4773" s="48"/>
      <c r="J4773" s="48"/>
      <c r="S4773" s="48"/>
      <c r="T4773" s="48"/>
    </row>
    <row r="4774" spans="7:20">
      <c r="G4774" s="48"/>
      <c r="H4774" s="48"/>
      <c r="I4774" s="48"/>
      <c r="J4774" s="48"/>
      <c r="S4774" s="48"/>
      <c r="T4774" s="48"/>
    </row>
    <row r="4775" spans="7:20">
      <c r="G4775" s="48"/>
      <c r="H4775" s="48"/>
      <c r="I4775" s="48"/>
      <c r="J4775" s="48"/>
      <c r="S4775" s="48"/>
      <c r="T4775" s="48"/>
    </row>
    <row r="4776" spans="7:20">
      <c r="G4776" s="48"/>
      <c r="H4776" s="48"/>
      <c r="I4776" s="48"/>
      <c r="J4776" s="48"/>
      <c r="S4776" s="48"/>
      <c r="T4776" s="48"/>
    </row>
    <row r="4777" spans="7:20">
      <c r="G4777" s="48"/>
      <c r="H4777" s="48"/>
      <c r="I4777" s="48"/>
      <c r="J4777" s="48"/>
      <c r="S4777" s="48"/>
      <c r="T4777" s="48"/>
    </row>
    <row r="4778" spans="7:20">
      <c r="G4778" s="48"/>
      <c r="H4778" s="48"/>
      <c r="I4778" s="48"/>
      <c r="J4778" s="48"/>
      <c r="S4778" s="48"/>
      <c r="T4778" s="48"/>
    </row>
    <row r="4779" spans="7:20">
      <c r="G4779" s="48"/>
      <c r="H4779" s="48"/>
      <c r="I4779" s="48"/>
      <c r="J4779" s="48"/>
      <c r="S4779" s="48"/>
      <c r="T4779" s="48"/>
    </row>
    <row r="4780" spans="7:20">
      <c r="G4780" s="48"/>
      <c r="H4780" s="48"/>
      <c r="I4780" s="48"/>
      <c r="J4780" s="48"/>
      <c r="S4780" s="48"/>
      <c r="T4780" s="48"/>
    </row>
    <row r="4781" spans="7:20">
      <c r="G4781" s="48"/>
      <c r="H4781" s="48"/>
      <c r="I4781" s="48"/>
      <c r="J4781" s="48"/>
      <c r="S4781" s="48"/>
      <c r="T4781" s="48"/>
    </row>
    <row r="4782" spans="7:20">
      <c r="G4782" s="48"/>
      <c r="H4782" s="48"/>
      <c r="I4782" s="48"/>
      <c r="J4782" s="48"/>
      <c r="S4782" s="48"/>
      <c r="T4782" s="48"/>
    </row>
    <row r="4783" spans="7:20">
      <c r="G4783" s="48"/>
      <c r="H4783" s="48"/>
      <c r="I4783" s="48"/>
      <c r="J4783" s="48"/>
      <c r="S4783" s="48"/>
      <c r="T4783" s="48"/>
    </row>
    <row r="4784" spans="7:20">
      <c r="G4784" s="48"/>
      <c r="H4784" s="48"/>
      <c r="I4784" s="48"/>
      <c r="J4784" s="48"/>
      <c r="S4784" s="48"/>
      <c r="T4784" s="48"/>
    </row>
    <row r="4785" spans="7:20">
      <c r="G4785" s="48"/>
      <c r="H4785" s="48"/>
      <c r="I4785" s="48"/>
      <c r="J4785" s="48"/>
      <c r="S4785" s="48"/>
      <c r="T4785" s="48"/>
    </row>
    <row r="4786" spans="7:20">
      <c r="G4786" s="48"/>
      <c r="H4786" s="48"/>
      <c r="I4786" s="48"/>
      <c r="J4786" s="48"/>
      <c r="S4786" s="48"/>
      <c r="T4786" s="48"/>
    </row>
    <row r="4787" spans="7:20">
      <c r="G4787" s="48"/>
      <c r="H4787" s="48"/>
      <c r="I4787" s="48"/>
      <c r="J4787" s="48"/>
      <c r="S4787" s="48"/>
      <c r="T4787" s="48"/>
    </row>
    <row r="4788" spans="7:20">
      <c r="G4788" s="48"/>
      <c r="H4788" s="48"/>
      <c r="I4788" s="48"/>
      <c r="J4788" s="48"/>
      <c r="S4788" s="48"/>
      <c r="T4788" s="48"/>
    </row>
    <row r="4789" spans="7:20">
      <c r="G4789" s="48"/>
      <c r="H4789" s="48"/>
      <c r="I4789" s="48"/>
      <c r="J4789" s="48"/>
      <c r="S4789" s="48"/>
      <c r="T4789" s="48"/>
    </row>
    <row r="4790" spans="7:20">
      <c r="G4790" s="48"/>
      <c r="H4790" s="48"/>
      <c r="I4790" s="48"/>
      <c r="J4790" s="48"/>
      <c r="S4790" s="48"/>
      <c r="T4790" s="48"/>
    </row>
    <row r="4791" spans="7:20">
      <c r="G4791" s="48"/>
      <c r="H4791" s="48"/>
      <c r="I4791" s="48"/>
      <c r="J4791" s="48"/>
      <c r="S4791" s="48"/>
      <c r="T4791" s="48"/>
    </row>
    <row r="4792" spans="7:20">
      <c r="G4792" s="48"/>
      <c r="H4792" s="48"/>
      <c r="I4792" s="48"/>
      <c r="J4792" s="48"/>
      <c r="S4792" s="48"/>
      <c r="T4792" s="48"/>
    </row>
    <row r="4793" spans="7:20">
      <c r="G4793" s="48"/>
      <c r="H4793" s="48"/>
      <c r="I4793" s="48"/>
      <c r="J4793" s="48"/>
      <c r="S4793" s="48"/>
      <c r="T4793" s="48"/>
    </row>
    <row r="4794" spans="7:20">
      <c r="G4794" s="48"/>
      <c r="H4794" s="48"/>
      <c r="I4794" s="48"/>
      <c r="J4794" s="48"/>
      <c r="S4794" s="48"/>
      <c r="T4794" s="48"/>
    </row>
    <row r="4795" spans="7:20">
      <c r="G4795" s="48"/>
      <c r="H4795" s="48"/>
      <c r="I4795" s="48"/>
      <c r="J4795" s="48"/>
      <c r="S4795" s="48"/>
      <c r="T4795" s="48"/>
    </row>
    <row r="4796" spans="7:20">
      <c r="G4796" s="48"/>
      <c r="H4796" s="48"/>
      <c r="I4796" s="48"/>
      <c r="J4796" s="48"/>
      <c r="S4796" s="48"/>
      <c r="T4796" s="48"/>
    </row>
    <row r="4797" spans="7:20">
      <c r="G4797" s="48"/>
      <c r="H4797" s="48"/>
      <c r="I4797" s="48"/>
      <c r="J4797" s="48"/>
      <c r="S4797" s="48"/>
      <c r="T4797" s="48"/>
    </row>
    <row r="4798" spans="7:20">
      <c r="G4798" s="48"/>
      <c r="H4798" s="48"/>
      <c r="I4798" s="48"/>
      <c r="J4798" s="48"/>
      <c r="S4798" s="48"/>
      <c r="T4798" s="48"/>
    </row>
    <row r="4799" spans="7:20">
      <c r="G4799" s="48"/>
      <c r="H4799" s="48"/>
      <c r="I4799" s="48"/>
      <c r="J4799" s="48"/>
      <c r="S4799" s="48"/>
      <c r="T4799" s="48"/>
    </row>
    <row r="4800" spans="7:20">
      <c r="G4800" s="48"/>
      <c r="H4800" s="48"/>
      <c r="I4800" s="48"/>
      <c r="J4800" s="48"/>
      <c r="S4800" s="48"/>
      <c r="T4800" s="48"/>
    </row>
    <row r="4801" spans="7:20">
      <c r="G4801" s="48"/>
      <c r="H4801" s="48"/>
      <c r="I4801" s="48"/>
      <c r="J4801" s="48"/>
      <c r="S4801" s="48"/>
      <c r="T4801" s="48"/>
    </row>
    <row r="4802" spans="7:20">
      <c r="G4802" s="48"/>
      <c r="H4802" s="48"/>
      <c r="I4802" s="48"/>
      <c r="J4802" s="48"/>
      <c r="S4802" s="48"/>
      <c r="T4802" s="48"/>
    </row>
    <row r="4803" spans="7:20">
      <c r="G4803" s="48"/>
      <c r="H4803" s="48"/>
      <c r="I4803" s="48"/>
      <c r="J4803" s="48"/>
      <c r="S4803" s="48"/>
      <c r="T4803" s="48"/>
    </row>
    <row r="4804" spans="7:20">
      <c r="G4804" s="48"/>
      <c r="H4804" s="48"/>
      <c r="I4804" s="48"/>
      <c r="J4804" s="48"/>
      <c r="S4804" s="48"/>
      <c r="T4804" s="48"/>
    </row>
    <row r="4805" spans="7:20">
      <c r="G4805" s="48"/>
      <c r="H4805" s="48"/>
      <c r="I4805" s="48"/>
      <c r="J4805" s="48"/>
      <c r="S4805" s="48"/>
      <c r="T4805" s="48"/>
    </row>
    <row r="4806" spans="7:20">
      <c r="G4806" s="48"/>
      <c r="H4806" s="48"/>
      <c r="I4806" s="48"/>
      <c r="J4806" s="48"/>
      <c r="S4806" s="48"/>
      <c r="T4806" s="48"/>
    </row>
    <row r="4807" spans="7:20">
      <c r="G4807" s="48"/>
      <c r="H4807" s="48"/>
      <c r="I4807" s="48"/>
      <c r="J4807" s="48"/>
      <c r="S4807" s="48"/>
      <c r="T4807" s="48"/>
    </row>
    <row r="4808" spans="7:20">
      <c r="G4808" s="48"/>
      <c r="H4808" s="48"/>
      <c r="I4808" s="48"/>
      <c r="J4808" s="48"/>
      <c r="S4808" s="48"/>
      <c r="T4808" s="48"/>
    </row>
    <row r="4809" spans="7:20">
      <c r="G4809" s="48"/>
      <c r="H4809" s="48"/>
      <c r="I4809" s="48"/>
      <c r="J4809" s="48"/>
      <c r="S4809" s="48"/>
      <c r="T4809" s="48"/>
    </row>
    <row r="4810" spans="7:20">
      <c r="G4810" s="48"/>
      <c r="H4810" s="48"/>
      <c r="I4810" s="48"/>
      <c r="J4810" s="48"/>
      <c r="S4810" s="48"/>
      <c r="T4810" s="48"/>
    </row>
    <row r="4811" spans="7:20">
      <c r="G4811" s="48"/>
      <c r="H4811" s="48"/>
      <c r="I4811" s="48"/>
      <c r="J4811" s="48"/>
      <c r="S4811" s="48"/>
      <c r="T4811" s="48"/>
    </row>
    <row r="4812" spans="7:20">
      <c r="G4812" s="48"/>
      <c r="H4812" s="48"/>
      <c r="I4812" s="48"/>
      <c r="J4812" s="48"/>
      <c r="S4812" s="48"/>
      <c r="T4812" s="48"/>
    </row>
    <row r="4813" spans="7:20">
      <c r="G4813" s="48"/>
      <c r="H4813" s="48"/>
      <c r="I4813" s="48"/>
      <c r="J4813" s="48"/>
      <c r="S4813" s="48"/>
      <c r="T4813" s="48"/>
    </row>
    <row r="4814" spans="7:20">
      <c r="G4814" s="48"/>
      <c r="H4814" s="48"/>
      <c r="I4814" s="48"/>
      <c r="J4814" s="48"/>
      <c r="S4814" s="48"/>
      <c r="T4814" s="48"/>
    </row>
    <row r="4815" spans="7:20">
      <c r="G4815" s="48"/>
      <c r="H4815" s="48"/>
      <c r="I4815" s="48"/>
      <c r="J4815" s="48"/>
      <c r="S4815" s="48"/>
      <c r="T4815" s="48"/>
    </row>
    <row r="4816" spans="7:20">
      <c r="G4816" s="48"/>
      <c r="H4816" s="48"/>
      <c r="I4816" s="48"/>
      <c r="J4816" s="48"/>
      <c r="S4816" s="48"/>
      <c r="T4816" s="48"/>
    </row>
    <row r="4817" spans="7:20">
      <c r="G4817" s="48"/>
      <c r="H4817" s="48"/>
      <c r="I4817" s="48"/>
      <c r="J4817" s="48"/>
      <c r="S4817" s="48"/>
      <c r="T4817" s="48"/>
    </row>
    <row r="4818" spans="7:20">
      <c r="G4818" s="48"/>
      <c r="H4818" s="48"/>
      <c r="I4818" s="48"/>
      <c r="J4818" s="48"/>
      <c r="S4818" s="48"/>
      <c r="T4818" s="48"/>
    </row>
    <row r="4819" spans="7:20">
      <c r="G4819" s="48"/>
      <c r="H4819" s="48"/>
      <c r="I4819" s="48"/>
      <c r="J4819" s="48"/>
      <c r="S4819" s="48"/>
      <c r="T4819" s="48"/>
    </row>
    <row r="4820" spans="7:20">
      <c r="G4820" s="48"/>
      <c r="H4820" s="48"/>
      <c r="I4820" s="48"/>
      <c r="J4820" s="48"/>
      <c r="S4820" s="48"/>
      <c r="T4820" s="48"/>
    </row>
    <row r="4821" spans="7:20">
      <c r="G4821" s="48"/>
      <c r="H4821" s="48"/>
      <c r="I4821" s="48"/>
      <c r="J4821" s="48"/>
      <c r="S4821" s="48"/>
      <c r="T4821" s="48"/>
    </row>
    <row r="4822" spans="7:20">
      <c r="G4822" s="48"/>
      <c r="H4822" s="48"/>
      <c r="I4822" s="48"/>
      <c r="J4822" s="48"/>
      <c r="S4822" s="48"/>
      <c r="T4822" s="48"/>
    </row>
    <row r="4823" spans="7:20">
      <c r="G4823" s="48"/>
      <c r="H4823" s="48"/>
      <c r="I4823" s="48"/>
      <c r="J4823" s="48"/>
      <c r="S4823" s="48"/>
      <c r="T4823" s="48"/>
    </row>
    <row r="4824" spans="7:20">
      <c r="G4824" s="48"/>
      <c r="H4824" s="48"/>
      <c r="I4824" s="48"/>
      <c r="J4824" s="48"/>
      <c r="S4824" s="48"/>
      <c r="T4824" s="48"/>
    </row>
    <row r="4825" spans="7:20">
      <c r="G4825" s="48"/>
      <c r="H4825" s="48"/>
      <c r="I4825" s="48"/>
      <c r="J4825" s="48"/>
      <c r="S4825" s="48"/>
      <c r="T4825" s="48"/>
    </row>
    <row r="4826" spans="7:20">
      <c r="G4826" s="48"/>
      <c r="H4826" s="48"/>
      <c r="I4826" s="48"/>
      <c r="J4826" s="48"/>
      <c r="S4826" s="48"/>
      <c r="T4826" s="48"/>
    </row>
    <row r="4827" spans="7:20">
      <c r="G4827" s="48"/>
      <c r="H4827" s="48"/>
      <c r="I4827" s="48"/>
      <c r="J4827" s="48"/>
      <c r="S4827" s="48"/>
      <c r="T4827" s="48"/>
    </row>
    <row r="4828" spans="7:20">
      <c r="G4828" s="48"/>
      <c r="H4828" s="48"/>
      <c r="I4828" s="48"/>
      <c r="J4828" s="48"/>
      <c r="S4828" s="48"/>
      <c r="T4828" s="48"/>
    </row>
    <row r="4829" spans="7:20">
      <c r="G4829" s="48"/>
      <c r="H4829" s="48"/>
      <c r="I4829" s="48"/>
      <c r="J4829" s="48"/>
      <c r="S4829" s="48"/>
      <c r="T4829" s="48"/>
    </row>
    <row r="4830" spans="7:20">
      <c r="G4830" s="48"/>
      <c r="H4830" s="48"/>
      <c r="I4830" s="48"/>
      <c r="J4830" s="48"/>
      <c r="S4830" s="48"/>
      <c r="T4830" s="48"/>
    </row>
    <row r="4831" spans="7:20">
      <c r="G4831" s="48"/>
      <c r="H4831" s="48"/>
      <c r="I4831" s="48"/>
      <c r="J4831" s="48"/>
      <c r="S4831" s="48"/>
      <c r="T4831" s="48"/>
    </row>
    <row r="4832" spans="7:20">
      <c r="G4832" s="48"/>
      <c r="H4832" s="48"/>
      <c r="I4832" s="48"/>
      <c r="J4832" s="48"/>
      <c r="S4832" s="48"/>
      <c r="T4832" s="48"/>
    </row>
    <row r="4833" spans="7:20">
      <c r="G4833" s="48"/>
      <c r="H4833" s="48"/>
      <c r="I4833" s="48"/>
      <c r="J4833" s="48"/>
      <c r="S4833" s="48"/>
      <c r="T4833" s="48"/>
    </row>
    <row r="4834" spans="7:20">
      <c r="G4834" s="48"/>
      <c r="H4834" s="48"/>
      <c r="I4834" s="48"/>
      <c r="J4834" s="48"/>
      <c r="S4834" s="48"/>
      <c r="T4834" s="48"/>
    </row>
    <row r="4835" spans="7:20">
      <c r="G4835" s="48"/>
      <c r="H4835" s="48"/>
      <c r="I4835" s="48"/>
      <c r="J4835" s="48"/>
      <c r="S4835" s="48"/>
      <c r="T4835" s="48"/>
    </row>
    <row r="4836" spans="7:20">
      <c r="G4836" s="48"/>
      <c r="H4836" s="48"/>
      <c r="I4836" s="48"/>
      <c r="J4836" s="48"/>
      <c r="S4836" s="48"/>
      <c r="T4836" s="48"/>
    </row>
    <row r="4837" spans="7:20">
      <c r="G4837" s="48"/>
      <c r="H4837" s="48"/>
      <c r="I4837" s="48"/>
      <c r="J4837" s="48"/>
      <c r="S4837" s="48"/>
      <c r="T4837" s="48"/>
    </row>
    <row r="4838" spans="7:20">
      <c r="G4838" s="48"/>
      <c r="H4838" s="48"/>
      <c r="I4838" s="48"/>
      <c r="J4838" s="48"/>
      <c r="S4838" s="48"/>
      <c r="T4838" s="48"/>
    </row>
    <row r="4839" spans="7:20">
      <c r="G4839" s="48"/>
      <c r="H4839" s="48"/>
      <c r="I4839" s="48"/>
      <c r="J4839" s="48"/>
      <c r="S4839" s="48"/>
      <c r="T4839" s="48"/>
    </row>
    <row r="4840" spans="7:20">
      <c r="G4840" s="48"/>
      <c r="H4840" s="48"/>
      <c r="I4840" s="48"/>
      <c r="J4840" s="48"/>
      <c r="S4840" s="48"/>
      <c r="T4840" s="48"/>
    </row>
    <row r="4841" spans="7:20">
      <c r="G4841" s="48"/>
      <c r="H4841" s="48"/>
      <c r="I4841" s="48"/>
      <c r="J4841" s="48"/>
      <c r="S4841" s="48"/>
      <c r="T4841" s="48"/>
    </row>
    <row r="4842" spans="7:20">
      <c r="G4842" s="48"/>
      <c r="H4842" s="48"/>
      <c r="I4842" s="48"/>
      <c r="J4842" s="48"/>
      <c r="S4842" s="48"/>
      <c r="T4842" s="48"/>
    </row>
    <row r="4843" spans="7:20">
      <c r="G4843" s="48"/>
      <c r="H4843" s="48"/>
      <c r="I4843" s="48"/>
      <c r="J4843" s="48"/>
      <c r="S4843" s="48"/>
      <c r="T4843" s="48"/>
    </row>
    <row r="4844" spans="7:20">
      <c r="G4844" s="48"/>
      <c r="H4844" s="48"/>
      <c r="I4844" s="48"/>
      <c r="J4844" s="48"/>
      <c r="S4844" s="48"/>
      <c r="T4844" s="48"/>
    </row>
    <row r="4845" spans="7:20">
      <c r="G4845" s="48"/>
      <c r="H4845" s="48"/>
      <c r="I4845" s="48"/>
      <c r="J4845" s="48"/>
      <c r="S4845" s="48"/>
      <c r="T4845" s="48"/>
    </row>
    <row r="4846" spans="7:20">
      <c r="G4846" s="48"/>
      <c r="H4846" s="48"/>
      <c r="I4846" s="48"/>
      <c r="J4846" s="48"/>
      <c r="S4846" s="48"/>
      <c r="T4846" s="48"/>
    </row>
    <row r="4847" spans="7:20">
      <c r="G4847" s="48"/>
      <c r="H4847" s="48"/>
      <c r="I4847" s="48"/>
      <c r="J4847" s="48"/>
      <c r="S4847" s="48"/>
      <c r="T4847" s="48"/>
    </row>
    <row r="4848" spans="7:20">
      <c r="G4848" s="48"/>
      <c r="H4848" s="48"/>
      <c r="I4848" s="48"/>
      <c r="J4848" s="48"/>
      <c r="S4848" s="48"/>
      <c r="T4848" s="48"/>
    </row>
    <row r="4849" spans="7:20">
      <c r="G4849" s="48"/>
      <c r="H4849" s="48"/>
      <c r="I4849" s="48"/>
      <c r="J4849" s="48"/>
      <c r="S4849" s="48"/>
      <c r="T4849" s="48"/>
    </row>
    <row r="4850" spans="7:20">
      <c r="G4850" s="48"/>
      <c r="H4850" s="48"/>
      <c r="I4850" s="48"/>
      <c r="J4850" s="48"/>
      <c r="S4850" s="48"/>
      <c r="T4850" s="48"/>
    </row>
    <row r="4851" spans="7:20">
      <c r="G4851" s="48"/>
      <c r="H4851" s="48"/>
      <c r="I4851" s="48"/>
      <c r="J4851" s="48"/>
      <c r="S4851" s="48"/>
      <c r="T4851" s="48"/>
    </row>
    <row r="4852" spans="7:20">
      <c r="G4852" s="48"/>
      <c r="H4852" s="48"/>
      <c r="I4852" s="48"/>
      <c r="J4852" s="48"/>
      <c r="S4852" s="48"/>
      <c r="T4852" s="48"/>
    </row>
    <row r="4853" spans="7:20">
      <c r="G4853" s="48"/>
      <c r="H4853" s="48"/>
      <c r="I4853" s="48"/>
      <c r="J4853" s="48"/>
      <c r="S4853" s="48"/>
      <c r="T4853" s="48"/>
    </row>
    <row r="4854" spans="7:20">
      <c r="G4854" s="48"/>
      <c r="H4854" s="48"/>
      <c r="I4854" s="48"/>
      <c r="J4854" s="48"/>
      <c r="S4854" s="48"/>
      <c r="T4854" s="48"/>
    </row>
    <row r="4855" spans="7:20">
      <c r="G4855" s="48"/>
      <c r="H4855" s="48"/>
      <c r="I4855" s="48"/>
      <c r="J4855" s="48"/>
      <c r="S4855" s="48"/>
      <c r="T4855" s="48"/>
    </row>
    <row r="4856" spans="7:20">
      <c r="G4856" s="48"/>
      <c r="H4856" s="48"/>
      <c r="I4856" s="48"/>
      <c r="J4856" s="48"/>
      <c r="S4856" s="48"/>
      <c r="T4856" s="48"/>
    </row>
    <row r="4857" spans="7:20">
      <c r="G4857" s="48"/>
      <c r="H4857" s="48"/>
      <c r="I4857" s="48"/>
      <c r="J4857" s="48"/>
      <c r="S4857" s="48"/>
      <c r="T4857" s="48"/>
    </row>
    <row r="4858" spans="7:20">
      <c r="G4858" s="48"/>
      <c r="H4858" s="48"/>
      <c r="I4858" s="48"/>
      <c r="J4858" s="48"/>
      <c r="S4858" s="48"/>
      <c r="T4858" s="48"/>
    </row>
    <row r="4859" spans="7:20">
      <c r="G4859" s="48"/>
      <c r="H4859" s="48"/>
      <c r="I4859" s="48"/>
      <c r="J4859" s="48"/>
      <c r="S4859" s="48"/>
      <c r="T4859" s="48"/>
    </row>
    <row r="4860" spans="7:20">
      <c r="G4860" s="48"/>
      <c r="H4860" s="48"/>
      <c r="I4860" s="48"/>
      <c r="J4860" s="48"/>
      <c r="S4860" s="48"/>
      <c r="T4860" s="48"/>
    </row>
    <row r="4861" spans="7:20">
      <c r="G4861" s="48"/>
      <c r="H4861" s="48"/>
      <c r="I4861" s="48"/>
      <c r="J4861" s="48"/>
      <c r="S4861" s="48"/>
      <c r="T4861" s="48"/>
    </row>
    <row r="4862" spans="7:20">
      <c r="G4862" s="48"/>
      <c r="H4862" s="48"/>
      <c r="I4862" s="48"/>
      <c r="J4862" s="48"/>
      <c r="S4862" s="48"/>
      <c r="T4862" s="48"/>
    </row>
    <row r="4863" spans="7:20">
      <c r="G4863" s="48"/>
      <c r="H4863" s="48"/>
      <c r="I4863" s="48"/>
      <c r="J4863" s="48"/>
      <c r="S4863" s="48"/>
      <c r="T4863" s="48"/>
    </row>
    <row r="4864" spans="7:20">
      <c r="G4864" s="48"/>
      <c r="H4864" s="48"/>
      <c r="I4864" s="48"/>
      <c r="J4864" s="48"/>
      <c r="S4864" s="48"/>
      <c r="T4864" s="48"/>
    </row>
    <row r="4865" spans="7:20">
      <c r="G4865" s="48"/>
      <c r="H4865" s="48"/>
      <c r="I4865" s="48"/>
      <c r="J4865" s="48"/>
      <c r="S4865" s="48"/>
      <c r="T4865" s="48"/>
    </row>
    <row r="4866" spans="7:20">
      <c r="G4866" s="48"/>
      <c r="H4866" s="48"/>
      <c r="I4866" s="48"/>
      <c r="J4866" s="48"/>
      <c r="S4866" s="48"/>
      <c r="T4866" s="48"/>
    </row>
    <row r="4867" spans="7:20">
      <c r="G4867" s="48"/>
      <c r="H4867" s="48"/>
      <c r="I4867" s="48"/>
      <c r="J4867" s="48"/>
      <c r="S4867" s="48"/>
      <c r="T4867" s="48"/>
    </row>
    <row r="4868" spans="7:20">
      <c r="G4868" s="48"/>
      <c r="H4868" s="48"/>
      <c r="I4868" s="48"/>
      <c r="J4868" s="48"/>
      <c r="S4868" s="48"/>
      <c r="T4868" s="48"/>
    </row>
    <row r="4869" spans="7:20">
      <c r="G4869" s="48"/>
      <c r="H4869" s="48"/>
      <c r="I4869" s="48"/>
      <c r="J4869" s="48"/>
      <c r="S4869" s="48"/>
      <c r="T4869" s="48"/>
    </row>
    <row r="4870" spans="7:20">
      <c r="G4870" s="48"/>
      <c r="H4870" s="48"/>
      <c r="I4870" s="48"/>
      <c r="J4870" s="48"/>
      <c r="S4870" s="48"/>
      <c r="T4870" s="48"/>
    </row>
    <row r="4871" spans="7:20">
      <c r="G4871" s="48"/>
      <c r="H4871" s="48"/>
      <c r="I4871" s="48"/>
      <c r="J4871" s="48"/>
      <c r="S4871" s="48"/>
      <c r="T4871" s="48"/>
    </row>
    <row r="4872" spans="7:20">
      <c r="G4872" s="48"/>
      <c r="H4872" s="48"/>
      <c r="I4872" s="48"/>
      <c r="J4872" s="48"/>
      <c r="S4872" s="48"/>
      <c r="T4872" s="48"/>
    </row>
    <row r="4873" spans="7:20">
      <c r="G4873" s="48"/>
      <c r="H4873" s="48"/>
      <c r="I4873" s="48"/>
      <c r="J4873" s="48"/>
      <c r="S4873" s="48"/>
      <c r="T4873" s="48"/>
    </row>
    <row r="4874" spans="7:20">
      <c r="G4874" s="48"/>
      <c r="H4874" s="48"/>
      <c r="I4874" s="48"/>
      <c r="J4874" s="48"/>
      <c r="S4874" s="48"/>
      <c r="T4874" s="48"/>
    </row>
    <row r="4875" spans="7:20">
      <c r="G4875" s="48"/>
      <c r="H4875" s="48"/>
      <c r="I4875" s="48"/>
      <c r="J4875" s="48"/>
      <c r="S4875" s="48"/>
      <c r="T4875" s="48"/>
    </row>
    <row r="4876" spans="7:20">
      <c r="G4876" s="48"/>
      <c r="H4876" s="48"/>
      <c r="I4876" s="48"/>
      <c r="J4876" s="48"/>
      <c r="S4876" s="48"/>
      <c r="T4876" s="48"/>
    </row>
    <row r="4877" spans="7:20">
      <c r="G4877" s="48"/>
      <c r="H4877" s="48"/>
      <c r="I4877" s="48"/>
      <c r="J4877" s="48"/>
      <c r="S4877" s="48"/>
      <c r="T4877" s="48"/>
    </row>
    <row r="4878" spans="7:20">
      <c r="G4878" s="48"/>
      <c r="H4878" s="48"/>
      <c r="I4878" s="48"/>
      <c r="J4878" s="48"/>
      <c r="S4878" s="48"/>
      <c r="T4878" s="48"/>
    </row>
    <row r="4879" spans="7:20">
      <c r="G4879" s="48"/>
      <c r="H4879" s="48"/>
      <c r="I4879" s="48"/>
      <c r="J4879" s="48"/>
      <c r="S4879" s="48"/>
      <c r="T4879" s="48"/>
    </row>
    <row r="4880" spans="7:20">
      <c r="G4880" s="48"/>
      <c r="H4880" s="48"/>
      <c r="I4880" s="48"/>
      <c r="J4880" s="48"/>
      <c r="S4880" s="48"/>
      <c r="T4880" s="48"/>
    </row>
    <row r="4881" spans="7:20">
      <c r="G4881" s="48"/>
      <c r="H4881" s="48"/>
      <c r="I4881" s="48"/>
      <c r="J4881" s="48"/>
      <c r="S4881" s="48"/>
      <c r="T4881" s="48"/>
    </row>
    <row r="4882" spans="7:20">
      <c r="G4882" s="48"/>
      <c r="H4882" s="48"/>
      <c r="I4882" s="48"/>
      <c r="J4882" s="48"/>
      <c r="S4882" s="48"/>
      <c r="T4882" s="48"/>
    </row>
    <row r="4883" spans="7:20">
      <c r="G4883" s="48"/>
      <c r="H4883" s="48"/>
      <c r="I4883" s="48"/>
      <c r="J4883" s="48"/>
      <c r="S4883" s="48"/>
      <c r="T4883" s="48"/>
    </row>
    <row r="4884" spans="7:20">
      <c r="G4884" s="48"/>
      <c r="H4884" s="48"/>
      <c r="I4884" s="48"/>
      <c r="J4884" s="48"/>
      <c r="S4884" s="48"/>
      <c r="T4884" s="48"/>
    </row>
    <row r="4885" spans="7:20">
      <c r="G4885" s="48"/>
      <c r="H4885" s="48"/>
      <c r="I4885" s="48"/>
      <c r="J4885" s="48"/>
      <c r="S4885" s="48"/>
      <c r="T4885" s="48"/>
    </row>
    <row r="4886" spans="7:20">
      <c r="G4886" s="48"/>
      <c r="H4886" s="48"/>
      <c r="I4886" s="48"/>
      <c r="J4886" s="48"/>
      <c r="S4886" s="48"/>
      <c r="T4886" s="48"/>
    </row>
    <row r="4887" spans="7:20">
      <c r="G4887" s="48"/>
      <c r="H4887" s="48"/>
      <c r="I4887" s="48"/>
      <c r="J4887" s="48"/>
      <c r="S4887" s="48"/>
      <c r="T4887" s="48"/>
    </row>
    <row r="4888" spans="7:20">
      <c r="G4888" s="48"/>
      <c r="H4888" s="48"/>
      <c r="I4888" s="48"/>
      <c r="J4888" s="48"/>
      <c r="S4888" s="48"/>
      <c r="T4888" s="48"/>
    </row>
    <row r="4889" spans="7:20">
      <c r="G4889" s="48"/>
      <c r="H4889" s="48"/>
      <c r="I4889" s="48"/>
      <c r="J4889" s="48"/>
      <c r="S4889" s="48"/>
      <c r="T4889" s="48"/>
    </row>
    <row r="4890" spans="7:20">
      <c r="G4890" s="48"/>
      <c r="H4890" s="48"/>
      <c r="I4890" s="48"/>
      <c r="J4890" s="48"/>
      <c r="S4890" s="48"/>
      <c r="T4890" s="48"/>
    </row>
    <row r="4891" spans="7:20">
      <c r="G4891" s="48"/>
      <c r="H4891" s="48"/>
      <c r="I4891" s="48"/>
      <c r="J4891" s="48"/>
      <c r="S4891" s="48"/>
      <c r="T4891" s="48"/>
    </row>
    <row r="4892" spans="7:20">
      <c r="G4892" s="48"/>
      <c r="H4892" s="48"/>
      <c r="I4892" s="48"/>
      <c r="J4892" s="48"/>
      <c r="S4892" s="48"/>
      <c r="T4892" s="48"/>
    </row>
    <row r="4893" spans="7:20">
      <c r="G4893" s="48"/>
      <c r="H4893" s="48"/>
      <c r="I4893" s="48"/>
      <c r="J4893" s="48"/>
      <c r="S4893" s="48"/>
      <c r="T4893" s="48"/>
    </row>
    <row r="4894" spans="7:20">
      <c r="G4894" s="48"/>
      <c r="H4894" s="48"/>
      <c r="I4894" s="48"/>
      <c r="J4894" s="48"/>
      <c r="S4894" s="48"/>
      <c r="T4894" s="48"/>
    </row>
    <row r="4895" spans="7:20">
      <c r="G4895" s="48"/>
      <c r="H4895" s="48"/>
      <c r="I4895" s="48"/>
      <c r="J4895" s="48"/>
      <c r="S4895" s="48"/>
      <c r="T4895" s="48"/>
    </row>
    <row r="4896" spans="7:20">
      <c r="G4896" s="48"/>
      <c r="H4896" s="48"/>
      <c r="I4896" s="48"/>
      <c r="J4896" s="48"/>
      <c r="S4896" s="48"/>
      <c r="T4896" s="48"/>
    </row>
    <row r="4897" spans="7:20">
      <c r="G4897" s="48"/>
      <c r="H4897" s="48"/>
      <c r="I4897" s="48"/>
      <c r="J4897" s="48"/>
      <c r="S4897" s="48"/>
      <c r="T4897" s="48"/>
    </row>
    <row r="4898" spans="7:20">
      <c r="G4898" s="48"/>
      <c r="H4898" s="48"/>
      <c r="I4898" s="48"/>
      <c r="J4898" s="48"/>
      <c r="S4898" s="48"/>
      <c r="T4898" s="48"/>
    </row>
    <row r="4899" spans="7:20">
      <c r="G4899" s="48"/>
      <c r="H4899" s="48"/>
      <c r="I4899" s="48"/>
      <c r="J4899" s="48"/>
      <c r="S4899" s="48"/>
      <c r="T4899" s="48"/>
    </row>
    <row r="4900" spans="7:20">
      <c r="G4900" s="48"/>
      <c r="H4900" s="48"/>
      <c r="I4900" s="48"/>
      <c r="J4900" s="48"/>
      <c r="S4900" s="48"/>
      <c r="T4900" s="48"/>
    </row>
    <row r="4901" spans="7:20">
      <c r="G4901" s="48"/>
      <c r="H4901" s="48"/>
      <c r="I4901" s="48"/>
      <c r="J4901" s="48"/>
      <c r="S4901" s="48"/>
      <c r="T4901" s="48"/>
    </row>
    <row r="4902" spans="7:20">
      <c r="G4902" s="48"/>
      <c r="H4902" s="48"/>
      <c r="I4902" s="48"/>
      <c r="J4902" s="48"/>
      <c r="S4902" s="48"/>
      <c r="T4902" s="48"/>
    </row>
    <row r="4903" spans="7:20">
      <c r="G4903" s="48"/>
      <c r="H4903" s="48"/>
      <c r="I4903" s="48"/>
      <c r="J4903" s="48"/>
      <c r="S4903" s="48"/>
      <c r="T4903" s="48"/>
    </row>
    <row r="4904" spans="7:20">
      <c r="G4904" s="48"/>
      <c r="H4904" s="48"/>
      <c r="I4904" s="48"/>
      <c r="J4904" s="48"/>
      <c r="S4904" s="48"/>
      <c r="T4904" s="48"/>
    </row>
    <row r="4905" spans="7:20">
      <c r="G4905" s="48"/>
      <c r="H4905" s="48"/>
      <c r="I4905" s="48"/>
      <c r="J4905" s="48"/>
      <c r="S4905" s="48"/>
      <c r="T4905" s="48"/>
    </row>
    <row r="4906" spans="7:20">
      <c r="G4906" s="48"/>
      <c r="H4906" s="48"/>
      <c r="I4906" s="48"/>
      <c r="J4906" s="48"/>
      <c r="S4906" s="48"/>
      <c r="T4906" s="48"/>
    </row>
    <row r="4907" spans="7:20">
      <c r="G4907" s="48"/>
      <c r="H4907" s="48"/>
      <c r="I4907" s="48"/>
      <c r="J4907" s="48"/>
      <c r="S4907" s="48"/>
      <c r="T4907" s="48"/>
    </row>
    <row r="4908" spans="7:20">
      <c r="G4908" s="48"/>
      <c r="H4908" s="48"/>
      <c r="I4908" s="48"/>
      <c r="J4908" s="48"/>
      <c r="S4908" s="48"/>
      <c r="T4908" s="48"/>
    </row>
    <row r="4909" spans="7:20">
      <c r="G4909" s="48"/>
      <c r="H4909" s="48"/>
      <c r="I4909" s="48"/>
      <c r="J4909" s="48"/>
      <c r="S4909" s="48"/>
      <c r="T4909" s="48"/>
    </row>
    <row r="4910" spans="7:20">
      <c r="G4910" s="48"/>
      <c r="H4910" s="48"/>
      <c r="I4910" s="48"/>
      <c r="J4910" s="48"/>
      <c r="S4910" s="48"/>
      <c r="T4910" s="48"/>
    </row>
    <row r="4911" spans="7:20">
      <c r="G4911" s="48"/>
      <c r="H4911" s="48"/>
      <c r="I4911" s="48"/>
      <c r="J4911" s="48"/>
      <c r="S4911" s="48"/>
      <c r="T4911" s="48"/>
    </row>
    <row r="4912" spans="7:20">
      <c r="G4912" s="48"/>
      <c r="H4912" s="48"/>
      <c r="I4912" s="48"/>
      <c r="J4912" s="48"/>
      <c r="S4912" s="48"/>
      <c r="T4912" s="48"/>
    </row>
    <row r="4913" spans="7:20">
      <c r="G4913" s="48"/>
      <c r="H4913" s="48"/>
      <c r="I4913" s="48"/>
      <c r="J4913" s="48"/>
      <c r="S4913" s="48"/>
      <c r="T4913" s="48"/>
    </row>
    <row r="4914" spans="7:20">
      <c r="G4914" s="48"/>
      <c r="H4914" s="48"/>
      <c r="I4914" s="48"/>
      <c r="J4914" s="48"/>
      <c r="S4914" s="48"/>
      <c r="T4914" s="48"/>
    </row>
    <row r="4915" spans="7:20">
      <c r="G4915" s="48"/>
      <c r="H4915" s="48"/>
      <c r="I4915" s="48"/>
      <c r="J4915" s="48"/>
      <c r="S4915" s="48"/>
      <c r="T4915" s="48"/>
    </row>
    <row r="4916" spans="7:20">
      <c r="G4916" s="48"/>
      <c r="H4916" s="48"/>
      <c r="I4916" s="48"/>
      <c r="J4916" s="48"/>
      <c r="S4916" s="48"/>
      <c r="T4916" s="48"/>
    </row>
    <row r="4917" spans="7:20">
      <c r="G4917" s="48"/>
      <c r="H4917" s="48"/>
      <c r="I4917" s="48"/>
      <c r="J4917" s="48"/>
      <c r="S4917" s="48"/>
      <c r="T4917" s="48"/>
    </row>
    <row r="4918" spans="7:20">
      <c r="G4918" s="48"/>
      <c r="H4918" s="48"/>
      <c r="I4918" s="48"/>
      <c r="J4918" s="48"/>
      <c r="S4918" s="48"/>
      <c r="T4918" s="48"/>
    </row>
    <row r="4919" spans="7:20">
      <c r="G4919" s="48"/>
      <c r="H4919" s="48"/>
      <c r="I4919" s="48"/>
      <c r="J4919" s="48"/>
      <c r="S4919" s="48"/>
      <c r="T4919" s="48"/>
    </row>
    <row r="4920" spans="7:20">
      <c r="G4920" s="48"/>
      <c r="H4920" s="48"/>
      <c r="I4920" s="48"/>
      <c r="J4920" s="48"/>
      <c r="S4920" s="48"/>
      <c r="T4920" s="48"/>
    </row>
    <row r="4921" spans="7:20">
      <c r="G4921" s="48"/>
      <c r="H4921" s="48"/>
      <c r="I4921" s="48"/>
      <c r="J4921" s="48"/>
      <c r="S4921" s="48"/>
      <c r="T4921" s="48"/>
    </row>
    <row r="4922" spans="7:20">
      <c r="G4922" s="48"/>
      <c r="H4922" s="48"/>
      <c r="I4922" s="48"/>
      <c r="J4922" s="48"/>
      <c r="S4922" s="48"/>
      <c r="T4922" s="48"/>
    </row>
    <row r="4923" spans="7:20">
      <c r="G4923" s="48"/>
      <c r="H4923" s="48"/>
      <c r="I4923" s="48"/>
      <c r="J4923" s="48"/>
      <c r="S4923" s="48"/>
      <c r="T4923" s="48"/>
    </row>
    <row r="4924" spans="7:20">
      <c r="G4924" s="48"/>
      <c r="H4924" s="48"/>
      <c r="I4924" s="48"/>
      <c r="J4924" s="48"/>
      <c r="S4924" s="48"/>
      <c r="T4924" s="48"/>
    </row>
    <row r="4925" spans="7:20">
      <c r="G4925" s="48"/>
      <c r="H4925" s="48"/>
      <c r="I4925" s="48"/>
      <c r="J4925" s="48"/>
      <c r="S4925" s="48"/>
      <c r="T4925" s="48"/>
    </row>
    <row r="4926" spans="7:20">
      <c r="G4926" s="48"/>
      <c r="H4926" s="48"/>
      <c r="I4926" s="48"/>
      <c r="J4926" s="48"/>
      <c r="S4926" s="48"/>
      <c r="T4926" s="48"/>
    </row>
    <row r="4927" spans="7:20">
      <c r="G4927" s="48"/>
      <c r="H4927" s="48"/>
      <c r="I4927" s="48"/>
      <c r="J4927" s="48"/>
      <c r="S4927" s="48"/>
      <c r="T4927" s="48"/>
    </row>
    <row r="4928" spans="7:20">
      <c r="G4928" s="48"/>
      <c r="H4928" s="48"/>
      <c r="I4928" s="48"/>
      <c r="J4928" s="48"/>
      <c r="S4928" s="48"/>
      <c r="T4928" s="48"/>
    </row>
    <row r="4929" spans="7:20">
      <c r="G4929" s="48"/>
      <c r="H4929" s="48"/>
      <c r="I4929" s="48"/>
      <c r="J4929" s="48"/>
      <c r="S4929" s="48"/>
      <c r="T4929" s="48"/>
    </row>
    <row r="4930" spans="7:20">
      <c r="G4930" s="48"/>
      <c r="H4930" s="48"/>
      <c r="I4930" s="48"/>
      <c r="J4930" s="48"/>
      <c r="S4930" s="48"/>
      <c r="T4930" s="48"/>
    </row>
    <row r="4931" spans="7:20">
      <c r="G4931" s="48"/>
      <c r="H4931" s="48"/>
      <c r="I4931" s="48"/>
      <c r="J4931" s="48"/>
      <c r="S4931" s="48"/>
      <c r="T4931" s="48"/>
    </row>
    <row r="4932" spans="7:20">
      <c r="G4932" s="48"/>
      <c r="H4932" s="48"/>
      <c r="I4932" s="48"/>
      <c r="J4932" s="48"/>
      <c r="S4932" s="48"/>
      <c r="T4932" s="48"/>
    </row>
    <row r="4933" spans="7:20">
      <c r="G4933" s="48"/>
      <c r="H4933" s="48"/>
      <c r="I4933" s="48"/>
      <c r="J4933" s="48"/>
      <c r="S4933" s="48"/>
      <c r="T4933" s="48"/>
    </row>
    <row r="4934" spans="7:20">
      <c r="G4934" s="48"/>
      <c r="H4934" s="48"/>
      <c r="I4934" s="48"/>
      <c r="J4934" s="48"/>
      <c r="S4934" s="48"/>
      <c r="T4934" s="48"/>
    </row>
    <row r="4935" spans="7:20">
      <c r="G4935" s="48"/>
      <c r="H4935" s="48"/>
      <c r="I4935" s="48"/>
      <c r="J4935" s="48"/>
      <c r="S4935" s="48"/>
      <c r="T4935" s="48"/>
    </row>
    <row r="4936" spans="7:20">
      <c r="G4936" s="48"/>
      <c r="H4936" s="48"/>
      <c r="I4936" s="48"/>
      <c r="J4936" s="48"/>
      <c r="S4936" s="48"/>
      <c r="T4936" s="48"/>
    </row>
    <row r="4937" spans="7:20">
      <c r="G4937" s="48"/>
      <c r="H4937" s="48"/>
      <c r="I4937" s="48"/>
      <c r="J4937" s="48"/>
      <c r="S4937" s="48"/>
      <c r="T4937" s="48"/>
    </row>
    <row r="4938" spans="7:20">
      <c r="G4938" s="48"/>
      <c r="H4938" s="48"/>
      <c r="I4938" s="48"/>
      <c r="J4938" s="48"/>
      <c r="S4938" s="48"/>
      <c r="T4938" s="48"/>
    </row>
    <row r="4939" spans="7:20">
      <c r="G4939" s="48"/>
      <c r="H4939" s="48"/>
      <c r="I4939" s="48"/>
      <c r="J4939" s="48"/>
      <c r="S4939" s="48"/>
      <c r="T4939" s="48"/>
    </row>
    <row r="4940" spans="7:20">
      <c r="G4940" s="48"/>
      <c r="H4940" s="48"/>
      <c r="I4940" s="48"/>
      <c r="J4940" s="48"/>
      <c r="S4940" s="48"/>
      <c r="T4940" s="48"/>
    </row>
    <row r="4941" spans="7:20">
      <c r="G4941" s="48"/>
      <c r="H4941" s="48"/>
      <c r="I4941" s="48"/>
      <c r="J4941" s="48"/>
      <c r="S4941" s="48"/>
      <c r="T4941" s="48"/>
    </row>
    <row r="4942" spans="7:20">
      <c r="G4942" s="48"/>
      <c r="H4942" s="48"/>
      <c r="I4942" s="48"/>
      <c r="J4942" s="48"/>
      <c r="S4942" s="48"/>
      <c r="T4942" s="48"/>
    </row>
    <row r="4943" spans="7:20">
      <c r="G4943" s="48"/>
      <c r="H4943" s="48"/>
      <c r="I4943" s="48"/>
      <c r="J4943" s="48"/>
      <c r="S4943" s="48"/>
      <c r="T4943" s="48"/>
    </row>
    <row r="4944" spans="7:20">
      <c r="G4944" s="48"/>
      <c r="H4944" s="48"/>
      <c r="I4944" s="48"/>
      <c r="J4944" s="48"/>
      <c r="S4944" s="48"/>
      <c r="T4944" s="48"/>
    </row>
    <row r="4945" spans="7:20">
      <c r="G4945" s="48"/>
      <c r="H4945" s="48"/>
      <c r="I4945" s="48"/>
      <c r="J4945" s="48"/>
      <c r="S4945" s="48"/>
      <c r="T4945" s="48"/>
    </row>
    <row r="4946" spans="7:20">
      <c r="G4946" s="48"/>
      <c r="H4946" s="48"/>
      <c r="I4946" s="48"/>
      <c r="J4946" s="48"/>
      <c r="S4946" s="48"/>
      <c r="T4946" s="48"/>
    </row>
    <row r="4947" spans="7:20">
      <c r="G4947" s="48"/>
      <c r="H4947" s="48"/>
      <c r="I4947" s="48"/>
      <c r="J4947" s="48"/>
      <c r="S4947" s="48"/>
      <c r="T4947" s="48"/>
    </row>
    <row r="4948" spans="7:20">
      <c r="G4948" s="48"/>
      <c r="H4948" s="48"/>
      <c r="I4948" s="48"/>
      <c r="J4948" s="48"/>
      <c r="S4948" s="48"/>
      <c r="T4948" s="48"/>
    </row>
    <row r="4949" spans="7:20">
      <c r="G4949" s="48"/>
      <c r="H4949" s="48"/>
      <c r="I4949" s="48"/>
      <c r="J4949" s="48"/>
      <c r="S4949" s="48"/>
      <c r="T4949" s="48"/>
    </row>
    <row r="4950" spans="7:20">
      <c r="G4950" s="48"/>
      <c r="H4950" s="48"/>
      <c r="I4950" s="48"/>
      <c r="J4950" s="48"/>
      <c r="S4950" s="48"/>
      <c r="T4950" s="48"/>
    </row>
    <row r="4951" spans="7:20">
      <c r="G4951" s="48"/>
      <c r="H4951" s="48"/>
      <c r="I4951" s="48"/>
      <c r="J4951" s="48"/>
      <c r="S4951" s="48"/>
      <c r="T4951" s="48"/>
    </row>
    <row r="4952" spans="7:20">
      <c r="G4952" s="48"/>
      <c r="H4952" s="48"/>
      <c r="I4952" s="48"/>
      <c r="J4952" s="48"/>
      <c r="S4952" s="48"/>
      <c r="T4952" s="48"/>
    </row>
    <row r="4953" spans="7:20">
      <c r="G4953" s="48"/>
      <c r="H4953" s="48"/>
      <c r="I4953" s="48"/>
      <c r="J4953" s="48"/>
      <c r="S4953" s="48"/>
      <c r="T4953" s="48"/>
    </row>
    <row r="4954" spans="7:20">
      <c r="G4954" s="48"/>
      <c r="H4954" s="48"/>
      <c r="I4954" s="48"/>
      <c r="J4954" s="48"/>
      <c r="S4954" s="48"/>
      <c r="T4954" s="48"/>
    </row>
    <row r="4955" spans="7:20">
      <c r="G4955" s="48"/>
      <c r="H4955" s="48"/>
      <c r="I4955" s="48"/>
      <c r="J4955" s="48"/>
      <c r="S4955" s="48"/>
      <c r="T4955" s="48"/>
    </row>
    <row r="4956" spans="7:20">
      <c r="G4956" s="48"/>
      <c r="H4956" s="48"/>
      <c r="I4956" s="48"/>
      <c r="J4956" s="48"/>
      <c r="S4956" s="48"/>
      <c r="T4956" s="48"/>
    </row>
    <row r="4957" spans="7:20">
      <c r="G4957" s="48"/>
      <c r="H4957" s="48"/>
      <c r="I4957" s="48"/>
      <c r="J4957" s="48"/>
      <c r="S4957" s="48"/>
      <c r="T4957" s="48"/>
    </row>
    <row r="4958" spans="7:20">
      <c r="G4958" s="48"/>
      <c r="H4958" s="48"/>
      <c r="I4958" s="48"/>
      <c r="J4958" s="48"/>
      <c r="S4958" s="48"/>
      <c r="T4958" s="48"/>
    </row>
    <row r="4959" spans="7:20">
      <c r="G4959" s="48"/>
      <c r="H4959" s="48"/>
      <c r="I4959" s="48"/>
      <c r="J4959" s="48"/>
      <c r="S4959" s="48"/>
      <c r="T4959" s="48"/>
    </row>
    <row r="4960" spans="7:20">
      <c r="G4960" s="48"/>
      <c r="H4960" s="48"/>
      <c r="I4960" s="48"/>
      <c r="J4960" s="48"/>
      <c r="S4960" s="48"/>
      <c r="T4960" s="48"/>
    </row>
    <row r="4961" spans="7:20">
      <c r="G4961" s="48"/>
      <c r="H4961" s="48"/>
      <c r="I4961" s="48"/>
      <c r="J4961" s="48"/>
      <c r="S4961" s="48"/>
      <c r="T4961" s="48"/>
    </row>
    <row r="4962" spans="7:20">
      <c r="G4962" s="48"/>
      <c r="H4962" s="48"/>
      <c r="I4962" s="48"/>
      <c r="J4962" s="48"/>
      <c r="S4962" s="48"/>
      <c r="T4962" s="48"/>
    </row>
    <row r="4963" spans="7:20">
      <c r="G4963" s="48"/>
      <c r="H4963" s="48"/>
      <c r="I4963" s="48"/>
      <c r="J4963" s="48"/>
      <c r="S4963" s="48"/>
      <c r="T4963" s="48"/>
    </row>
    <row r="4964" spans="7:20">
      <c r="G4964" s="48"/>
      <c r="H4964" s="48"/>
      <c r="I4964" s="48"/>
      <c r="J4964" s="48"/>
      <c r="S4964" s="48"/>
      <c r="T4964" s="48"/>
    </row>
    <row r="4965" spans="7:20">
      <c r="G4965" s="48"/>
      <c r="H4965" s="48"/>
      <c r="I4965" s="48"/>
      <c r="J4965" s="48"/>
      <c r="S4965" s="48"/>
      <c r="T4965" s="48"/>
    </row>
    <row r="4966" spans="7:20">
      <c r="G4966" s="48"/>
      <c r="H4966" s="48"/>
      <c r="I4966" s="48"/>
      <c r="J4966" s="48"/>
      <c r="S4966" s="48"/>
      <c r="T4966" s="48"/>
    </row>
    <row r="4967" spans="7:20">
      <c r="G4967" s="48"/>
      <c r="H4967" s="48"/>
      <c r="I4967" s="48"/>
      <c r="J4967" s="48"/>
      <c r="S4967" s="48"/>
      <c r="T4967" s="48"/>
    </row>
    <row r="4968" spans="7:20">
      <c r="G4968" s="48"/>
      <c r="H4968" s="48"/>
      <c r="I4968" s="48"/>
      <c r="J4968" s="48"/>
      <c r="S4968" s="48"/>
      <c r="T4968" s="48"/>
    </row>
    <row r="4969" spans="7:20">
      <c r="G4969" s="48"/>
      <c r="H4969" s="48"/>
      <c r="I4969" s="48"/>
      <c r="J4969" s="48"/>
      <c r="S4969" s="48"/>
      <c r="T4969" s="48"/>
    </row>
    <row r="4970" spans="7:20">
      <c r="G4970" s="48"/>
      <c r="H4970" s="48"/>
      <c r="I4970" s="48"/>
      <c r="J4970" s="48"/>
      <c r="S4970" s="48"/>
      <c r="T4970" s="48"/>
    </row>
    <row r="4971" spans="7:20">
      <c r="G4971" s="48"/>
      <c r="H4971" s="48"/>
      <c r="I4971" s="48"/>
      <c r="J4971" s="48"/>
      <c r="S4971" s="48"/>
      <c r="T4971" s="48"/>
    </row>
    <row r="4972" spans="7:20">
      <c r="G4972" s="48"/>
      <c r="H4972" s="48"/>
      <c r="I4972" s="48"/>
      <c r="J4972" s="48"/>
      <c r="S4972" s="48"/>
      <c r="T4972" s="48"/>
    </row>
    <row r="4973" spans="7:20">
      <c r="G4973" s="48"/>
      <c r="H4973" s="48"/>
      <c r="I4973" s="48"/>
      <c r="J4973" s="48"/>
      <c r="S4973" s="48"/>
      <c r="T4973" s="48"/>
    </row>
    <row r="4974" spans="7:20">
      <c r="G4974" s="48"/>
      <c r="H4974" s="48"/>
      <c r="I4974" s="48"/>
      <c r="J4974" s="48"/>
      <c r="S4974" s="48"/>
      <c r="T4974" s="48"/>
    </row>
    <row r="4975" spans="7:20">
      <c r="G4975" s="48"/>
      <c r="H4975" s="48"/>
      <c r="I4975" s="48"/>
      <c r="J4975" s="48"/>
      <c r="S4975" s="48"/>
      <c r="T4975" s="48"/>
    </row>
    <row r="4976" spans="7:20">
      <c r="G4976" s="48"/>
      <c r="H4976" s="48"/>
      <c r="I4976" s="48"/>
      <c r="J4976" s="48"/>
      <c r="S4976" s="48"/>
      <c r="T4976" s="48"/>
    </row>
    <row r="4977" spans="7:20">
      <c r="G4977" s="48"/>
      <c r="H4977" s="48"/>
      <c r="I4977" s="48"/>
      <c r="J4977" s="48"/>
      <c r="S4977" s="48"/>
      <c r="T4977" s="48"/>
    </row>
    <row r="4978" spans="7:20">
      <c r="G4978" s="48"/>
      <c r="H4978" s="48"/>
      <c r="I4978" s="48"/>
      <c r="J4978" s="48"/>
      <c r="S4978" s="48"/>
      <c r="T4978" s="48"/>
    </row>
    <row r="4979" spans="7:20">
      <c r="G4979" s="48"/>
      <c r="H4979" s="48"/>
      <c r="I4979" s="48"/>
      <c r="J4979" s="48"/>
      <c r="S4979" s="48"/>
      <c r="T4979" s="48"/>
    </row>
    <row r="4980" spans="7:20">
      <c r="G4980" s="48"/>
      <c r="H4980" s="48"/>
      <c r="I4980" s="48"/>
      <c r="J4980" s="48"/>
      <c r="S4980" s="48"/>
      <c r="T4980" s="48"/>
    </row>
    <row r="4981" spans="7:20">
      <c r="G4981" s="48"/>
      <c r="H4981" s="48"/>
      <c r="I4981" s="48"/>
      <c r="J4981" s="48"/>
      <c r="S4981" s="48"/>
      <c r="T4981" s="48"/>
    </row>
    <row r="4982" spans="7:20">
      <c r="G4982" s="48"/>
      <c r="H4982" s="48"/>
      <c r="I4982" s="48"/>
      <c r="J4982" s="48"/>
      <c r="S4982" s="48"/>
      <c r="T4982" s="48"/>
    </row>
    <row r="4983" spans="7:20">
      <c r="G4983" s="48"/>
      <c r="H4983" s="48"/>
      <c r="I4983" s="48"/>
      <c r="J4983" s="48"/>
      <c r="S4983" s="48"/>
      <c r="T4983" s="48"/>
    </row>
    <row r="4984" spans="7:20">
      <c r="G4984" s="48"/>
      <c r="H4984" s="48"/>
      <c r="I4984" s="48"/>
      <c r="J4984" s="48"/>
      <c r="S4984" s="48"/>
      <c r="T4984" s="48"/>
    </row>
    <row r="4985" spans="7:20">
      <c r="G4985" s="48"/>
      <c r="H4985" s="48"/>
      <c r="I4985" s="48"/>
      <c r="J4985" s="48"/>
      <c r="S4985" s="48"/>
      <c r="T4985" s="48"/>
    </row>
    <row r="4986" spans="7:20">
      <c r="G4986" s="48"/>
      <c r="H4986" s="48"/>
      <c r="I4986" s="48"/>
      <c r="J4986" s="48"/>
      <c r="S4986" s="48"/>
      <c r="T4986" s="48"/>
    </row>
    <row r="4987" spans="7:20">
      <c r="G4987" s="48"/>
      <c r="H4987" s="48"/>
      <c r="I4987" s="48"/>
      <c r="J4987" s="48"/>
      <c r="S4987" s="48"/>
      <c r="T4987" s="48"/>
    </row>
    <row r="4988" spans="7:20">
      <c r="G4988" s="48"/>
      <c r="H4988" s="48"/>
      <c r="I4988" s="48"/>
      <c r="J4988" s="48"/>
      <c r="S4988" s="48"/>
      <c r="T4988" s="48"/>
    </row>
    <row r="4989" spans="7:20">
      <c r="G4989" s="48"/>
      <c r="H4989" s="48"/>
      <c r="I4989" s="48"/>
      <c r="J4989" s="48"/>
      <c r="S4989" s="48"/>
      <c r="T4989" s="48"/>
    </row>
    <row r="4990" spans="7:20">
      <c r="G4990" s="48"/>
      <c r="H4990" s="48"/>
      <c r="I4990" s="48"/>
      <c r="J4990" s="48"/>
      <c r="S4990" s="48"/>
      <c r="T4990" s="48"/>
    </row>
    <row r="4991" spans="7:20">
      <c r="G4991" s="48"/>
      <c r="H4991" s="48"/>
      <c r="I4991" s="48"/>
      <c r="J4991" s="48"/>
      <c r="S4991" s="48"/>
      <c r="T4991" s="48"/>
    </row>
    <row r="4992" spans="7:20">
      <c r="G4992" s="48"/>
      <c r="H4992" s="48"/>
      <c r="I4992" s="48"/>
      <c r="J4992" s="48"/>
      <c r="S4992" s="48"/>
      <c r="T4992" s="48"/>
    </row>
    <row r="4993" spans="7:20">
      <c r="G4993" s="48"/>
      <c r="H4993" s="48"/>
      <c r="I4993" s="48"/>
      <c r="J4993" s="48"/>
      <c r="S4993" s="48"/>
      <c r="T4993" s="48"/>
    </row>
    <row r="4994" spans="7:20">
      <c r="G4994" s="48"/>
      <c r="H4994" s="48"/>
      <c r="I4994" s="48"/>
      <c r="J4994" s="48"/>
      <c r="S4994" s="48"/>
      <c r="T4994" s="48"/>
    </row>
    <row r="4995" spans="7:20">
      <c r="G4995" s="48"/>
      <c r="H4995" s="48"/>
      <c r="I4995" s="48"/>
      <c r="J4995" s="48"/>
      <c r="S4995" s="48"/>
      <c r="T4995" s="48"/>
    </row>
    <row r="4996" spans="7:20">
      <c r="G4996" s="48"/>
      <c r="H4996" s="48"/>
      <c r="I4996" s="48"/>
      <c r="J4996" s="48"/>
      <c r="S4996" s="48"/>
      <c r="T4996" s="48"/>
    </row>
    <row r="4997" spans="7:20">
      <c r="G4997" s="48"/>
      <c r="H4997" s="48"/>
      <c r="I4997" s="48"/>
      <c r="J4997" s="48"/>
      <c r="S4997" s="48"/>
      <c r="T4997" s="48"/>
    </row>
    <row r="4998" spans="7:20">
      <c r="G4998" s="48"/>
      <c r="H4998" s="48"/>
      <c r="I4998" s="48"/>
      <c r="J4998" s="48"/>
      <c r="S4998" s="48"/>
      <c r="T4998" s="48"/>
    </row>
    <row r="4999" spans="7:20">
      <c r="G4999" s="48"/>
      <c r="H4999" s="48"/>
      <c r="I4999" s="48"/>
      <c r="J4999" s="48"/>
      <c r="S4999" s="48"/>
      <c r="T4999" s="48"/>
    </row>
    <row r="5000" spans="7:20">
      <c r="G5000" s="48"/>
      <c r="H5000" s="48"/>
      <c r="I5000" s="48"/>
      <c r="J5000" s="48"/>
      <c r="S5000" s="48"/>
      <c r="T5000" s="48"/>
    </row>
    <row r="5001" spans="7:20">
      <c r="G5001" s="48"/>
      <c r="H5001" s="48"/>
      <c r="I5001" s="48"/>
      <c r="J5001" s="48"/>
      <c r="S5001" s="48"/>
      <c r="T5001" s="48"/>
    </row>
    <row r="5002" spans="7:20">
      <c r="G5002" s="48"/>
      <c r="H5002" s="48"/>
      <c r="I5002" s="48"/>
      <c r="J5002" s="48"/>
      <c r="S5002" s="48"/>
      <c r="T5002" s="48"/>
    </row>
    <row r="5003" spans="7:20">
      <c r="G5003" s="48"/>
      <c r="H5003" s="48"/>
      <c r="I5003" s="48"/>
      <c r="J5003" s="48"/>
      <c r="S5003" s="48"/>
      <c r="T5003" s="48"/>
    </row>
    <row r="5004" spans="7:20">
      <c r="G5004" s="48"/>
      <c r="H5004" s="48"/>
      <c r="I5004" s="48"/>
      <c r="J5004" s="48"/>
      <c r="S5004" s="48"/>
      <c r="T5004" s="48"/>
    </row>
    <row r="5005" spans="7:20">
      <c r="G5005" s="48"/>
      <c r="H5005" s="48"/>
      <c r="I5005" s="48"/>
      <c r="J5005" s="48"/>
      <c r="S5005" s="48"/>
      <c r="T5005" s="48"/>
    </row>
    <row r="5006" spans="7:20">
      <c r="G5006" s="48"/>
      <c r="H5006" s="48"/>
      <c r="I5006" s="48"/>
      <c r="J5006" s="48"/>
      <c r="S5006" s="48"/>
      <c r="T5006" s="48"/>
    </row>
    <row r="5007" spans="7:20">
      <c r="G5007" s="48"/>
      <c r="H5007" s="48"/>
      <c r="I5007" s="48"/>
      <c r="J5007" s="48"/>
      <c r="S5007" s="48"/>
      <c r="T5007" s="48"/>
    </row>
    <row r="5008" spans="7:20">
      <c r="G5008" s="48"/>
      <c r="H5008" s="48"/>
      <c r="I5008" s="48"/>
      <c r="J5008" s="48"/>
      <c r="S5008" s="48"/>
      <c r="T5008" s="48"/>
    </row>
    <row r="5009" spans="7:20">
      <c r="G5009" s="48"/>
      <c r="H5009" s="48"/>
      <c r="I5009" s="48"/>
      <c r="J5009" s="48"/>
      <c r="S5009" s="48"/>
      <c r="T5009" s="48"/>
    </row>
    <row r="5010" spans="7:20">
      <c r="G5010" s="48"/>
      <c r="H5010" s="48"/>
      <c r="I5010" s="48"/>
      <c r="J5010" s="48"/>
      <c r="S5010" s="48"/>
      <c r="T5010" s="48"/>
    </row>
    <row r="5011" spans="7:20">
      <c r="G5011" s="48"/>
      <c r="H5011" s="48"/>
      <c r="I5011" s="48"/>
      <c r="J5011" s="48"/>
      <c r="S5011" s="48"/>
      <c r="T5011" s="48"/>
    </row>
    <row r="5012" spans="7:20">
      <c r="G5012" s="48"/>
      <c r="H5012" s="48"/>
      <c r="I5012" s="48"/>
      <c r="J5012" s="48"/>
      <c r="S5012" s="48"/>
      <c r="T5012" s="48"/>
    </row>
    <row r="5013" spans="7:20">
      <c r="G5013" s="48"/>
      <c r="H5013" s="48"/>
      <c r="I5013" s="48"/>
      <c r="J5013" s="48"/>
      <c r="S5013" s="48"/>
      <c r="T5013" s="48"/>
    </row>
    <row r="5014" spans="7:20">
      <c r="G5014" s="48"/>
      <c r="H5014" s="48"/>
      <c r="I5014" s="48"/>
      <c r="J5014" s="48"/>
      <c r="S5014" s="48"/>
      <c r="T5014" s="48"/>
    </row>
    <row r="5015" spans="7:20">
      <c r="G5015" s="48"/>
      <c r="H5015" s="48"/>
      <c r="I5015" s="48"/>
      <c r="J5015" s="48"/>
      <c r="S5015" s="48"/>
      <c r="T5015" s="48"/>
    </row>
    <row r="5016" spans="7:20">
      <c r="G5016" s="48"/>
      <c r="H5016" s="48"/>
      <c r="I5016" s="48"/>
      <c r="J5016" s="48"/>
      <c r="S5016" s="48"/>
      <c r="T5016" s="48"/>
    </row>
    <row r="5017" spans="7:20">
      <c r="G5017" s="48"/>
      <c r="H5017" s="48"/>
      <c r="I5017" s="48"/>
      <c r="J5017" s="48"/>
      <c r="S5017" s="48"/>
      <c r="T5017" s="48"/>
    </row>
    <row r="5018" spans="7:20">
      <c r="G5018" s="48"/>
      <c r="H5018" s="48"/>
      <c r="I5018" s="48"/>
      <c r="J5018" s="48"/>
      <c r="S5018" s="48"/>
      <c r="T5018" s="48"/>
    </row>
    <row r="5019" spans="7:20">
      <c r="G5019" s="48"/>
      <c r="H5019" s="48"/>
      <c r="I5019" s="48"/>
      <c r="J5019" s="48"/>
      <c r="S5019" s="48"/>
      <c r="T5019" s="48"/>
    </row>
    <row r="5020" spans="7:20">
      <c r="G5020" s="48"/>
      <c r="H5020" s="48"/>
      <c r="I5020" s="48"/>
      <c r="J5020" s="48"/>
      <c r="S5020" s="48"/>
      <c r="T5020" s="48"/>
    </row>
    <row r="5021" spans="7:20">
      <c r="G5021" s="48"/>
      <c r="H5021" s="48"/>
      <c r="I5021" s="48"/>
      <c r="J5021" s="48"/>
      <c r="S5021" s="48"/>
      <c r="T5021" s="48"/>
    </row>
    <row r="5022" spans="7:20">
      <c r="G5022" s="48"/>
      <c r="H5022" s="48"/>
      <c r="I5022" s="48"/>
      <c r="J5022" s="48"/>
      <c r="S5022" s="48"/>
      <c r="T5022" s="48"/>
    </row>
    <row r="5023" spans="7:20">
      <c r="G5023" s="48"/>
      <c r="H5023" s="48"/>
      <c r="I5023" s="48"/>
      <c r="J5023" s="48"/>
      <c r="S5023" s="48"/>
      <c r="T5023" s="48"/>
    </row>
    <row r="5024" spans="7:20">
      <c r="G5024" s="48"/>
      <c r="H5024" s="48"/>
      <c r="I5024" s="48"/>
      <c r="J5024" s="48"/>
      <c r="S5024" s="48"/>
      <c r="T5024" s="48"/>
    </row>
    <row r="5025" spans="7:20">
      <c r="G5025" s="48"/>
      <c r="H5025" s="48"/>
      <c r="I5025" s="48"/>
      <c r="J5025" s="48"/>
      <c r="S5025" s="48"/>
      <c r="T5025" s="48"/>
    </row>
    <row r="5026" spans="7:20">
      <c r="G5026" s="48"/>
      <c r="H5026" s="48"/>
      <c r="I5026" s="48"/>
      <c r="J5026" s="48"/>
      <c r="S5026" s="48"/>
      <c r="T5026" s="48"/>
    </row>
    <row r="5027" spans="7:20">
      <c r="G5027" s="48"/>
      <c r="H5027" s="48"/>
      <c r="I5027" s="48"/>
      <c r="J5027" s="48"/>
      <c r="S5027" s="48"/>
      <c r="T5027" s="48"/>
    </row>
    <row r="5028" spans="7:20">
      <c r="G5028" s="48"/>
      <c r="H5028" s="48"/>
      <c r="I5028" s="48"/>
      <c r="J5028" s="48"/>
      <c r="S5028" s="48"/>
      <c r="T5028" s="48"/>
    </row>
    <row r="5029" spans="7:20">
      <c r="G5029" s="48"/>
      <c r="H5029" s="48"/>
      <c r="I5029" s="48"/>
      <c r="J5029" s="48"/>
      <c r="S5029" s="48"/>
      <c r="T5029" s="48"/>
    </row>
    <row r="5030" spans="7:20">
      <c r="G5030" s="48"/>
      <c r="H5030" s="48"/>
      <c r="I5030" s="48"/>
      <c r="J5030" s="48"/>
      <c r="S5030" s="48"/>
      <c r="T5030" s="48"/>
    </row>
    <row r="5031" spans="7:20">
      <c r="G5031" s="48"/>
      <c r="H5031" s="48"/>
      <c r="I5031" s="48"/>
      <c r="J5031" s="48"/>
      <c r="S5031" s="48"/>
      <c r="T5031" s="48"/>
    </row>
    <row r="5032" spans="7:20">
      <c r="G5032" s="48"/>
      <c r="H5032" s="48"/>
      <c r="I5032" s="48"/>
      <c r="J5032" s="48"/>
      <c r="S5032" s="48"/>
      <c r="T5032" s="48"/>
    </row>
    <row r="5033" spans="7:20">
      <c r="G5033" s="48"/>
      <c r="H5033" s="48"/>
      <c r="I5033" s="48"/>
      <c r="J5033" s="48"/>
      <c r="S5033" s="48"/>
      <c r="T5033" s="48"/>
    </row>
    <row r="5034" spans="7:20">
      <c r="G5034" s="48"/>
      <c r="H5034" s="48"/>
      <c r="I5034" s="48"/>
      <c r="J5034" s="48"/>
      <c r="S5034" s="48"/>
      <c r="T5034" s="48"/>
    </row>
    <row r="5035" spans="7:20">
      <c r="G5035" s="48"/>
      <c r="H5035" s="48"/>
      <c r="I5035" s="48"/>
      <c r="J5035" s="48"/>
      <c r="S5035" s="48"/>
      <c r="T5035" s="48"/>
    </row>
    <row r="5036" spans="7:20">
      <c r="G5036" s="48"/>
      <c r="H5036" s="48"/>
      <c r="I5036" s="48"/>
      <c r="J5036" s="48"/>
      <c r="S5036" s="48"/>
      <c r="T5036" s="48"/>
    </row>
    <row r="5037" spans="7:20">
      <c r="G5037" s="48"/>
      <c r="H5037" s="48"/>
      <c r="I5037" s="48"/>
      <c r="J5037" s="48"/>
      <c r="S5037" s="48"/>
      <c r="T5037" s="48"/>
    </row>
    <row r="5038" spans="7:20">
      <c r="G5038" s="48"/>
      <c r="H5038" s="48"/>
      <c r="I5038" s="48"/>
      <c r="J5038" s="48"/>
      <c r="S5038" s="48"/>
      <c r="T5038" s="48"/>
    </row>
    <row r="5039" spans="7:20">
      <c r="G5039" s="48"/>
      <c r="H5039" s="48"/>
      <c r="I5039" s="48"/>
      <c r="J5039" s="48"/>
      <c r="S5039" s="48"/>
      <c r="T5039" s="48"/>
    </row>
    <row r="5040" spans="7:20">
      <c r="G5040" s="48"/>
      <c r="H5040" s="48"/>
      <c r="I5040" s="48"/>
      <c r="J5040" s="48"/>
      <c r="S5040" s="48"/>
      <c r="T5040" s="48"/>
    </row>
    <row r="5041" spans="7:20">
      <c r="G5041" s="48"/>
      <c r="H5041" s="48"/>
      <c r="I5041" s="48"/>
      <c r="J5041" s="48"/>
      <c r="S5041" s="48"/>
      <c r="T5041" s="48"/>
    </row>
    <row r="5042" spans="7:20">
      <c r="G5042" s="48"/>
      <c r="H5042" s="48"/>
      <c r="I5042" s="48"/>
      <c r="J5042" s="48"/>
      <c r="S5042" s="48"/>
      <c r="T5042" s="48"/>
    </row>
    <row r="5043" spans="7:20">
      <c r="G5043" s="48"/>
      <c r="H5043" s="48"/>
      <c r="I5043" s="48"/>
      <c r="J5043" s="48"/>
      <c r="S5043" s="48"/>
      <c r="T5043" s="48"/>
    </row>
    <row r="5044" spans="7:20">
      <c r="G5044" s="48"/>
      <c r="H5044" s="48"/>
      <c r="I5044" s="48"/>
      <c r="J5044" s="48"/>
      <c r="S5044" s="48"/>
      <c r="T5044" s="48"/>
    </row>
    <row r="5045" spans="7:20">
      <c r="G5045" s="48"/>
      <c r="H5045" s="48"/>
      <c r="I5045" s="48"/>
      <c r="J5045" s="48"/>
      <c r="S5045" s="48"/>
      <c r="T5045" s="48"/>
    </row>
    <row r="5046" spans="7:20">
      <c r="G5046" s="48"/>
      <c r="H5046" s="48"/>
      <c r="I5046" s="48"/>
      <c r="J5046" s="48"/>
      <c r="S5046" s="48"/>
      <c r="T5046" s="48"/>
    </row>
    <row r="5047" spans="7:20">
      <c r="G5047" s="48"/>
      <c r="H5047" s="48"/>
      <c r="I5047" s="48"/>
      <c r="J5047" s="48"/>
      <c r="S5047" s="48"/>
      <c r="T5047" s="48"/>
    </row>
    <row r="5048" spans="7:20">
      <c r="G5048" s="48"/>
      <c r="H5048" s="48"/>
      <c r="I5048" s="48"/>
      <c r="J5048" s="48"/>
      <c r="S5048" s="48"/>
      <c r="T5048" s="48"/>
    </row>
    <row r="5049" spans="7:20">
      <c r="G5049" s="48"/>
      <c r="H5049" s="48"/>
      <c r="I5049" s="48"/>
      <c r="J5049" s="48"/>
      <c r="S5049" s="48"/>
      <c r="T5049" s="48"/>
    </row>
    <row r="5050" spans="7:20">
      <c r="G5050" s="48"/>
      <c r="H5050" s="48"/>
      <c r="I5050" s="48"/>
      <c r="J5050" s="48"/>
      <c r="S5050" s="48"/>
      <c r="T5050" s="48"/>
    </row>
    <row r="5051" spans="7:20">
      <c r="G5051" s="48"/>
      <c r="H5051" s="48"/>
      <c r="I5051" s="48"/>
      <c r="J5051" s="48"/>
      <c r="S5051" s="48"/>
      <c r="T5051" s="48"/>
    </row>
    <row r="5052" spans="7:20">
      <c r="G5052" s="48"/>
      <c r="H5052" s="48"/>
      <c r="I5052" s="48"/>
      <c r="J5052" s="48"/>
      <c r="S5052" s="48"/>
      <c r="T5052" s="48"/>
    </row>
    <row r="5053" spans="7:20">
      <c r="G5053" s="48"/>
      <c r="H5053" s="48"/>
      <c r="I5053" s="48"/>
      <c r="J5053" s="48"/>
      <c r="S5053" s="48"/>
      <c r="T5053" s="48"/>
    </row>
    <row r="5054" spans="7:20">
      <c r="G5054" s="48"/>
      <c r="H5054" s="48"/>
      <c r="I5054" s="48"/>
      <c r="J5054" s="48"/>
      <c r="S5054" s="48"/>
      <c r="T5054" s="48"/>
    </row>
    <row r="5055" spans="7:20">
      <c r="G5055" s="48"/>
      <c r="H5055" s="48"/>
      <c r="I5055" s="48"/>
      <c r="J5055" s="48"/>
      <c r="S5055" s="48"/>
      <c r="T5055" s="48"/>
    </row>
    <row r="5056" spans="7:20">
      <c r="G5056" s="48"/>
      <c r="H5056" s="48"/>
      <c r="I5056" s="48"/>
      <c r="J5056" s="48"/>
      <c r="S5056" s="48"/>
      <c r="T5056" s="48"/>
    </row>
    <row r="5057" spans="7:20">
      <c r="G5057" s="48"/>
      <c r="H5057" s="48"/>
      <c r="I5057" s="48"/>
      <c r="J5057" s="48"/>
      <c r="S5057" s="48"/>
      <c r="T5057" s="48"/>
    </row>
    <row r="5058" spans="7:20">
      <c r="G5058" s="48"/>
      <c r="H5058" s="48"/>
      <c r="I5058" s="48"/>
      <c r="J5058" s="48"/>
      <c r="S5058" s="48"/>
      <c r="T5058" s="48"/>
    </row>
    <row r="5059" spans="7:20">
      <c r="G5059" s="48"/>
      <c r="H5059" s="48"/>
      <c r="I5059" s="48"/>
      <c r="J5059" s="48"/>
      <c r="S5059" s="48"/>
      <c r="T5059" s="48"/>
    </row>
    <row r="5060" spans="7:20">
      <c r="G5060" s="48"/>
      <c r="H5060" s="48"/>
      <c r="I5060" s="48"/>
      <c r="J5060" s="48"/>
      <c r="S5060" s="48"/>
      <c r="T5060" s="48"/>
    </row>
    <row r="5061" spans="7:20">
      <c r="G5061" s="48"/>
      <c r="H5061" s="48"/>
      <c r="I5061" s="48"/>
      <c r="J5061" s="48"/>
      <c r="S5061" s="48"/>
      <c r="T5061" s="48"/>
    </row>
    <row r="5062" spans="7:20">
      <c r="G5062" s="48"/>
      <c r="H5062" s="48"/>
      <c r="I5062" s="48"/>
      <c r="J5062" s="48"/>
      <c r="S5062" s="48"/>
      <c r="T5062" s="48"/>
    </row>
    <row r="5063" spans="7:20">
      <c r="G5063" s="48"/>
      <c r="H5063" s="48"/>
      <c r="I5063" s="48"/>
      <c r="J5063" s="48"/>
      <c r="S5063" s="48"/>
      <c r="T5063" s="48"/>
    </row>
    <row r="5064" spans="7:20">
      <c r="G5064" s="48"/>
      <c r="H5064" s="48"/>
      <c r="I5064" s="48"/>
      <c r="J5064" s="48"/>
      <c r="S5064" s="48"/>
      <c r="T5064" s="48"/>
    </row>
    <row r="5065" spans="7:20">
      <c r="G5065" s="48"/>
      <c r="H5065" s="48"/>
      <c r="I5065" s="48"/>
      <c r="J5065" s="48"/>
      <c r="S5065" s="48"/>
      <c r="T5065" s="48"/>
    </row>
    <row r="5066" spans="7:20">
      <c r="G5066" s="48"/>
      <c r="H5066" s="48"/>
      <c r="I5066" s="48"/>
      <c r="J5066" s="48"/>
      <c r="S5066" s="48"/>
      <c r="T5066" s="48"/>
    </row>
    <row r="5067" spans="7:20">
      <c r="G5067" s="48"/>
      <c r="H5067" s="48"/>
      <c r="I5067" s="48"/>
      <c r="J5067" s="48"/>
      <c r="S5067" s="48"/>
      <c r="T5067" s="48"/>
    </row>
    <row r="5068" spans="7:20">
      <c r="G5068" s="48"/>
      <c r="H5068" s="48"/>
      <c r="I5068" s="48"/>
      <c r="J5068" s="48"/>
      <c r="S5068" s="48"/>
      <c r="T5068" s="48"/>
    </row>
    <row r="5069" spans="7:20">
      <c r="G5069" s="48"/>
      <c r="H5069" s="48"/>
      <c r="I5069" s="48"/>
      <c r="J5069" s="48"/>
      <c r="S5069" s="48"/>
      <c r="T5069" s="48"/>
    </row>
    <row r="5070" spans="7:20">
      <c r="G5070" s="48"/>
      <c r="H5070" s="48"/>
      <c r="I5070" s="48"/>
      <c r="J5070" s="48"/>
      <c r="S5070" s="48"/>
      <c r="T5070" s="48"/>
    </row>
    <row r="5071" spans="7:20">
      <c r="G5071" s="48"/>
      <c r="H5071" s="48"/>
      <c r="I5071" s="48"/>
      <c r="J5071" s="48"/>
      <c r="S5071" s="48"/>
      <c r="T5071" s="48"/>
    </row>
    <row r="5072" spans="7:20">
      <c r="G5072" s="48"/>
      <c r="H5072" s="48"/>
      <c r="I5072" s="48"/>
      <c r="J5072" s="48"/>
      <c r="S5072" s="48"/>
      <c r="T5072" s="48"/>
    </row>
    <row r="5073" spans="7:20">
      <c r="G5073" s="48"/>
      <c r="H5073" s="48"/>
      <c r="I5073" s="48"/>
      <c r="J5073" s="48"/>
      <c r="S5073" s="48"/>
      <c r="T5073" s="48"/>
    </row>
    <row r="5074" spans="7:20">
      <c r="G5074" s="48"/>
      <c r="H5074" s="48"/>
      <c r="I5074" s="48"/>
      <c r="J5074" s="48"/>
      <c r="S5074" s="48"/>
      <c r="T5074" s="48"/>
    </row>
    <row r="5075" spans="7:20">
      <c r="G5075" s="48"/>
      <c r="H5075" s="48"/>
      <c r="I5075" s="48"/>
      <c r="J5075" s="48"/>
      <c r="S5075" s="48"/>
      <c r="T5075" s="48"/>
    </row>
    <row r="5076" spans="7:20">
      <c r="G5076" s="48"/>
      <c r="H5076" s="48"/>
      <c r="I5076" s="48"/>
      <c r="J5076" s="48"/>
      <c r="S5076" s="48"/>
      <c r="T5076" s="48"/>
    </row>
    <row r="5077" spans="7:20">
      <c r="G5077" s="48"/>
      <c r="H5077" s="48"/>
      <c r="I5077" s="48"/>
      <c r="J5077" s="48"/>
      <c r="S5077" s="48"/>
      <c r="T5077" s="48"/>
    </row>
    <row r="5078" spans="7:20">
      <c r="G5078" s="48"/>
      <c r="H5078" s="48"/>
      <c r="I5078" s="48"/>
      <c r="J5078" s="48"/>
      <c r="S5078" s="48"/>
      <c r="T5078" s="48"/>
    </row>
    <row r="5079" spans="7:20">
      <c r="G5079" s="48"/>
      <c r="H5079" s="48"/>
      <c r="I5079" s="48"/>
      <c r="J5079" s="48"/>
      <c r="S5079" s="48"/>
      <c r="T5079" s="48"/>
    </row>
    <row r="5080" spans="7:20">
      <c r="G5080" s="48"/>
      <c r="H5080" s="48"/>
      <c r="I5080" s="48"/>
      <c r="J5080" s="48"/>
      <c r="S5080" s="48"/>
      <c r="T5080" s="48"/>
    </row>
    <row r="5081" spans="7:20">
      <c r="G5081" s="48"/>
      <c r="H5081" s="48"/>
      <c r="I5081" s="48"/>
      <c r="J5081" s="48"/>
      <c r="S5081" s="48"/>
      <c r="T5081" s="48"/>
    </row>
    <row r="5082" spans="7:20">
      <c r="G5082" s="48"/>
      <c r="H5082" s="48"/>
      <c r="I5082" s="48"/>
      <c r="J5082" s="48"/>
      <c r="S5082" s="48"/>
      <c r="T5082" s="48"/>
    </row>
    <row r="5083" spans="7:20">
      <c r="G5083" s="48"/>
      <c r="H5083" s="48"/>
      <c r="I5083" s="48"/>
      <c r="J5083" s="48"/>
      <c r="S5083" s="48"/>
      <c r="T5083" s="48"/>
    </row>
    <row r="5084" spans="7:20">
      <c r="G5084" s="48"/>
      <c r="H5084" s="48"/>
      <c r="I5084" s="48"/>
      <c r="J5084" s="48"/>
      <c r="S5084" s="48"/>
      <c r="T5084" s="48"/>
    </row>
    <row r="5085" spans="7:20">
      <c r="G5085" s="48"/>
      <c r="H5085" s="48"/>
      <c r="I5085" s="48"/>
      <c r="J5085" s="48"/>
      <c r="S5085" s="48"/>
      <c r="T5085" s="48"/>
    </row>
    <row r="5086" spans="7:20">
      <c r="G5086" s="48"/>
      <c r="H5086" s="48"/>
      <c r="I5086" s="48"/>
      <c r="J5086" s="48"/>
      <c r="S5086" s="48"/>
      <c r="T5086" s="48"/>
    </row>
    <row r="5087" spans="7:20">
      <c r="G5087" s="48"/>
      <c r="H5087" s="48"/>
      <c r="I5087" s="48"/>
      <c r="J5087" s="48"/>
      <c r="S5087" s="48"/>
      <c r="T5087" s="48"/>
    </row>
    <row r="5088" spans="7:20">
      <c r="G5088" s="48"/>
      <c r="H5088" s="48"/>
      <c r="I5088" s="48"/>
      <c r="J5088" s="48"/>
      <c r="S5088" s="48"/>
      <c r="T5088" s="48"/>
    </row>
    <row r="5089" spans="7:20">
      <c r="G5089" s="48"/>
      <c r="H5089" s="48"/>
      <c r="I5089" s="48"/>
      <c r="J5089" s="48"/>
      <c r="S5089" s="48"/>
      <c r="T5089" s="48"/>
    </row>
    <row r="5090" spans="7:20">
      <c r="G5090" s="48"/>
      <c r="H5090" s="48"/>
      <c r="I5090" s="48"/>
      <c r="J5090" s="48"/>
      <c r="S5090" s="48"/>
      <c r="T5090" s="48"/>
    </row>
    <row r="5091" spans="7:20">
      <c r="G5091" s="48"/>
      <c r="H5091" s="48"/>
      <c r="I5091" s="48"/>
      <c r="J5091" s="48"/>
      <c r="S5091" s="48"/>
      <c r="T5091" s="48"/>
    </row>
    <row r="5092" spans="7:20">
      <c r="G5092" s="48"/>
      <c r="H5092" s="48"/>
      <c r="I5092" s="48"/>
      <c r="J5092" s="48"/>
      <c r="S5092" s="48"/>
      <c r="T5092" s="48"/>
    </row>
    <row r="5093" spans="7:20">
      <c r="G5093" s="48"/>
      <c r="H5093" s="48"/>
      <c r="I5093" s="48"/>
      <c r="J5093" s="48"/>
      <c r="S5093" s="48"/>
      <c r="T5093" s="48"/>
    </row>
    <row r="5094" spans="7:20">
      <c r="G5094" s="48"/>
      <c r="H5094" s="48"/>
      <c r="I5094" s="48"/>
      <c r="J5094" s="48"/>
      <c r="S5094" s="48"/>
      <c r="T5094" s="48"/>
    </row>
    <row r="5095" spans="7:20">
      <c r="G5095" s="48"/>
      <c r="H5095" s="48"/>
      <c r="I5095" s="48"/>
      <c r="J5095" s="48"/>
      <c r="S5095" s="48"/>
      <c r="T5095" s="48"/>
    </row>
    <row r="5096" spans="7:20">
      <c r="G5096" s="48"/>
      <c r="H5096" s="48"/>
      <c r="I5096" s="48"/>
      <c r="J5096" s="48"/>
      <c r="S5096" s="48"/>
      <c r="T5096" s="48"/>
    </row>
    <row r="5097" spans="7:20">
      <c r="G5097" s="48"/>
      <c r="H5097" s="48"/>
      <c r="I5097" s="48"/>
      <c r="J5097" s="48"/>
      <c r="S5097" s="48"/>
      <c r="T5097" s="48"/>
    </row>
    <row r="5098" spans="7:20">
      <c r="G5098" s="48"/>
      <c r="H5098" s="48"/>
      <c r="I5098" s="48"/>
      <c r="J5098" s="48"/>
      <c r="S5098" s="48"/>
      <c r="T5098" s="48"/>
    </row>
    <row r="5099" spans="7:20">
      <c r="G5099" s="48"/>
      <c r="H5099" s="48"/>
      <c r="I5099" s="48"/>
      <c r="J5099" s="48"/>
      <c r="S5099" s="48"/>
      <c r="T5099" s="48"/>
    </row>
    <row r="5100" spans="7:20">
      <c r="G5100" s="48"/>
      <c r="H5100" s="48"/>
      <c r="I5100" s="48"/>
      <c r="J5100" s="48"/>
      <c r="S5100" s="48"/>
      <c r="T5100" s="48"/>
    </row>
    <row r="5101" spans="7:20">
      <c r="G5101" s="48"/>
      <c r="H5101" s="48"/>
      <c r="I5101" s="48"/>
      <c r="J5101" s="48"/>
      <c r="S5101" s="48"/>
      <c r="T5101" s="48"/>
    </row>
    <row r="5102" spans="7:20">
      <c r="G5102" s="48"/>
      <c r="H5102" s="48"/>
      <c r="I5102" s="48"/>
      <c r="J5102" s="48"/>
      <c r="S5102" s="48"/>
      <c r="T5102" s="48"/>
    </row>
    <row r="5103" spans="7:20">
      <c r="G5103" s="48"/>
      <c r="H5103" s="48"/>
      <c r="I5103" s="48"/>
      <c r="J5103" s="48"/>
      <c r="S5103" s="48"/>
      <c r="T5103" s="48"/>
    </row>
    <row r="5104" spans="7:20">
      <c r="G5104" s="48"/>
      <c r="H5104" s="48"/>
      <c r="I5104" s="48"/>
      <c r="J5104" s="48"/>
      <c r="S5104" s="48"/>
      <c r="T5104" s="48"/>
    </row>
    <row r="5105" spans="7:20">
      <c r="G5105" s="48"/>
      <c r="H5105" s="48"/>
      <c r="I5105" s="48"/>
      <c r="J5105" s="48"/>
      <c r="S5105" s="48"/>
      <c r="T5105" s="48"/>
    </row>
    <row r="5106" spans="7:20">
      <c r="G5106" s="48"/>
      <c r="H5106" s="48"/>
      <c r="I5106" s="48"/>
      <c r="J5106" s="48"/>
      <c r="S5106" s="48"/>
      <c r="T5106" s="48"/>
    </row>
    <row r="5107" spans="7:20">
      <c r="G5107" s="48"/>
      <c r="H5107" s="48"/>
      <c r="I5107" s="48"/>
      <c r="J5107" s="48"/>
      <c r="S5107" s="48"/>
      <c r="T5107" s="48"/>
    </row>
    <row r="5108" spans="7:20">
      <c r="G5108" s="48"/>
      <c r="H5108" s="48"/>
      <c r="I5108" s="48"/>
      <c r="J5108" s="48"/>
      <c r="S5108" s="48"/>
      <c r="T5108" s="48"/>
    </row>
    <row r="5109" spans="7:20">
      <c r="G5109" s="48"/>
      <c r="H5109" s="48"/>
      <c r="I5109" s="48"/>
      <c r="J5109" s="48"/>
      <c r="S5109" s="48"/>
      <c r="T5109" s="48"/>
    </row>
    <row r="5110" spans="7:20">
      <c r="G5110" s="48"/>
      <c r="H5110" s="48"/>
      <c r="I5110" s="48"/>
      <c r="J5110" s="48"/>
      <c r="S5110" s="48"/>
      <c r="T5110" s="48"/>
    </row>
    <row r="5111" spans="7:20">
      <c r="G5111" s="48"/>
      <c r="H5111" s="48"/>
      <c r="I5111" s="48"/>
      <c r="J5111" s="48"/>
      <c r="S5111" s="48"/>
      <c r="T5111" s="48"/>
    </row>
    <row r="5112" spans="7:20">
      <c r="G5112" s="48"/>
      <c r="H5112" s="48"/>
      <c r="I5112" s="48"/>
      <c r="J5112" s="48"/>
      <c r="S5112" s="48"/>
      <c r="T5112" s="48"/>
    </row>
    <row r="5113" spans="7:20">
      <c r="G5113" s="48"/>
      <c r="H5113" s="48"/>
      <c r="I5113" s="48"/>
      <c r="J5113" s="48"/>
      <c r="S5113" s="48"/>
      <c r="T5113" s="48"/>
    </row>
    <row r="5114" spans="7:20">
      <c r="G5114" s="48"/>
      <c r="H5114" s="48"/>
      <c r="I5114" s="48"/>
      <c r="J5114" s="48"/>
      <c r="S5114" s="48"/>
      <c r="T5114" s="48"/>
    </row>
    <row r="5115" spans="7:20">
      <c r="G5115" s="48"/>
      <c r="H5115" s="48"/>
      <c r="I5115" s="48"/>
      <c r="J5115" s="48"/>
      <c r="S5115" s="48"/>
      <c r="T5115" s="48"/>
    </row>
    <row r="5116" spans="7:20">
      <c r="G5116" s="48"/>
      <c r="H5116" s="48"/>
      <c r="I5116" s="48"/>
      <c r="J5116" s="48"/>
      <c r="S5116" s="48"/>
      <c r="T5116" s="48"/>
    </row>
    <row r="5117" spans="7:20">
      <c r="G5117" s="48"/>
      <c r="H5117" s="48"/>
      <c r="I5117" s="48"/>
      <c r="J5117" s="48"/>
      <c r="S5117" s="48"/>
      <c r="T5117" s="48"/>
    </row>
    <row r="5118" spans="7:20">
      <c r="G5118" s="48"/>
      <c r="H5118" s="48"/>
      <c r="I5118" s="48"/>
      <c r="J5118" s="48"/>
      <c r="S5118" s="48"/>
      <c r="T5118" s="48"/>
    </row>
    <row r="5119" spans="7:20">
      <c r="G5119" s="48"/>
      <c r="H5119" s="48"/>
      <c r="I5119" s="48"/>
      <c r="J5119" s="48"/>
      <c r="S5119" s="48"/>
      <c r="T5119" s="48"/>
    </row>
    <row r="5120" spans="7:20">
      <c r="G5120" s="48"/>
      <c r="H5120" s="48"/>
      <c r="I5120" s="48"/>
      <c r="J5120" s="48"/>
      <c r="S5120" s="48"/>
      <c r="T5120" s="48"/>
    </row>
    <row r="5121" spans="7:20">
      <c r="G5121" s="48"/>
      <c r="H5121" s="48"/>
      <c r="I5121" s="48"/>
      <c r="J5121" s="48"/>
      <c r="S5121" s="48"/>
      <c r="T5121" s="48"/>
    </row>
    <row r="5122" spans="7:20">
      <c r="G5122" s="48"/>
      <c r="H5122" s="48"/>
      <c r="I5122" s="48"/>
      <c r="J5122" s="48"/>
      <c r="S5122" s="48"/>
      <c r="T5122" s="48"/>
    </row>
    <row r="5123" spans="7:20">
      <c r="G5123" s="48"/>
      <c r="H5123" s="48"/>
      <c r="I5123" s="48"/>
      <c r="J5123" s="48"/>
      <c r="S5123" s="48"/>
      <c r="T5123" s="48"/>
    </row>
    <row r="5124" spans="7:20">
      <c r="G5124" s="48"/>
      <c r="H5124" s="48"/>
      <c r="I5124" s="48"/>
      <c r="J5124" s="48"/>
      <c r="S5124" s="48"/>
      <c r="T5124" s="48"/>
    </row>
    <row r="5125" spans="7:20">
      <c r="G5125" s="48"/>
      <c r="H5125" s="48"/>
      <c r="I5125" s="48"/>
      <c r="J5125" s="48"/>
      <c r="S5125" s="48"/>
      <c r="T5125" s="48"/>
    </row>
    <row r="5126" spans="7:20">
      <c r="G5126" s="48"/>
      <c r="H5126" s="48"/>
      <c r="I5126" s="48"/>
      <c r="J5126" s="48"/>
      <c r="S5126" s="48"/>
      <c r="T5126" s="48"/>
    </row>
    <row r="5127" spans="7:20">
      <c r="G5127" s="48"/>
      <c r="H5127" s="48"/>
      <c r="I5127" s="48"/>
      <c r="J5127" s="48"/>
      <c r="S5127" s="48"/>
      <c r="T5127" s="48"/>
    </row>
    <row r="5128" spans="7:20">
      <c r="G5128" s="48"/>
      <c r="H5128" s="48"/>
      <c r="I5128" s="48"/>
      <c r="J5128" s="48"/>
      <c r="S5128" s="48"/>
      <c r="T5128" s="48"/>
    </row>
    <row r="5129" spans="7:20">
      <c r="G5129" s="48"/>
      <c r="H5129" s="48"/>
      <c r="I5129" s="48"/>
      <c r="J5129" s="48"/>
      <c r="S5129" s="48"/>
      <c r="T5129" s="48"/>
    </row>
    <row r="5130" spans="7:20">
      <c r="G5130" s="48"/>
      <c r="H5130" s="48"/>
      <c r="I5130" s="48"/>
      <c r="J5130" s="48"/>
      <c r="S5130" s="48"/>
      <c r="T5130" s="48"/>
    </row>
    <row r="5131" spans="7:20">
      <c r="G5131" s="48"/>
      <c r="H5131" s="48"/>
      <c r="I5131" s="48"/>
      <c r="J5131" s="48"/>
      <c r="S5131" s="48"/>
      <c r="T5131" s="48"/>
    </row>
    <row r="5132" spans="7:20">
      <c r="G5132" s="48"/>
      <c r="H5132" s="48"/>
      <c r="I5132" s="48"/>
      <c r="J5132" s="48"/>
      <c r="S5132" s="48"/>
      <c r="T5132" s="48"/>
    </row>
    <row r="5133" spans="7:20">
      <c r="G5133" s="48"/>
      <c r="H5133" s="48"/>
      <c r="I5133" s="48"/>
      <c r="J5133" s="48"/>
      <c r="S5133" s="48"/>
      <c r="T5133" s="48"/>
    </row>
    <row r="5134" spans="7:20">
      <c r="G5134" s="48"/>
      <c r="H5134" s="48"/>
      <c r="I5134" s="48"/>
      <c r="J5134" s="48"/>
      <c r="S5134" s="48"/>
      <c r="T5134" s="48"/>
    </row>
    <row r="5135" spans="7:20">
      <c r="G5135" s="48"/>
      <c r="H5135" s="48"/>
      <c r="I5135" s="48"/>
      <c r="J5135" s="48"/>
      <c r="S5135" s="48"/>
      <c r="T5135" s="48"/>
    </row>
    <row r="5136" spans="7:20">
      <c r="G5136" s="48"/>
      <c r="H5136" s="48"/>
      <c r="I5136" s="48"/>
      <c r="J5136" s="48"/>
      <c r="S5136" s="48"/>
      <c r="T5136" s="48"/>
    </row>
    <row r="5137" spans="7:20">
      <c r="G5137" s="48"/>
      <c r="H5137" s="48"/>
      <c r="I5137" s="48"/>
      <c r="J5137" s="48"/>
      <c r="S5137" s="48"/>
      <c r="T5137" s="48"/>
    </row>
    <row r="5138" spans="7:20">
      <c r="G5138" s="48"/>
      <c r="H5138" s="48"/>
      <c r="I5138" s="48"/>
      <c r="J5138" s="48"/>
      <c r="S5138" s="48"/>
      <c r="T5138" s="48"/>
    </row>
    <row r="5139" spans="7:20">
      <c r="G5139" s="48"/>
      <c r="H5139" s="48"/>
      <c r="I5139" s="48"/>
      <c r="J5139" s="48"/>
      <c r="S5139" s="48"/>
      <c r="T5139" s="48"/>
    </row>
    <row r="5140" spans="7:20">
      <c r="G5140" s="48"/>
      <c r="H5140" s="48"/>
      <c r="I5140" s="48"/>
      <c r="J5140" s="48"/>
      <c r="S5140" s="48"/>
      <c r="T5140" s="48"/>
    </row>
    <row r="5141" spans="7:20">
      <c r="G5141" s="48"/>
      <c r="H5141" s="48"/>
      <c r="I5141" s="48"/>
      <c r="J5141" s="48"/>
      <c r="S5141" s="48"/>
      <c r="T5141" s="48"/>
    </row>
    <row r="5142" spans="7:20">
      <c r="G5142" s="48"/>
      <c r="H5142" s="48"/>
      <c r="I5142" s="48"/>
      <c r="J5142" s="48"/>
      <c r="S5142" s="48"/>
      <c r="T5142" s="48"/>
    </row>
    <row r="5143" spans="7:20">
      <c r="G5143" s="48"/>
      <c r="H5143" s="48"/>
      <c r="I5143" s="48"/>
      <c r="J5143" s="48"/>
      <c r="S5143" s="48"/>
      <c r="T5143" s="48"/>
    </row>
    <row r="5144" spans="7:20">
      <c r="G5144" s="48"/>
      <c r="H5144" s="48"/>
      <c r="I5144" s="48"/>
      <c r="J5144" s="48"/>
      <c r="S5144" s="48"/>
      <c r="T5144" s="48"/>
    </row>
    <row r="5145" spans="7:20">
      <c r="G5145" s="48"/>
      <c r="H5145" s="48"/>
      <c r="I5145" s="48"/>
      <c r="J5145" s="48"/>
      <c r="S5145" s="48"/>
      <c r="T5145" s="48"/>
    </row>
    <row r="5146" spans="7:20">
      <c r="G5146" s="48"/>
      <c r="H5146" s="48"/>
      <c r="I5146" s="48"/>
      <c r="J5146" s="48"/>
      <c r="S5146" s="48"/>
      <c r="T5146" s="48"/>
    </row>
    <row r="5147" spans="7:20">
      <c r="G5147" s="48"/>
      <c r="H5147" s="48"/>
      <c r="I5147" s="48"/>
      <c r="J5147" s="48"/>
      <c r="S5147" s="48"/>
      <c r="T5147" s="48"/>
    </row>
    <row r="5148" spans="7:20">
      <c r="G5148" s="48"/>
      <c r="H5148" s="48"/>
      <c r="I5148" s="48"/>
      <c r="J5148" s="48"/>
      <c r="S5148" s="48"/>
      <c r="T5148" s="48"/>
    </row>
    <row r="5149" spans="7:20">
      <c r="G5149" s="48"/>
      <c r="H5149" s="48"/>
      <c r="I5149" s="48"/>
      <c r="J5149" s="48"/>
      <c r="S5149" s="48"/>
      <c r="T5149" s="48"/>
    </row>
    <row r="5150" spans="7:20">
      <c r="G5150" s="48"/>
      <c r="H5150" s="48"/>
      <c r="I5150" s="48"/>
      <c r="J5150" s="48"/>
      <c r="S5150" s="48"/>
      <c r="T5150" s="48"/>
    </row>
    <row r="5151" spans="7:20">
      <c r="G5151" s="48"/>
      <c r="H5151" s="48"/>
      <c r="I5151" s="48"/>
      <c r="J5151" s="48"/>
      <c r="S5151" s="48"/>
      <c r="T5151" s="48"/>
    </row>
    <row r="5152" spans="7:20">
      <c r="G5152" s="48"/>
      <c r="H5152" s="48"/>
      <c r="I5152" s="48"/>
      <c r="J5152" s="48"/>
      <c r="S5152" s="48"/>
      <c r="T5152" s="48"/>
    </row>
    <row r="5153" spans="7:20">
      <c r="G5153" s="48"/>
      <c r="H5153" s="48"/>
      <c r="I5153" s="48"/>
      <c r="J5153" s="48"/>
      <c r="S5153" s="48"/>
      <c r="T5153" s="48"/>
    </row>
    <row r="5154" spans="7:20">
      <c r="G5154" s="48"/>
      <c r="H5154" s="48"/>
      <c r="I5154" s="48"/>
      <c r="J5154" s="48"/>
      <c r="S5154" s="48"/>
      <c r="T5154" s="48"/>
    </row>
    <row r="5155" spans="7:20">
      <c r="G5155" s="48"/>
      <c r="H5155" s="48"/>
      <c r="I5155" s="48"/>
      <c r="J5155" s="48"/>
      <c r="S5155" s="48"/>
      <c r="T5155" s="48"/>
    </row>
    <row r="5156" spans="7:20">
      <c r="G5156" s="48"/>
      <c r="H5156" s="48"/>
      <c r="I5156" s="48"/>
      <c r="J5156" s="48"/>
      <c r="S5156" s="48"/>
      <c r="T5156" s="48"/>
    </row>
    <row r="5157" spans="7:20">
      <c r="G5157" s="48"/>
      <c r="H5157" s="48"/>
      <c r="I5157" s="48"/>
      <c r="J5157" s="48"/>
      <c r="S5157" s="48"/>
      <c r="T5157" s="48"/>
    </row>
    <row r="5158" spans="7:20">
      <c r="G5158" s="48"/>
      <c r="H5158" s="48"/>
      <c r="I5158" s="48"/>
      <c r="J5158" s="48"/>
      <c r="S5158" s="48"/>
      <c r="T5158" s="48"/>
    </row>
    <row r="5159" spans="7:20">
      <c r="G5159" s="48"/>
      <c r="H5159" s="48"/>
      <c r="I5159" s="48"/>
      <c r="J5159" s="48"/>
      <c r="S5159" s="48"/>
      <c r="T5159" s="48"/>
    </row>
    <row r="5160" spans="7:20">
      <c r="G5160" s="48"/>
      <c r="H5160" s="48"/>
      <c r="I5160" s="48"/>
      <c r="J5160" s="48"/>
      <c r="S5160" s="48"/>
      <c r="T5160" s="48"/>
    </row>
    <row r="5161" spans="7:20">
      <c r="G5161" s="48"/>
      <c r="H5161" s="48"/>
      <c r="I5161" s="48"/>
      <c r="J5161" s="48"/>
      <c r="S5161" s="48"/>
      <c r="T5161" s="48"/>
    </row>
    <row r="5162" spans="7:20">
      <c r="G5162" s="48"/>
      <c r="H5162" s="48"/>
      <c r="I5162" s="48"/>
      <c r="J5162" s="48"/>
      <c r="S5162" s="48"/>
      <c r="T5162" s="48"/>
    </row>
    <row r="5163" spans="7:20">
      <c r="G5163" s="48"/>
      <c r="H5163" s="48"/>
      <c r="I5163" s="48"/>
      <c r="J5163" s="48"/>
      <c r="S5163" s="48"/>
      <c r="T5163" s="48"/>
    </row>
    <row r="5164" spans="7:20">
      <c r="G5164" s="48"/>
      <c r="H5164" s="48"/>
      <c r="I5164" s="48"/>
      <c r="J5164" s="48"/>
      <c r="S5164" s="48"/>
      <c r="T5164" s="48"/>
    </row>
    <row r="5165" spans="7:20">
      <c r="G5165" s="48"/>
      <c r="H5165" s="48"/>
      <c r="I5165" s="48"/>
      <c r="J5165" s="48"/>
      <c r="S5165" s="48"/>
      <c r="T5165" s="48"/>
    </row>
    <row r="5166" spans="7:20">
      <c r="G5166" s="48"/>
      <c r="H5166" s="48"/>
      <c r="I5166" s="48"/>
      <c r="J5166" s="48"/>
      <c r="S5166" s="48"/>
      <c r="T5166" s="48"/>
    </row>
    <row r="5167" spans="7:20">
      <c r="G5167" s="48"/>
      <c r="H5167" s="48"/>
      <c r="I5167" s="48"/>
      <c r="J5167" s="48"/>
      <c r="S5167" s="48"/>
      <c r="T5167" s="48"/>
    </row>
    <row r="5168" spans="7:20">
      <c r="G5168" s="48"/>
      <c r="H5168" s="48"/>
      <c r="I5168" s="48"/>
      <c r="J5168" s="48"/>
      <c r="S5168" s="48"/>
      <c r="T5168" s="48"/>
    </row>
    <row r="5169" spans="7:20">
      <c r="G5169" s="48"/>
      <c r="H5169" s="48"/>
      <c r="I5169" s="48"/>
      <c r="J5169" s="48"/>
      <c r="S5169" s="48"/>
      <c r="T5169" s="48"/>
    </row>
    <row r="5170" spans="7:20">
      <c r="G5170" s="48"/>
      <c r="H5170" s="48"/>
      <c r="I5170" s="48"/>
      <c r="J5170" s="48"/>
      <c r="S5170" s="48"/>
      <c r="T5170" s="48"/>
    </row>
    <row r="5171" spans="7:20">
      <c r="G5171" s="48"/>
      <c r="H5171" s="48"/>
      <c r="I5171" s="48"/>
      <c r="J5171" s="48"/>
      <c r="S5171" s="48"/>
      <c r="T5171" s="48"/>
    </row>
    <row r="5172" spans="7:20">
      <c r="G5172" s="48"/>
      <c r="H5172" s="48"/>
      <c r="I5172" s="48"/>
      <c r="J5172" s="48"/>
      <c r="S5172" s="48"/>
      <c r="T5172" s="48"/>
    </row>
    <row r="5173" spans="7:20">
      <c r="G5173" s="48"/>
      <c r="H5173" s="48"/>
      <c r="I5173" s="48"/>
      <c r="J5173" s="48"/>
      <c r="S5173" s="48"/>
      <c r="T5173" s="48"/>
    </row>
    <row r="5174" spans="7:20">
      <c r="G5174" s="48"/>
      <c r="H5174" s="48"/>
      <c r="I5174" s="48"/>
      <c r="J5174" s="48"/>
      <c r="S5174" s="48"/>
      <c r="T5174" s="48"/>
    </row>
    <row r="5175" spans="7:20">
      <c r="G5175" s="48"/>
      <c r="H5175" s="48"/>
      <c r="I5175" s="48"/>
      <c r="J5175" s="48"/>
      <c r="S5175" s="48"/>
      <c r="T5175" s="48"/>
    </row>
    <row r="5176" spans="7:20">
      <c r="G5176" s="48"/>
      <c r="H5176" s="48"/>
      <c r="I5176" s="48"/>
      <c r="J5176" s="48"/>
      <c r="S5176" s="48"/>
      <c r="T5176" s="48"/>
    </row>
    <row r="5177" spans="7:20">
      <c r="G5177" s="48"/>
      <c r="H5177" s="48"/>
      <c r="I5177" s="48"/>
      <c r="J5177" s="48"/>
      <c r="S5177" s="48"/>
      <c r="T5177" s="48"/>
    </row>
    <row r="5178" spans="7:20">
      <c r="G5178" s="48"/>
      <c r="H5178" s="48"/>
      <c r="I5178" s="48"/>
      <c r="J5178" s="48"/>
      <c r="S5178" s="48"/>
      <c r="T5178" s="48"/>
    </row>
    <row r="5179" spans="7:20">
      <c r="G5179" s="48"/>
      <c r="H5179" s="48"/>
      <c r="I5179" s="48"/>
      <c r="J5179" s="48"/>
      <c r="S5179" s="48"/>
      <c r="T5179" s="48"/>
    </row>
    <row r="5180" spans="7:20">
      <c r="G5180" s="48"/>
      <c r="H5180" s="48"/>
      <c r="I5180" s="48"/>
      <c r="J5180" s="48"/>
      <c r="S5180" s="48"/>
      <c r="T5180" s="48"/>
    </row>
    <row r="5181" spans="7:20">
      <c r="G5181" s="48"/>
      <c r="H5181" s="48"/>
      <c r="I5181" s="48"/>
      <c r="J5181" s="48"/>
      <c r="S5181" s="48"/>
      <c r="T5181" s="48"/>
    </row>
    <row r="5182" spans="7:20">
      <c r="G5182" s="48"/>
      <c r="H5182" s="48"/>
      <c r="I5182" s="48"/>
      <c r="J5182" s="48"/>
      <c r="S5182" s="48"/>
      <c r="T5182" s="48"/>
    </row>
    <row r="5183" spans="7:20">
      <c r="G5183" s="48"/>
      <c r="H5183" s="48"/>
      <c r="I5183" s="48"/>
      <c r="J5183" s="48"/>
      <c r="S5183" s="48"/>
      <c r="T5183" s="48"/>
    </row>
    <row r="5184" spans="7:20">
      <c r="G5184" s="48"/>
      <c r="H5184" s="48"/>
      <c r="I5184" s="48"/>
      <c r="J5184" s="48"/>
      <c r="S5184" s="48"/>
      <c r="T5184" s="48"/>
    </row>
    <row r="5185" spans="7:20">
      <c r="G5185" s="48"/>
      <c r="H5185" s="48"/>
      <c r="I5185" s="48"/>
      <c r="J5185" s="48"/>
      <c r="S5185" s="48"/>
      <c r="T5185" s="48"/>
    </row>
    <row r="5186" spans="7:20">
      <c r="G5186" s="48"/>
      <c r="H5186" s="48"/>
      <c r="I5186" s="48"/>
      <c r="J5186" s="48"/>
      <c r="S5186" s="48"/>
      <c r="T5186" s="48"/>
    </row>
    <row r="5187" spans="7:20">
      <c r="G5187" s="48"/>
      <c r="H5187" s="48"/>
      <c r="I5187" s="48"/>
      <c r="J5187" s="48"/>
      <c r="S5187" s="48"/>
      <c r="T5187" s="48"/>
    </row>
    <row r="5188" spans="7:20">
      <c r="G5188" s="48"/>
      <c r="H5188" s="48"/>
      <c r="I5188" s="48"/>
      <c r="J5188" s="48"/>
      <c r="S5188" s="48"/>
      <c r="T5188" s="48"/>
    </row>
    <row r="5189" spans="7:20">
      <c r="G5189" s="48"/>
      <c r="H5189" s="48"/>
      <c r="I5189" s="48"/>
      <c r="J5189" s="48"/>
      <c r="S5189" s="48"/>
      <c r="T5189" s="48"/>
    </row>
    <row r="5190" spans="7:20">
      <c r="G5190" s="48"/>
      <c r="H5190" s="48"/>
      <c r="I5190" s="48"/>
      <c r="J5190" s="48"/>
      <c r="S5190" s="48"/>
      <c r="T5190" s="48"/>
    </row>
    <row r="5191" spans="7:20">
      <c r="G5191" s="48"/>
      <c r="H5191" s="48"/>
      <c r="I5191" s="48"/>
      <c r="J5191" s="48"/>
      <c r="S5191" s="48"/>
      <c r="T5191" s="48"/>
    </row>
    <row r="5192" spans="7:20">
      <c r="G5192" s="48"/>
      <c r="H5192" s="48"/>
      <c r="I5192" s="48"/>
      <c r="J5192" s="48"/>
      <c r="S5192" s="48"/>
      <c r="T5192" s="48"/>
    </row>
    <row r="5193" spans="7:20">
      <c r="G5193" s="48"/>
      <c r="H5193" s="48"/>
      <c r="I5193" s="48"/>
      <c r="J5193" s="48"/>
      <c r="S5193" s="48"/>
      <c r="T5193" s="48"/>
    </row>
    <row r="5194" spans="7:20">
      <c r="G5194" s="48"/>
      <c r="H5194" s="48"/>
      <c r="I5194" s="48"/>
      <c r="J5194" s="48"/>
      <c r="S5194" s="48"/>
      <c r="T5194" s="48"/>
    </row>
    <row r="5195" spans="7:20">
      <c r="G5195" s="48"/>
      <c r="H5195" s="48"/>
      <c r="I5195" s="48"/>
      <c r="J5195" s="48"/>
      <c r="S5195" s="48"/>
      <c r="T5195" s="48"/>
    </row>
    <row r="5196" spans="7:20">
      <c r="G5196" s="48"/>
      <c r="H5196" s="48"/>
      <c r="I5196" s="48"/>
      <c r="J5196" s="48"/>
      <c r="S5196" s="48"/>
      <c r="T5196" s="48"/>
    </row>
    <row r="5197" spans="7:20">
      <c r="G5197" s="48"/>
      <c r="H5197" s="48"/>
      <c r="I5197" s="48"/>
      <c r="J5197" s="48"/>
      <c r="S5197" s="48"/>
      <c r="T5197" s="48"/>
    </row>
    <row r="5198" spans="7:20">
      <c r="G5198" s="48"/>
      <c r="H5198" s="48"/>
      <c r="I5198" s="48"/>
      <c r="J5198" s="48"/>
      <c r="S5198" s="48"/>
      <c r="T5198" s="48"/>
    </row>
    <row r="5199" spans="7:20">
      <c r="G5199" s="48"/>
      <c r="H5199" s="48"/>
      <c r="I5199" s="48"/>
      <c r="J5199" s="48"/>
      <c r="S5199" s="48"/>
      <c r="T5199" s="48"/>
    </row>
    <row r="5200" spans="7:20">
      <c r="G5200" s="48"/>
      <c r="H5200" s="48"/>
      <c r="I5200" s="48"/>
      <c r="J5200" s="48"/>
      <c r="S5200" s="48"/>
      <c r="T5200" s="48"/>
    </row>
    <row r="5201" spans="7:20">
      <c r="G5201" s="48"/>
      <c r="H5201" s="48"/>
      <c r="I5201" s="48"/>
      <c r="J5201" s="48"/>
      <c r="S5201" s="48"/>
      <c r="T5201" s="48"/>
    </row>
    <row r="5202" spans="7:20">
      <c r="G5202" s="48"/>
      <c r="H5202" s="48"/>
      <c r="I5202" s="48"/>
      <c r="J5202" s="48"/>
      <c r="S5202" s="48"/>
      <c r="T5202" s="48"/>
    </row>
    <row r="5203" spans="7:20">
      <c r="G5203" s="48"/>
      <c r="H5203" s="48"/>
      <c r="I5203" s="48"/>
      <c r="J5203" s="48"/>
      <c r="S5203" s="48"/>
      <c r="T5203" s="48"/>
    </row>
    <row r="5204" spans="7:20">
      <c r="G5204" s="48"/>
      <c r="H5204" s="48"/>
      <c r="I5204" s="48"/>
      <c r="J5204" s="48"/>
      <c r="S5204" s="48"/>
      <c r="T5204" s="48"/>
    </row>
    <row r="5205" spans="7:20">
      <c r="G5205" s="48"/>
      <c r="H5205" s="48"/>
      <c r="I5205" s="48"/>
      <c r="J5205" s="48"/>
      <c r="S5205" s="48"/>
      <c r="T5205" s="48"/>
    </row>
    <row r="5206" spans="7:20">
      <c r="G5206" s="48"/>
      <c r="H5206" s="48"/>
      <c r="I5206" s="48"/>
      <c r="J5206" s="48"/>
      <c r="S5206" s="48"/>
      <c r="T5206" s="48"/>
    </row>
    <row r="5207" spans="7:20">
      <c r="G5207" s="48"/>
      <c r="H5207" s="48"/>
      <c r="I5207" s="48"/>
      <c r="J5207" s="48"/>
      <c r="S5207" s="48"/>
      <c r="T5207" s="48"/>
    </row>
    <row r="5208" spans="7:20">
      <c r="G5208" s="48"/>
      <c r="H5208" s="48"/>
      <c r="I5208" s="48"/>
      <c r="J5208" s="48"/>
      <c r="S5208" s="48"/>
      <c r="T5208" s="48"/>
    </row>
    <row r="5209" spans="7:20">
      <c r="G5209" s="48"/>
      <c r="H5209" s="48"/>
      <c r="I5209" s="48"/>
      <c r="J5209" s="48"/>
      <c r="S5209" s="48"/>
      <c r="T5209" s="48"/>
    </row>
    <row r="5210" spans="7:20">
      <c r="G5210" s="48"/>
      <c r="H5210" s="48"/>
      <c r="I5210" s="48"/>
      <c r="J5210" s="48"/>
      <c r="S5210" s="48"/>
      <c r="T5210" s="48"/>
    </row>
    <row r="5211" spans="7:20">
      <c r="G5211" s="48"/>
      <c r="H5211" s="48"/>
      <c r="I5211" s="48"/>
      <c r="J5211" s="48"/>
      <c r="S5211" s="48"/>
      <c r="T5211" s="48"/>
    </row>
    <row r="5212" spans="7:20">
      <c r="G5212" s="48"/>
      <c r="H5212" s="48"/>
      <c r="I5212" s="48"/>
      <c r="J5212" s="48"/>
      <c r="S5212" s="48"/>
      <c r="T5212" s="48"/>
    </row>
    <row r="5213" spans="7:20">
      <c r="G5213" s="48"/>
      <c r="H5213" s="48"/>
      <c r="I5213" s="48"/>
      <c r="J5213" s="48"/>
      <c r="S5213" s="48"/>
      <c r="T5213" s="48"/>
    </row>
    <row r="5214" spans="7:20">
      <c r="G5214" s="48"/>
      <c r="H5214" s="48"/>
      <c r="I5214" s="48"/>
      <c r="J5214" s="48"/>
      <c r="S5214" s="48"/>
      <c r="T5214" s="48"/>
    </row>
    <row r="5215" spans="7:20">
      <c r="G5215" s="48"/>
      <c r="H5215" s="48"/>
      <c r="I5215" s="48"/>
      <c r="J5215" s="48"/>
      <c r="S5215" s="48"/>
      <c r="T5215" s="48"/>
    </row>
    <row r="5216" spans="7:20">
      <c r="G5216" s="48"/>
      <c r="H5216" s="48"/>
      <c r="I5216" s="48"/>
      <c r="J5216" s="48"/>
      <c r="S5216" s="48"/>
      <c r="T5216" s="48"/>
    </row>
    <row r="5217" spans="7:20">
      <c r="G5217" s="48"/>
      <c r="H5217" s="48"/>
      <c r="I5217" s="48"/>
      <c r="J5217" s="48"/>
      <c r="S5217" s="48"/>
      <c r="T5217" s="48"/>
    </row>
    <row r="5218" spans="7:20">
      <c r="G5218" s="48"/>
      <c r="H5218" s="48"/>
      <c r="I5218" s="48"/>
      <c r="J5218" s="48"/>
      <c r="S5218" s="48"/>
      <c r="T5218" s="48"/>
    </row>
    <row r="5219" spans="7:20">
      <c r="G5219" s="48"/>
      <c r="H5219" s="48"/>
      <c r="I5219" s="48"/>
      <c r="J5219" s="48"/>
      <c r="S5219" s="48"/>
      <c r="T5219" s="48"/>
    </row>
    <row r="5220" spans="7:20">
      <c r="G5220" s="48"/>
      <c r="H5220" s="48"/>
      <c r="I5220" s="48"/>
      <c r="J5220" s="48"/>
      <c r="S5220" s="48"/>
      <c r="T5220" s="48"/>
    </row>
    <row r="5221" spans="7:20">
      <c r="G5221" s="48"/>
      <c r="H5221" s="48"/>
      <c r="I5221" s="48"/>
      <c r="J5221" s="48"/>
      <c r="S5221" s="48"/>
      <c r="T5221" s="48"/>
    </row>
    <row r="5222" spans="7:20">
      <c r="G5222" s="48"/>
      <c r="H5222" s="48"/>
      <c r="I5222" s="48"/>
      <c r="J5222" s="48"/>
      <c r="S5222" s="48"/>
      <c r="T5222" s="48"/>
    </row>
    <row r="5223" spans="7:20">
      <c r="G5223" s="48"/>
      <c r="H5223" s="48"/>
      <c r="I5223" s="48"/>
      <c r="J5223" s="48"/>
      <c r="S5223" s="48"/>
      <c r="T5223" s="48"/>
    </row>
    <row r="5224" spans="7:20">
      <c r="G5224" s="48"/>
      <c r="H5224" s="48"/>
      <c r="I5224" s="48"/>
      <c r="J5224" s="48"/>
      <c r="S5224" s="48"/>
      <c r="T5224" s="48"/>
    </row>
    <row r="5225" spans="7:20">
      <c r="G5225" s="48"/>
      <c r="H5225" s="48"/>
      <c r="I5225" s="48"/>
      <c r="J5225" s="48"/>
      <c r="S5225" s="48"/>
      <c r="T5225" s="48"/>
    </row>
    <row r="5226" spans="7:20">
      <c r="G5226" s="48"/>
      <c r="H5226" s="48"/>
      <c r="I5226" s="48"/>
      <c r="J5226" s="48"/>
      <c r="S5226" s="48"/>
      <c r="T5226" s="48"/>
    </row>
    <row r="5227" spans="7:20">
      <c r="G5227" s="48"/>
      <c r="H5227" s="48"/>
      <c r="I5227" s="48"/>
      <c r="J5227" s="48"/>
      <c r="S5227" s="48"/>
      <c r="T5227" s="48"/>
    </row>
    <row r="5228" spans="7:20">
      <c r="G5228" s="48"/>
      <c r="H5228" s="48"/>
      <c r="I5228" s="48"/>
      <c r="J5228" s="48"/>
      <c r="S5228" s="48"/>
      <c r="T5228" s="48"/>
    </row>
    <row r="5229" spans="7:20">
      <c r="G5229" s="48"/>
      <c r="H5229" s="48"/>
      <c r="I5229" s="48"/>
      <c r="J5229" s="48"/>
      <c r="S5229" s="48"/>
      <c r="T5229" s="48"/>
    </row>
    <row r="5230" spans="7:20">
      <c r="G5230" s="48"/>
      <c r="H5230" s="48"/>
      <c r="I5230" s="48"/>
      <c r="J5230" s="48"/>
      <c r="S5230" s="48"/>
      <c r="T5230" s="48"/>
    </row>
    <row r="5231" spans="7:20">
      <c r="G5231" s="48"/>
      <c r="H5231" s="48"/>
      <c r="I5231" s="48"/>
      <c r="J5231" s="48"/>
      <c r="S5231" s="48"/>
      <c r="T5231" s="48"/>
    </row>
    <row r="5232" spans="7:20">
      <c r="G5232" s="48"/>
      <c r="H5232" s="48"/>
      <c r="I5232" s="48"/>
      <c r="J5232" s="48"/>
      <c r="S5232" s="48"/>
      <c r="T5232" s="48"/>
    </row>
    <row r="5233" spans="7:20">
      <c r="G5233" s="48"/>
      <c r="H5233" s="48"/>
      <c r="I5233" s="48"/>
      <c r="J5233" s="48"/>
      <c r="S5233" s="48"/>
      <c r="T5233" s="48"/>
    </row>
    <row r="5234" spans="7:20">
      <c r="G5234" s="48"/>
      <c r="H5234" s="48"/>
      <c r="I5234" s="48"/>
      <c r="J5234" s="48"/>
      <c r="S5234" s="48"/>
      <c r="T5234" s="48"/>
    </row>
    <row r="5235" spans="7:20">
      <c r="G5235" s="48"/>
      <c r="H5235" s="48"/>
      <c r="I5235" s="48"/>
      <c r="J5235" s="48"/>
      <c r="S5235" s="48"/>
      <c r="T5235" s="48"/>
    </row>
    <row r="5236" spans="7:20">
      <c r="G5236" s="48"/>
      <c r="H5236" s="48"/>
      <c r="I5236" s="48"/>
      <c r="J5236" s="48"/>
      <c r="S5236" s="48"/>
      <c r="T5236" s="48"/>
    </row>
    <row r="5237" spans="7:20">
      <c r="G5237" s="48"/>
      <c r="H5237" s="48"/>
      <c r="I5237" s="48"/>
      <c r="J5237" s="48"/>
      <c r="S5237" s="48"/>
      <c r="T5237" s="48"/>
    </row>
    <row r="5238" spans="7:20">
      <c r="G5238" s="48"/>
      <c r="H5238" s="48"/>
      <c r="I5238" s="48"/>
      <c r="J5238" s="48"/>
      <c r="S5238" s="48"/>
      <c r="T5238" s="48"/>
    </row>
    <row r="5239" spans="7:20">
      <c r="G5239" s="48"/>
      <c r="H5239" s="48"/>
      <c r="I5239" s="48"/>
      <c r="J5239" s="48"/>
      <c r="S5239" s="48"/>
      <c r="T5239" s="48"/>
    </row>
    <row r="5240" spans="7:20">
      <c r="G5240" s="48"/>
      <c r="H5240" s="48"/>
      <c r="I5240" s="48"/>
      <c r="J5240" s="48"/>
      <c r="S5240" s="48"/>
      <c r="T5240" s="48"/>
    </row>
    <row r="5241" spans="7:20">
      <c r="G5241" s="48"/>
      <c r="H5241" s="48"/>
      <c r="I5241" s="48"/>
      <c r="J5241" s="48"/>
      <c r="S5241" s="48"/>
      <c r="T5241" s="48"/>
    </row>
    <row r="5242" spans="7:20">
      <c r="G5242" s="48"/>
      <c r="H5242" s="48"/>
      <c r="I5242" s="48"/>
      <c r="J5242" s="48"/>
      <c r="S5242" s="48"/>
      <c r="T5242" s="48"/>
    </row>
    <row r="5243" spans="7:20">
      <c r="G5243" s="48"/>
      <c r="H5243" s="48"/>
      <c r="I5243" s="48"/>
      <c r="J5243" s="48"/>
      <c r="S5243" s="48"/>
      <c r="T5243" s="48"/>
    </row>
    <row r="5244" spans="7:20">
      <c r="G5244" s="48"/>
      <c r="H5244" s="48"/>
      <c r="I5244" s="48"/>
      <c r="J5244" s="48"/>
      <c r="S5244" s="48"/>
      <c r="T5244" s="48"/>
    </row>
    <row r="5245" spans="7:20">
      <c r="G5245" s="48"/>
      <c r="H5245" s="48"/>
      <c r="I5245" s="48"/>
      <c r="J5245" s="48"/>
      <c r="S5245" s="48"/>
      <c r="T5245" s="48"/>
    </row>
    <row r="5246" spans="7:20">
      <c r="G5246" s="48"/>
      <c r="H5246" s="48"/>
      <c r="I5246" s="48"/>
      <c r="J5246" s="48"/>
      <c r="S5246" s="48"/>
      <c r="T5246" s="48"/>
    </row>
    <row r="5247" spans="7:20">
      <c r="G5247" s="48"/>
      <c r="H5247" s="48"/>
      <c r="I5247" s="48"/>
      <c r="J5247" s="48"/>
      <c r="S5247" s="48"/>
      <c r="T5247" s="48"/>
    </row>
    <row r="5248" spans="7:20">
      <c r="G5248" s="48"/>
      <c r="H5248" s="48"/>
      <c r="I5248" s="48"/>
      <c r="J5248" s="48"/>
      <c r="S5248" s="48"/>
      <c r="T5248" s="48"/>
    </row>
    <row r="5249" spans="7:20">
      <c r="G5249" s="48"/>
      <c r="H5249" s="48"/>
      <c r="I5249" s="48"/>
      <c r="J5249" s="48"/>
      <c r="S5249" s="48"/>
      <c r="T5249" s="48"/>
    </row>
    <row r="5250" spans="7:20">
      <c r="G5250" s="48"/>
      <c r="H5250" s="48"/>
      <c r="I5250" s="48"/>
      <c r="J5250" s="48"/>
      <c r="S5250" s="48"/>
      <c r="T5250" s="48"/>
    </row>
    <row r="5251" spans="7:20">
      <c r="G5251" s="48"/>
      <c r="H5251" s="48"/>
      <c r="I5251" s="48"/>
      <c r="J5251" s="48"/>
      <c r="S5251" s="48"/>
      <c r="T5251" s="48"/>
    </row>
    <row r="5252" spans="7:20">
      <c r="G5252" s="48"/>
      <c r="H5252" s="48"/>
      <c r="I5252" s="48"/>
      <c r="J5252" s="48"/>
      <c r="S5252" s="48"/>
      <c r="T5252" s="48"/>
    </row>
    <row r="5253" spans="7:20">
      <c r="G5253" s="48"/>
      <c r="H5253" s="48"/>
      <c r="I5253" s="48"/>
      <c r="J5253" s="48"/>
      <c r="S5253" s="48"/>
      <c r="T5253" s="48"/>
    </row>
    <row r="5254" spans="7:20">
      <c r="G5254" s="48"/>
      <c r="H5254" s="48"/>
      <c r="I5254" s="48"/>
      <c r="J5254" s="48"/>
      <c r="S5254" s="48"/>
      <c r="T5254" s="48"/>
    </row>
    <row r="5255" spans="7:20">
      <c r="G5255" s="48"/>
      <c r="H5255" s="48"/>
      <c r="I5255" s="48"/>
      <c r="J5255" s="48"/>
      <c r="S5255" s="48"/>
      <c r="T5255" s="48"/>
    </row>
    <row r="5256" spans="7:20">
      <c r="G5256" s="48"/>
      <c r="H5256" s="48"/>
      <c r="I5256" s="48"/>
      <c r="J5256" s="48"/>
      <c r="S5256" s="48"/>
      <c r="T5256" s="48"/>
    </row>
    <row r="5257" spans="7:20">
      <c r="G5257" s="48"/>
      <c r="H5257" s="48"/>
      <c r="I5257" s="48"/>
      <c r="J5257" s="48"/>
      <c r="S5257" s="48"/>
      <c r="T5257" s="48"/>
    </row>
    <row r="5258" spans="7:20">
      <c r="G5258" s="48"/>
      <c r="H5258" s="48"/>
      <c r="I5258" s="48"/>
      <c r="J5258" s="48"/>
      <c r="S5258" s="48"/>
      <c r="T5258" s="48"/>
    </row>
    <row r="5259" spans="7:20">
      <c r="G5259" s="48"/>
      <c r="H5259" s="48"/>
      <c r="I5259" s="48"/>
      <c r="J5259" s="48"/>
      <c r="S5259" s="48"/>
      <c r="T5259" s="48"/>
    </row>
    <row r="5260" spans="7:20">
      <c r="G5260" s="48"/>
      <c r="H5260" s="48"/>
      <c r="I5260" s="48"/>
      <c r="J5260" s="48"/>
      <c r="S5260" s="48"/>
      <c r="T5260" s="48"/>
    </row>
    <row r="5261" spans="7:20">
      <c r="G5261" s="48"/>
      <c r="H5261" s="48"/>
      <c r="I5261" s="48"/>
      <c r="J5261" s="48"/>
      <c r="S5261" s="48"/>
      <c r="T5261" s="48"/>
    </row>
    <row r="5262" spans="7:20">
      <c r="G5262" s="48"/>
      <c r="H5262" s="48"/>
      <c r="I5262" s="48"/>
      <c r="J5262" s="48"/>
      <c r="S5262" s="48"/>
      <c r="T5262" s="48"/>
    </row>
    <row r="5263" spans="7:20">
      <c r="G5263" s="48"/>
      <c r="H5263" s="48"/>
      <c r="I5263" s="48"/>
      <c r="J5263" s="48"/>
      <c r="S5263" s="48"/>
      <c r="T5263" s="48"/>
    </row>
    <row r="5264" spans="7:20">
      <c r="G5264" s="48"/>
      <c r="H5264" s="48"/>
      <c r="I5264" s="48"/>
      <c r="J5264" s="48"/>
      <c r="S5264" s="48"/>
      <c r="T5264" s="48"/>
    </row>
    <row r="5265" spans="7:20">
      <c r="G5265" s="48"/>
      <c r="H5265" s="48"/>
      <c r="I5265" s="48"/>
      <c r="J5265" s="48"/>
      <c r="S5265" s="48"/>
      <c r="T5265" s="48"/>
    </row>
    <row r="5266" spans="7:20">
      <c r="G5266" s="48"/>
      <c r="H5266" s="48"/>
      <c r="I5266" s="48"/>
      <c r="J5266" s="48"/>
      <c r="S5266" s="48"/>
      <c r="T5266" s="48"/>
    </row>
    <row r="5267" spans="7:20">
      <c r="G5267" s="48"/>
      <c r="H5267" s="48"/>
      <c r="I5267" s="48"/>
      <c r="J5267" s="48"/>
      <c r="S5267" s="48"/>
      <c r="T5267" s="48"/>
    </row>
    <row r="5268" spans="7:20">
      <c r="G5268" s="48"/>
      <c r="H5268" s="48"/>
      <c r="I5268" s="48"/>
      <c r="J5268" s="48"/>
      <c r="S5268" s="48"/>
      <c r="T5268" s="48"/>
    </row>
    <row r="5269" spans="7:20">
      <c r="G5269" s="48"/>
      <c r="H5269" s="48"/>
      <c r="I5269" s="48"/>
      <c r="J5269" s="48"/>
      <c r="S5269" s="48"/>
      <c r="T5269" s="48"/>
    </row>
    <row r="5270" spans="7:20">
      <c r="G5270" s="48"/>
      <c r="H5270" s="48"/>
      <c r="I5270" s="48"/>
      <c r="J5270" s="48"/>
      <c r="S5270" s="48"/>
      <c r="T5270" s="48"/>
    </row>
    <row r="5271" spans="7:20">
      <c r="G5271" s="48"/>
      <c r="H5271" s="48"/>
      <c r="I5271" s="48"/>
      <c r="J5271" s="48"/>
      <c r="S5271" s="48"/>
      <c r="T5271" s="48"/>
    </row>
    <row r="5272" spans="7:20">
      <c r="G5272" s="48"/>
      <c r="H5272" s="48"/>
      <c r="I5272" s="48"/>
      <c r="J5272" s="48"/>
      <c r="S5272" s="48"/>
      <c r="T5272" s="48"/>
    </row>
    <row r="5273" spans="7:20">
      <c r="G5273" s="48"/>
      <c r="H5273" s="48"/>
      <c r="I5273" s="48"/>
      <c r="J5273" s="48"/>
      <c r="S5273" s="48"/>
      <c r="T5273" s="48"/>
    </row>
    <row r="5274" spans="7:20">
      <c r="G5274" s="48"/>
      <c r="H5274" s="48"/>
      <c r="I5274" s="48"/>
      <c r="J5274" s="48"/>
      <c r="S5274" s="48"/>
      <c r="T5274" s="48"/>
    </row>
    <row r="5275" spans="7:20">
      <c r="G5275" s="48"/>
      <c r="H5275" s="48"/>
      <c r="I5275" s="48"/>
      <c r="J5275" s="48"/>
      <c r="S5275" s="48"/>
      <c r="T5275" s="48"/>
    </row>
    <row r="5276" spans="7:20">
      <c r="G5276" s="48"/>
      <c r="H5276" s="48"/>
      <c r="I5276" s="48"/>
      <c r="J5276" s="48"/>
      <c r="S5276" s="48"/>
      <c r="T5276" s="48"/>
    </row>
    <row r="5277" spans="7:20">
      <c r="G5277" s="48"/>
      <c r="H5277" s="48"/>
      <c r="I5277" s="48"/>
      <c r="J5277" s="48"/>
      <c r="S5277" s="48"/>
      <c r="T5277" s="48"/>
    </row>
    <row r="5278" spans="7:20">
      <c r="G5278" s="48"/>
      <c r="H5278" s="48"/>
      <c r="I5278" s="48"/>
      <c r="J5278" s="48"/>
      <c r="S5278" s="48"/>
      <c r="T5278" s="48"/>
    </row>
    <row r="5279" spans="7:20">
      <c r="G5279" s="48"/>
      <c r="H5279" s="48"/>
      <c r="I5279" s="48"/>
      <c r="J5279" s="48"/>
      <c r="S5279" s="48"/>
      <c r="T5279" s="48"/>
    </row>
    <row r="5280" spans="7:20">
      <c r="G5280" s="48"/>
      <c r="H5280" s="48"/>
      <c r="I5280" s="48"/>
      <c r="J5280" s="48"/>
      <c r="S5280" s="48"/>
      <c r="T5280" s="48"/>
    </row>
    <row r="5281" spans="7:20">
      <c r="G5281" s="48"/>
      <c r="H5281" s="48"/>
      <c r="I5281" s="48"/>
      <c r="J5281" s="48"/>
      <c r="S5281" s="48"/>
      <c r="T5281" s="48"/>
    </row>
    <row r="5282" spans="7:20">
      <c r="G5282" s="48"/>
      <c r="H5282" s="48"/>
      <c r="I5282" s="48"/>
      <c r="J5282" s="48"/>
      <c r="S5282" s="48"/>
      <c r="T5282" s="48"/>
    </row>
    <row r="5283" spans="7:20">
      <c r="G5283" s="48"/>
      <c r="H5283" s="48"/>
      <c r="I5283" s="48"/>
      <c r="J5283" s="48"/>
      <c r="S5283" s="48"/>
      <c r="T5283" s="48"/>
    </row>
    <row r="5284" spans="7:20">
      <c r="G5284" s="48"/>
      <c r="H5284" s="48"/>
      <c r="I5284" s="48"/>
      <c r="J5284" s="48"/>
      <c r="S5284" s="48"/>
      <c r="T5284" s="48"/>
    </row>
    <row r="5285" spans="7:20">
      <c r="G5285" s="48"/>
      <c r="H5285" s="48"/>
      <c r="I5285" s="48"/>
      <c r="J5285" s="48"/>
      <c r="S5285" s="48"/>
      <c r="T5285" s="48"/>
    </row>
    <row r="5286" spans="7:20">
      <c r="G5286" s="48"/>
      <c r="H5286" s="48"/>
      <c r="I5286" s="48"/>
      <c r="J5286" s="48"/>
      <c r="S5286" s="48"/>
      <c r="T5286" s="48"/>
    </row>
    <row r="5287" spans="7:20">
      <c r="G5287" s="48"/>
      <c r="H5287" s="48"/>
      <c r="I5287" s="48"/>
      <c r="J5287" s="48"/>
      <c r="S5287" s="48"/>
      <c r="T5287" s="48"/>
    </row>
    <row r="5288" spans="7:20">
      <c r="G5288" s="48"/>
      <c r="H5288" s="48"/>
      <c r="I5288" s="48"/>
      <c r="J5288" s="48"/>
      <c r="S5288" s="48"/>
      <c r="T5288" s="48"/>
    </row>
    <row r="5289" spans="7:20">
      <c r="G5289" s="48"/>
      <c r="H5289" s="48"/>
      <c r="I5289" s="48"/>
      <c r="J5289" s="48"/>
      <c r="S5289" s="48"/>
      <c r="T5289" s="48"/>
    </row>
    <row r="5290" spans="7:20">
      <c r="G5290" s="48"/>
      <c r="H5290" s="48"/>
      <c r="I5290" s="48"/>
      <c r="J5290" s="48"/>
      <c r="S5290" s="48"/>
      <c r="T5290" s="48"/>
    </row>
    <row r="5291" spans="7:20">
      <c r="G5291" s="48"/>
      <c r="H5291" s="48"/>
      <c r="I5291" s="48"/>
      <c r="J5291" s="48"/>
      <c r="S5291" s="48"/>
      <c r="T5291" s="48"/>
    </row>
    <row r="5292" spans="7:20">
      <c r="G5292" s="48"/>
      <c r="H5292" s="48"/>
      <c r="I5292" s="48"/>
      <c r="J5292" s="48"/>
      <c r="S5292" s="48"/>
      <c r="T5292" s="48"/>
    </row>
    <row r="5293" spans="7:20">
      <c r="G5293" s="48"/>
      <c r="H5293" s="48"/>
      <c r="I5293" s="48"/>
      <c r="J5293" s="48"/>
      <c r="S5293" s="48"/>
      <c r="T5293" s="48"/>
    </row>
    <row r="5294" spans="7:20">
      <c r="G5294" s="48"/>
      <c r="H5294" s="48"/>
      <c r="I5294" s="48"/>
      <c r="J5294" s="48"/>
      <c r="S5294" s="48"/>
      <c r="T5294" s="48"/>
    </row>
    <row r="5295" spans="7:20">
      <c r="G5295" s="48"/>
      <c r="H5295" s="48"/>
      <c r="I5295" s="48"/>
      <c r="J5295" s="48"/>
      <c r="S5295" s="48"/>
      <c r="T5295" s="48"/>
    </row>
    <row r="5296" spans="7:20">
      <c r="G5296" s="48"/>
      <c r="H5296" s="48"/>
      <c r="I5296" s="48"/>
      <c r="J5296" s="48"/>
      <c r="S5296" s="48"/>
      <c r="T5296" s="48"/>
    </row>
    <row r="5297" spans="7:20">
      <c r="G5297" s="48"/>
      <c r="H5297" s="48"/>
      <c r="I5297" s="48"/>
      <c r="J5297" s="48"/>
      <c r="S5297" s="48"/>
      <c r="T5297" s="48"/>
    </row>
    <row r="5298" spans="7:20">
      <c r="G5298" s="48"/>
      <c r="H5298" s="48"/>
      <c r="I5298" s="48"/>
      <c r="J5298" s="48"/>
      <c r="S5298" s="48"/>
      <c r="T5298" s="48"/>
    </row>
    <row r="5299" spans="7:20">
      <c r="G5299" s="48"/>
      <c r="H5299" s="48"/>
      <c r="I5299" s="48"/>
      <c r="J5299" s="48"/>
      <c r="S5299" s="48"/>
      <c r="T5299" s="48"/>
    </row>
    <row r="5300" spans="7:20">
      <c r="G5300" s="48"/>
      <c r="H5300" s="48"/>
      <c r="I5300" s="48"/>
      <c r="J5300" s="48"/>
      <c r="S5300" s="48"/>
      <c r="T5300" s="48"/>
    </row>
    <row r="5301" spans="7:20">
      <c r="G5301" s="48"/>
      <c r="H5301" s="48"/>
      <c r="I5301" s="48"/>
      <c r="J5301" s="48"/>
      <c r="S5301" s="48"/>
      <c r="T5301" s="48"/>
    </row>
    <row r="5302" spans="7:20">
      <c r="G5302" s="48"/>
      <c r="H5302" s="48"/>
      <c r="I5302" s="48"/>
      <c r="J5302" s="48"/>
      <c r="S5302" s="48"/>
      <c r="T5302" s="48"/>
    </row>
    <row r="5303" spans="7:20">
      <c r="G5303" s="48"/>
      <c r="H5303" s="48"/>
      <c r="I5303" s="48"/>
      <c r="J5303" s="48"/>
      <c r="S5303" s="48"/>
      <c r="T5303" s="48"/>
    </row>
    <row r="5304" spans="7:20">
      <c r="G5304" s="48"/>
      <c r="H5304" s="48"/>
      <c r="I5304" s="48"/>
      <c r="J5304" s="48"/>
      <c r="S5304" s="48"/>
      <c r="T5304" s="48"/>
    </row>
    <row r="5305" spans="7:20">
      <c r="G5305" s="48"/>
      <c r="H5305" s="48"/>
      <c r="I5305" s="48"/>
      <c r="J5305" s="48"/>
      <c r="S5305" s="48"/>
      <c r="T5305" s="48"/>
    </row>
    <row r="5306" spans="7:20">
      <c r="G5306" s="48"/>
      <c r="H5306" s="48"/>
      <c r="I5306" s="48"/>
      <c r="J5306" s="48"/>
      <c r="S5306" s="48"/>
      <c r="T5306" s="48"/>
    </row>
    <row r="5307" spans="7:20">
      <c r="G5307" s="48"/>
      <c r="H5307" s="48"/>
      <c r="I5307" s="48"/>
      <c r="J5307" s="48"/>
      <c r="S5307" s="48"/>
      <c r="T5307" s="48"/>
    </row>
    <row r="5308" spans="7:20">
      <c r="G5308" s="48"/>
      <c r="H5308" s="48"/>
      <c r="I5308" s="48"/>
      <c r="J5308" s="48"/>
      <c r="S5308" s="48"/>
      <c r="T5308" s="48"/>
    </row>
    <row r="5309" spans="7:20">
      <c r="G5309" s="48"/>
      <c r="H5309" s="48"/>
      <c r="I5309" s="48"/>
      <c r="J5309" s="48"/>
      <c r="S5309" s="48"/>
      <c r="T5309" s="48"/>
    </row>
    <row r="5310" spans="7:20">
      <c r="G5310" s="48"/>
      <c r="H5310" s="48"/>
      <c r="I5310" s="48"/>
      <c r="J5310" s="48"/>
      <c r="S5310" s="48"/>
      <c r="T5310" s="48"/>
    </row>
    <row r="5311" spans="7:20">
      <c r="G5311" s="48"/>
      <c r="H5311" s="48"/>
      <c r="I5311" s="48"/>
      <c r="J5311" s="48"/>
      <c r="S5311" s="48"/>
      <c r="T5311" s="48"/>
    </row>
    <row r="5312" spans="7:20">
      <c r="G5312" s="48"/>
      <c r="H5312" s="48"/>
      <c r="I5312" s="48"/>
      <c r="J5312" s="48"/>
      <c r="S5312" s="48"/>
      <c r="T5312" s="48"/>
    </row>
    <row r="5313" spans="7:20">
      <c r="G5313" s="48"/>
      <c r="H5313" s="48"/>
      <c r="I5313" s="48"/>
      <c r="J5313" s="48"/>
      <c r="S5313" s="48"/>
      <c r="T5313" s="48"/>
    </row>
    <row r="5314" spans="7:20">
      <c r="G5314" s="48"/>
      <c r="H5314" s="48"/>
      <c r="I5314" s="48"/>
      <c r="J5314" s="48"/>
      <c r="S5314" s="48"/>
      <c r="T5314" s="48"/>
    </row>
    <row r="5315" spans="7:20">
      <c r="G5315" s="48"/>
      <c r="H5315" s="48"/>
      <c r="I5315" s="48"/>
      <c r="J5315" s="48"/>
      <c r="S5315" s="48"/>
      <c r="T5315" s="48"/>
    </row>
    <row r="5316" spans="7:20">
      <c r="G5316" s="48"/>
      <c r="H5316" s="48"/>
      <c r="I5316" s="48"/>
      <c r="J5316" s="48"/>
      <c r="S5316" s="48"/>
      <c r="T5316" s="48"/>
    </row>
    <row r="5317" spans="7:20">
      <c r="G5317" s="48"/>
      <c r="H5317" s="48"/>
      <c r="I5317" s="48"/>
      <c r="J5317" s="48"/>
      <c r="S5317" s="48"/>
      <c r="T5317" s="48"/>
    </row>
    <row r="5318" spans="7:20">
      <c r="G5318" s="48"/>
      <c r="H5318" s="48"/>
      <c r="I5318" s="48"/>
      <c r="J5318" s="48"/>
      <c r="S5318" s="48"/>
      <c r="T5318" s="48"/>
    </row>
    <row r="5319" spans="7:20">
      <c r="G5319" s="48"/>
      <c r="H5319" s="48"/>
      <c r="I5319" s="48"/>
      <c r="J5319" s="48"/>
      <c r="S5319" s="48"/>
      <c r="T5319" s="48"/>
    </row>
    <row r="5320" spans="7:20">
      <c r="G5320" s="48"/>
      <c r="H5320" s="48"/>
      <c r="I5320" s="48"/>
      <c r="J5320" s="48"/>
      <c r="S5320" s="48"/>
      <c r="T5320" s="48"/>
    </row>
    <row r="5321" spans="7:20">
      <c r="G5321" s="48"/>
      <c r="H5321" s="48"/>
      <c r="I5321" s="48"/>
      <c r="J5321" s="48"/>
      <c r="S5321" s="48"/>
      <c r="T5321" s="48"/>
    </row>
    <row r="5322" spans="7:20">
      <c r="G5322" s="48"/>
      <c r="H5322" s="48"/>
      <c r="I5322" s="48"/>
      <c r="J5322" s="48"/>
      <c r="S5322" s="48"/>
      <c r="T5322" s="48"/>
    </row>
    <row r="5323" spans="7:20">
      <c r="G5323" s="48"/>
      <c r="H5323" s="48"/>
      <c r="I5323" s="48"/>
      <c r="J5323" s="48"/>
      <c r="S5323" s="48"/>
      <c r="T5323" s="48"/>
    </row>
    <row r="5324" spans="7:20">
      <c r="G5324" s="48"/>
      <c r="H5324" s="48"/>
      <c r="I5324" s="48"/>
      <c r="J5324" s="48"/>
      <c r="S5324" s="48"/>
      <c r="T5324" s="48"/>
    </row>
    <row r="5325" spans="7:20">
      <c r="G5325" s="48"/>
      <c r="H5325" s="48"/>
      <c r="I5325" s="48"/>
      <c r="J5325" s="48"/>
      <c r="S5325" s="48"/>
      <c r="T5325" s="48"/>
    </row>
    <row r="5326" spans="7:20">
      <c r="G5326" s="48"/>
      <c r="H5326" s="48"/>
      <c r="I5326" s="48"/>
      <c r="J5326" s="48"/>
      <c r="S5326" s="48"/>
      <c r="T5326" s="48"/>
    </row>
    <row r="5327" spans="7:20">
      <c r="G5327" s="48"/>
      <c r="H5327" s="48"/>
      <c r="I5327" s="48"/>
      <c r="J5327" s="48"/>
      <c r="S5327" s="48"/>
      <c r="T5327" s="48"/>
    </row>
    <row r="5328" spans="7:20">
      <c r="G5328" s="48"/>
      <c r="H5328" s="48"/>
      <c r="I5328" s="48"/>
      <c r="J5328" s="48"/>
      <c r="S5328" s="48"/>
      <c r="T5328" s="48"/>
    </row>
    <row r="5329" spans="7:20">
      <c r="G5329" s="48"/>
      <c r="H5329" s="48"/>
      <c r="I5329" s="48"/>
      <c r="J5329" s="48"/>
      <c r="S5329" s="48"/>
      <c r="T5329" s="48"/>
    </row>
    <row r="5330" spans="7:20">
      <c r="G5330" s="48"/>
      <c r="H5330" s="48"/>
      <c r="I5330" s="48"/>
      <c r="J5330" s="48"/>
      <c r="S5330" s="48"/>
      <c r="T5330" s="48"/>
    </row>
    <row r="5331" spans="7:20">
      <c r="G5331" s="48"/>
      <c r="H5331" s="48"/>
      <c r="I5331" s="48"/>
      <c r="J5331" s="48"/>
      <c r="S5331" s="48"/>
      <c r="T5331" s="48"/>
    </row>
    <row r="5332" spans="7:20">
      <c r="G5332" s="48"/>
      <c r="H5332" s="48"/>
      <c r="I5332" s="48"/>
      <c r="J5332" s="48"/>
      <c r="S5332" s="48"/>
      <c r="T5332" s="48"/>
    </row>
    <row r="5333" spans="7:20">
      <c r="G5333" s="48"/>
      <c r="H5333" s="48"/>
      <c r="I5333" s="48"/>
      <c r="J5333" s="48"/>
      <c r="S5333" s="48"/>
      <c r="T5333" s="48"/>
    </row>
    <row r="5334" spans="7:20">
      <c r="G5334" s="48"/>
      <c r="H5334" s="48"/>
      <c r="I5334" s="48"/>
      <c r="J5334" s="48"/>
      <c r="S5334" s="48"/>
      <c r="T5334" s="48"/>
    </row>
    <row r="5335" spans="7:20">
      <c r="G5335" s="48"/>
      <c r="H5335" s="48"/>
      <c r="I5335" s="48"/>
      <c r="J5335" s="48"/>
      <c r="S5335" s="48"/>
      <c r="T5335" s="48"/>
    </row>
    <row r="5336" spans="7:20">
      <c r="G5336" s="48"/>
      <c r="H5336" s="48"/>
      <c r="I5336" s="48"/>
      <c r="J5336" s="48"/>
      <c r="S5336" s="48"/>
      <c r="T5336" s="48"/>
    </row>
    <row r="5337" spans="7:20">
      <c r="G5337" s="48"/>
      <c r="H5337" s="48"/>
      <c r="I5337" s="48"/>
      <c r="J5337" s="48"/>
      <c r="S5337" s="48"/>
      <c r="T5337" s="48"/>
    </row>
    <row r="5338" spans="7:20">
      <c r="G5338" s="48"/>
      <c r="H5338" s="48"/>
      <c r="I5338" s="48"/>
      <c r="J5338" s="48"/>
      <c r="S5338" s="48"/>
      <c r="T5338" s="48"/>
    </row>
    <row r="5339" spans="7:20">
      <c r="G5339" s="48"/>
      <c r="H5339" s="48"/>
      <c r="I5339" s="48"/>
      <c r="J5339" s="48"/>
      <c r="S5339" s="48"/>
      <c r="T5339" s="48"/>
    </row>
    <row r="5340" spans="7:20">
      <c r="G5340" s="48"/>
      <c r="H5340" s="48"/>
      <c r="I5340" s="48"/>
      <c r="J5340" s="48"/>
      <c r="S5340" s="48"/>
      <c r="T5340" s="48"/>
    </row>
    <row r="5341" spans="7:20">
      <c r="G5341" s="48"/>
      <c r="H5341" s="48"/>
      <c r="I5341" s="48"/>
      <c r="J5341" s="48"/>
      <c r="S5341" s="48"/>
      <c r="T5341" s="48"/>
    </row>
    <row r="5342" spans="7:20">
      <c r="G5342" s="48"/>
      <c r="H5342" s="48"/>
      <c r="I5342" s="48"/>
      <c r="J5342" s="48"/>
      <c r="S5342" s="48"/>
      <c r="T5342" s="48"/>
    </row>
    <row r="5343" spans="7:20">
      <c r="G5343" s="48"/>
      <c r="H5343" s="48"/>
      <c r="I5343" s="48"/>
      <c r="J5343" s="48"/>
      <c r="S5343" s="48"/>
      <c r="T5343" s="48"/>
    </row>
    <row r="5344" spans="7:20">
      <c r="G5344" s="48"/>
      <c r="H5344" s="48"/>
      <c r="I5344" s="48"/>
      <c r="J5344" s="48"/>
      <c r="S5344" s="48"/>
      <c r="T5344" s="48"/>
    </row>
    <row r="5345" spans="7:20">
      <c r="G5345" s="48"/>
      <c r="H5345" s="48"/>
      <c r="I5345" s="48"/>
      <c r="J5345" s="48"/>
      <c r="S5345" s="48"/>
      <c r="T5345" s="48"/>
    </row>
    <row r="5346" spans="7:20">
      <c r="G5346" s="48"/>
      <c r="H5346" s="48"/>
      <c r="I5346" s="48"/>
      <c r="J5346" s="48"/>
      <c r="S5346" s="48"/>
      <c r="T5346" s="48"/>
    </row>
    <row r="5347" spans="7:20">
      <c r="G5347" s="48"/>
      <c r="H5347" s="48"/>
      <c r="I5347" s="48"/>
      <c r="J5347" s="48"/>
      <c r="S5347" s="48"/>
      <c r="T5347" s="48"/>
    </row>
    <row r="5348" spans="7:20">
      <c r="G5348" s="48"/>
      <c r="H5348" s="48"/>
      <c r="I5348" s="48"/>
      <c r="J5348" s="48"/>
      <c r="S5348" s="48"/>
      <c r="T5348" s="48"/>
    </row>
    <row r="5349" spans="7:20">
      <c r="G5349" s="48"/>
      <c r="H5349" s="48"/>
      <c r="I5349" s="48"/>
      <c r="J5349" s="48"/>
      <c r="S5349" s="48"/>
      <c r="T5349" s="48"/>
    </row>
    <row r="5350" spans="7:20">
      <c r="G5350" s="48"/>
      <c r="H5350" s="48"/>
      <c r="I5350" s="48"/>
      <c r="J5350" s="48"/>
      <c r="S5350" s="48"/>
      <c r="T5350" s="48"/>
    </row>
    <row r="5351" spans="7:20">
      <c r="G5351" s="48"/>
      <c r="H5351" s="48"/>
      <c r="I5351" s="48"/>
      <c r="J5351" s="48"/>
      <c r="S5351" s="48"/>
      <c r="T5351" s="48"/>
    </row>
    <row r="5352" spans="7:20">
      <c r="G5352" s="48"/>
      <c r="H5352" s="48"/>
      <c r="I5352" s="48"/>
      <c r="J5352" s="48"/>
      <c r="S5352" s="48"/>
      <c r="T5352" s="48"/>
    </row>
    <row r="5353" spans="7:20">
      <c r="G5353" s="48"/>
      <c r="H5353" s="48"/>
      <c r="I5353" s="48"/>
      <c r="J5353" s="48"/>
      <c r="S5353" s="48"/>
      <c r="T5353" s="48"/>
    </row>
    <row r="5354" spans="7:20">
      <c r="G5354" s="48"/>
      <c r="H5354" s="48"/>
      <c r="I5354" s="48"/>
      <c r="J5354" s="48"/>
      <c r="S5354" s="48"/>
      <c r="T5354" s="48"/>
    </row>
    <row r="5355" spans="7:20">
      <c r="G5355" s="48"/>
      <c r="H5355" s="48"/>
      <c r="I5355" s="48"/>
      <c r="J5355" s="48"/>
      <c r="S5355" s="48"/>
      <c r="T5355" s="48"/>
    </row>
    <row r="5356" spans="7:20">
      <c r="G5356" s="48"/>
      <c r="H5356" s="48"/>
      <c r="I5356" s="48"/>
      <c r="J5356" s="48"/>
      <c r="S5356" s="48"/>
      <c r="T5356" s="48"/>
    </row>
    <row r="5357" spans="7:20">
      <c r="G5357" s="48"/>
      <c r="H5357" s="48"/>
      <c r="I5357" s="48"/>
      <c r="J5357" s="48"/>
      <c r="S5357" s="48"/>
      <c r="T5357" s="48"/>
    </row>
    <row r="5358" spans="7:20">
      <c r="G5358" s="48"/>
      <c r="H5358" s="48"/>
      <c r="I5358" s="48"/>
      <c r="J5358" s="48"/>
      <c r="S5358" s="48"/>
      <c r="T5358" s="48"/>
    </row>
    <row r="5359" spans="7:20">
      <c r="G5359" s="48"/>
      <c r="H5359" s="48"/>
      <c r="I5359" s="48"/>
      <c r="J5359" s="48"/>
      <c r="S5359" s="48"/>
      <c r="T5359" s="48"/>
    </row>
    <row r="5360" spans="7:20">
      <c r="G5360" s="48"/>
      <c r="H5360" s="48"/>
      <c r="I5360" s="48"/>
      <c r="J5360" s="48"/>
      <c r="S5360" s="48"/>
      <c r="T5360" s="48"/>
    </row>
    <row r="5361" spans="7:20">
      <c r="G5361" s="48"/>
      <c r="H5361" s="48"/>
      <c r="I5361" s="48"/>
      <c r="J5361" s="48"/>
      <c r="S5361" s="48"/>
      <c r="T5361" s="48"/>
    </row>
    <row r="5362" spans="7:20">
      <c r="G5362" s="48"/>
      <c r="H5362" s="48"/>
      <c r="I5362" s="48"/>
      <c r="J5362" s="48"/>
      <c r="S5362" s="48"/>
      <c r="T5362" s="48"/>
    </row>
    <row r="5363" spans="7:20">
      <c r="G5363" s="48"/>
      <c r="H5363" s="48"/>
      <c r="I5363" s="48"/>
      <c r="J5363" s="48"/>
      <c r="S5363" s="48"/>
      <c r="T5363" s="48"/>
    </row>
    <row r="5364" spans="7:20">
      <c r="G5364" s="48"/>
      <c r="H5364" s="48"/>
      <c r="I5364" s="48"/>
      <c r="J5364" s="48"/>
      <c r="S5364" s="48"/>
      <c r="T5364" s="48"/>
    </row>
    <row r="5365" spans="7:20">
      <c r="G5365" s="48"/>
      <c r="H5365" s="48"/>
      <c r="I5365" s="48"/>
      <c r="J5365" s="48"/>
      <c r="S5365" s="48"/>
      <c r="T5365" s="48"/>
    </row>
    <row r="5366" spans="7:20">
      <c r="G5366" s="48"/>
      <c r="H5366" s="48"/>
      <c r="I5366" s="48"/>
      <c r="J5366" s="48"/>
      <c r="S5366" s="48"/>
      <c r="T5366" s="48"/>
    </row>
    <row r="5367" spans="7:20">
      <c r="G5367" s="48"/>
      <c r="H5367" s="48"/>
      <c r="I5367" s="48"/>
      <c r="J5367" s="48"/>
      <c r="S5367" s="48"/>
      <c r="T5367" s="48"/>
    </row>
    <row r="5368" spans="7:20">
      <c r="G5368" s="48"/>
      <c r="H5368" s="48"/>
      <c r="I5368" s="48"/>
      <c r="J5368" s="48"/>
      <c r="S5368" s="48"/>
      <c r="T5368" s="48"/>
    </row>
    <row r="5369" spans="7:20">
      <c r="G5369" s="48"/>
      <c r="H5369" s="48"/>
      <c r="I5369" s="48"/>
      <c r="J5369" s="48"/>
      <c r="S5369" s="48"/>
      <c r="T5369" s="48"/>
    </row>
    <row r="5370" spans="7:20">
      <c r="G5370" s="48"/>
      <c r="H5370" s="48"/>
      <c r="I5370" s="48"/>
      <c r="J5370" s="48"/>
      <c r="S5370" s="48"/>
      <c r="T5370" s="48"/>
    </row>
    <row r="5371" spans="7:20">
      <c r="G5371" s="48"/>
      <c r="H5371" s="48"/>
      <c r="I5371" s="48"/>
      <c r="J5371" s="48"/>
      <c r="S5371" s="48"/>
      <c r="T5371" s="48"/>
    </row>
    <row r="5372" spans="7:20">
      <c r="G5372" s="48"/>
      <c r="H5372" s="48"/>
      <c r="I5372" s="48"/>
      <c r="J5372" s="48"/>
      <c r="S5372" s="48"/>
      <c r="T5372" s="48"/>
    </row>
    <row r="5373" spans="7:20">
      <c r="G5373" s="48"/>
      <c r="H5373" s="48"/>
      <c r="I5373" s="48"/>
      <c r="J5373" s="48"/>
      <c r="S5373" s="48"/>
      <c r="T5373" s="48"/>
    </row>
    <row r="5374" spans="7:20">
      <c r="G5374" s="48"/>
      <c r="H5374" s="48"/>
      <c r="I5374" s="48"/>
      <c r="J5374" s="48"/>
      <c r="S5374" s="48"/>
      <c r="T5374" s="48"/>
    </row>
    <row r="5375" spans="7:20">
      <c r="G5375" s="48"/>
      <c r="H5375" s="48"/>
      <c r="I5375" s="48"/>
      <c r="J5375" s="48"/>
      <c r="S5375" s="48"/>
      <c r="T5375" s="48"/>
    </row>
    <row r="5376" spans="7:20">
      <c r="G5376" s="48"/>
      <c r="H5376" s="48"/>
      <c r="I5376" s="48"/>
      <c r="J5376" s="48"/>
      <c r="S5376" s="48"/>
      <c r="T5376" s="48"/>
    </row>
    <row r="5377" spans="7:20">
      <c r="G5377" s="48"/>
      <c r="H5377" s="48"/>
      <c r="I5377" s="48"/>
      <c r="J5377" s="48"/>
      <c r="S5377" s="48"/>
      <c r="T5377" s="48"/>
    </row>
    <row r="5378" spans="7:20">
      <c r="G5378" s="48"/>
      <c r="H5378" s="48"/>
      <c r="I5378" s="48"/>
      <c r="J5378" s="48"/>
      <c r="S5378" s="48"/>
      <c r="T5378" s="48"/>
    </row>
    <row r="5379" spans="7:20">
      <c r="G5379" s="48"/>
      <c r="H5379" s="48"/>
      <c r="I5379" s="48"/>
      <c r="J5379" s="48"/>
      <c r="S5379" s="48"/>
      <c r="T5379" s="48"/>
    </row>
    <row r="5380" spans="7:20">
      <c r="G5380" s="48"/>
      <c r="H5380" s="48"/>
      <c r="I5380" s="48"/>
      <c r="J5380" s="48"/>
      <c r="S5380" s="48"/>
      <c r="T5380" s="48"/>
    </row>
    <row r="5381" spans="7:20">
      <c r="G5381" s="48"/>
      <c r="H5381" s="48"/>
      <c r="I5381" s="48"/>
      <c r="J5381" s="48"/>
      <c r="S5381" s="48"/>
      <c r="T5381" s="48"/>
    </row>
    <row r="5382" spans="7:20">
      <c r="G5382" s="48"/>
      <c r="H5382" s="48"/>
      <c r="I5382" s="48"/>
      <c r="J5382" s="48"/>
      <c r="S5382" s="48"/>
      <c r="T5382" s="48"/>
    </row>
    <row r="5383" spans="7:20">
      <c r="G5383" s="48"/>
      <c r="H5383" s="48"/>
      <c r="I5383" s="48"/>
      <c r="J5383" s="48"/>
      <c r="S5383" s="48"/>
      <c r="T5383" s="48"/>
    </row>
    <row r="5384" spans="7:20">
      <c r="G5384" s="48"/>
      <c r="H5384" s="48"/>
      <c r="I5384" s="48"/>
      <c r="J5384" s="48"/>
      <c r="S5384" s="48"/>
      <c r="T5384" s="48"/>
    </row>
    <row r="5385" spans="7:20">
      <c r="G5385" s="48"/>
      <c r="H5385" s="48"/>
      <c r="I5385" s="48"/>
      <c r="J5385" s="48"/>
      <c r="S5385" s="48"/>
      <c r="T5385" s="48"/>
    </row>
    <row r="5386" spans="7:20">
      <c r="G5386" s="48"/>
      <c r="H5386" s="48"/>
      <c r="I5386" s="48"/>
      <c r="J5386" s="48"/>
      <c r="S5386" s="48"/>
      <c r="T5386" s="48"/>
    </row>
    <row r="5387" spans="7:20">
      <c r="G5387" s="48"/>
      <c r="H5387" s="48"/>
      <c r="I5387" s="48"/>
      <c r="J5387" s="48"/>
      <c r="S5387" s="48"/>
      <c r="T5387" s="48"/>
    </row>
    <row r="5388" spans="7:20">
      <c r="G5388" s="48"/>
      <c r="H5388" s="48"/>
      <c r="I5388" s="48"/>
      <c r="J5388" s="48"/>
      <c r="S5388" s="48"/>
      <c r="T5388" s="48"/>
    </row>
    <row r="5389" spans="7:20">
      <c r="G5389" s="48"/>
      <c r="H5389" s="48"/>
      <c r="I5389" s="48"/>
      <c r="J5389" s="48"/>
      <c r="S5389" s="48"/>
      <c r="T5389" s="48"/>
    </row>
    <row r="5390" spans="7:20">
      <c r="G5390" s="48"/>
      <c r="H5390" s="48"/>
      <c r="I5390" s="48"/>
      <c r="J5390" s="48"/>
      <c r="S5390" s="48"/>
      <c r="T5390" s="48"/>
    </row>
    <row r="5391" spans="7:20">
      <c r="G5391" s="48"/>
      <c r="H5391" s="48"/>
      <c r="I5391" s="48"/>
      <c r="J5391" s="48"/>
      <c r="S5391" s="48"/>
      <c r="T5391" s="48"/>
    </row>
    <row r="5392" spans="7:20">
      <c r="G5392" s="48"/>
      <c r="H5392" s="48"/>
      <c r="I5392" s="48"/>
      <c r="J5392" s="48"/>
      <c r="S5392" s="48"/>
      <c r="T5392" s="48"/>
    </row>
    <row r="5393" spans="7:20">
      <c r="G5393" s="48"/>
      <c r="H5393" s="48"/>
      <c r="I5393" s="48"/>
      <c r="J5393" s="48"/>
      <c r="S5393" s="48"/>
      <c r="T5393" s="48"/>
    </row>
    <row r="5394" spans="7:20">
      <c r="G5394" s="48"/>
      <c r="H5394" s="48"/>
      <c r="I5394" s="48"/>
      <c r="J5394" s="48"/>
      <c r="S5394" s="48"/>
      <c r="T5394" s="48"/>
    </row>
    <row r="5395" spans="7:20">
      <c r="G5395" s="48"/>
      <c r="H5395" s="48"/>
      <c r="I5395" s="48"/>
      <c r="J5395" s="48"/>
      <c r="S5395" s="48"/>
      <c r="T5395" s="48"/>
    </row>
    <row r="5396" spans="7:20">
      <c r="G5396" s="48"/>
      <c r="H5396" s="48"/>
      <c r="I5396" s="48"/>
      <c r="J5396" s="48"/>
      <c r="S5396" s="48"/>
      <c r="T5396" s="48"/>
    </row>
    <row r="5397" spans="7:20">
      <c r="G5397" s="48"/>
      <c r="H5397" s="48"/>
      <c r="I5397" s="48"/>
      <c r="J5397" s="48"/>
      <c r="S5397" s="48"/>
      <c r="T5397" s="48"/>
    </row>
    <row r="5398" spans="7:20">
      <c r="G5398" s="48"/>
      <c r="H5398" s="48"/>
      <c r="I5398" s="48"/>
      <c r="J5398" s="48"/>
      <c r="S5398" s="48"/>
      <c r="T5398" s="48"/>
    </row>
    <row r="5399" spans="7:20">
      <c r="G5399" s="48"/>
      <c r="H5399" s="48"/>
      <c r="I5399" s="48"/>
      <c r="J5399" s="48"/>
      <c r="S5399" s="48"/>
      <c r="T5399" s="48"/>
    </row>
    <row r="5400" spans="7:20">
      <c r="G5400" s="48"/>
      <c r="H5400" s="48"/>
      <c r="I5400" s="48"/>
      <c r="J5400" s="48"/>
      <c r="S5400" s="48"/>
      <c r="T5400" s="48"/>
    </row>
    <row r="5401" spans="7:20">
      <c r="G5401" s="48"/>
      <c r="H5401" s="48"/>
      <c r="I5401" s="48"/>
      <c r="J5401" s="48"/>
      <c r="S5401" s="48"/>
      <c r="T5401" s="48"/>
    </row>
    <row r="5402" spans="7:20">
      <c r="G5402" s="48"/>
      <c r="H5402" s="48"/>
      <c r="I5402" s="48"/>
      <c r="J5402" s="48"/>
      <c r="S5402" s="48"/>
      <c r="T5402" s="48"/>
    </row>
    <row r="5403" spans="7:20">
      <c r="G5403" s="48"/>
      <c r="H5403" s="48"/>
      <c r="I5403" s="48"/>
      <c r="J5403" s="48"/>
      <c r="S5403" s="48"/>
      <c r="T5403" s="48"/>
    </row>
    <row r="5404" spans="7:20">
      <c r="G5404" s="48"/>
      <c r="H5404" s="48"/>
      <c r="I5404" s="48"/>
      <c r="J5404" s="48"/>
      <c r="S5404" s="48"/>
      <c r="T5404" s="48"/>
    </row>
    <row r="5405" spans="7:20">
      <c r="G5405" s="48"/>
      <c r="H5405" s="48"/>
      <c r="I5405" s="48"/>
      <c r="J5405" s="48"/>
      <c r="S5405" s="48"/>
      <c r="T5405" s="48"/>
    </row>
    <row r="5406" spans="7:20">
      <c r="G5406" s="48"/>
      <c r="H5406" s="48"/>
      <c r="I5406" s="48"/>
      <c r="J5406" s="48"/>
      <c r="S5406" s="48"/>
      <c r="T5406" s="48"/>
    </row>
    <row r="5407" spans="7:20">
      <c r="G5407" s="48"/>
      <c r="H5407" s="48"/>
      <c r="I5407" s="48"/>
      <c r="J5407" s="48"/>
      <c r="S5407" s="48"/>
      <c r="T5407" s="48"/>
    </row>
    <row r="5408" spans="7:20">
      <c r="G5408" s="48"/>
      <c r="H5408" s="48"/>
      <c r="I5408" s="48"/>
      <c r="J5408" s="48"/>
      <c r="S5408" s="48"/>
      <c r="T5408" s="48"/>
    </row>
    <row r="5409" spans="7:20">
      <c r="G5409" s="48"/>
      <c r="H5409" s="48"/>
      <c r="I5409" s="48"/>
      <c r="J5409" s="48"/>
      <c r="S5409" s="48"/>
      <c r="T5409" s="48"/>
    </row>
    <row r="5410" spans="7:20">
      <c r="G5410" s="48"/>
      <c r="H5410" s="48"/>
      <c r="I5410" s="48"/>
      <c r="J5410" s="48"/>
      <c r="S5410" s="48"/>
      <c r="T5410" s="48"/>
    </row>
    <row r="5411" spans="7:20">
      <c r="G5411" s="48"/>
      <c r="H5411" s="48"/>
      <c r="I5411" s="48"/>
      <c r="J5411" s="48"/>
      <c r="S5411" s="48"/>
      <c r="T5411" s="48"/>
    </row>
    <row r="5412" spans="7:20">
      <c r="G5412" s="48"/>
      <c r="H5412" s="48"/>
      <c r="I5412" s="48"/>
      <c r="J5412" s="48"/>
      <c r="S5412" s="48"/>
      <c r="T5412" s="48"/>
    </row>
    <row r="5413" spans="7:20">
      <c r="G5413" s="48"/>
      <c r="H5413" s="48"/>
      <c r="I5413" s="48"/>
      <c r="J5413" s="48"/>
      <c r="S5413" s="48"/>
      <c r="T5413" s="48"/>
    </row>
    <row r="5414" spans="7:20">
      <c r="G5414" s="48"/>
      <c r="H5414" s="48"/>
      <c r="I5414" s="48"/>
      <c r="J5414" s="48"/>
      <c r="S5414" s="48"/>
      <c r="T5414" s="48"/>
    </row>
    <row r="5415" spans="7:20">
      <c r="G5415" s="48"/>
      <c r="H5415" s="48"/>
      <c r="I5415" s="48"/>
      <c r="J5415" s="48"/>
      <c r="S5415" s="48"/>
      <c r="T5415" s="48"/>
    </row>
    <row r="5416" spans="7:20">
      <c r="G5416" s="48"/>
      <c r="H5416" s="48"/>
      <c r="I5416" s="48"/>
      <c r="J5416" s="48"/>
      <c r="S5416" s="48"/>
      <c r="T5416" s="48"/>
    </row>
    <row r="5417" spans="7:20">
      <c r="G5417" s="48"/>
      <c r="H5417" s="48"/>
      <c r="I5417" s="48"/>
      <c r="J5417" s="48"/>
      <c r="S5417" s="48"/>
      <c r="T5417" s="48"/>
    </row>
    <row r="5418" spans="7:20">
      <c r="G5418" s="48"/>
      <c r="H5418" s="48"/>
      <c r="I5418" s="48"/>
      <c r="J5418" s="48"/>
      <c r="S5418" s="48"/>
      <c r="T5418" s="48"/>
    </row>
    <row r="5419" spans="7:20">
      <c r="G5419" s="48"/>
      <c r="H5419" s="48"/>
      <c r="I5419" s="48"/>
      <c r="J5419" s="48"/>
      <c r="S5419" s="48"/>
      <c r="T5419" s="48"/>
    </row>
    <row r="5420" spans="7:20">
      <c r="G5420" s="48"/>
      <c r="H5420" s="48"/>
      <c r="I5420" s="48"/>
      <c r="J5420" s="48"/>
      <c r="S5420" s="48"/>
      <c r="T5420" s="48"/>
    </row>
    <row r="5421" spans="7:20">
      <c r="G5421" s="48"/>
      <c r="H5421" s="48"/>
      <c r="I5421" s="48"/>
      <c r="J5421" s="48"/>
      <c r="S5421" s="48"/>
      <c r="T5421" s="48"/>
    </row>
    <row r="5422" spans="7:20">
      <c r="G5422" s="48"/>
      <c r="H5422" s="48"/>
      <c r="I5422" s="48"/>
      <c r="J5422" s="48"/>
      <c r="S5422" s="48"/>
      <c r="T5422" s="48"/>
    </row>
    <row r="5423" spans="7:20">
      <c r="G5423" s="48"/>
      <c r="H5423" s="48"/>
      <c r="I5423" s="48"/>
      <c r="J5423" s="48"/>
      <c r="S5423" s="48"/>
      <c r="T5423" s="48"/>
    </row>
    <row r="5424" spans="7:20">
      <c r="G5424" s="48"/>
      <c r="H5424" s="48"/>
      <c r="I5424" s="48"/>
      <c r="J5424" s="48"/>
      <c r="S5424" s="48"/>
      <c r="T5424" s="48"/>
    </row>
    <row r="5425" spans="7:20">
      <c r="G5425" s="48"/>
      <c r="H5425" s="48"/>
      <c r="I5425" s="48"/>
      <c r="J5425" s="48"/>
      <c r="S5425" s="48"/>
      <c r="T5425" s="48"/>
    </row>
    <row r="5426" spans="7:20">
      <c r="G5426" s="48"/>
      <c r="H5426" s="48"/>
      <c r="I5426" s="48"/>
      <c r="J5426" s="48"/>
      <c r="S5426" s="48"/>
      <c r="T5426" s="48"/>
    </row>
    <row r="5427" spans="7:20">
      <c r="G5427" s="48"/>
      <c r="H5427" s="48"/>
      <c r="I5427" s="48"/>
      <c r="J5427" s="48"/>
      <c r="S5427" s="48"/>
      <c r="T5427" s="48"/>
    </row>
    <row r="5428" spans="7:20">
      <c r="G5428" s="48"/>
      <c r="H5428" s="48"/>
      <c r="I5428" s="48"/>
      <c r="J5428" s="48"/>
      <c r="S5428" s="48"/>
      <c r="T5428" s="48"/>
    </row>
    <row r="5429" spans="7:20">
      <c r="G5429" s="48"/>
      <c r="H5429" s="48"/>
      <c r="I5429" s="48"/>
      <c r="J5429" s="48"/>
      <c r="S5429" s="48"/>
      <c r="T5429" s="48"/>
    </row>
    <row r="5430" spans="7:20">
      <c r="G5430" s="48"/>
      <c r="H5430" s="48"/>
      <c r="I5430" s="48"/>
      <c r="J5430" s="48"/>
      <c r="S5430" s="48"/>
      <c r="T5430" s="48"/>
    </row>
    <row r="5431" spans="7:20">
      <c r="G5431" s="48"/>
      <c r="H5431" s="48"/>
      <c r="I5431" s="48"/>
      <c r="J5431" s="48"/>
      <c r="S5431" s="48"/>
      <c r="T5431" s="48"/>
    </row>
    <row r="5432" spans="7:20">
      <c r="G5432" s="48"/>
      <c r="H5432" s="48"/>
      <c r="I5432" s="48"/>
      <c r="J5432" s="48"/>
      <c r="S5432" s="48"/>
      <c r="T5432" s="48"/>
    </row>
    <row r="5433" spans="7:20">
      <c r="G5433" s="48"/>
      <c r="H5433" s="48"/>
      <c r="I5433" s="48"/>
      <c r="J5433" s="48"/>
      <c r="S5433" s="48"/>
      <c r="T5433" s="48"/>
    </row>
    <row r="5434" spans="7:20">
      <c r="G5434" s="48"/>
      <c r="H5434" s="48"/>
      <c r="I5434" s="48"/>
      <c r="J5434" s="48"/>
      <c r="S5434" s="48"/>
      <c r="T5434" s="48"/>
    </row>
    <row r="5435" spans="7:20">
      <c r="G5435" s="48"/>
      <c r="H5435" s="48"/>
      <c r="I5435" s="48"/>
      <c r="J5435" s="48"/>
      <c r="S5435" s="48"/>
      <c r="T5435" s="48"/>
    </row>
    <row r="5436" spans="7:20">
      <c r="G5436" s="48"/>
      <c r="H5436" s="48"/>
      <c r="I5436" s="48"/>
      <c r="J5436" s="48"/>
      <c r="S5436" s="48"/>
      <c r="T5436" s="48"/>
    </row>
    <row r="5437" spans="7:20">
      <c r="G5437" s="48"/>
      <c r="H5437" s="48"/>
      <c r="I5437" s="48"/>
      <c r="J5437" s="48"/>
      <c r="S5437" s="48"/>
      <c r="T5437" s="48"/>
    </row>
    <row r="5438" spans="7:20">
      <c r="G5438" s="48"/>
      <c r="H5438" s="48"/>
      <c r="I5438" s="48"/>
      <c r="J5438" s="48"/>
      <c r="S5438" s="48"/>
      <c r="T5438" s="48"/>
    </row>
    <row r="5439" spans="7:20">
      <c r="G5439" s="48"/>
      <c r="H5439" s="48"/>
      <c r="I5439" s="48"/>
      <c r="J5439" s="48"/>
      <c r="S5439" s="48"/>
      <c r="T5439" s="48"/>
    </row>
    <row r="5440" spans="7:20">
      <c r="G5440" s="48"/>
      <c r="H5440" s="48"/>
      <c r="I5440" s="48"/>
      <c r="J5440" s="48"/>
      <c r="S5440" s="48"/>
      <c r="T5440" s="48"/>
    </row>
    <row r="5441" spans="7:20">
      <c r="G5441" s="48"/>
      <c r="H5441" s="48"/>
      <c r="I5441" s="48"/>
      <c r="J5441" s="48"/>
      <c r="S5441" s="48"/>
      <c r="T5441" s="48"/>
    </row>
    <row r="5442" spans="7:20">
      <c r="G5442" s="48"/>
      <c r="H5442" s="48"/>
      <c r="I5442" s="48"/>
      <c r="J5442" s="48"/>
      <c r="S5442" s="48"/>
      <c r="T5442" s="48"/>
    </row>
    <row r="5443" spans="7:20">
      <c r="G5443" s="48"/>
      <c r="H5443" s="48"/>
      <c r="I5443" s="48"/>
      <c r="J5443" s="48"/>
      <c r="S5443" s="48"/>
      <c r="T5443" s="48"/>
    </row>
    <row r="5444" spans="7:20">
      <c r="G5444" s="48"/>
      <c r="H5444" s="48"/>
      <c r="I5444" s="48"/>
      <c r="J5444" s="48"/>
      <c r="S5444" s="48"/>
      <c r="T5444" s="48"/>
    </row>
    <row r="5445" spans="7:20">
      <c r="G5445" s="48"/>
      <c r="H5445" s="48"/>
      <c r="I5445" s="48"/>
      <c r="J5445" s="48"/>
      <c r="S5445" s="48"/>
      <c r="T5445" s="48"/>
    </row>
    <row r="5446" spans="7:20">
      <c r="G5446" s="48"/>
      <c r="H5446" s="48"/>
      <c r="I5446" s="48"/>
      <c r="J5446" s="48"/>
      <c r="S5446" s="48"/>
      <c r="T5446" s="48"/>
    </row>
    <row r="5447" spans="7:20">
      <c r="G5447" s="48"/>
      <c r="H5447" s="48"/>
      <c r="I5447" s="48"/>
      <c r="J5447" s="48"/>
      <c r="S5447" s="48"/>
      <c r="T5447" s="48"/>
    </row>
    <row r="5448" spans="7:20">
      <c r="G5448" s="48"/>
      <c r="H5448" s="48"/>
      <c r="I5448" s="48"/>
      <c r="J5448" s="48"/>
      <c r="S5448" s="48"/>
      <c r="T5448" s="48"/>
    </row>
    <row r="5449" spans="7:20">
      <c r="G5449" s="48"/>
      <c r="H5449" s="48"/>
      <c r="I5449" s="48"/>
      <c r="J5449" s="48"/>
      <c r="S5449" s="48"/>
      <c r="T5449" s="48"/>
    </row>
    <row r="5450" spans="7:20">
      <c r="G5450" s="48"/>
      <c r="H5450" s="48"/>
      <c r="I5450" s="48"/>
      <c r="J5450" s="48"/>
      <c r="S5450" s="48"/>
      <c r="T5450" s="48"/>
    </row>
    <row r="5451" spans="7:20">
      <c r="G5451" s="48"/>
      <c r="H5451" s="48"/>
      <c r="I5451" s="48"/>
      <c r="J5451" s="48"/>
      <c r="S5451" s="48"/>
      <c r="T5451" s="48"/>
    </row>
    <row r="5452" spans="7:20">
      <c r="G5452" s="48"/>
      <c r="H5452" s="48"/>
      <c r="I5452" s="48"/>
      <c r="J5452" s="48"/>
      <c r="S5452" s="48"/>
      <c r="T5452" s="48"/>
    </row>
    <row r="5453" spans="7:20">
      <c r="G5453" s="48"/>
      <c r="H5453" s="48"/>
      <c r="I5453" s="48"/>
      <c r="J5453" s="48"/>
      <c r="S5453" s="48"/>
      <c r="T5453" s="48"/>
    </row>
    <row r="5454" spans="7:20">
      <c r="G5454" s="48"/>
      <c r="H5454" s="48"/>
      <c r="I5454" s="48"/>
      <c r="J5454" s="48"/>
      <c r="S5454" s="48"/>
      <c r="T5454" s="48"/>
    </row>
    <row r="5455" spans="7:20">
      <c r="G5455" s="48"/>
      <c r="H5455" s="48"/>
      <c r="I5455" s="48"/>
      <c r="J5455" s="48"/>
      <c r="S5455" s="48"/>
      <c r="T5455" s="48"/>
    </row>
    <row r="5456" spans="7:20">
      <c r="G5456" s="48"/>
      <c r="H5456" s="48"/>
      <c r="I5456" s="48"/>
      <c r="J5456" s="48"/>
      <c r="S5456" s="48"/>
      <c r="T5456" s="48"/>
    </row>
    <row r="5457" spans="7:20">
      <c r="G5457" s="48"/>
      <c r="H5457" s="48"/>
      <c r="I5457" s="48"/>
      <c r="J5457" s="48"/>
      <c r="S5457" s="48"/>
      <c r="T5457" s="48"/>
    </row>
    <row r="5458" spans="7:20">
      <c r="G5458" s="48"/>
      <c r="H5458" s="48"/>
      <c r="I5458" s="48"/>
      <c r="J5458" s="48"/>
      <c r="S5458" s="48"/>
      <c r="T5458" s="48"/>
    </row>
    <row r="5459" spans="7:20">
      <c r="G5459" s="48"/>
      <c r="H5459" s="48"/>
      <c r="I5459" s="48"/>
      <c r="J5459" s="48"/>
      <c r="S5459" s="48"/>
      <c r="T5459" s="48"/>
    </row>
    <row r="5460" spans="7:20">
      <c r="G5460" s="48"/>
      <c r="H5460" s="48"/>
      <c r="I5460" s="48"/>
      <c r="J5460" s="48"/>
      <c r="S5460" s="48"/>
      <c r="T5460" s="48"/>
    </row>
    <row r="5461" spans="7:20">
      <c r="G5461" s="48"/>
      <c r="H5461" s="48"/>
      <c r="I5461" s="48"/>
      <c r="J5461" s="48"/>
      <c r="S5461" s="48"/>
      <c r="T5461" s="48"/>
    </row>
    <row r="5462" spans="7:20">
      <c r="G5462" s="48"/>
      <c r="H5462" s="48"/>
      <c r="I5462" s="48"/>
      <c r="J5462" s="48"/>
      <c r="S5462" s="48"/>
      <c r="T5462" s="48"/>
    </row>
    <row r="5463" spans="7:20">
      <c r="G5463" s="48"/>
      <c r="H5463" s="48"/>
      <c r="I5463" s="48"/>
      <c r="J5463" s="48"/>
      <c r="S5463" s="48"/>
      <c r="T5463" s="48"/>
    </row>
    <row r="5464" spans="7:20">
      <c r="G5464" s="48"/>
      <c r="H5464" s="48"/>
      <c r="I5464" s="48"/>
      <c r="J5464" s="48"/>
      <c r="S5464" s="48"/>
      <c r="T5464" s="48"/>
    </row>
    <row r="5465" spans="7:20">
      <c r="G5465" s="48"/>
      <c r="H5465" s="48"/>
      <c r="I5465" s="48"/>
      <c r="J5465" s="48"/>
      <c r="S5465" s="48"/>
      <c r="T5465" s="48"/>
    </row>
    <row r="5466" spans="7:20">
      <c r="G5466" s="48"/>
      <c r="H5466" s="48"/>
      <c r="I5466" s="48"/>
      <c r="J5466" s="48"/>
      <c r="S5466" s="48"/>
      <c r="T5466" s="48"/>
    </row>
    <row r="5467" spans="7:20">
      <c r="G5467" s="48"/>
      <c r="H5467" s="48"/>
      <c r="I5467" s="48"/>
      <c r="J5467" s="48"/>
      <c r="S5467" s="48"/>
      <c r="T5467" s="48"/>
    </row>
    <row r="5468" spans="7:20">
      <c r="G5468" s="48"/>
      <c r="H5468" s="48"/>
      <c r="I5468" s="48"/>
      <c r="J5468" s="48"/>
      <c r="S5468" s="48"/>
      <c r="T5468" s="48"/>
    </row>
    <row r="5469" spans="7:20">
      <c r="G5469" s="48"/>
      <c r="H5469" s="48"/>
      <c r="I5469" s="48"/>
      <c r="J5469" s="48"/>
      <c r="S5469" s="48"/>
      <c r="T5469" s="48"/>
    </row>
    <row r="5470" spans="7:20">
      <c r="G5470" s="48"/>
      <c r="H5470" s="48"/>
      <c r="I5470" s="48"/>
      <c r="J5470" s="48"/>
      <c r="S5470" s="48"/>
      <c r="T5470" s="48"/>
    </row>
    <row r="5471" spans="7:20">
      <c r="G5471" s="48"/>
      <c r="H5471" s="48"/>
      <c r="I5471" s="48"/>
      <c r="J5471" s="48"/>
      <c r="S5471" s="48"/>
      <c r="T5471" s="48"/>
    </row>
    <row r="5472" spans="7:20">
      <c r="G5472" s="48"/>
      <c r="H5472" s="48"/>
      <c r="I5472" s="48"/>
      <c r="J5472" s="48"/>
      <c r="S5472" s="48"/>
      <c r="T5472" s="48"/>
    </row>
    <row r="5473" spans="7:20">
      <c r="G5473" s="48"/>
      <c r="H5473" s="48"/>
      <c r="I5473" s="48"/>
      <c r="J5473" s="48"/>
      <c r="S5473" s="48"/>
      <c r="T5473" s="48"/>
    </row>
    <row r="5474" spans="7:20">
      <c r="G5474" s="48"/>
      <c r="H5474" s="48"/>
      <c r="I5474" s="48"/>
      <c r="J5474" s="48"/>
      <c r="S5474" s="48"/>
      <c r="T5474" s="48"/>
    </row>
    <row r="5475" spans="7:20">
      <c r="G5475" s="48"/>
      <c r="H5475" s="48"/>
      <c r="I5475" s="48"/>
      <c r="J5475" s="48"/>
      <c r="S5475" s="48"/>
      <c r="T5475" s="48"/>
    </row>
    <row r="5476" spans="7:20">
      <c r="G5476" s="48"/>
      <c r="H5476" s="48"/>
      <c r="I5476" s="48"/>
      <c r="J5476" s="48"/>
      <c r="S5476" s="48"/>
      <c r="T5476" s="48"/>
    </row>
    <row r="5477" spans="7:20">
      <c r="G5477" s="48"/>
      <c r="H5477" s="48"/>
      <c r="I5477" s="48"/>
      <c r="J5477" s="48"/>
      <c r="S5477" s="48"/>
      <c r="T5477" s="48"/>
    </row>
    <row r="5478" spans="7:20">
      <c r="G5478" s="48"/>
      <c r="H5478" s="48"/>
      <c r="I5478" s="48"/>
      <c r="J5478" s="48"/>
      <c r="S5478" s="48"/>
      <c r="T5478" s="48"/>
    </row>
    <row r="5479" spans="7:20">
      <c r="G5479" s="48"/>
      <c r="H5479" s="48"/>
      <c r="I5479" s="48"/>
      <c r="J5479" s="48"/>
      <c r="S5479" s="48"/>
      <c r="T5479" s="48"/>
    </row>
    <row r="5480" spans="7:20">
      <c r="G5480" s="48"/>
      <c r="H5480" s="48"/>
      <c r="I5480" s="48"/>
      <c r="J5480" s="48"/>
      <c r="S5480" s="48"/>
      <c r="T5480" s="48"/>
    </row>
    <row r="5481" spans="7:20">
      <c r="G5481" s="48"/>
      <c r="H5481" s="48"/>
      <c r="I5481" s="48"/>
      <c r="J5481" s="48"/>
      <c r="S5481" s="48"/>
      <c r="T5481" s="48"/>
    </row>
    <row r="5482" spans="7:20">
      <c r="G5482" s="48"/>
      <c r="H5482" s="48"/>
      <c r="I5482" s="48"/>
      <c r="J5482" s="48"/>
      <c r="S5482" s="48"/>
      <c r="T5482" s="48"/>
    </row>
    <row r="5483" spans="7:20">
      <c r="G5483" s="48"/>
      <c r="H5483" s="48"/>
      <c r="I5483" s="48"/>
      <c r="J5483" s="48"/>
      <c r="S5483" s="48"/>
      <c r="T5483" s="48"/>
    </row>
    <row r="5484" spans="7:20">
      <c r="G5484" s="48"/>
      <c r="H5484" s="48"/>
      <c r="I5484" s="48"/>
      <c r="J5484" s="48"/>
      <c r="S5484" s="48"/>
      <c r="T5484" s="48"/>
    </row>
    <row r="5485" spans="7:20">
      <c r="G5485" s="48"/>
      <c r="H5485" s="48"/>
      <c r="I5485" s="48"/>
      <c r="J5485" s="48"/>
      <c r="S5485" s="48"/>
      <c r="T5485" s="48"/>
    </row>
    <row r="5486" spans="7:20">
      <c r="G5486" s="48"/>
      <c r="H5486" s="48"/>
      <c r="I5486" s="48"/>
      <c r="J5486" s="48"/>
      <c r="S5486" s="48"/>
      <c r="T5486" s="48"/>
    </row>
    <row r="5487" spans="7:20">
      <c r="G5487" s="48"/>
      <c r="H5487" s="48"/>
      <c r="I5487" s="48"/>
      <c r="J5487" s="48"/>
      <c r="S5487" s="48"/>
      <c r="T5487" s="48"/>
    </row>
    <row r="5488" spans="7:20">
      <c r="G5488" s="48"/>
      <c r="H5488" s="48"/>
      <c r="I5488" s="48"/>
      <c r="J5488" s="48"/>
      <c r="S5488" s="48"/>
      <c r="T5488" s="48"/>
    </row>
    <row r="5489" spans="7:20">
      <c r="G5489" s="48"/>
      <c r="H5489" s="48"/>
      <c r="I5489" s="48"/>
      <c r="J5489" s="48"/>
      <c r="S5489" s="48"/>
      <c r="T5489" s="48"/>
    </row>
    <row r="5490" spans="7:20">
      <c r="G5490" s="48"/>
      <c r="H5490" s="48"/>
      <c r="I5490" s="48"/>
      <c r="J5490" s="48"/>
      <c r="S5490" s="48"/>
      <c r="T5490" s="48"/>
    </row>
    <row r="5491" spans="7:20">
      <c r="G5491" s="48"/>
      <c r="H5491" s="48"/>
      <c r="I5491" s="48"/>
      <c r="J5491" s="48"/>
      <c r="S5491" s="48"/>
      <c r="T5491" s="48"/>
    </row>
    <row r="5492" spans="7:20">
      <c r="G5492" s="48"/>
      <c r="H5492" s="48"/>
      <c r="I5492" s="48"/>
      <c r="J5492" s="48"/>
      <c r="S5492" s="48"/>
      <c r="T5492" s="48"/>
    </row>
    <row r="5493" spans="7:20">
      <c r="G5493" s="48"/>
      <c r="H5493" s="48"/>
      <c r="I5493" s="48"/>
      <c r="J5493" s="48"/>
      <c r="S5493" s="48"/>
      <c r="T5493" s="48"/>
    </row>
    <row r="5494" spans="7:20">
      <c r="G5494" s="48"/>
      <c r="H5494" s="48"/>
      <c r="I5494" s="48"/>
      <c r="J5494" s="48"/>
      <c r="S5494" s="48"/>
      <c r="T5494" s="48"/>
    </row>
    <row r="5495" spans="7:20">
      <c r="G5495" s="48"/>
      <c r="H5495" s="48"/>
      <c r="I5495" s="48"/>
      <c r="J5495" s="48"/>
      <c r="S5495" s="48"/>
      <c r="T5495" s="48"/>
    </row>
    <row r="5496" spans="7:20">
      <c r="G5496" s="48"/>
      <c r="H5496" s="48"/>
      <c r="I5496" s="48"/>
      <c r="J5496" s="48"/>
      <c r="S5496" s="48"/>
      <c r="T5496" s="48"/>
    </row>
    <row r="5497" spans="7:20">
      <c r="G5497" s="48"/>
      <c r="H5497" s="48"/>
      <c r="I5497" s="48"/>
      <c r="J5497" s="48"/>
      <c r="S5497" s="48"/>
      <c r="T5497" s="48"/>
    </row>
    <row r="5498" spans="7:20">
      <c r="G5498" s="48"/>
      <c r="H5498" s="48"/>
      <c r="I5498" s="48"/>
      <c r="J5498" s="48"/>
      <c r="S5498" s="48"/>
      <c r="T5498" s="48"/>
    </row>
    <row r="5499" spans="7:20">
      <c r="G5499" s="48"/>
      <c r="H5499" s="48"/>
      <c r="I5499" s="48"/>
      <c r="J5499" s="48"/>
      <c r="S5499" s="48"/>
      <c r="T5499" s="48"/>
    </row>
    <row r="5500" spans="7:20">
      <c r="G5500" s="48"/>
      <c r="H5500" s="48"/>
      <c r="I5500" s="48"/>
      <c r="J5500" s="48"/>
      <c r="S5500" s="48"/>
      <c r="T5500" s="48"/>
    </row>
    <row r="5501" spans="7:20">
      <c r="G5501" s="48"/>
      <c r="H5501" s="48"/>
      <c r="I5501" s="48"/>
      <c r="J5501" s="48"/>
      <c r="S5501" s="48"/>
      <c r="T5501" s="48"/>
    </row>
    <row r="5502" spans="7:20">
      <c r="G5502" s="48"/>
      <c r="H5502" s="48"/>
      <c r="I5502" s="48"/>
      <c r="J5502" s="48"/>
      <c r="S5502" s="48"/>
      <c r="T5502" s="48"/>
    </row>
    <row r="5503" spans="7:20">
      <c r="G5503" s="48"/>
      <c r="H5503" s="48"/>
      <c r="I5503" s="48"/>
      <c r="J5503" s="48"/>
      <c r="S5503" s="48"/>
      <c r="T5503" s="48"/>
    </row>
    <row r="5504" spans="7:20">
      <c r="G5504" s="48"/>
      <c r="H5504" s="48"/>
      <c r="I5504" s="48"/>
      <c r="J5504" s="48"/>
      <c r="S5504" s="48"/>
      <c r="T5504" s="48"/>
    </row>
    <row r="5505" spans="7:20">
      <c r="G5505" s="48"/>
      <c r="H5505" s="48"/>
      <c r="I5505" s="48"/>
      <c r="J5505" s="48"/>
      <c r="S5505" s="48"/>
      <c r="T5505" s="48"/>
    </row>
    <row r="5506" spans="7:20">
      <c r="G5506" s="48"/>
      <c r="H5506" s="48"/>
      <c r="I5506" s="48"/>
      <c r="J5506" s="48"/>
      <c r="S5506" s="48"/>
      <c r="T5506" s="48"/>
    </row>
    <row r="5507" spans="7:20">
      <c r="G5507" s="48"/>
      <c r="H5507" s="48"/>
      <c r="I5507" s="48"/>
      <c r="J5507" s="48"/>
      <c r="S5507" s="48"/>
      <c r="T5507" s="48"/>
    </row>
    <row r="5508" spans="7:20">
      <c r="G5508" s="48"/>
      <c r="H5508" s="48"/>
      <c r="I5508" s="48"/>
      <c r="J5508" s="48"/>
      <c r="S5508" s="48"/>
      <c r="T5508" s="48"/>
    </row>
    <row r="5509" spans="7:20">
      <c r="G5509" s="48"/>
      <c r="H5509" s="48"/>
      <c r="I5509" s="48"/>
      <c r="J5509" s="48"/>
      <c r="S5509" s="48"/>
      <c r="T5509" s="48"/>
    </row>
    <row r="5510" spans="7:20">
      <c r="G5510" s="48"/>
      <c r="H5510" s="48"/>
      <c r="I5510" s="48"/>
      <c r="J5510" s="48"/>
      <c r="S5510" s="48"/>
      <c r="T5510" s="48"/>
    </row>
    <row r="5511" spans="7:20">
      <c r="G5511" s="48"/>
      <c r="H5511" s="48"/>
      <c r="I5511" s="48"/>
      <c r="J5511" s="48"/>
      <c r="S5511" s="48"/>
      <c r="T5511" s="48"/>
    </row>
    <row r="5512" spans="7:20">
      <c r="G5512" s="48"/>
      <c r="H5512" s="48"/>
      <c r="I5512" s="48"/>
      <c r="J5512" s="48"/>
      <c r="S5512" s="48"/>
      <c r="T5512" s="48"/>
    </row>
    <row r="5513" spans="7:20">
      <c r="G5513" s="48"/>
      <c r="H5513" s="48"/>
      <c r="I5513" s="48"/>
      <c r="J5513" s="48"/>
      <c r="S5513" s="48"/>
      <c r="T5513" s="48"/>
    </row>
    <row r="5514" spans="7:20">
      <c r="G5514" s="48"/>
      <c r="H5514" s="48"/>
      <c r="I5514" s="48"/>
      <c r="J5514" s="48"/>
      <c r="S5514" s="48"/>
      <c r="T5514" s="48"/>
    </row>
    <row r="5515" spans="7:20">
      <c r="G5515" s="48"/>
      <c r="H5515" s="48"/>
      <c r="I5515" s="48"/>
      <c r="J5515" s="48"/>
      <c r="S5515" s="48"/>
      <c r="T5515" s="48"/>
    </row>
    <row r="5516" spans="7:20">
      <c r="G5516" s="48"/>
      <c r="H5516" s="48"/>
      <c r="I5516" s="48"/>
      <c r="J5516" s="48"/>
      <c r="S5516" s="48"/>
      <c r="T5516" s="48"/>
    </row>
    <row r="5517" spans="7:20">
      <c r="G5517" s="48"/>
      <c r="H5517" s="48"/>
      <c r="I5517" s="48"/>
      <c r="J5517" s="48"/>
      <c r="S5517" s="48"/>
      <c r="T5517" s="48"/>
    </row>
    <row r="5518" spans="7:20">
      <c r="G5518" s="48"/>
      <c r="H5518" s="48"/>
      <c r="I5518" s="48"/>
      <c r="J5518" s="48"/>
      <c r="S5518" s="48"/>
      <c r="T5518" s="48"/>
    </row>
    <row r="5519" spans="7:20">
      <c r="G5519" s="48"/>
      <c r="H5519" s="48"/>
      <c r="I5519" s="48"/>
      <c r="J5519" s="48"/>
      <c r="S5519" s="48"/>
      <c r="T5519" s="48"/>
    </row>
    <row r="5520" spans="7:20">
      <c r="G5520" s="48"/>
      <c r="H5520" s="48"/>
      <c r="I5520" s="48"/>
      <c r="J5520" s="48"/>
      <c r="S5520" s="48"/>
      <c r="T5520" s="48"/>
    </row>
    <row r="5521" spans="7:20">
      <c r="G5521" s="48"/>
      <c r="H5521" s="48"/>
      <c r="I5521" s="48"/>
      <c r="J5521" s="48"/>
      <c r="S5521" s="48"/>
      <c r="T5521" s="48"/>
    </row>
    <row r="5522" spans="7:20">
      <c r="G5522" s="48"/>
      <c r="H5522" s="48"/>
      <c r="I5522" s="48"/>
      <c r="J5522" s="48"/>
      <c r="S5522" s="48"/>
      <c r="T5522" s="48"/>
    </row>
    <row r="5523" spans="7:20">
      <c r="G5523" s="48"/>
      <c r="H5523" s="48"/>
      <c r="I5523" s="48"/>
      <c r="J5523" s="48"/>
      <c r="S5523" s="48"/>
      <c r="T5523" s="48"/>
    </row>
    <row r="5524" spans="7:20">
      <c r="G5524" s="48"/>
      <c r="H5524" s="48"/>
      <c r="I5524" s="48"/>
      <c r="J5524" s="48"/>
      <c r="S5524" s="48"/>
      <c r="T5524" s="48"/>
    </row>
    <row r="5525" spans="7:20">
      <c r="G5525" s="48"/>
      <c r="H5525" s="48"/>
      <c r="I5525" s="48"/>
      <c r="J5525" s="48"/>
      <c r="S5525" s="48"/>
      <c r="T5525" s="48"/>
    </row>
    <row r="5526" spans="7:20">
      <c r="G5526" s="48"/>
      <c r="H5526" s="48"/>
      <c r="I5526" s="48"/>
      <c r="J5526" s="48"/>
      <c r="S5526" s="48"/>
      <c r="T5526" s="48"/>
    </row>
    <row r="5527" spans="7:20">
      <c r="G5527" s="48"/>
      <c r="H5527" s="48"/>
      <c r="I5527" s="48"/>
      <c r="J5527" s="48"/>
      <c r="S5527" s="48"/>
      <c r="T5527" s="48"/>
    </row>
    <row r="5528" spans="7:20">
      <c r="G5528" s="48"/>
      <c r="H5528" s="48"/>
      <c r="I5528" s="48"/>
      <c r="J5528" s="48"/>
      <c r="S5528" s="48"/>
      <c r="T5528" s="48"/>
    </row>
    <row r="5529" spans="7:20">
      <c r="G5529" s="48"/>
      <c r="H5529" s="48"/>
      <c r="I5529" s="48"/>
      <c r="J5529" s="48"/>
      <c r="S5529" s="48"/>
      <c r="T5529" s="48"/>
    </row>
    <row r="5530" spans="7:20">
      <c r="G5530" s="48"/>
      <c r="H5530" s="48"/>
      <c r="I5530" s="48"/>
      <c r="J5530" s="48"/>
      <c r="S5530" s="48"/>
      <c r="T5530" s="48"/>
    </row>
    <row r="5531" spans="7:20">
      <c r="G5531" s="48"/>
      <c r="H5531" s="48"/>
      <c r="I5531" s="48"/>
      <c r="J5531" s="48"/>
      <c r="S5531" s="48"/>
      <c r="T5531" s="48"/>
    </row>
    <row r="5532" spans="7:20">
      <c r="G5532" s="48"/>
      <c r="H5532" s="48"/>
      <c r="I5532" s="48"/>
      <c r="J5532" s="48"/>
      <c r="S5532" s="48"/>
      <c r="T5532" s="48"/>
    </row>
    <row r="5533" spans="7:20">
      <c r="G5533" s="48"/>
      <c r="H5533" s="48"/>
      <c r="I5533" s="48"/>
      <c r="J5533" s="48"/>
      <c r="S5533" s="48"/>
      <c r="T5533" s="48"/>
    </row>
    <row r="5534" spans="7:20">
      <c r="G5534" s="48"/>
      <c r="H5534" s="48"/>
      <c r="I5534" s="48"/>
      <c r="J5534" s="48"/>
      <c r="S5534" s="48"/>
      <c r="T5534" s="48"/>
    </row>
    <row r="5535" spans="7:20">
      <c r="G5535" s="48"/>
      <c r="H5535" s="48"/>
      <c r="I5535" s="48"/>
      <c r="J5535" s="48"/>
      <c r="S5535" s="48"/>
      <c r="T5535" s="48"/>
    </row>
    <row r="5536" spans="7:20">
      <c r="G5536" s="48"/>
      <c r="H5536" s="48"/>
      <c r="I5536" s="48"/>
      <c r="J5536" s="48"/>
      <c r="S5536" s="48"/>
      <c r="T5536" s="48"/>
    </row>
    <row r="5537" spans="7:20">
      <c r="G5537" s="48"/>
      <c r="H5537" s="48"/>
      <c r="I5537" s="48"/>
      <c r="J5537" s="48"/>
      <c r="S5537" s="48"/>
      <c r="T5537" s="48"/>
    </row>
    <row r="5538" spans="7:20">
      <c r="G5538" s="48"/>
      <c r="H5538" s="48"/>
      <c r="I5538" s="48"/>
      <c r="J5538" s="48"/>
      <c r="S5538" s="48"/>
      <c r="T5538" s="48"/>
    </row>
    <row r="5539" spans="7:20">
      <c r="G5539" s="48"/>
      <c r="H5539" s="48"/>
      <c r="I5539" s="48"/>
      <c r="J5539" s="48"/>
      <c r="S5539" s="48"/>
      <c r="T5539" s="48"/>
    </row>
    <row r="5540" spans="7:20">
      <c r="G5540" s="48"/>
      <c r="H5540" s="48"/>
      <c r="I5540" s="48"/>
      <c r="J5540" s="48"/>
      <c r="S5540" s="48"/>
      <c r="T5540" s="48"/>
    </row>
    <row r="5541" spans="7:20">
      <c r="G5541" s="48"/>
      <c r="H5541" s="48"/>
      <c r="I5541" s="48"/>
      <c r="J5541" s="48"/>
      <c r="S5541" s="48"/>
      <c r="T5541" s="48"/>
    </row>
    <row r="5542" spans="7:20">
      <c r="G5542" s="48"/>
      <c r="H5542" s="48"/>
      <c r="I5542" s="48"/>
      <c r="J5542" s="48"/>
      <c r="S5542" s="48"/>
      <c r="T5542" s="48"/>
    </row>
    <row r="5543" spans="7:20">
      <c r="G5543" s="48"/>
      <c r="H5543" s="48"/>
      <c r="I5543" s="48"/>
      <c r="J5543" s="48"/>
      <c r="S5543" s="48"/>
      <c r="T5543" s="48"/>
    </row>
    <row r="5544" spans="7:20">
      <c r="G5544" s="48"/>
      <c r="H5544" s="48"/>
      <c r="I5544" s="48"/>
      <c r="J5544" s="48"/>
      <c r="S5544" s="48"/>
      <c r="T5544" s="48"/>
    </row>
    <row r="5545" spans="7:20">
      <c r="G5545" s="48"/>
      <c r="H5545" s="48"/>
      <c r="I5545" s="48"/>
      <c r="J5545" s="48"/>
      <c r="S5545" s="48"/>
      <c r="T5545" s="48"/>
    </row>
    <row r="5546" spans="7:20">
      <c r="G5546" s="48"/>
      <c r="H5546" s="48"/>
      <c r="I5546" s="48"/>
      <c r="J5546" s="48"/>
      <c r="S5546" s="48"/>
      <c r="T5546" s="48"/>
    </row>
    <row r="5547" spans="7:20">
      <c r="G5547" s="48"/>
      <c r="H5547" s="48"/>
      <c r="I5547" s="48"/>
      <c r="J5547" s="48"/>
      <c r="S5547" s="48"/>
      <c r="T5547" s="48"/>
    </row>
    <row r="5548" spans="7:20">
      <c r="G5548" s="48"/>
      <c r="H5548" s="48"/>
      <c r="I5548" s="48"/>
      <c r="J5548" s="48"/>
      <c r="S5548" s="48"/>
      <c r="T5548" s="48"/>
    </row>
    <row r="5549" spans="7:20">
      <c r="G5549" s="48"/>
      <c r="H5549" s="48"/>
      <c r="I5549" s="48"/>
      <c r="J5549" s="48"/>
      <c r="S5549" s="48"/>
      <c r="T5549" s="48"/>
    </row>
    <row r="5550" spans="7:20">
      <c r="G5550" s="48"/>
      <c r="H5550" s="48"/>
      <c r="I5550" s="48"/>
      <c r="J5550" s="48"/>
      <c r="S5550" s="48"/>
      <c r="T5550" s="48"/>
    </row>
    <row r="5551" spans="7:20">
      <c r="G5551" s="48"/>
      <c r="H5551" s="48"/>
      <c r="I5551" s="48"/>
      <c r="J5551" s="48"/>
      <c r="S5551" s="48"/>
      <c r="T5551" s="48"/>
    </row>
    <row r="5552" spans="7:20">
      <c r="G5552" s="48"/>
      <c r="H5552" s="48"/>
      <c r="I5552" s="48"/>
      <c r="J5552" s="48"/>
      <c r="S5552" s="48"/>
      <c r="T5552" s="48"/>
    </row>
    <row r="5553" spans="7:20">
      <c r="G5553" s="48"/>
      <c r="H5553" s="48"/>
      <c r="I5553" s="48"/>
      <c r="J5553" s="48"/>
      <c r="S5553" s="48"/>
      <c r="T5553" s="48"/>
    </row>
    <row r="5554" spans="7:20">
      <c r="G5554" s="48"/>
      <c r="H5554" s="48"/>
      <c r="I5554" s="48"/>
      <c r="J5554" s="48"/>
      <c r="S5554" s="48"/>
      <c r="T5554" s="48"/>
    </row>
    <row r="5555" spans="7:20">
      <c r="G5555" s="48"/>
      <c r="H5555" s="48"/>
      <c r="I5555" s="48"/>
      <c r="J5555" s="48"/>
      <c r="S5555" s="48"/>
      <c r="T5555" s="48"/>
    </row>
    <row r="5556" spans="7:20">
      <c r="G5556" s="48"/>
      <c r="H5556" s="48"/>
      <c r="I5556" s="48"/>
      <c r="J5556" s="48"/>
      <c r="S5556" s="48"/>
      <c r="T5556" s="48"/>
    </row>
    <row r="5557" spans="7:20">
      <c r="G5557" s="48"/>
      <c r="H5557" s="48"/>
      <c r="I5557" s="48"/>
      <c r="J5557" s="48"/>
      <c r="S5557" s="48"/>
      <c r="T5557" s="48"/>
    </row>
    <row r="5558" spans="7:20">
      <c r="G5558" s="48"/>
      <c r="H5558" s="48"/>
      <c r="I5558" s="48"/>
      <c r="J5558" s="48"/>
      <c r="S5558" s="48"/>
      <c r="T5558" s="48"/>
    </row>
    <row r="5559" spans="7:20">
      <c r="G5559" s="48"/>
      <c r="H5559" s="48"/>
      <c r="I5559" s="48"/>
      <c r="J5559" s="48"/>
      <c r="S5559" s="48"/>
      <c r="T5559" s="48"/>
    </row>
    <row r="5560" spans="7:20">
      <c r="G5560" s="48"/>
      <c r="H5560" s="48"/>
      <c r="I5560" s="48"/>
      <c r="J5560" s="48"/>
      <c r="S5560" s="48"/>
      <c r="T5560" s="48"/>
    </row>
    <row r="5561" spans="7:20">
      <c r="G5561" s="48"/>
      <c r="H5561" s="48"/>
      <c r="I5561" s="48"/>
      <c r="J5561" s="48"/>
      <c r="S5561" s="48"/>
      <c r="T5561" s="48"/>
    </row>
    <row r="5562" spans="7:20">
      <c r="G5562" s="48"/>
      <c r="H5562" s="48"/>
      <c r="I5562" s="48"/>
      <c r="J5562" s="48"/>
      <c r="S5562" s="48"/>
      <c r="T5562" s="48"/>
    </row>
    <row r="5563" spans="7:20">
      <c r="G5563" s="48"/>
      <c r="H5563" s="48"/>
      <c r="I5563" s="48"/>
      <c r="J5563" s="48"/>
      <c r="S5563" s="48"/>
      <c r="T5563" s="48"/>
    </row>
    <row r="5564" spans="7:20">
      <c r="G5564" s="48"/>
      <c r="H5564" s="48"/>
      <c r="I5564" s="48"/>
      <c r="J5564" s="48"/>
      <c r="S5564" s="48"/>
      <c r="T5564" s="48"/>
    </row>
    <row r="5565" spans="7:20">
      <c r="G5565" s="48"/>
      <c r="H5565" s="48"/>
      <c r="I5565" s="48"/>
      <c r="J5565" s="48"/>
      <c r="S5565" s="48"/>
      <c r="T5565" s="48"/>
    </row>
    <row r="5566" spans="7:20">
      <c r="G5566" s="48"/>
      <c r="H5566" s="48"/>
      <c r="I5566" s="48"/>
      <c r="J5566" s="48"/>
      <c r="S5566" s="48"/>
      <c r="T5566" s="48"/>
    </row>
    <row r="5567" spans="7:20">
      <c r="G5567" s="48"/>
      <c r="H5567" s="48"/>
      <c r="I5567" s="48"/>
      <c r="J5567" s="48"/>
      <c r="S5567" s="48"/>
      <c r="T5567" s="48"/>
    </row>
    <row r="5568" spans="7:20">
      <c r="G5568" s="48"/>
      <c r="H5568" s="48"/>
      <c r="I5568" s="48"/>
      <c r="J5568" s="48"/>
      <c r="S5568" s="48"/>
      <c r="T5568" s="48"/>
    </row>
    <row r="5569" spans="7:20">
      <c r="G5569" s="48"/>
      <c r="H5569" s="48"/>
      <c r="I5569" s="48"/>
      <c r="J5569" s="48"/>
      <c r="S5569" s="48"/>
      <c r="T5569" s="48"/>
    </row>
    <row r="5570" spans="7:20">
      <c r="G5570" s="48"/>
      <c r="H5570" s="48"/>
      <c r="I5570" s="48"/>
      <c r="J5570" s="48"/>
      <c r="S5570" s="48"/>
      <c r="T5570" s="48"/>
    </row>
    <row r="5571" spans="7:20">
      <c r="G5571" s="48"/>
      <c r="H5571" s="48"/>
      <c r="I5571" s="48"/>
      <c r="J5571" s="48"/>
      <c r="S5571" s="48"/>
      <c r="T5571" s="48"/>
    </row>
    <row r="5572" spans="7:20">
      <c r="G5572" s="48"/>
      <c r="H5572" s="48"/>
      <c r="I5572" s="48"/>
      <c r="J5572" s="48"/>
      <c r="S5572" s="48"/>
      <c r="T5572" s="48"/>
    </row>
    <row r="5573" spans="7:20">
      <c r="G5573" s="48"/>
      <c r="H5573" s="48"/>
      <c r="I5573" s="48"/>
      <c r="J5573" s="48"/>
      <c r="S5573" s="48"/>
      <c r="T5573" s="48"/>
    </row>
    <row r="5574" spans="7:20">
      <c r="G5574" s="48"/>
      <c r="H5574" s="48"/>
      <c r="I5574" s="48"/>
      <c r="J5574" s="48"/>
      <c r="S5574" s="48"/>
      <c r="T5574" s="48"/>
    </row>
    <row r="5575" spans="7:20">
      <c r="G5575" s="48"/>
      <c r="H5575" s="48"/>
      <c r="I5575" s="48"/>
      <c r="J5575" s="48"/>
      <c r="S5575" s="48"/>
      <c r="T5575" s="48"/>
    </row>
    <row r="5576" spans="7:20">
      <c r="G5576" s="48"/>
      <c r="H5576" s="48"/>
      <c r="I5576" s="48"/>
      <c r="J5576" s="48"/>
      <c r="S5576" s="48"/>
      <c r="T5576" s="48"/>
    </row>
    <row r="5577" spans="7:20">
      <c r="G5577" s="48"/>
      <c r="H5577" s="48"/>
      <c r="I5577" s="48"/>
      <c r="J5577" s="48"/>
      <c r="S5577" s="48"/>
      <c r="T5577" s="48"/>
    </row>
    <row r="5578" spans="7:20">
      <c r="G5578" s="48"/>
      <c r="H5578" s="48"/>
      <c r="I5578" s="48"/>
      <c r="J5578" s="48"/>
      <c r="S5578" s="48"/>
      <c r="T5578" s="48"/>
    </row>
    <row r="5579" spans="7:20">
      <c r="G5579" s="48"/>
      <c r="H5579" s="48"/>
      <c r="I5579" s="48"/>
      <c r="J5579" s="48"/>
      <c r="S5579" s="48"/>
      <c r="T5579" s="48"/>
    </row>
    <row r="5580" spans="7:20">
      <c r="G5580" s="48"/>
      <c r="H5580" s="48"/>
      <c r="I5580" s="48"/>
      <c r="J5580" s="48"/>
      <c r="S5580" s="48"/>
      <c r="T5580" s="48"/>
    </row>
    <row r="5581" spans="7:20">
      <c r="G5581" s="48"/>
      <c r="H5581" s="48"/>
      <c r="I5581" s="48"/>
      <c r="J5581" s="48"/>
      <c r="S5581" s="48"/>
      <c r="T5581" s="48"/>
    </row>
    <row r="5582" spans="7:20">
      <c r="G5582" s="48"/>
      <c r="H5582" s="48"/>
      <c r="I5582" s="48"/>
      <c r="J5582" s="48"/>
      <c r="S5582" s="48"/>
      <c r="T5582" s="48"/>
    </row>
    <row r="5583" spans="7:20">
      <c r="G5583" s="48"/>
      <c r="H5583" s="48"/>
      <c r="I5583" s="48"/>
      <c r="J5583" s="48"/>
      <c r="S5583" s="48"/>
      <c r="T5583" s="48"/>
    </row>
    <row r="5584" spans="7:20">
      <c r="G5584" s="48"/>
      <c r="H5584" s="48"/>
      <c r="I5584" s="48"/>
      <c r="J5584" s="48"/>
      <c r="S5584" s="48"/>
      <c r="T5584" s="48"/>
    </row>
    <row r="5585" spans="7:20">
      <c r="G5585" s="48"/>
      <c r="H5585" s="48"/>
      <c r="I5585" s="48"/>
      <c r="J5585" s="48"/>
      <c r="S5585" s="48"/>
      <c r="T5585" s="48"/>
    </row>
    <row r="5586" spans="7:20">
      <c r="G5586" s="48"/>
      <c r="H5586" s="48"/>
      <c r="I5586" s="48"/>
      <c r="J5586" s="48"/>
      <c r="S5586" s="48"/>
      <c r="T5586" s="48"/>
    </row>
    <row r="5587" spans="7:20">
      <c r="G5587" s="48"/>
      <c r="H5587" s="48"/>
      <c r="I5587" s="48"/>
      <c r="J5587" s="48"/>
      <c r="S5587" s="48"/>
      <c r="T5587" s="48"/>
    </row>
    <row r="5588" spans="7:20">
      <c r="G5588" s="48"/>
      <c r="H5588" s="48"/>
      <c r="I5588" s="48"/>
      <c r="J5588" s="48"/>
      <c r="S5588" s="48"/>
      <c r="T5588" s="48"/>
    </row>
    <row r="5589" spans="7:20">
      <c r="G5589" s="48"/>
      <c r="H5589" s="48"/>
      <c r="I5589" s="48"/>
      <c r="J5589" s="48"/>
      <c r="S5589" s="48"/>
      <c r="T5589" s="48"/>
    </row>
    <row r="5590" spans="7:20">
      <c r="G5590" s="48"/>
      <c r="H5590" s="48"/>
      <c r="I5590" s="48"/>
      <c r="J5590" s="48"/>
      <c r="S5590" s="48"/>
      <c r="T5590" s="48"/>
    </row>
    <row r="5591" spans="7:20">
      <c r="G5591" s="48"/>
      <c r="H5591" s="48"/>
      <c r="I5591" s="48"/>
      <c r="J5591" s="48"/>
      <c r="S5591" s="48"/>
      <c r="T5591" s="48"/>
    </row>
    <row r="5592" spans="7:20">
      <c r="G5592" s="48"/>
      <c r="H5592" s="48"/>
      <c r="I5592" s="48"/>
      <c r="J5592" s="48"/>
      <c r="S5592" s="48"/>
      <c r="T5592" s="48"/>
    </row>
    <row r="5593" spans="7:20">
      <c r="G5593" s="48"/>
      <c r="H5593" s="48"/>
      <c r="I5593" s="48"/>
      <c r="J5593" s="48"/>
      <c r="S5593" s="48"/>
      <c r="T5593" s="48"/>
    </row>
    <row r="5594" spans="7:20">
      <c r="G5594" s="48"/>
      <c r="H5594" s="48"/>
      <c r="I5594" s="48"/>
      <c r="J5594" s="48"/>
      <c r="S5594" s="48"/>
      <c r="T5594" s="48"/>
    </row>
    <row r="5595" spans="7:20">
      <c r="G5595" s="48"/>
      <c r="H5595" s="48"/>
      <c r="I5595" s="48"/>
      <c r="J5595" s="48"/>
      <c r="S5595" s="48"/>
      <c r="T5595" s="48"/>
    </row>
    <row r="5596" spans="7:20">
      <c r="G5596" s="48"/>
      <c r="H5596" s="48"/>
      <c r="I5596" s="48"/>
      <c r="J5596" s="48"/>
      <c r="S5596" s="48"/>
      <c r="T5596" s="48"/>
    </row>
    <row r="5597" spans="7:20">
      <c r="G5597" s="48"/>
      <c r="H5597" s="48"/>
      <c r="I5597" s="48"/>
      <c r="J5597" s="48"/>
      <c r="S5597" s="48"/>
      <c r="T5597" s="48"/>
    </row>
    <row r="5598" spans="7:20">
      <c r="G5598" s="48"/>
      <c r="H5598" s="48"/>
      <c r="I5598" s="48"/>
      <c r="J5598" s="48"/>
      <c r="S5598" s="48"/>
      <c r="T5598" s="48"/>
    </row>
    <row r="5599" spans="7:20">
      <c r="G5599" s="48"/>
      <c r="H5599" s="48"/>
      <c r="I5599" s="48"/>
      <c r="J5599" s="48"/>
      <c r="S5599" s="48"/>
      <c r="T5599" s="48"/>
    </row>
    <row r="5600" spans="7:20">
      <c r="G5600" s="48"/>
      <c r="H5600" s="48"/>
      <c r="I5600" s="48"/>
      <c r="J5600" s="48"/>
      <c r="S5600" s="48"/>
      <c r="T5600" s="48"/>
    </row>
    <row r="5601" spans="7:20">
      <c r="G5601" s="48"/>
      <c r="H5601" s="48"/>
      <c r="I5601" s="48"/>
      <c r="J5601" s="48"/>
      <c r="S5601" s="48"/>
      <c r="T5601" s="48"/>
    </row>
    <row r="5602" spans="7:20">
      <c r="G5602" s="48"/>
      <c r="H5602" s="48"/>
      <c r="I5602" s="48"/>
      <c r="J5602" s="48"/>
      <c r="S5602" s="48"/>
      <c r="T5602" s="48"/>
    </row>
    <row r="5603" spans="7:20">
      <c r="G5603" s="48"/>
      <c r="H5603" s="48"/>
      <c r="I5603" s="48"/>
      <c r="J5603" s="48"/>
      <c r="S5603" s="48"/>
      <c r="T5603" s="48"/>
    </row>
    <row r="5604" spans="7:20">
      <c r="G5604" s="48"/>
      <c r="H5604" s="48"/>
      <c r="I5604" s="48"/>
      <c r="J5604" s="48"/>
      <c r="S5604" s="48"/>
      <c r="T5604" s="48"/>
    </row>
    <row r="5605" spans="7:20">
      <c r="G5605" s="48"/>
      <c r="H5605" s="48"/>
      <c r="I5605" s="48"/>
      <c r="J5605" s="48"/>
      <c r="S5605" s="48"/>
      <c r="T5605" s="48"/>
    </row>
    <row r="5606" spans="7:20">
      <c r="G5606" s="48"/>
      <c r="H5606" s="48"/>
      <c r="I5606" s="48"/>
      <c r="J5606" s="48"/>
      <c r="S5606" s="48"/>
      <c r="T5606" s="48"/>
    </row>
    <row r="5607" spans="7:20">
      <c r="G5607" s="48"/>
      <c r="H5607" s="48"/>
      <c r="I5607" s="48"/>
      <c r="J5607" s="48"/>
      <c r="S5607" s="48"/>
      <c r="T5607" s="48"/>
    </row>
    <row r="5608" spans="7:20">
      <c r="G5608" s="48"/>
      <c r="H5608" s="48"/>
      <c r="I5608" s="48"/>
      <c r="J5608" s="48"/>
      <c r="S5608" s="48"/>
      <c r="T5608" s="48"/>
    </row>
    <row r="5609" spans="7:20">
      <c r="G5609" s="48"/>
      <c r="H5609" s="48"/>
      <c r="I5609" s="48"/>
      <c r="J5609" s="48"/>
      <c r="S5609" s="48"/>
      <c r="T5609" s="48"/>
    </row>
    <row r="5610" spans="7:20">
      <c r="G5610" s="48"/>
      <c r="H5610" s="48"/>
      <c r="I5610" s="48"/>
      <c r="J5610" s="48"/>
      <c r="S5610" s="48"/>
      <c r="T5610" s="48"/>
    </row>
    <row r="5611" spans="7:20">
      <c r="G5611" s="48"/>
      <c r="H5611" s="48"/>
      <c r="I5611" s="48"/>
      <c r="J5611" s="48"/>
      <c r="S5611" s="48"/>
      <c r="T5611" s="48"/>
    </row>
    <row r="5612" spans="7:20">
      <c r="G5612" s="48"/>
      <c r="H5612" s="48"/>
      <c r="I5612" s="48"/>
      <c r="J5612" s="48"/>
      <c r="S5612" s="48"/>
      <c r="T5612" s="48"/>
    </row>
    <row r="5613" spans="7:20">
      <c r="G5613" s="48"/>
      <c r="H5613" s="48"/>
      <c r="I5613" s="48"/>
      <c r="J5613" s="48"/>
      <c r="S5613" s="48"/>
      <c r="T5613" s="48"/>
    </row>
    <row r="5614" spans="7:20">
      <c r="G5614" s="48"/>
      <c r="H5614" s="48"/>
      <c r="I5614" s="48"/>
      <c r="J5614" s="48"/>
      <c r="S5614" s="48"/>
      <c r="T5614" s="48"/>
    </row>
    <row r="5615" spans="7:20">
      <c r="G5615" s="48"/>
      <c r="H5615" s="48"/>
      <c r="I5615" s="48"/>
      <c r="J5615" s="48"/>
      <c r="S5615" s="48"/>
      <c r="T5615" s="48"/>
    </row>
    <row r="5616" spans="7:20">
      <c r="G5616" s="48"/>
      <c r="H5616" s="48"/>
      <c r="I5616" s="48"/>
      <c r="J5616" s="48"/>
      <c r="S5616" s="48"/>
      <c r="T5616" s="48"/>
    </row>
    <row r="5617" spans="7:20">
      <c r="G5617" s="48"/>
      <c r="H5617" s="48"/>
      <c r="I5617" s="48"/>
      <c r="J5617" s="48"/>
      <c r="S5617" s="48"/>
      <c r="T5617" s="48"/>
    </row>
    <row r="5618" spans="7:20">
      <c r="G5618" s="48"/>
      <c r="H5618" s="48"/>
      <c r="I5618" s="48"/>
      <c r="J5618" s="48"/>
      <c r="S5618" s="48"/>
      <c r="T5618" s="48"/>
    </row>
    <row r="5619" spans="7:20">
      <c r="G5619" s="48"/>
      <c r="H5619" s="48"/>
      <c r="I5619" s="48"/>
      <c r="J5619" s="48"/>
      <c r="S5619" s="48"/>
      <c r="T5619" s="48"/>
    </row>
    <row r="5620" spans="7:20">
      <c r="G5620" s="48"/>
      <c r="H5620" s="48"/>
      <c r="I5620" s="48"/>
      <c r="J5620" s="48"/>
      <c r="S5620" s="48"/>
      <c r="T5620" s="48"/>
    </row>
    <row r="5621" spans="7:20">
      <c r="G5621" s="48"/>
      <c r="H5621" s="48"/>
      <c r="I5621" s="48"/>
      <c r="J5621" s="48"/>
      <c r="S5621" s="48"/>
      <c r="T5621" s="48"/>
    </row>
    <row r="5622" spans="7:20">
      <c r="G5622" s="48"/>
      <c r="H5622" s="48"/>
      <c r="I5622" s="48"/>
      <c r="J5622" s="48"/>
      <c r="S5622" s="48"/>
      <c r="T5622" s="48"/>
    </row>
    <row r="5623" spans="7:20">
      <c r="G5623" s="48"/>
      <c r="H5623" s="48"/>
      <c r="I5623" s="48"/>
      <c r="J5623" s="48"/>
      <c r="S5623" s="48"/>
      <c r="T5623" s="48"/>
    </row>
    <row r="5624" spans="7:20">
      <c r="G5624" s="48"/>
      <c r="H5624" s="48"/>
      <c r="I5624" s="48"/>
      <c r="J5624" s="48"/>
      <c r="S5624" s="48"/>
      <c r="T5624" s="48"/>
    </row>
    <row r="5625" spans="7:20">
      <c r="G5625" s="48"/>
      <c r="H5625" s="48"/>
      <c r="I5625" s="48"/>
      <c r="J5625" s="48"/>
      <c r="S5625" s="48"/>
      <c r="T5625" s="48"/>
    </row>
    <row r="5626" spans="7:20">
      <c r="G5626" s="48"/>
      <c r="H5626" s="48"/>
      <c r="I5626" s="48"/>
      <c r="J5626" s="48"/>
      <c r="S5626" s="48"/>
      <c r="T5626" s="48"/>
    </row>
    <row r="5627" spans="7:20">
      <c r="G5627" s="48"/>
      <c r="H5627" s="48"/>
      <c r="I5627" s="48"/>
      <c r="J5627" s="48"/>
      <c r="S5627" s="48"/>
      <c r="T5627" s="48"/>
    </row>
    <row r="5628" spans="7:20">
      <c r="G5628" s="48"/>
      <c r="H5628" s="48"/>
      <c r="I5628" s="48"/>
      <c r="J5628" s="48"/>
      <c r="S5628" s="48"/>
      <c r="T5628" s="48"/>
    </row>
    <row r="5629" spans="7:20">
      <c r="G5629" s="48"/>
      <c r="H5629" s="48"/>
      <c r="I5629" s="48"/>
      <c r="J5629" s="48"/>
      <c r="S5629" s="48"/>
      <c r="T5629" s="48"/>
    </row>
    <row r="5630" spans="7:20">
      <c r="G5630" s="48"/>
      <c r="H5630" s="48"/>
      <c r="I5630" s="48"/>
      <c r="J5630" s="48"/>
      <c r="S5630" s="48"/>
      <c r="T5630" s="48"/>
    </row>
    <row r="5631" spans="7:20">
      <c r="G5631" s="48"/>
      <c r="H5631" s="48"/>
      <c r="I5631" s="48"/>
      <c r="J5631" s="48"/>
      <c r="S5631" s="48"/>
      <c r="T5631" s="48"/>
    </row>
    <row r="5632" spans="7:20">
      <c r="G5632" s="48"/>
      <c r="H5632" s="48"/>
      <c r="I5632" s="48"/>
      <c r="J5632" s="48"/>
      <c r="S5632" s="48"/>
      <c r="T5632" s="48"/>
    </row>
    <row r="5633" spans="7:20">
      <c r="G5633" s="48"/>
      <c r="H5633" s="48"/>
      <c r="I5633" s="48"/>
      <c r="J5633" s="48"/>
      <c r="S5633" s="48"/>
      <c r="T5633" s="48"/>
    </row>
    <row r="5634" spans="7:20">
      <c r="G5634" s="48"/>
      <c r="H5634" s="48"/>
      <c r="I5634" s="48"/>
      <c r="J5634" s="48"/>
      <c r="S5634" s="48"/>
      <c r="T5634" s="48"/>
    </row>
    <row r="5635" spans="7:20">
      <c r="G5635" s="48"/>
      <c r="H5635" s="48"/>
      <c r="I5635" s="48"/>
      <c r="J5635" s="48"/>
      <c r="S5635" s="48"/>
      <c r="T5635" s="48"/>
    </row>
    <row r="5636" spans="7:20">
      <c r="G5636" s="48"/>
      <c r="H5636" s="48"/>
      <c r="I5636" s="48"/>
      <c r="J5636" s="48"/>
      <c r="S5636" s="48"/>
      <c r="T5636" s="48"/>
    </row>
    <row r="5637" spans="7:20">
      <c r="G5637" s="48"/>
      <c r="H5637" s="48"/>
      <c r="I5637" s="48"/>
      <c r="J5637" s="48"/>
      <c r="S5637" s="48"/>
      <c r="T5637" s="48"/>
    </row>
    <row r="5638" spans="7:20">
      <c r="G5638" s="48"/>
      <c r="H5638" s="48"/>
      <c r="I5638" s="48"/>
      <c r="J5638" s="48"/>
      <c r="S5638" s="48"/>
      <c r="T5638" s="48"/>
    </row>
    <row r="5639" spans="7:20">
      <c r="G5639" s="48"/>
      <c r="H5639" s="48"/>
      <c r="I5639" s="48"/>
      <c r="J5639" s="48"/>
      <c r="S5639" s="48"/>
      <c r="T5639" s="48"/>
    </row>
    <row r="5640" spans="7:20">
      <c r="G5640" s="48"/>
      <c r="H5640" s="48"/>
      <c r="I5640" s="48"/>
      <c r="J5640" s="48"/>
      <c r="S5640" s="48"/>
      <c r="T5640" s="48"/>
    </row>
    <row r="5641" spans="7:20">
      <c r="G5641" s="48"/>
      <c r="H5641" s="48"/>
      <c r="I5641" s="48"/>
      <c r="J5641" s="48"/>
      <c r="S5641" s="48"/>
      <c r="T5641" s="48"/>
    </row>
    <row r="5642" spans="7:20">
      <c r="G5642" s="48"/>
      <c r="H5642" s="48"/>
      <c r="I5642" s="48"/>
      <c r="J5642" s="48"/>
      <c r="S5642" s="48"/>
      <c r="T5642" s="48"/>
    </row>
    <row r="5643" spans="7:20">
      <c r="G5643" s="48"/>
      <c r="H5643" s="48"/>
      <c r="I5643" s="48"/>
      <c r="J5643" s="48"/>
      <c r="S5643" s="48"/>
      <c r="T5643" s="48"/>
    </row>
    <row r="5644" spans="7:20">
      <c r="G5644" s="48"/>
      <c r="H5644" s="48"/>
      <c r="I5644" s="48"/>
      <c r="J5644" s="48"/>
      <c r="S5644" s="48"/>
      <c r="T5644" s="48"/>
    </row>
    <row r="5645" spans="7:20">
      <c r="G5645" s="48"/>
      <c r="H5645" s="48"/>
      <c r="I5645" s="48"/>
      <c r="J5645" s="48"/>
      <c r="S5645" s="48"/>
      <c r="T5645" s="48"/>
    </row>
    <row r="5646" spans="7:20">
      <c r="G5646" s="48"/>
      <c r="H5646" s="48"/>
      <c r="I5646" s="48"/>
      <c r="J5646" s="48"/>
      <c r="S5646" s="48"/>
      <c r="T5646" s="48"/>
    </row>
    <row r="5647" spans="7:20">
      <c r="G5647" s="48"/>
      <c r="H5647" s="48"/>
      <c r="I5647" s="48"/>
      <c r="J5647" s="48"/>
      <c r="S5647" s="48"/>
      <c r="T5647" s="48"/>
    </row>
    <row r="5648" spans="7:20">
      <c r="G5648" s="48"/>
      <c r="H5648" s="48"/>
      <c r="I5648" s="48"/>
      <c r="J5648" s="48"/>
      <c r="S5648" s="48"/>
      <c r="T5648" s="48"/>
    </row>
    <row r="5649" spans="7:20">
      <c r="G5649" s="48"/>
      <c r="H5649" s="48"/>
      <c r="I5649" s="48"/>
      <c r="J5649" s="48"/>
      <c r="S5649" s="48"/>
      <c r="T5649" s="48"/>
    </row>
    <row r="5650" spans="7:20">
      <c r="G5650" s="48"/>
      <c r="H5650" s="48"/>
      <c r="I5650" s="48"/>
      <c r="J5650" s="48"/>
      <c r="S5650" s="48"/>
      <c r="T5650" s="48"/>
    </row>
    <row r="5651" spans="7:20">
      <c r="G5651" s="48"/>
      <c r="H5651" s="48"/>
      <c r="I5651" s="48"/>
      <c r="J5651" s="48"/>
      <c r="S5651" s="48"/>
      <c r="T5651" s="48"/>
    </row>
    <row r="5652" spans="7:20">
      <c r="G5652" s="48"/>
      <c r="H5652" s="48"/>
      <c r="I5652" s="48"/>
      <c r="J5652" s="48"/>
      <c r="S5652" s="48"/>
      <c r="T5652" s="48"/>
    </row>
    <row r="5653" spans="7:20">
      <c r="G5653" s="48"/>
      <c r="H5653" s="48"/>
      <c r="I5653" s="48"/>
      <c r="J5653" s="48"/>
      <c r="S5653" s="48"/>
      <c r="T5653" s="48"/>
    </row>
    <row r="5654" spans="7:20">
      <c r="G5654" s="48"/>
      <c r="H5654" s="48"/>
      <c r="I5654" s="48"/>
      <c r="J5654" s="48"/>
      <c r="S5654" s="48"/>
      <c r="T5654" s="48"/>
    </row>
    <row r="5655" spans="7:20">
      <c r="G5655" s="48"/>
      <c r="H5655" s="48"/>
      <c r="I5655" s="48"/>
      <c r="J5655" s="48"/>
      <c r="S5655" s="48"/>
      <c r="T5655" s="48"/>
    </row>
    <row r="5656" spans="7:20">
      <c r="G5656" s="48"/>
      <c r="H5656" s="48"/>
      <c r="I5656" s="48"/>
      <c r="J5656" s="48"/>
      <c r="S5656" s="48"/>
      <c r="T5656" s="48"/>
    </row>
    <row r="5657" spans="7:20">
      <c r="G5657" s="48"/>
      <c r="H5657" s="48"/>
      <c r="I5657" s="48"/>
      <c r="J5657" s="48"/>
      <c r="S5657" s="48"/>
      <c r="T5657" s="48"/>
    </row>
    <row r="5658" spans="7:20">
      <c r="G5658" s="48"/>
      <c r="H5658" s="48"/>
      <c r="I5658" s="48"/>
      <c r="J5658" s="48"/>
      <c r="S5658" s="48"/>
      <c r="T5658" s="48"/>
    </row>
    <row r="5659" spans="7:20">
      <c r="G5659" s="48"/>
      <c r="H5659" s="48"/>
      <c r="I5659" s="48"/>
      <c r="J5659" s="48"/>
      <c r="S5659" s="48"/>
      <c r="T5659" s="48"/>
    </row>
    <row r="5660" spans="7:20">
      <c r="G5660" s="48"/>
      <c r="H5660" s="48"/>
      <c r="I5660" s="48"/>
      <c r="J5660" s="48"/>
      <c r="S5660" s="48"/>
      <c r="T5660" s="48"/>
    </row>
    <row r="5661" spans="7:20">
      <c r="G5661" s="48"/>
      <c r="H5661" s="48"/>
      <c r="I5661" s="48"/>
      <c r="J5661" s="48"/>
      <c r="S5661" s="48"/>
      <c r="T5661" s="48"/>
    </row>
    <row r="5662" spans="7:20">
      <c r="G5662" s="48"/>
      <c r="H5662" s="48"/>
      <c r="I5662" s="48"/>
      <c r="J5662" s="48"/>
      <c r="S5662" s="48"/>
      <c r="T5662" s="48"/>
    </row>
    <row r="5663" spans="7:20">
      <c r="G5663" s="48"/>
      <c r="H5663" s="48"/>
      <c r="I5663" s="48"/>
      <c r="J5663" s="48"/>
      <c r="S5663" s="48"/>
      <c r="T5663" s="48"/>
    </row>
    <row r="5664" spans="7:20">
      <c r="G5664" s="48"/>
      <c r="H5664" s="48"/>
      <c r="I5664" s="48"/>
      <c r="J5664" s="48"/>
      <c r="S5664" s="48"/>
      <c r="T5664" s="48"/>
    </row>
    <row r="5665" spans="7:20">
      <c r="G5665" s="48"/>
      <c r="H5665" s="48"/>
      <c r="I5665" s="48"/>
      <c r="J5665" s="48"/>
      <c r="S5665" s="48"/>
      <c r="T5665" s="48"/>
    </row>
    <row r="5666" spans="7:20">
      <c r="G5666" s="48"/>
      <c r="H5666" s="48"/>
      <c r="I5666" s="48"/>
      <c r="J5666" s="48"/>
      <c r="S5666" s="48"/>
      <c r="T5666" s="48"/>
    </row>
    <row r="5667" spans="7:20">
      <c r="G5667" s="48"/>
      <c r="H5667" s="48"/>
      <c r="I5667" s="48"/>
      <c r="J5667" s="48"/>
      <c r="S5667" s="48"/>
      <c r="T5667" s="48"/>
    </row>
    <row r="5668" spans="7:20">
      <c r="G5668" s="48"/>
      <c r="H5668" s="48"/>
      <c r="I5668" s="48"/>
      <c r="J5668" s="48"/>
      <c r="S5668" s="48"/>
      <c r="T5668" s="48"/>
    </row>
    <row r="5669" spans="7:20">
      <c r="G5669" s="48"/>
      <c r="H5669" s="48"/>
      <c r="I5669" s="48"/>
      <c r="J5669" s="48"/>
      <c r="S5669" s="48"/>
      <c r="T5669" s="48"/>
    </row>
    <row r="5670" spans="7:20">
      <c r="G5670" s="48"/>
      <c r="H5670" s="48"/>
      <c r="I5670" s="48"/>
      <c r="J5670" s="48"/>
      <c r="S5670" s="48"/>
      <c r="T5670" s="48"/>
    </row>
    <row r="5671" spans="7:20">
      <c r="G5671" s="48"/>
      <c r="H5671" s="48"/>
      <c r="I5671" s="48"/>
      <c r="J5671" s="48"/>
      <c r="S5671" s="48"/>
      <c r="T5671" s="48"/>
    </row>
    <row r="5672" spans="7:20">
      <c r="G5672" s="48"/>
      <c r="H5672" s="48"/>
      <c r="I5672" s="48"/>
      <c r="J5672" s="48"/>
      <c r="S5672" s="48"/>
      <c r="T5672" s="48"/>
    </row>
    <row r="5673" spans="7:20">
      <c r="G5673" s="48"/>
      <c r="H5673" s="48"/>
      <c r="I5673" s="48"/>
      <c r="J5673" s="48"/>
      <c r="S5673" s="48"/>
      <c r="T5673" s="48"/>
    </row>
    <row r="5674" spans="7:20">
      <c r="G5674" s="48"/>
      <c r="H5674" s="48"/>
      <c r="I5674" s="48"/>
      <c r="J5674" s="48"/>
      <c r="S5674" s="48"/>
      <c r="T5674" s="48"/>
    </row>
    <row r="5675" spans="7:20">
      <c r="G5675" s="48"/>
      <c r="H5675" s="48"/>
      <c r="I5675" s="48"/>
      <c r="J5675" s="48"/>
      <c r="S5675" s="48"/>
      <c r="T5675" s="48"/>
    </row>
    <row r="5676" spans="7:20">
      <c r="G5676" s="48"/>
      <c r="H5676" s="48"/>
      <c r="I5676" s="48"/>
      <c r="J5676" s="48"/>
      <c r="S5676" s="48"/>
      <c r="T5676" s="48"/>
    </row>
    <row r="5677" spans="7:20">
      <c r="G5677" s="48"/>
      <c r="H5677" s="48"/>
      <c r="I5677" s="48"/>
      <c r="J5677" s="48"/>
      <c r="S5677" s="48"/>
      <c r="T5677" s="48"/>
    </row>
    <row r="5678" spans="7:20">
      <c r="G5678" s="48"/>
      <c r="H5678" s="48"/>
      <c r="I5678" s="48"/>
      <c r="J5678" s="48"/>
      <c r="S5678" s="48"/>
      <c r="T5678" s="48"/>
    </row>
    <row r="5679" spans="7:20">
      <c r="G5679" s="48"/>
      <c r="H5679" s="48"/>
      <c r="I5679" s="48"/>
      <c r="J5679" s="48"/>
      <c r="S5679" s="48"/>
      <c r="T5679" s="48"/>
    </row>
    <row r="5680" spans="7:20">
      <c r="G5680" s="48"/>
      <c r="H5680" s="48"/>
      <c r="I5680" s="48"/>
      <c r="J5680" s="48"/>
      <c r="S5680" s="48"/>
      <c r="T5680" s="48"/>
    </row>
    <row r="5681" spans="7:20">
      <c r="G5681" s="48"/>
      <c r="H5681" s="48"/>
      <c r="I5681" s="48"/>
      <c r="J5681" s="48"/>
      <c r="S5681" s="48"/>
      <c r="T5681" s="48"/>
    </row>
    <row r="5682" spans="7:20">
      <c r="G5682" s="48"/>
      <c r="H5682" s="48"/>
      <c r="I5682" s="48"/>
      <c r="J5682" s="48"/>
      <c r="S5682" s="48"/>
      <c r="T5682" s="48"/>
    </row>
    <row r="5683" spans="7:20">
      <c r="G5683" s="48"/>
      <c r="H5683" s="48"/>
      <c r="I5683" s="48"/>
      <c r="J5683" s="48"/>
      <c r="S5683" s="48"/>
      <c r="T5683" s="48"/>
    </row>
    <row r="5684" spans="7:20">
      <c r="G5684" s="48"/>
      <c r="H5684" s="48"/>
      <c r="I5684" s="48"/>
      <c r="J5684" s="48"/>
      <c r="S5684" s="48"/>
      <c r="T5684" s="48"/>
    </row>
    <row r="5685" spans="7:20">
      <c r="G5685" s="48"/>
      <c r="H5685" s="48"/>
      <c r="I5685" s="48"/>
      <c r="J5685" s="48"/>
      <c r="S5685" s="48"/>
      <c r="T5685" s="48"/>
    </row>
    <row r="5686" spans="7:20">
      <c r="G5686" s="48"/>
      <c r="H5686" s="48"/>
      <c r="I5686" s="48"/>
      <c r="J5686" s="48"/>
      <c r="S5686" s="48"/>
      <c r="T5686" s="48"/>
    </row>
    <row r="5687" spans="7:20">
      <c r="G5687" s="48"/>
      <c r="H5687" s="48"/>
      <c r="I5687" s="48"/>
      <c r="J5687" s="48"/>
      <c r="S5687" s="48"/>
      <c r="T5687" s="48"/>
    </row>
    <row r="5688" spans="7:20">
      <c r="G5688" s="48"/>
      <c r="H5688" s="48"/>
      <c r="I5688" s="48"/>
      <c r="J5688" s="48"/>
      <c r="S5688" s="48"/>
      <c r="T5688" s="48"/>
    </row>
    <row r="5689" spans="7:20">
      <c r="G5689" s="48"/>
      <c r="H5689" s="48"/>
      <c r="I5689" s="48"/>
      <c r="J5689" s="48"/>
      <c r="S5689" s="48"/>
      <c r="T5689" s="48"/>
    </row>
    <row r="5690" spans="7:20">
      <c r="G5690" s="48"/>
      <c r="H5690" s="48"/>
      <c r="I5690" s="48"/>
      <c r="J5690" s="48"/>
      <c r="S5690" s="48"/>
      <c r="T5690" s="48"/>
    </row>
    <row r="5691" spans="7:20">
      <c r="G5691" s="48"/>
      <c r="H5691" s="48"/>
      <c r="I5691" s="48"/>
      <c r="J5691" s="48"/>
      <c r="S5691" s="48"/>
      <c r="T5691" s="48"/>
    </row>
    <row r="5692" spans="7:20">
      <c r="G5692" s="48"/>
      <c r="H5692" s="48"/>
      <c r="I5692" s="48"/>
      <c r="J5692" s="48"/>
      <c r="S5692" s="48"/>
      <c r="T5692" s="48"/>
    </row>
    <row r="5693" spans="7:20">
      <c r="G5693" s="48"/>
      <c r="H5693" s="48"/>
      <c r="I5693" s="48"/>
      <c r="J5693" s="48"/>
      <c r="S5693" s="48"/>
      <c r="T5693" s="48"/>
    </row>
    <row r="5694" spans="7:20">
      <c r="G5694" s="48"/>
      <c r="H5694" s="48"/>
      <c r="I5694" s="48"/>
      <c r="J5694" s="48"/>
      <c r="S5694" s="48"/>
      <c r="T5694" s="48"/>
    </row>
    <row r="5695" spans="7:20">
      <c r="G5695" s="48"/>
      <c r="H5695" s="48"/>
      <c r="I5695" s="48"/>
      <c r="J5695" s="48"/>
      <c r="S5695" s="48"/>
      <c r="T5695" s="48"/>
    </row>
    <row r="5696" spans="7:20">
      <c r="G5696" s="48"/>
      <c r="H5696" s="48"/>
      <c r="I5696" s="48"/>
      <c r="J5696" s="48"/>
      <c r="S5696" s="48"/>
      <c r="T5696" s="48"/>
    </row>
    <row r="5697" spans="7:20">
      <c r="G5697" s="48"/>
      <c r="H5697" s="48"/>
      <c r="I5697" s="48"/>
      <c r="J5697" s="48"/>
      <c r="S5697" s="48"/>
      <c r="T5697" s="48"/>
    </row>
    <row r="5698" spans="7:20">
      <c r="G5698" s="48"/>
      <c r="H5698" s="48"/>
      <c r="I5698" s="48"/>
      <c r="J5698" s="48"/>
      <c r="S5698" s="48"/>
      <c r="T5698" s="48"/>
    </row>
    <row r="5699" spans="7:20">
      <c r="G5699" s="48"/>
      <c r="H5699" s="48"/>
      <c r="I5699" s="48"/>
      <c r="J5699" s="48"/>
      <c r="S5699" s="48"/>
      <c r="T5699" s="48"/>
    </row>
    <row r="5700" spans="7:20">
      <c r="G5700" s="48"/>
      <c r="H5700" s="48"/>
      <c r="I5700" s="48"/>
      <c r="J5700" s="48"/>
      <c r="S5700" s="48"/>
      <c r="T5700" s="48"/>
    </row>
    <row r="5701" spans="7:20">
      <c r="G5701" s="48"/>
      <c r="H5701" s="48"/>
      <c r="I5701" s="48"/>
      <c r="J5701" s="48"/>
      <c r="S5701" s="48"/>
      <c r="T5701" s="48"/>
    </row>
    <row r="5702" spans="7:20">
      <c r="G5702" s="48"/>
      <c r="H5702" s="48"/>
      <c r="I5702" s="48"/>
      <c r="J5702" s="48"/>
      <c r="S5702" s="48"/>
      <c r="T5702" s="48"/>
    </row>
    <row r="5703" spans="7:20">
      <c r="G5703" s="48"/>
      <c r="H5703" s="48"/>
      <c r="I5703" s="48"/>
      <c r="J5703" s="48"/>
      <c r="S5703" s="48"/>
      <c r="T5703" s="48"/>
    </row>
    <row r="5704" spans="7:20">
      <c r="G5704" s="48"/>
      <c r="H5704" s="48"/>
      <c r="I5704" s="48"/>
      <c r="J5704" s="48"/>
      <c r="S5704" s="48"/>
      <c r="T5704" s="48"/>
    </row>
    <row r="5705" spans="7:20">
      <c r="G5705" s="48"/>
      <c r="H5705" s="48"/>
      <c r="I5705" s="48"/>
      <c r="J5705" s="48"/>
      <c r="S5705" s="48"/>
      <c r="T5705" s="48"/>
    </row>
    <row r="5706" spans="7:20">
      <c r="G5706" s="48"/>
      <c r="H5706" s="48"/>
      <c r="I5706" s="48"/>
      <c r="J5706" s="48"/>
      <c r="S5706" s="48"/>
      <c r="T5706" s="48"/>
    </row>
    <row r="5707" spans="7:20">
      <c r="G5707" s="48"/>
      <c r="H5707" s="48"/>
      <c r="I5707" s="48"/>
      <c r="J5707" s="48"/>
      <c r="S5707" s="48"/>
      <c r="T5707" s="48"/>
    </row>
    <row r="5708" spans="7:20">
      <c r="G5708" s="48"/>
      <c r="H5708" s="48"/>
      <c r="I5708" s="48"/>
      <c r="J5708" s="48"/>
      <c r="S5708" s="48"/>
      <c r="T5708" s="48"/>
    </row>
    <row r="5709" spans="7:20">
      <c r="G5709" s="48"/>
      <c r="H5709" s="48"/>
      <c r="I5709" s="48"/>
      <c r="J5709" s="48"/>
      <c r="S5709" s="48"/>
      <c r="T5709" s="48"/>
    </row>
    <row r="5710" spans="7:20">
      <c r="G5710" s="48"/>
      <c r="H5710" s="48"/>
      <c r="I5710" s="48"/>
      <c r="J5710" s="48"/>
      <c r="S5710" s="48"/>
      <c r="T5710" s="48"/>
    </row>
    <row r="5711" spans="7:20">
      <c r="G5711" s="48"/>
      <c r="H5711" s="48"/>
      <c r="I5711" s="48"/>
      <c r="J5711" s="48"/>
      <c r="S5711" s="48"/>
      <c r="T5711" s="48"/>
    </row>
    <row r="5712" spans="7:20">
      <c r="G5712" s="48"/>
      <c r="H5712" s="48"/>
      <c r="I5712" s="48"/>
      <c r="J5712" s="48"/>
      <c r="S5712" s="48"/>
      <c r="T5712" s="48"/>
    </row>
    <row r="5713" spans="7:20">
      <c r="G5713" s="48"/>
      <c r="H5713" s="48"/>
      <c r="I5713" s="48"/>
      <c r="J5713" s="48"/>
      <c r="S5713" s="48"/>
      <c r="T5713" s="48"/>
    </row>
    <row r="5714" spans="7:20">
      <c r="G5714" s="48"/>
      <c r="H5714" s="48"/>
      <c r="I5714" s="48"/>
      <c r="J5714" s="48"/>
      <c r="S5714" s="48"/>
      <c r="T5714" s="48"/>
    </row>
    <row r="5715" spans="7:20">
      <c r="G5715" s="48"/>
      <c r="H5715" s="48"/>
      <c r="I5715" s="48"/>
      <c r="J5715" s="48"/>
      <c r="S5715" s="48"/>
      <c r="T5715" s="48"/>
    </row>
    <row r="5716" spans="7:20">
      <c r="G5716" s="48"/>
      <c r="H5716" s="48"/>
      <c r="I5716" s="48"/>
      <c r="J5716" s="48"/>
      <c r="S5716" s="48"/>
      <c r="T5716" s="48"/>
    </row>
    <row r="5717" spans="7:20">
      <c r="G5717" s="48"/>
      <c r="H5717" s="48"/>
      <c r="I5717" s="48"/>
      <c r="J5717" s="48"/>
      <c r="S5717" s="48"/>
      <c r="T5717" s="48"/>
    </row>
    <row r="5718" spans="7:20">
      <c r="G5718" s="48"/>
      <c r="H5718" s="48"/>
      <c r="I5718" s="48"/>
      <c r="J5718" s="48"/>
      <c r="S5718" s="48"/>
      <c r="T5718" s="48"/>
    </row>
    <row r="5719" spans="7:20">
      <c r="G5719" s="48"/>
      <c r="H5719" s="48"/>
      <c r="I5719" s="48"/>
      <c r="J5719" s="48"/>
      <c r="S5719" s="48"/>
      <c r="T5719" s="48"/>
    </row>
    <row r="5720" spans="7:20">
      <c r="G5720" s="48"/>
      <c r="H5720" s="48"/>
      <c r="I5720" s="48"/>
      <c r="J5720" s="48"/>
      <c r="S5720" s="48"/>
      <c r="T5720" s="48"/>
    </row>
    <row r="5721" spans="7:20">
      <c r="G5721" s="48"/>
      <c r="H5721" s="48"/>
      <c r="I5721" s="48"/>
      <c r="J5721" s="48"/>
      <c r="S5721" s="48"/>
      <c r="T5721" s="48"/>
    </row>
    <row r="5722" spans="7:20">
      <c r="G5722" s="48"/>
      <c r="H5722" s="48"/>
      <c r="I5722" s="48"/>
      <c r="J5722" s="48"/>
      <c r="S5722" s="48"/>
      <c r="T5722" s="48"/>
    </row>
    <row r="5723" spans="7:20">
      <c r="G5723" s="48"/>
      <c r="H5723" s="48"/>
      <c r="I5723" s="48"/>
      <c r="J5723" s="48"/>
      <c r="S5723" s="48"/>
      <c r="T5723" s="48"/>
    </row>
    <row r="5724" spans="7:20">
      <c r="G5724" s="48"/>
      <c r="H5724" s="48"/>
      <c r="I5724" s="48"/>
      <c r="J5724" s="48"/>
      <c r="S5724" s="48"/>
      <c r="T5724" s="48"/>
    </row>
    <row r="5725" spans="7:20">
      <c r="G5725" s="48"/>
      <c r="H5725" s="48"/>
      <c r="I5725" s="48"/>
      <c r="J5725" s="48"/>
      <c r="S5725" s="48"/>
      <c r="T5725" s="48"/>
    </row>
    <row r="5726" spans="7:20">
      <c r="G5726" s="48"/>
      <c r="H5726" s="48"/>
      <c r="I5726" s="48"/>
      <c r="J5726" s="48"/>
      <c r="S5726" s="48"/>
      <c r="T5726" s="48"/>
    </row>
    <row r="5727" spans="7:20">
      <c r="G5727" s="48"/>
      <c r="H5727" s="48"/>
      <c r="I5727" s="48"/>
      <c r="J5727" s="48"/>
      <c r="S5727" s="48"/>
      <c r="T5727" s="48"/>
    </row>
    <row r="5728" spans="7:20">
      <c r="G5728" s="48"/>
      <c r="H5728" s="48"/>
      <c r="I5728" s="48"/>
      <c r="J5728" s="48"/>
      <c r="S5728" s="48"/>
      <c r="T5728" s="48"/>
    </row>
    <row r="5729" spans="7:20">
      <c r="G5729" s="48"/>
      <c r="H5729" s="48"/>
      <c r="I5729" s="48"/>
      <c r="J5729" s="48"/>
      <c r="S5729" s="48"/>
      <c r="T5729" s="48"/>
    </row>
    <row r="5730" spans="7:20">
      <c r="G5730" s="48"/>
      <c r="H5730" s="48"/>
      <c r="I5730" s="48"/>
      <c r="J5730" s="48"/>
      <c r="S5730" s="48"/>
      <c r="T5730" s="48"/>
    </row>
    <row r="5731" spans="7:20">
      <c r="G5731" s="48"/>
      <c r="H5731" s="48"/>
      <c r="I5731" s="48"/>
      <c r="J5731" s="48"/>
      <c r="S5731" s="48"/>
      <c r="T5731" s="48"/>
    </row>
    <row r="5732" spans="7:20">
      <c r="G5732" s="48"/>
      <c r="H5732" s="48"/>
      <c r="I5732" s="48"/>
      <c r="J5732" s="48"/>
      <c r="S5732" s="48"/>
      <c r="T5732" s="48"/>
    </row>
    <row r="5733" spans="7:20">
      <c r="G5733" s="48"/>
      <c r="H5733" s="48"/>
      <c r="I5733" s="48"/>
      <c r="J5733" s="48"/>
      <c r="S5733" s="48"/>
      <c r="T5733" s="48"/>
    </row>
    <row r="5734" spans="7:20">
      <c r="G5734" s="48"/>
      <c r="H5734" s="48"/>
      <c r="I5734" s="48"/>
      <c r="J5734" s="48"/>
      <c r="S5734" s="48"/>
      <c r="T5734" s="48"/>
    </row>
    <row r="5735" spans="7:20">
      <c r="G5735" s="48"/>
      <c r="H5735" s="48"/>
      <c r="I5735" s="48"/>
      <c r="J5735" s="48"/>
      <c r="S5735" s="48"/>
      <c r="T5735" s="48"/>
    </row>
    <row r="5736" spans="7:20">
      <c r="G5736" s="48"/>
      <c r="H5736" s="48"/>
      <c r="I5736" s="48"/>
      <c r="J5736" s="48"/>
      <c r="S5736" s="48"/>
      <c r="T5736" s="48"/>
    </row>
    <row r="5737" spans="7:20">
      <c r="G5737" s="48"/>
      <c r="H5737" s="48"/>
      <c r="I5737" s="48"/>
      <c r="J5737" s="48"/>
      <c r="S5737" s="48"/>
      <c r="T5737" s="48"/>
    </row>
    <row r="5738" spans="7:20">
      <c r="G5738" s="48"/>
      <c r="H5738" s="48"/>
      <c r="I5738" s="48"/>
      <c r="J5738" s="48"/>
      <c r="S5738" s="48"/>
      <c r="T5738" s="48"/>
    </row>
    <row r="5739" spans="7:20">
      <c r="G5739" s="48"/>
      <c r="H5739" s="48"/>
      <c r="I5739" s="48"/>
      <c r="J5739" s="48"/>
      <c r="S5739" s="48"/>
      <c r="T5739" s="48"/>
    </row>
    <row r="5740" spans="7:20">
      <c r="G5740" s="48"/>
      <c r="H5740" s="48"/>
      <c r="I5740" s="48"/>
      <c r="J5740" s="48"/>
      <c r="S5740" s="48"/>
      <c r="T5740" s="48"/>
    </row>
    <row r="5741" spans="7:20">
      <c r="G5741" s="48"/>
      <c r="H5741" s="48"/>
      <c r="I5741" s="48"/>
      <c r="J5741" s="48"/>
      <c r="S5741" s="48"/>
      <c r="T5741" s="48"/>
    </row>
    <row r="5742" spans="7:20">
      <c r="G5742" s="48"/>
      <c r="H5742" s="48"/>
      <c r="I5742" s="48"/>
      <c r="J5742" s="48"/>
      <c r="S5742" s="48"/>
      <c r="T5742" s="48"/>
    </row>
    <row r="5743" spans="7:20">
      <c r="G5743" s="48"/>
      <c r="H5743" s="48"/>
      <c r="I5743" s="48"/>
      <c r="J5743" s="48"/>
      <c r="S5743" s="48"/>
      <c r="T5743" s="48"/>
    </row>
    <row r="5744" spans="7:20">
      <c r="G5744" s="48"/>
      <c r="H5744" s="48"/>
      <c r="I5744" s="48"/>
      <c r="J5744" s="48"/>
      <c r="S5744" s="48"/>
      <c r="T5744" s="48"/>
    </row>
    <row r="5745" spans="7:20">
      <c r="G5745" s="48"/>
      <c r="H5745" s="48"/>
      <c r="I5745" s="48"/>
      <c r="J5745" s="48"/>
      <c r="S5745" s="48"/>
      <c r="T5745" s="48"/>
    </row>
    <row r="5746" spans="7:20">
      <c r="G5746" s="48"/>
      <c r="H5746" s="48"/>
      <c r="I5746" s="48"/>
      <c r="J5746" s="48"/>
      <c r="S5746" s="48"/>
      <c r="T5746" s="48"/>
    </row>
    <row r="5747" spans="7:20">
      <c r="G5747" s="48"/>
      <c r="H5747" s="48"/>
      <c r="I5747" s="48"/>
      <c r="J5747" s="48"/>
      <c r="S5747" s="48"/>
      <c r="T5747" s="48"/>
    </row>
    <row r="5748" spans="7:20">
      <c r="G5748" s="48"/>
      <c r="H5748" s="48"/>
      <c r="I5748" s="48"/>
      <c r="J5748" s="48"/>
      <c r="S5748" s="48"/>
      <c r="T5748" s="48"/>
    </row>
    <row r="5749" spans="7:20">
      <c r="G5749" s="48"/>
      <c r="H5749" s="48"/>
      <c r="I5749" s="48"/>
      <c r="J5749" s="48"/>
      <c r="S5749" s="48"/>
      <c r="T5749" s="48"/>
    </row>
    <row r="5750" spans="7:20">
      <c r="G5750" s="48"/>
      <c r="H5750" s="48"/>
      <c r="I5750" s="48"/>
      <c r="J5750" s="48"/>
      <c r="S5750" s="48"/>
      <c r="T5750" s="48"/>
    </row>
    <row r="5751" spans="7:20">
      <c r="G5751" s="48"/>
      <c r="H5751" s="48"/>
      <c r="I5751" s="48"/>
      <c r="J5751" s="48"/>
      <c r="S5751" s="48"/>
      <c r="T5751" s="48"/>
    </row>
    <row r="5752" spans="7:20">
      <c r="G5752" s="48"/>
      <c r="H5752" s="48"/>
      <c r="I5752" s="48"/>
      <c r="J5752" s="48"/>
      <c r="S5752" s="48"/>
      <c r="T5752" s="48"/>
    </row>
    <row r="5753" spans="7:20">
      <c r="G5753" s="48"/>
      <c r="H5753" s="48"/>
      <c r="I5753" s="48"/>
      <c r="J5753" s="48"/>
      <c r="S5753" s="48"/>
      <c r="T5753" s="48"/>
    </row>
    <row r="5754" spans="7:20">
      <c r="G5754" s="48"/>
      <c r="H5754" s="48"/>
      <c r="I5754" s="48"/>
      <c r="J5754" s="48"/>
      <c r="S5754" s="48"/>
      <c r="T5754" s="48"/>
    </row>
    <row r="5755" spans="7:20">
      <c r="G5755" s="48"/>
      <c r="H5755" s="48"/>
      <c r="I5755" s="48"/>
      <c r="J5755" s="48"/>
      <c r="S5755" s="48"/>
      <c r="T5755" s="48"/>
    </row>
    <row r="5756" spans="7:20">
      <c r="G5756" s="48"/>
      <c r="H5756" s="48"/>
      <c r="I5756" s="48"/>
      <c r="J5756" s="48"/>
      <c r="S5756" s="48"/>
      <c r="T5756" s="48"/>
    </row>
    <row r="5757" spans="7:20">
      <c r="G5757" s="48"/>
      <c r="H5757" s="48"/>
      <c r="I5757" s="48"/>
      <c r="J5757" s="48"/>
      <c r="S5757" s="48"/>
      <c r="T5757" s="48"/>
    </row>
    <row r="5758" spans="7:20">
      <c r="G5758" s="48"/>
      <c r="H5758" s="48"/>
      <c r="I5758" s="48"/>
      <c r="J5758" s="48"/>
      <c r="S5758" s="48"/>
      <c r="T5758" s="48"/>
    </row>
    <row r="5759" spans="7:20">
      <c r="G5759" s="48"/>
      <c r="H5759" s="48"/>
      <c r="I5759" s="48"/>
      <c r="J5759" s="48"/>
      <c r="S5759" s="48"/>
      <c r="T5759" s="48"/>
    </row>
    <row r="5760" spans="7:20">
      <c r="G5760" s="48"/>
      <c r="H5760" s="48"/>
      <c r="I5760" s="48"/>
      <c r="J5760" s="48"/>
      <c r="S5760" s="48"/>
      <c r="T5760" s="48"/>
    </row>
    <row r="5761" spans="7:20">
      <c r="G5761" s="48"/>
      <c r="H5761" s="48"/>
      <c r="I5761" s="48"/>
      <c r="J5761" s="48"/>
      <c r="S5761" s="48"/>
      <c r="T5761" s="48"/>
    </row>
    <row r="5762" spans="7:20">
      <c r="G5762" s="48"/>
      <c r="H5762" s="48"/>
      <c r="I5762" s="48"/>
      <c r="J5762" s="48"/>
      <c r="S5762" s="48"/>
      <c r="T5762" s="48"/>
    </row>
    <row r="5763" spans="7:20">
      <c r="G5763" s="48"/>
      <c r="H5763" s="48"/>
      <c r="I5763" s="48"/>
      <c r="J5763" s="48"/>
      <c r="S5763" s="48"/>
      <c r="T5763" s="48"/>
    </row>
    <row r="5764" spans="7:20">
      <c r="G5764" s="48"/>
      <c r="H5764" s="48"/>
      <c r="I5764" s="48"/>
      <c r="J5764" s="48"/>
      <c r="S5764" s="48"/>
      <c r="T5764" s="48"/>
    </row>
    <row r="5765" spans="7:20">
      <c r="G5765" s="48"/>
      <c r="H5765" s="48"/>
      <c r="I5765" s="48"/>
      <c r="J5765" s="48"/>
      <c r="S5765" s="48"/>
      <c r="T5765" s="48"/>
    </row>
    <row r="5766" spans="7:20">
      <c r="G5766" s="48"/>
      <c r="H5766" s="48"/>
      <c r="I5766" s="48"/>
      <c r="J5766" s="48"/>
      <c r="S5766" s="48"/>
      <c r="T5766" s="48"/>
    </row>
    <row r="5767" spans="7:20">
      <c r="G5767" s="48"/>
      <c r="H5767" s="48"/>
      <c r="I5767" s="48"/>
      <c r="J5767" s="48"/>
      <c r="S5767" s="48"/>
      <c r="T5767" s="48"/>
    </row>
    <row r="5768" spans="7:20">
      <c r="G5768" s="48"/>
      <c r="H5768" s="48"/>
      <c r="I5768" s="48"/>
      <c r="J5768" s="48"/>
      <c r="S5768" s="48"/>
      <c r="T5768" s="48"/>
    </row>
    <row r="5769" spans="7:20">
      <c r="G5769" s="48"/>
      <c r="H5769" s="48"/>
      <c r="I5769" s="48"/>
      <c r="J5769" s="48"/>
      <c r="S5769" s="48"/>
      <c r="T5769" s="48"/>
    </row>
    <row r="5770" spans="7:20">
      <c r="G5770" s="48"/>
      <c r="H5770" s="48"/>
      <c r="I5770" s="48"/>
      <c r="J5770" s="48"/>
      <c r="S5770" s="48"/>
      <c r="T5770" s="48"/>
    </row>
    <row r="5771" spans="7:20">
      <c r="G5771" s="48"/>
      <c r="H5771" s="48"/>
      <c r="I5771" s="48"/>
      <c r="J5771" s="48"/>
      <c r="S5771" s="48"/>
      <c r="T5771" s="48"/>
    </row>
    <row r="5772" spans="7:20">
      <c r="G5772" s="48"/>
      <c r="H5772" s="48"/>
      <c r="I5772" s="48"/>
      <c r="J5772" s="48"/>
      <c r="S5772" s="48"/>
      <c r="T5772" s="48"/>
    </row>
    <row r="5773" spans="7:20">
      <c r="G5773" s="48"/>
      <c r="H5773" s="48"/>
      <c r="I5773" s="48"/>
      <c r="J5773" s="48"/>
      <c r="S5773" s="48"/>
      <c r="T5773" s="48"/>
    </row>
    <row r="5774" spans="7:20">
      <c r="G5774" s="48"/>
      <c r="H5774" s="48"/>
      <c r="I5774" s="48"/>
      <c r="J5774" s="48"/>
      <c r="S5774" s="48"/>
      <c r="T5774" s="48"/>
    </row>
    <row r="5775" spans="7:20">
      <c r="G5775" s="48"/>
      <c r="H5775" s="48"/>
      <c r="I5775" s="48"/>
      <c r="J5775" s="48"/>
      <c r="S5775" s="48"/>
      <c r="T5775" s="48"/>
    </row>
    <row r="5776" spans="7:20">
      <c r="G5776" s="48"/>
      <c r="H5776" s="48"/>
      <c r="I5776" s="48"/>
      <c r="J5776" s="48"/>
      <c r="S5776" s="48"/>
      <c r="T5776" s="48"/>
    </row>
    <row r="5777" spans="7:20">
      <c r="G5777" s="48"/>
      <c r="H5777" s="48"/>
      <c r="I5777" s="48"/>
      <c r="J5777" s="48"/>
      <c r="S5777" s="48"/>
      <c r="T5777" s="48"/>
    </row>
    <row r="5778" spans="7:20">
      <c r="G5778" s="48"/>
      <c r="H5778" s="48"/>
      <c r="I5778" s="48"/>
      <c r="J5778" s="48"/>
      <c r="S5778" s="48"/>
      <c r="T5778" s="48"/>
    </row>
    <row r="5779" spans="7:20">
      <c r="G5779" s="48"/>
      <c r="H5779" s="48"/>
      <c r="I5779" s="48"/>
      <c r="J5779" s="48"/>
      <c r="S5779" s="48"/>
      <c r="T5779" s="48"/>
    </row>
    <row r="5780" spans="7:20">
      <c r="G5780" s="48"/>
      <c r="H5780" s="48"/>
      <c r="I5780" s="48"/>
      <c r="J5780" s="48"/>
      <c r="S5780" s="48"/>
      <c r="T5780" s="48"/>
    </row>
    <row r="5781" spans="7:20">
      <c r="G5781" s="48"/>
      <c r="H5781" s="48"/>
      <c r="I5781" s="48"/>
      <c r="J5781" s="48"/>
      <c r="S5781" s="48"/>
      <c r="T5781" s="48"/>
    </row>
    <row r="5782" spans="7:20">
      <c r="G5782" s="48"/>
      <c r="H5782" s="48"/>
      <c r="I5782" s="48"/>
      <c r="J5782" s="48"/>
      <c r="S5782" s="48"/>
      <c r="T5782" s="48"/>
    </row>
    <row r="5783" spans="7:20">
      <c r="G5783" s="48"/>
      <c r="H5783" s="48"/>
      <c r="I5783" s="48"/>
      <c r="J5783" s="48"/>
      <c r="S5783" s="48"/>
      <c r="T5783" s="48"/>
    </row>
    <row r="5784" spans="7:20">
      <c r="G5784" s="48"/>
      <c r="H5784" s="48"/>
      <c r="I5784" s="48"/>
      <c r="J5784" s="48"/>
      <c r="S5784" s="48"/>
      <c r="T5784" s="48"/>
    </row>
    <row r="5785" spans="7:20">
      <c r="G5785" s="48"/>
      <c r="H5785" s="48"/>
      <c r="I5785" s="48"/>
      <c r="J5785" s="48"/>
      <c r="S5785" s="48"/>
      <c r="T5785" s="48"/>
    </row>
    <row r="5786" spans="7:20">
      <c r="G5786" s="48"/>
      <c r="H5786" s="48"/>
      <c r="I5786" s="48"/>
      <c r="J5786" s="48"/>
      <c r="S5786" s="48"/>
      <c r="T5786" s="48"/>
    </row>
    <row r="5787" spans="7:20">
      <c r="G5787" s="48"/>
      <c r="H5787" s="48"/>
      <c r="I5787" s="48"/>
      <c r="J5787" s="48"/>
      <c r="S5787" s="48"/>
      <c r="T5787" s="48"/>
    </row>
    <row r="5788" spans="7:20">
      <c r="G5788" s="48"/>
      <c r="H5788" s="48"/>
      <c r="I5788" s="48"/>
      <c r="J5788" s="48"/>
      <c r="S5788" s="48"/>
      <c r="T5788" s="48"/>
    </row>
    <row r="5789" spans="7:20">
      <c r="G5789" s="48"/>
      <c r="H5789" s="48"/>
      <c r="I5789" s="48"/>
      <c r="J5789" s="48"/>
      <c r="S5789" s="48"/>
      <c r="T5789" s="48"/>
    </row>
    <row r="5790" spans="7:20">
      <c r="G5790" s="48"/>
      <c r="H5790" s="48"/>
      <c r="I5790" s="48"/>
      <c r="J5790" s="48"/>
      <c r="S5790" s="48"/>
      <c r="T5790" s="48"/>
    </row>
    <row r="5791" spans="7:20">
      <c r="G5791" s="48"/>
      <c r="H5791" s="48"/>
      <c r="I5791" s="48"/>
      <c r="J5791" s="48"/>
      <c r="S5791" s="48"/>
      <c r="T5791" s="48"/>
    </row>
    <row r="5792" spans="7:20">
      <c r="G5792" s="48"/>
      <c r="H5792" s="48"/>
      <c r="I5792" s="48"/>
      <c r="J5792" s="48"/>
      <c r="S5792" s="48"/>
      <c r="T5792" s="48"/>
    </row>
    <row r="5793" spans="7:20">
      <c r="G5793" s="48"/>
      <c r="H5793" s="48"/>
      <c r="I5793" s="48"/>
      <c r="J5793" s="48"/>
      <c r="S5793" s="48"/>
      <c r="T5793" s="48"/>
    </row>
    <row r="5794" spans="7:20">
      <c r="G5794" s="48"/>
      <c r="H5794" s="48"/>
      <c r="I5794" s="48"/>
      <c r="J5794" s="48"/>
      <c r="S5794" s="48"/>
      <c r="T5794" s="48"/>
    </row>
    <row r="5795" spans="7:20">
      <c r="G5795" s="48"/>
      <c r="H5795" s="48"/>
      <c r="I5795" s="48"/>
      <c r="J5795" s="48"/>
      <c r="S5795" s="48"/>
      <c r="T5795" s="48"/>
    </row>
    <row r="5796" spans="7:20">
      <c r="G5796" s="48"/>
      <c r="H5796" s="48"/>
      <c r="I5796" s="48"/>
      <c r="J5796" s="48"/>
      <c r="S5796" s="48"/>
      <c r="T5796" s="48"/>
    </row>
    <row r="5797" spans="7:20">
      <c r="G5797" s="48"/>
      <c r="H5797" s="48"/>
      <c r="I5797" s="48"/>
      <c r="J5797" s="48"/>
      <c r="S5797" s="48"/>
      <c r="T5797" s="48"/>
    </row>
    <row r="5798" spans="7:20">
      <c r="G5798" s="48"/>
      <c r="H5798" s="48"/>
      <c r="I5798" s="48"/>
      <c r="J5798" s="48"/>
      <c r="S5798" s="48"/>
      <c r="T5798" s="48"/>
    </row>
    <row r="5799" spans="7:20">
      <c r="G5799" s="48"/>
      <c r="H5799" s="48"/>
      <c r="I5799" s="48"/>
      <c r="J5799" s="48"/>
      <c r="S5799" s="48"/>
      <c r="T5799" s="48"/>
    </row>
    <row r="5800" spans="7:20">
      <c r="G5800" s="48"/>
      <c r="H5800" s="48"/>
      <c r="I5800" s="48"/>
      <c r="J5800" s="48"/>
      <c r="S5800" s="48"/>
      <c r="T5800" s="48"/>
    </row>
    <row r="5801" spans="7:20">
      <c r="G5801" s="48"/>
      <c r="H5801" s="48"/>
      <c r="I5801" s="48"/>
      <c r="J5801" s="48"/>
      <c r="S5801" s="48"/>
      <c r="T5801" s="48"/>
    </row>
    <row r="5802" spans="7:20">
      <c r="G5802" s="48"/>
      <c r="H5802" s="48"/>
      <c r="I5802" s="48"/>
      <c r="J5802" s="48"/>
      <c r="S5802" s="48"/>
      <c r="T5802" s="48"/>
    </row>
    <row r="5803" spans="7:20">
      <c r="G5803" s="48"/>
      <c r="H5803" s="48"/>
      <c r="I5803" s="48"/>
      <c r="J5803" s="48"/>
      <c r="S5803" s="48"/>
      <c r="T5803" s="48"/>
    </row>
    <row r="5804" spans="7:20">
      <c r="G5804" s="48"/>
      <c r="H5804" s="48"/>
      <c r="I5804" s="48"/>
      <c r="J5804" s="48"/>
      <c r="S5804" s="48"/>
      <c r="T5804" s="48"/>
    </row>
    <row r="5805" spans="7:20">
      <c r="G5805" s="48"/>
      <c r="H5805" s="48"/>
      <c r="I5805" s="48"/>
      <c r="J5805" s="48"/>
      <c r="S5805" s="48"/>
      <c r="T5805" s="48"/>
    </row>
    <row r="5806" spans="7:20">
      <c r="G5806" s="48"/>
      <c r="H5806" s="48"/>
      <c r="I5806" s="48"/>
      <c r="J5806" s="48"/>
      <c r="S5806" s="48"/>
      <c r="T5806" s="48"/>
    </row>
    <row r="5807" spans="7:20">
      <c r="G5807" s="48"/>
      <c r="H5807" s="48"/>
      <c r="I5807" s="48"/>
      <c r="J5807" s="48"/>
      <c r="S5807" s="48"/>
      <c r="T5807" s="48"/>
    </row>
    <row r="5808" spans="7:20">
      <c r="G5808" s="48"/>
      <c r="H5808" s="48"/>
      <c r="I5808" s="48"/>
      <c r="J5808" s="48"/>
      <c r="S5808" s="48"/>
      <c r="T5808" s="48"/>
    </row>
    <row r="5809" spans="7:20">
      <c r="G5809" s="48"/>
      <c r="H5809" s="48"/>
      <c r="I5809" s="48"/>
      <c r="J5809" s="48"/>
      <c r="S5809" s="48"/>
      <c r="T5809" s="48"/>
    </row>
    <row r="5810" spans="7:20">
      <c r="G5810" s="48"/>
      <c r="H5810" s="48"/>
      <c r="I5810" s="48"/>
      <c r="J5810" s="48"/>
      <c r="S5810" s="48"/>
      <c r="T5810" s="48"/>
    </row>
    <row r="5811" spans="7:20">
      <c r="G5811" s="48"/>
      <c r="H5811" s="48"/>
      <c r="I5811" s="48"/>
      <c r="J5811" s="48"/>
      <c r="S5811" s="48"/>
      <c r="T5811" s="48"/>
    </row>
    <row r="5812" spans="7:20">
      <c r="G5812" s="48"/>
      <c r="H5812" s="48"/>
      <c r="I5812" s="48"/>
      <c r="J5812" s="48"/>
      <c r="S5812" s="48"/>
      <c r="T5812" s="48"/>
    </row>
    <row r="5813" spans="7:20">
      <c r="G5813" s="48"/>
      <c r="H5813" s="48"/>
      <c r="I5813" s="48"/>
      <c r="J5813" s="48"/>
      <c r="S5813" s="48"/>
      <c r="T5813" s="48"/>
    </row>
    <row r="5814" spans="7:20">
      <c r="G5814" s="48"/>
      <c r="H5814" s="48"/>
      <c r="I5814" s="48"/>
      <c r="J5814" s="48"/>
      <c r="S5814" s="48"/>
      <c r="T5814" s="48"/>
    </row>
    <row r="5815" spans="7:20">
      <c r="G5815" s="48"/>
      <c r="H5815" s="48"/>
      <c r="I5815" s="48"/>
      <c r="J5815" s="48"/>
      <c r="S5815" s="48"/>
      <c r="T5815" s="48"/>
    </row>
    <row r="5816" spans="7:20">
      <c r="G5816" s="48"/>
      <c r="H5816" s="48"/>
      <c r="I5816" s="48"/>
      <c r="J5816" s="48"/>
      <c r="S5816" s="48"/>
      <c r="T5816" s="48"/>
    </row>
    <row r="5817" spans="7:20">
      <c r="G5817" s="48"/>
      <c r="H5817" s="48"/>
      <c r="I5817" s="48"/>
      <c r="J5817" s="48"/>
      <c r="S5817" s="48"/>
      <c r="T5817" s="48"/>
    </row>
    <row r="5818" spans="7:20">
      <c r="G5818" s="48"/>
      <c r="H5818" s="48"/>
      <c r="I5818" s="48"/>
      <c r="J5818" s="48"/>
      <c r="S5818" s="48"/>
      <c r="T5818" s="48"/>
    </row>
    <row r="5819" spans="7:20">
      <c r="G5819" s="48"/>
      <c r="H5819" s="48"/>
      <c r="I5819" s="48"/>
      <c r="J5819" s="48"/>
      <c r="S5819" s="48"/>
      <c r="T5819" s="48"/>
    </row>
    <row r="5820" spans="7:20">
      <c r="G5820" s="48"/>
      <c r="H5820" s="48"/>
      <c r="I5820" s="48"/>
      <c r="J5820" s="48"/>
      <c r="S5820" s="48"/>
      <c r="T5820" s="48"/>
    </row>
    <row r="5821" spans="7:20">
      <c r="G5821" s="48"/>
      <c r="H5821" s="48"/>
      <c r="I5821" s="48"/>
      <c r="J5821" s="48"/>
      <c r="S5821" s="48"/>
      <c r="T5821" s="48"/>
    </row>
    <row r="5822" spans="7:20">
      <c r="G5822" s="48"/>
      <c r="H5822" s="48"/>
      <c r="I5822" s="48"/>
      <c r="J5822" s="48"/>
      <c r="S5822" s="48"/>
      <c r="T5822" s="48"/>
    </row>
    <row r="5823" spans="7:20">
      <c r="G5823" s="48"/>
      <c r="H5823" s="48"/>
      <c r="I5823" s="48"/>
      <c r="J5823" s="48"/>
      <c r="S5823" s="48"/>
      <c r="T5823" s="48"/>
    </row>
    <row r="5824" spans="7:20">
      <c r="G5824" s="48"/>
      <c r="H5824" s="48"/>
      <c r="I5824" s="48"/>
      <c r="J5824" s="48"/>
      <c r="S5824" s="48"/>
      <c r="T5824" s="48"/>
    </row>
    <row r="5825" spans="7:20">
      <c r="G5825" s="48"/>
      <c r="H5825" s="48"/>
      <c r="I5825" s="48"/>
      <c r="J5825" s="48"/>
      <c r="S5825" s="48"/>
      <c r="T5825" s="48"/>
    </row>
    <row r="5826" spans="7:20">
      <c r="G5826" s="48"/>
      <c r="H5826" s="48"/>
      <c r="I5826" s="48"/>
      <c r="J5826" s="48"/>
      <c r="S5826" s="48"/>
      <c r="T5826" s="48"/>
    </row>
    <row r="5827" spans="7:20">
      <c r="G5827" s="48"/>
      <c r="H5827" s="48"/>
      <c r="I5827" s="48"/>
      <c r="J5827" s="48"/>
      <c r="S5827" s="48"/>
      <c r="T5827" s="48"/>
    </row>
    <row r="5828" spans="7:20">
      <c r="G5828" s="48"/>
      <c r="H5828" s="48"/>
      <c r="I5828" s="48"/>
      <c r="J5828" s="48"/>
      <c r="S5828" s="48"/>
      <c r="T5828" s="48"/>
    </row>
    <row r="5829" spans="7:20">
      <c r="G5829" s="48"/>
      <c r="H5829" s="48"/>
      <c r="I5829" s="48"/>
      <c r="J5829" s="48"/>
      <c r="S5829" s="48"/>
      <c r="T5829" s="48"/>
    </row>
    <row r="5830" spans="7:20">
      <c r="G5830" s="48"/>
      <c r="H5830" s="48"/>
      <c r="I5830" s="48"/>
      <c r="J5830" s="48"/>
      <c r="S5830" s="48"/>
      <c r="T5830" s="48"/>
    </row>
    <row r="5831" spans="7:20">
      <c r="G5831" s="48"/>
      <c r="H5831" s="48"/>
      <c r="I5831" s="48"/>
      <c r="J5831" s="48"/>
      <c r="S5831" s="48"/>
      <c r="T5831" s="48"/>
    </row>
    <row r="5832" spans="7:20">
      <c r="G5832" s="48"/>
      <c r="H5832" s="48"/>
      <c r="I5832" s="48"/>
      <c r="J5832" s="48"/>
      <c r="S5832" s="48"/>
      <c r="T5832" s="48"/>
    </row>
    <row r="5833" spans="7:20">
      <c r="G5833" s="48"/>
      <c r="H5833" s="48"/>
      <c r="I5833" s="48"/>
      <c r="J5833" s="48"/>
      <c r="S5833" s="48"/>
      <c r="T5833" s="48"/>
    </row>
    <row r="5834" spans="7:20">
      <c r="G5834" s="48"/>
      <c r="H5834" s="48"/>
      <c r="I5834" s="48"/>
      <c r="J5834" s="48"/>
      <c r="S5834" s="48"/>
      <c r="T5834" s="48"/>
    </row>
    <row r="5835" spans="7:20">
      <c r="G5835" s="48"/>
      <c r="H5835" s="48"/>
      <c r="I5835" s="48"/>
      <c r="J5835" s="48"/>
      <c r="S5835" s="48"/>
      <c r="T5835" s="48"/>
    </row>
    <row r="5836" spans="7:20">
      <c r="G5836" s="48"/>
      <c r="H5836" s="48"/>
      <c r="I5836" s="48"/>
      <c r="J5836" s="48"/>
      <c r="S5836" s="48"/>
      <c r="T5836" s="48"/>
    </row>
    <row r="5837" spans="7:20">
      <c r="G5837" s="48"/>
      <c r="H5837" s="48"/>
      <c r="I5837" s="48"/>
      <c r="J5837" s="48"/>
      <c r="S5837" s="48"/>
      <c r="T5837" s="48"/>
    </row>
    <row r="5838" spans="7:20">
      <c r="G5838" s="48"/>
      <c r="H5838" s="48"/>
      <c r="I5838" s="48"/>
      <c r="J5838" s="48"/>
      <c r="S5838" s="48"/>
      <c r="T5838" s="48"/>
    </row>
    <row r="5839" spans="7:20">
      <c r="G5839" s="48"/>
      <c r="H5839" s="48"/>
      <c r="I5839" s="48"/>
      <c r="J5839" s="48"/>
      <c r="S5839" s="48"/>
      <c r="T5839" s="48"/>
    </row>
    <row r="5840" spans="7:20">
      <c r="G5840" s="48"/>
      <c r="H5840" s="48"/>
      <c r="I5840" s="48"/>
      <c r="J5840" s="48"/>
      <c r="S5840" s="48"/>
      <c r="T5840" s="48"/>
    </row>
    <row r="5841" spans="7:20">
      <c r="G5841" s="48"/>
      <c r="H5841" s="48"/>
      <c r="I5841" s="48"/>
      <c r="J5841" s="48"/>
      <c r="S5841" s="48"/>
      <c r="T5841" s="48"/>
    </row>
    <row r="5842" spans="7:20">
      <c r="G5842" s="48"/>
      <c r="H5842" s="48"/>
      <c r="I5842" s="48"/>
      <c r="J5842" s="48"/>
      <c r="S5842" s="48"/>
      <c r="T5842" s="48"/>
    </row>
    <row r="5843" spans="7:20">
      <c r="G5843" s="48"/>
      <c r="H5843" s="48"/>
      <c r="I5843" s="48"/>
      <c r="J5843" s="48"/>
      <c r="S5843" s="48"/>
      <c r="T5843" s="48"/>
    </row>
    <row r="5844" spans="7:20">
      <c r="G5844" s="48"/>
      <c r="H5844" s="48"/>
      <c r="I5844" s="48"/>
      <c r="J5844" s="48"/>
      <c r="S5844" s="48"/>
      <c r="T5844" s="48"/>
    </row>
    <row r="5845" spans="7:20">
      <c r="G5845" s="48"/>
      <c r="H5845" s="48"/>
      <c r="I5845" s="48"/>
      <c r="J5845" s="48"/>
      <c r="S5845" s="48"/>
      <c r="T5845" s="48"/>
    </row>
    <row r="5846" spans="7:20">
      <c r="G5846" s="48"/>
      <c r="H5846" s="48"/>
      <c r="I5846" s="48"/>
      <c r="J5846" s="48"/>
      <c r="S5846" s="48"/>
      <c r="T5846" s="48"/>
    </row>
    <row r="5847" spans="7:20">
      <c r="G5847" s="48"/>
      <c r="H5847" s="48"/>
      <c r="I5847" s="48"/>
      <c r="J5847" s="48"/>
      <c r="S5847" s="48"/>
      <c r="T5847" s="48"/>
    </row>
    <row r="5848" spans="7:20">
      <c r="G5848" s="48"/>
      <c r="H5848" s="48"/>
      <c r="I5848" s="48"/>
      <c r="J5848" s="48"/>
      <c r="S5848" s="48"/>
      <c r="T5848" s="48"/>
    </row>
    <row r="5849" spans="7:20">
      <c r="G5849" s="48"/>
      <c r="H5849" s="48"/>
      <c r="I5849" s="48"/>
      <c r="J5849" s="48"/>
      <c r="S5849" s="48"/>
      <c r="T5849" s="48"/>
    </row>
    <row r="5850" spans="7:20">
      <c r="G5850" s="48"/>
      <c r="H5850" s="48"/>
      <c r="I5850" s="48"/>
      <c r="J5850" s="48"/>
      <c r="S5850" s="48"/>
      <c r="T5850" s="48"/>
    </row>
    <row r="5851" spans="7:20">
      <c r="G5851" s="48"/>
      <c r="H5851" s="48"/>
      <c r="I5851" s="48"/>
      <c r="J5851" s="48"/>
      <c r="S5851" s="48"/>
      <c r="T5851" s="48"/>
    </row>
    <row r="5852" spans="7:20">
      <c r="G5852" s="48"/>
      <c r="H5852" s="48"/>
      <c r="I5852" s="48"/>
      <c r="J5852" s="48"/>
      <c r="S5852" s="48"/>
      <c r="T5852" s="48"/>
    </row>
    <row r="5853" spans="7:20">
      <c r="G5853" s="48"/>
      <c r="H5853" s="48"/>
      <c r="I5853" s="48"/>
      <c r="J5853" s="48"/>
      <c r="S5853" s="48"/>
      <c r="T5853" s="48"/>
    </row>
    <row r="5854" spans="7:20">
      <c r="G5854" s="48"/>
      <c r="H5854" s="48"/>
      <c r="I5854" s="48"/>
      <c r="J5854" s="48"/>
      <c r="S5854" s="48"/>
      <c r="T5854" s="48"/>
    </row>
    <row r="5855" spans="7:20">
      <c r="G5855" s="48"/>
      <c r="H5855" s="48"/>
      <c r="I5855" s="48"/>
      <c r="J5855" s="48"/>
      <c r="S5855" s="48"/>
      <c r="T5855" s="48"/>
    </row>
    <row r="5856" spans="7:20">
      <c r="G5856" s="48"/>
      <c r="H5856" s="48"/>
      <c r="I5856" s="48"/>
      <c r="J5856" s="48"/>
      <c r="S5856" s="48"/>
      <c r="T5856" s="48"/>
    </row>
    <row r="5857" spans="7:20">
      <c r="G5857" s="48"/>
      <c r="H5857" s="48"/>
      <c r="I5857" s="48"/>
      <c r="J5857" s="48"/>
      <c r="S5857" s="48"/>
      <c r="T5857" s="48"/>
    </row>
    <row r="5858" spans="7:20">
      <c r="G5858" s="48"/>
      <c r="H5858" s="48"/>
      <c r="I5858" s="48"/>
      <c r="J5858" s="48"/>
      <c r="S5858" s="48"/>
      <c r="T5858" s="48"/>
    </row>
    <row r="5859" spans="7:20">
      <c r="G5859" s="48"/>
      <c r="H5859" s="48"/>
      <c r="I5859" s="48"/>
      <c r="J5859" s="48"/>
      <c r="S5859" s="48"/>
      <c r="T5859" s="48"/>
    </row>
    <row r="5860" spans="7:20">
      <c r="G5860" s="48"/>
      <c r="H5860" s="48"/>
      <c r="I5860" s="48"/>
      <c r="J5860" s="48"/>
      <c r="S5860" s="48"/>
      <c r="T5860" s="48"/>
    </row>
    <row r="5861" spans="7:20">
      <c r="G5861" s="48"/>
      <c r="H5861" s="48"/>
      <c r="I5861" s="48"/>
      <c r="J5861" s="48"/>
      <c r="S5861" s="48"/>
      <c r="T5861" s="48"/>
    </row>
    <row r="5862" spans="7:20">
      <c r="G5862" s="48"/>
      <c r="H5862" s="48"/>
      <c r="I5862" s="48"/>
      <c r="J5862" s="48"/>
      <c r="S5862" s="48"/>
      <c r="T5862" s="48"/>
    </row>
    <row r="5863" spans="7:20">
      <c r="G5863" s="48"/>
      <c r="H5863" s="48"/>
      <c r="I5863" s="48"/>
      <c r="J5863" s="48"/>
      <c r="S5863" s="48"/>
      <c r="T5863" s="48"/>
    </row>
    <row r="5864" spans="7:20">
      <c r="G5864" s="48"/>
      <c r="H5864" s="48"/>
      <c r="I5864" s="48"/>
      <c r="J5864" s="48"/>
      <c r="S5864" s="48"/>
      <c r="T5864" s="48"/>
    </row>
    <row r="5865" spans="7:20">
      <c r="G5865" s="48"/>
      <c r="H5865" s="48"/>
      <c r="I5865" s="48"/>
      <c r="J5865" s="48"/>
      <c r="S5865" s="48"/>
      <c r="T5865" s="48"/>
    </row>
    <row r="5866" spans="7:20">
      <c r="G5866" s="48"/>
      <c r="H5866" s="48"/>
      <c r="I5866" s="48"/>
      <c r="J5866" s="48"/>
      <c r="S5866" s="48"/>
      <c r="T5866" s="48"/>
    </row>
    <row r="5867" spans="7:20">
      <c r="G5867" s="48"/>
      <c r="H5867" s="48"/>
      <c r="I5867" s="48"/>
      <c r="J5867" s="48"/>
      <c r="S5867" s="48"/>
      <c r="T5867" s="48"/>
    </row>
    <row r="5868" spans="7:20">
      <c r="G5868" s="48"/>
      <c r="H5868" s="48"/>
      <c r="I5868" s="48"/>
      <c r="J5868" s="48"/>
      <c r="S5868" s="48"/>
      <c r="T5868" s="48"/>
    </row>
    <row r="5869" spans="7:20">
      <c r="G5869" s="48"/>
      <c r="H5869" s="48"/>
      <c r="I5869" s="48"/>
      <c r="J5869" s="48"/>
      <c r="S5869" s="48"/>
      <c r="T5869" s="48"/>
    </row>
    <row r="5870" spans="7:20">
      <c r="G5870" s="48"/>
      <c r="H5870" s="48"/>
      <c r="I5870" s="48"/>
      <c r="J5870" s="48"/>
      <c r="S5870" s="48"/>
      <c r="T5870" s="48"/>
    </row>
    <row r="5871" spans="7:20">
      <c r="G5871" s="48"/>
      <c r="H5871" s="48"/>
      <c r="I5871" s="48"/>
      <c r="J5871" s="48"/>
      <c r="S5871" s="48"/>
      <c r="T5871" s="48"/>
    </row>
    <row r="5872" spans="7:20">
      <c r="G5872" s="48"/>
      <c r="H5872" s="48"/>
      <c r="I5872" s="48"/>
      <c r="J5872" s="48"/>
      <c r="S5872" s="48"/>
      <c r="T5872" s="48"/>
    </row>
    <row r="5873" spans="7:20">
      <c r="G5873" s="48"/>
      <c r="H5873" s="48"/>
      <c r="I5873" s="48"/>
      <c r="J5873" s="48"/>
      <c r="S5873" s="48"/>
      <c r="T5873" s="48"/>
    </row>
    <row r="5874" spans="7:20">
      <c r="G5874" s="48"/>
      <c r="H5874" s="48"/>
      <c r="I5874" s="48"/>
      <c r="J5874" s="48"/>
      <c r="S5874" s="48"/>
      <c r="T5874" s="48"/>
    </row>
    <row r="5875" spans="7:20">
      <c r="G5875" s="48"/>
      <c r="H5875" s="48"/>
      <c r="I5875" s="48"/>
      <c r="J5875" s="48"/>
      <c r="S5875" s="48"/>
      <c r="T5875" s="48"/>
    </row>
    <row r="5876" spans="7:20">
      <c r="G5876" s="48"/>
      <c r="H5876" s="48"/>
      <c r="I5876" s="48"/>
      <c r="J5876" s="48"/>
      <c r="S5876" s="48"/>
      <c r="T5876" s="48"/>
    </row>
    <row r="5877" spans="7:20">
      <c r="G5877" s="48"/>
      <c r="H5877" s="48"/>
      <c r="I5877" s="48"/>
      <c r="J5877" s="48"/>
      <c r="S5877" s="48"/>
      <c r="T5877" s="48"/>
    </row>
    <row r="5878" spans="7:20">
      <c r="G5878" s="48"/>
      <c r="H5878" s="48"/>
      <c r="I5878" s="48"/>
      <c r="J5878" s="48"/>
      <c r="S5878" s="48"/>
      <c r="T5878" s="48"/>
    </row>
    <row r="5879" spans="7:20">
      <c r="G5879" s="48"/>
      <c r="H5879" s="48"/>
      <c r="I5879" s="48"/>
      <c r="J5879" s="48"/>
      <c r="S5879" s="48"/>
      <c r="T5879" s="48"/>
    </row>
    <row r="5880" spans="7:20">
      <c r="G5880" s="48"/>
      <c r="H5880" s="48"/>
      <c r="I5880" s="48"/>
      <c r="J5880" s="48"/>
      <c r="S5880" s="48"/>
      <c r="T5880" s="48"/>
    </row>
    <row r="5881" spans="7:20">
      <c r="G5881" s="48"/>
      <c r="H5881" s="48"/>
      <c r="I5881" s="48"/>
      <c r="J5881" s="48"/>
      <c r="S5881" s="48"/>
      <c r="T5881" s="48"/>
    </row>
    <row r="5882" spans="7:20">
      <c r="G5882" s="48"/>
      <c r="H5882" s="48"/>
      <c r="I5882" s="48"/>
      <c r="J5882" s="48"/>
      <c r="S5882" s="48"/>
      <c r="T5882" s="48"/>
    </row>
    <row r="5883" spans="7:20">
      <c r="G5883" s="48"/>
      <c r="H5883" s="48"/>
      <c r="I5883" s="48"/>
      <c r="J5883" s="48"/>
      <c r="S5883" s="48"/>
      <c r="T5883" s="48"/>
    </row>
    <row r="5884" spans="7:20">
      <c r="G5884" s="48"/>
      <c r="H5884" s="48"/>
      <c r="I5884" s="48"/>
      <c r="J5884" s="48"/>
      <c r="S5884" s="48"/>
      <c r="T5884" s="48"/>
    </row>
  </sheetData>
  <conditionalFormatting sqref="N2:O10">
    <cfRule type="cellIs" dxfId="217" priority="218" stopIfTrue="1" operator="lessThan">
      <formula>3</formula>
    </cfRule>
  </conditionalFormatting>
  <conditionalFormatting sqref="N2:O10 N5885:O1048576">
    <cfRule type="cellIs" dxfId="216" priority="217" operator="lessThan">
      <formula>3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'D:\office\[GARDE-HIVER-ETE-2018-NV.xlsx]feuil2'!#REF!</xm:f>
          </x14:formula1>
          <xm:sqref>A2:B10 A5885:B1048576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M33"/>
  <sheetViews>
    <sheetView workbookViewId="0">
      <selection activeCell="M33" sqref="M33"/>
    </sheetView>
  </sheetViews>
  <sheetFormatPr baseColWidth="10" defaultRowHeight="12.75"/>
  <cols>
    <col min="9" max="9" width="38.5703125" customWidth="1"/>
  </cols>
  <sheetData>
    <row r="1" spans="1:7">
      <c r="A1" s="80" t="s">
        <v>4071</v>
      </c>
      <c r="B1" s="81">
        <f>DATE(D2,1,1)</f>
        <v>43101</v>
      </c>
      <c r="D1" s="82" t="s">
        <v>4072</v>
      </c>
      <c r="G1">
        <v>2018</v>
      </c>
    </row>
    <row r="2" spans="1:7">
      <c r="A2" s="83" t="s">
        <v>4073</v>
      </c>
      <c r="B2" s="81">
        <f>ROUND(DATE(YEAR(B1),4,MOD(234-11*MOD(YEAR(B1),19),30))/7,0)*7-6</f>
        <v>43191</v>
      </c>
      <c r="D2" s="82">
        <v>2018</v>
      </c>
      <c r="G2">
        <v>2019</v>
      </c>
    </row>
    <row r="3" spans="1:7">
      <c r="A3" s="83" t="s">
        <v>4074</v>
      </c>
      <c r="B3" s="81">
        <f>B2+1</f>
        <v>43192</v>
      </c>
      <c r="G3">
        <v>2020</v>
      </c>
    </row>
    <row r="4" spans="1:7">
      <c r="A4" s="83" t="s">
        <v>4075</v>
      </c>
      <c r="B4" s="81">
        <f>B2+39</f>
        <v>43230</v>
      </c>
      <c r="G4">
        <v>2021</v>
      </c>
    </row>
    <row r="5" spans="1:7">
      <c r="A5" s="80" t="s">
        <v>4076</v>
      </c>
      <c r="B5" s="81">
        <f>DATE(YEAR(B1),5,1)</f>
        <v>43221</v>
      </c>
      <c r="G5">
        <v>2022</v>
      </c>
    </row>
    <row r="6" spans="1:7">
      <c r="A6" s="80" t="s">
        <v>4077</v>
      </c>
      <c r="B6" s="81">
        <f>DATE(YEAR(B1),5,8)</f>
        <v>43228</v>
      </c>
      <c r="G6">
        <v>2023</v>
      </c>
    </row>
    <row r="7" spans="1:7">
      <c r="A7" s="83" t="s">
        <v>4078</v>
      </c>
      <c r="B7" s="81">
        <f>B2+49</f>
        <v>43240</v>
      </c>
      <c r="G7">
        <v>2024</v>
      </c>
    </row>
    <row r="8" spans="1:7">
      <c r="A8" s="83" t="s">
        <v>4079</v>
      </c>
      <c r="B8" s="81">
        <f>B2+50</f>
        <v>43241</v>
      </c>
      <c r="G8">
        <v>2025</v>
      </c>
    </row>
    <row r="9" spans="1:7">
      <c r="A9" s="80" t="s">
        <v>4080</v>
      </c>
      <c r="B9" s="81">
        <f>DATE(YEAR(B1),7,14)</f>
        <v>43295</v>
      </c>
      <c r="G9">
        <v>2026</v>
      </c>
    </row>
    <row r="10" spans="1:7">
      <c r="A10" s="80" t="s">
        <v>4081</v>
      </c>
      <c r="B10" s="81">
        <f>DATE(YEAR(B1),8,15)</f>
        <v>43327</v>
      </c>
      <c r="G10">
        <v>2027</v>
      </c>
    </row>
    <row r="11" spans="1:7">
      <c r="A11" s="80" t="s">
        <v>4082</v>
      </c>
      <c r="B11" s="81">
        <f>DATE(YEAR(B1),11,1)</f>
        <v>43405</v>
      </c>
      <c r="G11">
        <v>2028</v>
      </c>
    </row>
    <row r="12" spans="1:7">
      <c r="A12" s="80" t="s">
        <v>4083</v>
      </c>
      <c r="B12" s="81">
        <f>DATE(YEAR(B1),11,11)</f>
        <v>43415</v>
      </c>
      <c r="G12">
        <v>2029</v>
      </c>
    </row>
    <row r="13" spans="1:7">
      <c r="A13" s="83" t="s">
        <v>4084</v>
      </c>
      <c r="B13" s="81">
        <f>DATE(YEAR(B1),12,25)</f>
        <v>43459</v>
      </c>
      <c r="G13">
        <v>2030</v>
      </c>
    </row>
    <row r="14" spans="1:7">
      <c r="A14" s="84" t="s">
        <v>4071</v>
      </c>
      <c r="B14" s="85">
        <f>DATE(YEAR(B1)+1,1,1)</f>
        <v>43466</v>
      </c>
      <c r="G14">
        <v>2031</v>
      </c>
    </row>
    <row r="15" spans="1:7">
      <c r="G15">
        <v>2032</v>
      </c>
    </row>
    <row r="16" spans="1:7" ht="15.75">
      <c r="B16" s="86" t="s">
        <v>4085</v>
      </c>
      <c r="G16">
        <v>2033</v>
      </c>
    </row>
    <row r="17" spans="7:13" ht="15.75">
      <c r="G17">
        <v>2034</v>
      </c>
      <c r="I17" s="89">
        <f>'Planning quotidien'!D1</f>
        <v>43101</v>
      </c>
      <c r="J17" s="88">
        <f>YEAR(I17)</f>
        <v>2018</v>
      </c>
      <c r="K17" s="80" t="s">
        <v>4071</v>
      </c>
      <c r="L17" s="81">
        <f>DATE(J17,1,1)</f>
        <v>43101</v>
      </c>
      <c r="M17" t="str">
        <f>TEXT(L17,"jjjj")</f>
        <v>lundi</v>
      </c>
    </row>
    <row r="18" spans="7:13">
      <c r="G18">
        <v>2035</v>
      </c>
      <c r="K18" s="83" t="s">
        <v>4073</v>
      </c>
      <c r="L18" s="81">
        <f>ROUND(DATE(YEAR(L17),4,MOD(234-11*MOD(YEAR(L17),19),30))/7,0)*7-6</f>
        <v>43191</v>
      </c>
      <c r="M18" t="str">
        <f t="shared" ref="M18:M30" si="0">TEXT(L18,"jjjj")</f>
        <v>dimanche</v>
      </c>
    </row>
    <row r="19" spans="7:13">
      <c r="G19">
        <v>2036</v>
      </c>
      <c r="K19" s="83" t="s">
        <v>4074</v>
      </c>
      <c r="L19" s="81">
        <f>L18+1</f>
        <v>43192</v>
      </c>
      <c r="M19" t="str">
        <f t="shared" si="0"/>
        <v>lundi</v>
      </c>
    </row>
    <row r="20" spans="7:13">
      <c r="G20">
        <v>2037</v>
      </c>
      <c r="K20" s="83" t="s">
        <v>4075</v>
      </c>
      <c r="L20" s="81">
        <f>L18+39</f>
        <v>43230</v>
      </c>
      <c r="M20" t="str">
        <f t="shared" si="0"/>
        <v>jeudi</v>
      </c>
    </row>
    <row r="21" spans="7:13">
      <c r="G21">
        <v>2038</v>
      </c>
      <c r="K21" s="80" t="s">
        <v>4076</v>
      </c>
      <c r="L21" s="81">
        <f>DATE(YEAR(L17),5,1)</f>
        <v>43221</v>
      </c>
      <c r="M21" t="str">
        <f t="shared" si="0"/>
        <v>mardi</v>
      </c>
    </row>
    <row r="22" spans="7:13">
      <c r="G22">
        <v>2039</v>
      </c>
      <c r="K22" s="80"/>
      <c r="L22" s="81"/>
      <c r="M22" t="str">
        <f t="shared" si="0"/>
        <v>samedi</v>
      </c>
    </row>
    <row r="23" spans="7:13">
      <c r="G23">
        <v>2040</v>
      </c>
      <c r="K23" s="83" t="s">
        <v>4078</v>
      </c>
      <c r="L23" s="81">
        <f>L18+49</f>
        <v>43240</v>
      </c>
      <c r="M23" t="str">
        <f t="shared" si="0"/>
        <v>dimanche</v>
      </c>
    </row>
    <row r="24" spans="7:13">
      <c r="G24">
        <v>2041</v>
      </c>
      <c r="K24" s="83" t="s">
        <v>4079</v>
      </c>
      <c r="L24" s="81">
        <f>L18+50</f>
        <v>43241</v>
      </c>
      <c r="M24" t="str">
        <f t="shared" si="0"/>
        <v>lundi</v>
      </c>
    </row>
    <row r="25" spans="7:13">
      <c r="G25">
        <v>2042</v>
      </c>
      <c r="K25" s="80" t="s">
        <v>4080</v>
      </c>
      <c r="L25" s="81">
        <f>DATE(YEAR(L17),7,21)</f>
        <v>43302</v>
      </c>
      <c r="M25" t="str">
        <f t="shared" si="0"/>
        <v>samedi</v>
      </c>
    </row>
    <row r="26" spans="7:13">
      <c r="G26">
        <v>2043</v>
      </c>
      <c r="K26" s="80" t="s">
        <v>4081</v>
      </c>
      <c r="L26" s="81">
        <f>DATE(YEAR(L17),8,15)</f>
        <v>43327</v>
      </c>
      <c r="M26" t="str">
        <f t="shared" si="0"/>
        <v>mercredi</v>
      </c>
    </row>
    <row r="27" spans="7:13">
      <c r="G27">
        <v>2044</v>
      </c>
      <c r="K27" s="80" t="s">
        <v>4082</v>
      </c>
      <c r="L27" s="81">
        <f>DATE(YEAR(L17),11,1)</f>
        <v>43405</v>
      </c>
      <c r="M27" t="str">
        <f t="shared" si="0"/>
        <v>jeudi</v>
      </c>
    </row>
    <row r="28" spans="7:13">
      <c r="G28">
        <v>2045</v>
      </c>
      <c r="K28" s="80" t="s">
        <v>4083</v>
      </c>
      <c r="L28" s="81">
        <f>DATE(YEAR(L17),11,11)</f>
        <v>43415</v>
      </c>
      <c r="M28" t="str">
        <f t="shared" si="0"/>
        <v>dimanche</v>
      </c>
    </row>
    <row r="29" spans="7:13">
      <c r="G29">
        <v>2046</v>
      </c>
      <c r="K29" s="83" t="s">
        <v>4084</v>
      </c>
      <c r="L29" s="81">
        <f>DATE(YEAR(L17),12,25)</f>
        <v>43459</v>
      </c>
      <c r="M29" t="str">
        <f t="shared" si="0"/>
        <v>mardi</v>
      </c>
    </row>
    <row r="30" spans="7:13">
      <c r="G30">
        <v>2047</v>
      </c>
      <c r="K30" s="84" t="s">
        <v>4071</v>
      </c>
      <c r="L30" s="85">
        <f>DATE(YEAR(L17)+1,1,1)</f>
        <v>43466</v>
      </c>
      <c r="M30" t="str">
        <f t="shared" si="0"/>
        <v>mardi</v>
      </c>
    </row>
    <row r="31" spans="7:13">
      <c r="G31">
        <v>2048</v>
      </c>
    </row>
    <row r="32" spans="7:13">
      <c r="G32">
        <v>2049</v>
      </c>
    </row>
    <row r="33" spans="7:7">
      <c r="G33">
        <v>2050</v>
      </c>
    </row>
  </sheetData>
  <dataValidations count="1">
    <dataValidation type="list" allowBlank="1" showInputMessage="1" showErrorMessage="1" sqref="D2">
      <formula1>années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M61"/>
  <sheetViews>
    <sheetView topLeftCell="A19" workbookViewId="0">
      <selection activeCell="I58" sqref="I58"/>
    </sheetView>
  </sheetViews>
  <sheetFormatPr baseColWidth="10" defaultRowHeight="12.75"/>
  <sheetData>
    <row r="5" spans="3:13">
      <c r="C5" s="123" t="s">
        <v>4113</v>
      </c>
      <c r="D5" s="117"/>
      <c r="E5" s="116" t="s">
        <v>4097</v>
      </c>
      <c r="F5" s="118" t="s">
        <v>4156</v>
      </c>
      <c r="G5" s="114"/>
      <c r="H5" s="114"/>
      <c r="I5" s="114"/>
      <c r="J5" s="124" t="s">
        <v>4098</v>
      </c>
      <c r="K5" s="119" t="s">
        <v>4157</v>
      </c>
      <c r="L5" s="118"/>
    </row>
    <row r="8" spans="3:13">
      <c r="E8" s="120" t="s">
        <v>4099</v>
      </c>
      <c r="F8" s="24" t="s">
        <v>4102</v>
      </c>
      <c r="G8" s="120" t="s">
        <v>4100</v>
      </c>
      <c r="H8" s="119" t="s">
        <v>4159</v>
      </c>
      <c r="I8" s="121"/>
      <c r="J8" s="120" t="s">
        <v>4101</v>
      </c>
      <c r="K8" s="119" t="s">
        <v>4158</v>
      </c>
      <c r="L8" s="114"/>
    </row>
    <row r="11" spans="3:13"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</row>
    <row r="12" spans="3:13">
      <c r="C12" s="120" t="s">
        <v>4112</v>
      </c>
      <c r="E12" s="24" t="s">
        <v>4103</v>
      </c>
      <c r="G12" s="24" t="s">
        <v>4104</v>
      </c>
      <c r="I12" s="24" t="s">
        <v>4105</v>
      </c>
      <c r="K12" s="122" t="s">
        <v>4106</v>
      </c>
      <c r="M12" s="24" t="s">
        <v>4065</v>
      </c>
    </row>
    <row r="15" spans="3:13">
      <c r="C15" s="120" t="s">
        <v>4107</v>
      </c>
      <c r="D15" s="24" t="s">
        <v>4158</v>
      </c>
      <c r="G15" s="120" t="s">
        <v>4108</v>
      </c>
      <c r="H15" s="130" t="s">
        <v>4160</v>
      </c>
      <c r="J15" s="120" t="s">
        <v>4109</v>
      </c>
    </row>
    <row r="17" spans="3:13">
      <c r="C17" s="120" t="s">
        <v>4110</v>
      </c>
      <c r="D17" s="118" t="s">
        <v>4161</v>
      </c>
      <c r="E17" s="114"/>
      <c r="F17" s="114"/>
      <c r="G17" s="114"/>
      <c r="H17" s="114"/>
      <c r="I17" s="114"/>
      <c r="J17" s="114"/>
    </row>
    <row r="18" spans="3:13">
      <c r="C18" s="122"/>
      <c r="D18" s="113"/>
      <c r="E18" s="113"/>
      <c r="F18" s="113"/>
      <c r="G18" s="113"/>
      <c r="H18" s="113"/>
      <c r="I18" s="113"/>
      <c r="J18" s="113"/>
    </row>
    <row r="19" spans="3:13"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</row>
    <row r="20" spans="3:13">
      <c r="C20" s="120" t="s">
        <v>4111</v>
      </c>
      <c r="D20" s="120" t="s">
        <v>4107</v>
      </c>
      <c r="E20" s="24" t="s">
        <v>4159</v>
      </c>
      <c r="I20" s="120" t="s">
        <v>4114</v>
      </c>
      <c r="K20" s="120" t="s">
        <v>4066</v>
      </c>
    </row>
    <row r="22" spans="3:13">
      <c r="D22" s="120" t="s">
        <v>4115</v>
      </c>
      <c r="E22" s="118" t="s">
        <v>4162</v>
      </c>
      <c r="F22" s="114"/>
      <c r="G22" s="114"/>
      <c r="H22" s="114"/>
      <c r="I22" s="114"/>
    </row>
    <row r="24" spans="3:13">
      <c r="D24" s="120" t="s">
        <v>4116</v>
      </c>
      <c r="H24" s="120" t="s">
        <v>4117</v>
      </c>
    </row>
    <row r="26" spans="3:13">
      <c r="D26" s="120" t="s">
        <v>4118</v>
      </c>
      <c r="H26" s="120" t="s">
        <v>4119</v>
      </c>
    </row>
    <row r="27" spans="3:13">
      <c r="D27" s="19"/>
    </row>
    <row r="28" spans="3:13">
      <c r="D28" s="120" t="s">
        <v>4120</v>
      </c>
      <c r="H28" s="120" t="s">
        <v>4121</v>
      </c>
      <c r="J28" s="120" t="s">
        <v>4122</v>
      </c>
    </row>
    <row r="29" spans="3:13">
      <c r="D29" s="122"/>
      <c r="H29" s="122"/>
      <c r="J29" s="122"/>
    </row>
    <row r="31" spans="3:13"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</row>
    <row r="32" spans="3:13">
      <c r="C32" s="127" t="s">
        <v>4123</v>
      </c>
      <c r="D32" s="128"/>
      <c r="H32" s="120" t="s">
        <v>4124</v>
      </c>
      <c r="J32" s="120" t="s">
        <v>4125</v>
      </c>
    </row>
    <row r="33" spans="3:13">
      <c r="K33" s="19"/>
    </row>
    <row r="34" spans="3:13">
      <c r="C34" s="120" t="s">
        <v>4126</v>
      </c>
      <c r="E34" s="120" t="s">
        <v>4127</v>
      </c>
      <c r="G34" s="127" t="s">
        <v>4128</v>
      </c>
      <c r="H34" s="128"/>
      <c r="J34" s="120" t="s">
        <v>4129</v>
      </c>
    </row>
    <row r="36" spans="3:13">
      <c r="C36" s="120" t="s">
        <v>4130</v>
      </c>
      <c r="F36" s="127" t="s">
        <v>4131</v>
      </c>
      <c r="G36" s="128"/>
      <c r="I36" s="120" t="s">
        <v>4132</v>
      </c>
    </row>
    <row r="38" spans="3:13"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</row>
    <row r="39" spans="3:13">
      <c r="C39" s="120" t="s">
        <v>4133</v>
      </c>
      <c r="E39" s="120" t="s">
        <v>4134</v>
      </c>
      <c r="G39" s="120" t="s">
        <v>4135</v>
      </c>
      <c r="I39" s="120" t="s">
        <v>4136</v>
      </c>
      <c r="K39" s="120" t="s">
        <v>4137</v>
      </c>
    </row>
    <row r="40" spans="3:13">
      <c r="I40" s="126"/>
    </row>
    <row r="41" spans="3:13"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</row>
    <row r="42" spans="3:13">
      <c r="C42" s="120" t="s">
        <v>4138</v>
      </c>
      <c r="E42" s="120" t="s">
        <v>4139</v>
      </c>
      <c r="G42" s="120" t="s">
        <v>4140</v>
      </c>
      <c r="I42" s="127" t="s">
        <v>4141</v>
      </c>
      <c r="J42" s="128"/>
      <c r="L42" s="120" t="s">
        <v>4142</v>
      </c>
    </row>
    <row r="44" spans="3:13">
      <c r="E44" s="120" t="s">
        <v>4143</v>
      </c>
      <c r="G44" s="120" t="s">
        <v>4144</v>
      </c>
      <c r="I44" s="120" t="s">
        <v>4145</v>
      </c>
      <c r="K44" s="120" t="s">
        <v>4146</v>
      </c>
    </row>
    <row r="46" spans="3:13">
      <c r="C46" s="120" t="s">
        <v>4147</v>
      </c>
      <c r="D46" s="118" t="s">
        <v>4148</v>
      </c>
      <c r="E46" s="114"/>
      <c r="F46" s="114"/>
      <c r="G46" s="114"/>
      <c r="H46" s="114"/>
      <c r="I46" s="114"/>
      <c r="J46" s="114"/>
      <c r="K46" s="114"/>
      <c r="L46" s="114"/>
      <c r="M46" s="114"/>
    </row>
    <row r="48" spans="3:13"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</row>
    <row r="49" spans="3:13">
      <c r="C49" s="127" t="s">
        <v>4149</v>
      </c>
      <c r="D49" s="128"/>
    </row>
    <row r="51" spans="3:13">
      <c r="C51" s="125"/>
      <c r="D51" s="129"/>
      <c r="E51" s="125"/>
      <c r="F51" s="125"/>
      <c r="G51" s="125"/>
      <c r="H51" s="125"/>
      <c r="I51" s="125"/>
      <c r="J51" s="125"/>
      <c r="K51" s="125"/>
      <c r="L51" s="125"/>
      <c r="M51" s="125"/>
    </row>
    <row r="52" spans="3:13">
      <c r="C52" s="127" t="s">
        <v>4150</v>
      </c>
      <c r="D52" s="128"/>
    </row>
    <row r="54" spans="3:13">
      <c r="C54" s="120" t="s">
        <v>4107</v>
      </c>
      <c r="G54" s="120" t="s">
        <v>4151</v>
      </c>
    </row>
    <row r="56" spans="3:13">
      <c r="C56" s="120" t="s">
        <v>4152</v>
      </c>
    </row>
    <row r="58" spans="3:13">
      <c r="C58" s="120" t="s">
        <v>4153</v>
      </c>
      <c r="D58" s="24" t="s">
        <v>4187</v>
      </c>
      <c r="F58" s="120" t="s">
        <v>4154</v>
      </c>
      <c r="G58" s="130" t="s">
        <v>4188</v>
      </c>
      <c r="H58" s="120" t="s">
        <v>4155</v>
      </c>
    </row>
    <row r="61" spans="3:13">
      <c r="G61" s="116"/>
    </row>
  </sheetData>
  <mergeCells count="15">
    <mergeCell ref="D46:M46"/>
    <mergeCell ref="C49:D49"/>
    <mergeCell ref="C52:D52"/>
    <mergeCell ref="C19:M19"/>
    <mergeCell ref="E22:I22"/>
    <mergeCell ref="C32:D32"/>
    <mergeCell ref="G34:H34"/>
    <mergeCell ref="F36:G36"/>
    <mergeCell ref="I42:J42"/>
    <mergeCell ref="C5:D5"/>
    <mergeCell ref="F5:I5"/>
    <mergeCell ref="K5:L5"/>
    <mergeCell ref="H8:I8"/>
    <mergeCell ref="K8:L8"/>
    <mergeCell ref="D17:J1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Planning quotidien</vt:lpstr>
      <vt:lpstr>JANVIER</vt:lpstr>
      <vt:lpstr>FEVRIER</vt:lpstr>
      <vt:lpstr>LISTES</vt:lpstr>
      <vt:lpstr>Feuil1</vt:lpstr>
      <vt:lpstr>Feuil2</vt:lpstr>
      <vt:lpstr>fiche de travail</vt:lpstr>
      <vt:lpstr>Férié</vt:lpstr>
      <vt:lpstr>Fériés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</dc:creator>
  <cp:lastModifiedBy>ariphil</cp:lastModifiedBy>
  <cp:revision/>
  <cp:lastPrinted>2018-10-03T21:47:11Z</cp:lastPrinted>
  <dcterms:created xsi:type="dcterms:W3CDTF">2018-09-10T14:59:06Z</dcterms:created>
  <dcterms:modified xsi:type="dcterms:W3CDTF">2018-11-05T10:16:08Z</dcterms:modified>
</cp:coreProperties>
</file>