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ogecore01\users\sogecore_yacine\Desktop\"/>
    </mc:Choice>
  </mc:AlternateContent>
  <bookViews>
    <workbookView xWindow="0" yWindow="0" windowWidth="25200" windowHeight="11985" activeTab="2"/>
  </bookViews>
  <sheets>
    <sheet name="rapatriement" sheetId="1" r:id="rId1"/>
    <sheet name="clé trimestre" sheetId="6" r:id="rId2"/>
    <sheet name="Données" sheetId="7" r:id="rId3"/>
  </sheets>
  <externalReferences>
    <externalReference r:id="rId4"/>
  </externalReferences>
  <definedNames>
    <definedName name="_xlnm._FilterDatabase" localSheetId="2" hidden="1">Données!$B$1:$H$698</definedName>
    <definedName name="Curve.LP">'[1]P.Illiquidity premiums'!$B$3</definedName>
    <definedName name="Curve.Spot">'[1]P.Spot rates'!$B$3</definedName>
    <definedName name="Pal_Workbook_GUID" hidden="1">"AYBJ5NIW5LL94UPNPYY8YB5C"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6" i="7" l="1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B6" i="6"/>
  <c r="D698" i="7"/>
  <c r="D697" i="7"/>
  <c r="D696" i="7"/>
  <c r="D695" i="7"/>
  <c r="D694" i="7"/>
  <c r="D693" i="7"/>
  <c r="D692" i="7"/>
  <c r="D691" i="7"/>
  <c r="D690" i="7"/>
  <c r="D689" i="7"/>
  <c r="D688" i="7"/>
  <c r="D687" i="7"/>
  <c r="D686" i="7"/>
  <c r="D685" i="7"/>
  <c r="D684" i="7"/>
  <c r="D683" i="7"/>
  <c r="D682" i="7"/>
  <c r="D681" i="7"/>
  <c r="D680" i="7"/>
  <c r="D679" i="7"/>
  <c r="D678" i="7"/>
  <c r="D677" i="7"/>
  <c r="D676" i="7"/>
  <c r="D675" i="7"/>
  <c r="D674" i="7"/>
  <c r="D673" i="7"/>
  <c r="D672" i="7"/>
  <c r="D671" i="7"/>
  <c r="D670" i="7"/>
  <c r="D669" i="7"/>
  <c r="D668" i="7"/>
  <c r="D667" i="7"/>
  <c r="D666" i="7"/>
  <c r="D665" i="7"/>
  <c r="D664" i="7"/>
  <c r="D663" i="7"/>
  <c r="D662" i="7"/>
  <c r="D661" i="7"/>
  <c r="D660" i="7"/>
  <c r="D659" i="7"/>
  <c r="D658" i="7"/>
  <c r="D657" i="7"/>
  <c r="D656" i="7"/>
  <c r="D655" i="7"/>
  <c r="D654" i="7"/>
  <c r="D653" i="7"/>
  <c r="D652" i="7"/>
  <c r="D651" i="7"/>
  <c r="D650" i="7"/>
  <c r="D649" i="7"/>
  <c r="D648" i="7"/>
  <c r="D647" i="7"/>
  <c r="D646" i="7"/>
  <c r="D645" i="7"/>
  <c r="D644" i="7"/>
  <c r="D643" i="7"/>
  <c r="D642" i="7"/>
  <c r="D641" i="7"/>
  <c r="D640" i="7"/>
  <c r="D639" i="7"/>
  <c r="D638" i="7"/>
  <c r="D637" i="7"/>
  <c r="D636" i="7"/>
  <c r="D635" i="7"/>
  <c r="D634" i="7"/>
  <c r="D633" i="7"/>
  <c r="D632" i="7"/>
  <c r="D631" i="7"/>
  <c r="D630" i="7"/>
  <c r="D629" i="7"/>
  <c r="D628" i="7"/>
  <c r="D627" i="7"/>
  <c r="D626" i="7"/>
  <c r="D625" i="7"/>
  <c r="D624" i="7"/>
  <c r="D623" i="7"/>
  <c r="D622" i="7"/>
  <c r="D621" i="7"/>
  <c r="D620" i="7"/>
  <c r="D619" i="7"/>
  <c r="D618" i="7"/>
  <c r="D617" i="7"/>
  <c r="D616" i="7"/>
  <c r="D615" i="7"/>
  <c r="D614" i="7"/>
  <c r="D613" i="7"/>
  <c r="D612" i="7"/>
  <c r="D611" i="7"/>
  <c r="D610" i="7"/>
  <c r="D609" i="7"/>
  <c r="D608" i="7"/>
  <c r="D607" i="7"/>
  <c r="D606" i="7"/>
  <c r="D605" i="7"/>
  <c r="D604" i="7"/>
  <c r="D603" i="7"/>
  <c r="D602" i="7"/>
  <c r="D601" i="7"/>
  <c r="D600" i="7"/>
  <c r="D599" i="7"/>
  <c r="D598" i="7"/>
  <c r="D597" i="7"/>
  <c r="D596" i="7"/>
  <c r="D595" i="7"/>
  <c r="D594" i="7"/>
  <c r="D593" i="7"/>
  <c r="D592" i="7"/>
  <c r="D591" i="7"/>
  <c r="D590" i="7"/>
  <c r="D589" i="7"/>
  <c r="D588" i="7"/>
  <c r="D587" i="7"/>
  <c r="D586" i="7"/>
  <c r="D585" i="7"/>
  <c r="D584" i="7"/>
  <c r="D583" i="7"/>
  <c r="D582" i="7"/>
  <c r="D581" i="7"/>
  <c r="D580" i="7"/>
  <c r="D579" i="7"/>
  <c r="D578" i="7"/>
  <c r="D577" i="7"/>
  <c r="D576" i="7"/>
  <c r="D575" i="7"/>
  <c r="D574" i="7"/>
  <c r="D573" i="7"/>
  <c r="D572" i="7"/>
  <c r="D571" i="7"/>
  <c r="D570" i="7"/>
  <c r="D569" i="7"/>
  <c r="D568" i="7"/>
  <c r="D567" i="7"/>
  <c r="D566" i="7"/>
  <c r="D565" i="7"/>
  <c r="D564" i="7"/>
  <c r="D563" i="7"/>
  <c r="D562" i="7"/>
  <c r="D561" i="7"/>
  <c r="D560" i="7"/>
  <c r="D559" i="7"/>
  <c r="D558" i="7"/>
  <c r="D557" i="7"/>
  <c r="D556" i="7"/>
  <c r="D555" i="7"/>
  <c r="D554" i="7"/>
  <c r="D553" i="7"/>
  <c r="D552" i="7"/>
  <c r="D551" i="7"/>
  <c r="D550" i="7"/>
  <c r="D549" i="7"/>
  <c r="D548" i="7"/>
  <c r="D547" i="7"/>
  <c r="D546" i="7"/>
  <c r="D545" i="7"/>
  <c r="D544" i="7"/>
  <c r="D543" i="7"/>
  <c r="D542" i="7"/>
  <c r="D541" i="7"/>
  <c r="D540" i="7"/>
  <c r="D539" i="7"/>
  <c r="D538" i="7"/>
  <c r="D537" i="7"/>
  <c r="D536" i="7"/>
  <c r="D535" i="7"/>
  <c r="D534" i="7"/>
  <c r="D533" i="7"/>
  <c r="D532" i="7"/>
  <c r="D531" i="7"/>
  <c r="D530" i="7"/>
  <c r="D529" i="7"/>
  <c r="D528" i="7"/>
  <c r="D527" i="7"/>
  <c r="D526" i="7"/>
  <c r="D525" i="7"/>
  <c r="D524" i="7"/>
  <c r="D523" i="7"/>
  <c r="D522" i="7"/>
  <c r="D521" i="7"/>
  <c r="D520" i="7"/>
  <c r="D519" i="7"/>
  <c r="D518" i="7"/>
  <c r="D517" i="7"/>
  <c r="D516" i="7"/>
  <c r="D515" i="7"/>
  <c r="D514" i="7"/>
  <c r="D513" i="7"/>
  <c r="D512" i="7"/>
  <c r="D511" i="7"/>
  <c r="D510" i="7"/>
  <c r="D509" i="7"/>
  <c r="D508" i="7"/>
  <c r="D507" i="7"/>
  <c r="D506" i="7"/>
  <c r="D505" i="7"/>
  <c r="D504" i="7"/>
  <c r="D503" i="7"/>
  <c r="D502" i="7"/>
  <c r="D501" i="7"/>
  <c r="D500" i="7"/>
  <c r="D499" i="7"/>
  <c r="D498" i="7"/>
  <c r="D497" i="7"/>
  <c r="D496" i="7"/>
  <c r="D495" i="7"/>
  <c r="D494" i="7"/>
  <c r="D493" i="7"/>
  <c r="D492" i="7"/>
  <c r="D491" i="7"/>
  <c r="D490" i="7"/>
  <c r="D489" i="7"/>
  <c r="D488" i="7"/>
  <c r="D487" i="7"/>
  <c r="D486" i="7"/>
  <c r="D485" i="7"/>
  <c r="D484" i="7"/>
  <c r="D483" i="7"/>
  <c r="D482" i="7"/>
  <c r="D481" i="7"/>
  <c r="D480" i="7"/>
  <c r="D479" i="7"/>
  <c r="D478" i="7"/>
  <c r="D477" i="7"/>
  <c r="D476" i="7"/>
  <c r="D475" i="7"/>
  <c r="D474" i="7"/>
  <c r="D473" i="7"/>
  <c r="D472" i="7"/>
  <c r="D471" i="7"/>
  <c r="D470" i="7"/>
  <c r="D469" i="7"/>
  <c r="D468" i="7"/>
  <c r="D467" i="7"/>
  <c r="D466" i="7"/>
  <c r="D465" i="7"/>
  <c r="D464" i="7"/>
  <c r="D463" i="7"/>
  <c r="D462" i="7"/>
  <c r="D461" i="7"/>
  <c r="D460" i="7"/>
  <c r="D459" i="7"/>
  <c r="D458" i="7"/>
  <c r="D457" i="7"/>
  <c r="D456" i="7"/>
  <c r="D455" i="7"/>
  <c r="D454" i="7"/>
  <c r="D453" i="7"/>
  <c r="D452" i="7"/>
  <c r="D451" i="7"/>
  <c r="D450" i="7"/>
  <c r="D449" i="7"/>
  <c r="D448" i="7"/>
  <c r="D447" i="7"/>
  <c r="D446" i="7"/>
  <c r="D445" i="7"/>
  <c r="D444" i="7"/>
  <c r="D443" i="7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M53" i="6"/>
  <c r="L53" i="6"/>
  <c r="K53" i="6"/>
  <c r="J53" i="6"/>
  <c r="I53" i="6"/>
  <c r="H53" i="6"/>
  <c r="G53" i="6"/>
  <c r="F53" i="6"/>
  <c r="E53" i="6"/>
  <c r="D53" i="6"/>
  <c r="C53" i="6"/>
  <c r="B53" i="6"/>
  <c r="M52" i="6"/>
  <c r="L52" i="6"/>
  <c r="K52" i="6"/>
  <c r="J52" i="6"/>
  <c r="I52" i="6"/>
  <c r="H52" i="6"/>
  <c r="G52" i="6"/>
  <c r="F52" i="6"/>
  <c r="E52" i="6"/>
  <c r="D52" i="6"/>
  <c r="C52" i="6"/>
  <c r="B52" i="6"/>
  <c r="M51" i="6"/>
  <c r="L51" i="6"/>
  <c r="K51" i="6"/>
  <c r="J51" i="6"/>
  <c r="I51" i="6"/>
  <c r="H51" i="6"/>
  <c r="G51" i="6"/>
  <c r="F51" i="6"/>
  <c r="E51" i="6"/>
  <c r="D51" i="6"/>
  <c r="C51" i="6"/>
  <c r="B51" i="6"/>
  <c r="M50" i="6"/>
  <c r="L50" i="6"/>
  <c r="K50" i="6"/>
  <c r="J50" i="6"/>
  <c r="I50" i="6"/>
  <c r="H50" i="6"/>
  <c r="G50" i="6"/>
  <c r="F50" i="6"/>
  <c r="E50" i="6"/>
  <c r="D50" i="6"/>
  <c r="C50" i="6"/>
  <c r="B50" i="6"/>
  <c r="L49" i="6"/>
  <c r="K49" i="6"/>
  <c r="J49" i="6"/>
  <c r="I49" i="6"/>
  <c r="H49" i="6"/>
  <c r="G49" i="6"/>
  <c r="F49" i="6"/>
  <c r="E49" i="6"/>
  <c r="D49" i="6"/>
  <c r="C49" i="6"/>
  <c r="B49" i="6"/>
  <c r="L48" i="6"/>
  <c r="K48" i="6"/>
  <c r="J48" i="6"/>
  <c r="I48" i="6"/>
  <c r="H48" i="6"/>
  <c r="G48" i="6"/>
  <c r="F48" i="6"/>
  <c r="E48" i="6"/>
  <c r="D48" i="6"/>
  <c r="C48" i="6"/>
  <c r="B48" i="6"/>
  <c r="L47" i="6"/>
  <c r="K47" i="6"/>
  <c r="J47" i="6"/>
  <c r="I47" i="6"/>
  <c r="H47" i="6"/>
  <c r="G47" i="6"/>
  <c r="F47" i="6"/>
  <c r="E47" i="6"/>
  <c r="D47" i="6"/>
  <c r="C47" i="6"/>
  <c r="B47" i="6"/>
  <c r="L46" i="6"/>
  <c r="K46" i="6"/>
  <c r="J46" i="6"/>
  <c r="I46" i="6"/>
  <c r="H46" i="6"/>
  <c r="G46" i="6"/>
  <c r="F46" i="6"/>
  <c r="E46" i="6"/>
  <c r="D46" i="6"/>
  <c r="C46" i="6"/>
  <c r="B46" i="6"/>
  <c r="K45" i="6"/>
  <c r="J45" i="6"/>
  <c r="I45" i="6"/>
  <c r="H45" i="6"/>
  <c r="G45" i="6"/>
  <c r="F45" i="6"/>
  <c r="E45" i="6"/>
  <c r="D45" i="6"/>
  <c r="C45" i="6"/>
  <c r="B45" i="6"/>
  <c r="K44" i="6"/>
  <c r="J44" i="6"/>
  <c r="I44" i="6"/>
  <c r="H44" i="6"/>
  <c r="G44" i="6"/>
  <c r="F44" i="6"/>
  <c r="E44" i="6"/>
  <c r="D44" i="6"/>
  <c r="C44" i="6"/>
  <c r="B44" i="6"/>
  <c r="K43" i="6"/>
  <c r="J43" i="6"/>
  <c r="I43" i="6"/>
  <c r="H43" i="6"/>
  <c r="G43" i="6"/>
  <c r="F43" i="6"/>
  <c r="E43" i="6"/>
  <c r="D43" i="6"/>
  <c r="C43" i="6"/>
  <c r="B43" i="6"/>
  <c r="K42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I37" i="6"/>
  <c r="H37" i="6"/>
  <c r="G37" i="6"/>
  <c r="F37" i="6"/>
  <c r="E37" i="6"/>
  <c r="D37" i="6"/>
  <c r="C37" i="6"/>
  <c r="B37" i="6"/>
  <c r="I36" i="6"/>
  <c r="H36" i="6"/>
  <c r="G36" i="6"/>
  <c r="F36" i="6"/>
  <c r="E36" i="6"/>
  <c r="D36" i="6"/>
  <c r="C36" i="6"/>
  <c r="B36" i="6"/>
  <c r="I35" i="6"/>
  <c r="H35" i="6"/>
  <c r="G35" i="6"/>
  <c r="F35" i="6"/>
  <c r="E35" i="6"/>
  <c r="D35" i="6"/>
  <c r="C35" i="6"/>
  <c r="B35" i="6"/>
  <c r="I34" i="6"/>
  <c r="H34" i="6"/>
  <c r="G34" i="6"/>
  <c r="F34" i="6"/>
  <c r="E34" i="6"/>
  <c r="D34" i="6"/>
  <c r="C34" i="6"/>
  <c r="B34" i="6"/>
  <c r="H33" i="6"/>
  <c r="G33" i="6"/>
  <c r="F33" i="6"/>
  <c r="E33" i="6"/>
  <c r="D33" i="6"/>
  <c r="C33" i="6"/>
  <c r="B33" i="6"/>
  <c r="H32" i="6"/>
  <c r="G32" i="6"/>
  <c r="F32" i="6"/>
  <c r="E32" i="6"/>
  <c r="D32" i="6"/>
  <c r="C32" i="6"/>
  <c r="B32" i="6"/>
  <c r="H31" i="6"/>
  <c r="G31" i="6"/>
  <c r="F31" i="6"/>
  <c r="E31" i="6"/>
  <c r="D31" i="6"/>
  <c r="C31" i="6"/>
  <c r="B31" i="6"/>
  <c r="H30" i="6"/>
  <c r="G30" i="6"/>
  <c r="F30" i="6"/>
  <c r="E30" i="6"/>
  <c r="D30" i="6"/>
  <c r="C30" i="6"/>
  <c r="B30" i="6"/>
  <c r="G29" i="6"/>
  <c r="F29" i="6"/>
  <c r="E29" i="6"/>
  <c r="D29" i="6"/>
  <c r="C29" i="6"/>
  <c r="B29" i="6"/>
  <c r="G28" i="6"/>
  <c r="F28" i="6"/>
  <c r="E28" i="6"/>
  <c r="D28" i="6"/>
  <c r="C28" i="6"/>
  <c r="B28" i="6"/>
  <c r="G27" i="6"/>
  <c r="F27" i="6"/>
  <c r="E27" i="6"/>
  <c r="D27" i="6"/>
  <c r="C27" i="6"/>
  <c r="B27" i="6"/>
  <c r="G26" i="6"/>
  <c r="F26" i="6"/>
  <c r="E26" i="6"/>
  <c r="D26" i="6"/>
  <c r="C26" i="6"/>
  <c r="B26" i="6"/>
  <c r="F25" i="6"/>
  <c r="E25" i="6"/>
  <c r="D25" i="6"/>
  <c r="C25" i="6"/>
  <c r="B25" i="6"/>
  <c r="F24" i="6"/>
  <c r="E24" i="6"/>
  <c r="D24" i="6"/>
  <c r="C24" i="6"/>
  <c r="B24" i="6"/>
  <c r="F23" i="6"/>
  <c r="E23" i="6"/>
  <c r="D23" i="6"/>
  <c r="C23" i="6"/>
  <c r="B23" i="6"/>
  <c r="F22" i="6"/>
  <c r="E22" i="6"/>
  <c r="D22" i="6"/>
  <c r="C22" i="6"/>
  <c r="B22" i="6"/>
  <c r="E21" i="6"/>
  <c r="D21" i="6"/>
  <c r="C21" i="6"/>
  <c r="B21" i="6"/>
  <c r="E20" i="6"/>
  <c r="D20" i="6"/>
  <c r="C20" i="6"/>
  <c r="B20" i="6"/>
  <c r="E19" i="6"/>
  <c r="D19" i="6"/>
  <c r="C19" i="6"/>
  <c r="B19" i="6"/>
  <c r="E18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C13" i="6"/>
  <c r="B13" i="6"/>
  <c r="C12" i="6"/>
  <c r="B12" i="6"/>
  <c r="C11" i="6"/>
  <c r="B11" i="6"/>
  <c r="C10" i="6"/>
  <c r="B10" i="6"/>
  <c r="B9" i="6"/>
  <c r="B8" i="6"/>
  <c r="B7" i="6"/>
  <c r="C7" i="1" l="1"/>
  <c r="C8" i="1" s="1"/>
  <c r="C9" i="1" s="1"/>
  <c r="V5" i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C10" i="1" l="1"/>
  <c r="C11" i="1" l="1"/>
  <c r="C12" i="1" l="1"/>
  <c r="C13" i="1" l="1"/>
  <c r="C14" i="1" l="1"/>
  <c r="C15" i="1" l="1"/>
  <c r="C16" i="1" l="1"/>
  <c r="C17" i="1" l="1"/>
  <c r="C18" i="1" l="1"/>
  <c r="C19" i="1" l="1"/>
  <c r="C20" i="1" l="1"/>
  <c r="C21" i="1" l="1"/>
  <c r="C22" i="1" l="1"/>
  <c r="C23" i="1" l="1"/>
</calcChain>
</file>

<file path=xl/sharedStrings.xml><?xml version="1.0" encoding="utf-8"?>
<sst xmlns="http://schemas.openxmlformats.org/spreadsheetml/2006/main" count="822" uniqueCount="83">
  <si>
    <t>Paiements sinistres</t>
  </si>
  <si>
    <t>Reference</t>
  </si>
  <si>
    <t>Name4</t>
  </si>
  <si>
    <t>A 2016 024</t>
  </si>
  <si>
    <t>A 2014 018</t>
  </si>
  <si>
    <t>A 2015 018</t>
  </si>
  <si>
    <t>A 2017 018</t>
  </si>
  <si>
    <t>A 2016 018</t>
  </si>
  <si>
    <t>A 2017 019</t>
  </si>
  <si>
    <t>R.C. generale</t>
  </si>
  <si>
    <t>Incendies &amp; pertes d'exploitations</t>
  </si>
  <si>
    <t>A 2016 019</t>
  </si>
  <si>
    <t>A 2016 020</t>
  </si>
  <si>
    <t>Bris de machine</t>
  </si>
  <si>
    <t>A 2016 021</t>
  </si>
  <si>
    <t>Transport general</t>
  </si>
  <si>
    <t>A 2015 019</t>
  </si>
  <si>
    <t>A 2015 020</t>
  </si>
  <si>
    <t>A 2015 021</t>
  </si>
  <si>
    <t>A 2015 024</t>
  </si>
  <si>
    <t>Risques spaciaux</t>
  </si>
  <si>
    <t>A 2017 024</t>
  </si>
  <si>
    <t>A 2017 020</t>
  </si>
  <si>
    <t>A 2017 021</t>
  </si>
  <si>
    <t>A 2018 018</t>
  </si>
  <si>
    <t>A 2018 019</t>
  </si>
  <si>
    <t>A 2018 021</t>
  </si>
  <si>
    <t>A 2018 024</t>
  </si>
  <si>
    <t>TCMUT2004006</t>
  </si>
  <si>
    <t>TCMUT2004018</t>
  </si>
  <si>
    <t>TCMUT2005017</t>
  </si>
  <si>
    <t>TCMUT2006017</t>
  </si>
  <si>
    <t>TCMUT2006020</t>
  </si>
  <si>
    <t>TCMUT2007025</t>
  </si>
  <si>
    <t>A 2008 019</t>
  </si>
  <si>
    <t>A 2008 024</t>
  </si>
  <si>
    <t>A 2009 019</t>
  </si>
  <si>
    <t>A 1996 028</t>
  </si>
  <si>
    <t>Employers Liability</t>
  </si>
  <si>
    <t>A 1993 029</t>
  </si>
  <si>
    <t>Public Liability</t>
  </si>
  <si>
    <t>A 2010 019</t>
  </si>
  <si>
    <t>A 2010 021</t>
  </si>
  <si>
    <t>A 2013 018</t>
  </si>
  <si>
    <t>A 2013 019</t>
  </si>
  <si>
    <t>A 2013 024</t>
  </si>
  <si>
    <t>A 2010 024</t>
  </si>
  <si>
    <t>A 2011 018</t>
  </si>
  <si>
    <t>A 2011 019</t>
  </si>
  <si>
    <t>A 2011 024</t>
  </si>
  <si>
    <t>A 2012 019</t>
  </si>
  <si>
    <t>A 2014 019</t>
  </si>
  <si>
    <t>A 2014 020</t>
  </si>
  <si>
    <t>A 2014 021</t>
  </si>
  <si>
    <t>A 2014 024</t>
  </si>
  <si>
    <t>TRIMESTRE/ANNEE</t>
  </si>
  <si>
    <t>01/10/2002</t>
  </si>
  <si>
    <t>01/10/2003</t>
  </si>
  <si>
    <t>01/10/2004</t>
  </si>
  <si>
    <t>01/10/2005</t>
  </si>
  <si>
    <t>01/10/2006</t>
  </si>
  <si>
    <t>01/10/2007</t>
  </si>
  <si>
    <t>01/10/2008</t>
  </si>
  <si>
    <t>01/10/2009</t>
  </si>
  <si>
    <t>01/10/2010</t>
  </si>
  <si>
    <t>01/10/2011</t>
  </si>
  <si>
    <t>01/10/2012</t>
  </si>
  <si>
    <t>01/10/2013</t>
  </si>
  <si>
    <t>01/10/2014</t>
  </si>
  <si>
    <t>01/10/2015</t>
  </si>
  <si>
    <t>01/10/2016</t>
  </si>
  <si>
    <t>01/10/2017</t>
  </si>
  <si>
    <t>01/10/2018</t>
  </si>
  <si>
    <t>01/10/2019</t>
  </si>
  <si>
    <t>01/10/2020</t>
  </si>
  <si>
    <t>01/10/2021</t>
  </si>
  <si>
    <t>TRIMESTRE</t>
  </si>
  <si>
    <t>ANNEE</t>
  </si>
  <si>
    <t>NOMBRE DE TRIMESTRE</t>
  </si>
  <si>
    <t>TRIMESTRE N°</t>
  </si>
  <si>
    <t>Montant payé</t>
  </si>
  <si>
    <t>Type de risque</t>
  </si>
  <si>
    <t>Dat du contrat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</si>
</sst>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18"/>
      <name val="Arial"/>
      <family val="2"/>
    </font>
    <font>
      <sz val="16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fgColor indexed="13"/>
      </patternFill>
    </fill>
    <fill>
      <patternFill patternType="lightGray">
        <fgColor indexed="13"/>
      </patternFill>
    </fill>
    <fill>
      <patternFill patternType="lightGray">
        <fgColor indexed="13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1" fillId="2" borderId="0">
      <alignment horizontal="left"/>
      <protection locked="0"/>
    </xf>
    <xf numFmtId="0" fontId="2" fillId="3" borderId="0" applyNumberFormat="0" applyBorder="0">
      <alignment horizontal="centerContinuous"/>
      <protection locked="0"/>
    </xf>
    <xf numFmtId="0" fontId="3" fillId="4" borderId="0" applyNumberFormat="0" applyBorder="0">
      <alignment horizontal="centerContinuous"/>
      <protection locked="0"/>
    </xf>
    <xf numFmtId="164" fontId="4" fillId="5" borderId="0" applyBorder="0">
      <alignment horizontal="center"/>
      <protection locked="0"/>
    </xf>
    <xf numFmtId="3" fontId="4" fillId="2" borderId="0" applyBorder="0">
      <alignment horizontal="right"/>
      <protection locked="0"/>
    </xf>
    <xf numFmtId="3" fontId="4" fillId="3" borderId="0" applyBorder="0">
      <alignment horizontal="right"/>
      <protection locked="0"/>
    </xf>
    <xf numFmtId="9" fontId="1" fillId="0" borderId="0" applyFont="0" applyFill="0" applyBorder="0" applyAlignment="0" applyProtection="0"/>
    <xf numFmtId="3" fontId="4" fillId="4" borderId="0" applyBorder="0">
      <alignment horizontal="right"/>
      <protection locked="0"/>
    </xf>
    <xf numFmtId="0" fontId="1" fillId="0" borderId="0"/>
    <xf numFmtId="43" fontId="7" fillId="0" borderId="0" applyFont="0" applyFill="0" applyBorder="0" applyAlignment="0" applyProtection="0"/>
    <xf numFmtId="0" fontId="9" fillId="2" borderId="0">
      <alignment horizontal="left"/>
      <protection locked="0"/>
    </xf>
    <xf numFmtId="9" fontId="9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4" fillId="0" borderId="1" xfId="4" applyNumberFormat="1" applyFill="1" applyBorder="1" applyAlignment="1">
      <alignment horizontal="center"/>
      <protection locked="0"/>
    </xf>
    <xf numFmtId="0" fontId="5" fillId="7" borderId="1" xfId="4" applyNumberFormat="1" applyFont="1" applyFill="1" applyBorder="1">
      <alignment horizontal="center"/>
      <protection locked="0"/>
    </xf>
    <xf numFmtId="43" fontId="4" fillId="0" borderId="1" xfId="10" applyFont="1" applyFill="1" applyBorder="1" applyAlignment="1" applyProtection="1">
      <alignment horizontal="center"/>
      <protection locked="0"/>
    </xf>
    <xf numFmtId="1" fontId="0" fillId="8" borderId="0" xfId="0" applyNumberFormat="1" applyFill="1"/>
    <xf numFmtId="0" fontId="0" fillId="9" borderId="0" xfId="0" applyFill="1"/>
    <xf numFmtId="49" fontId="8" fillId="0" borderId="0" xfId="0" applyNumberFormat="1" applyFont="1"/>
    <xf numFmtId="14" fontId="8" fillId="0" borderId="0" xfId="0" applyNumberFormat="1" applyFont="1"/>
    <xf numFmtId="0" fontId="0" fillId="8" borderId="0" xfId="0" applyFill="1"/>
    <xf numFmtId="14" fontId="8" fillId="8" borderId="0" xfId="0" applyNumberFormat="1" applyFont="1" applyFill="1"/>
    <xf numFmtId="0" fontId="0" fillId="0" borderId="0" xfId="0" pivotButton="1"/>
    <xf numFmtId="0" fontId="0" fillId="0" borderId="0" xfId="0"/>
    <xf numFmtId="0" fontId="0" fillId="0" borderId="0" xfId="0"/>
    <xf numFmtId="49" fontId="0" fillId="0" borderId="0" xfId="0" applyNumberFormat="1"/>
    <xf numFmtId="14" fontId="0" fillId="0" borderId="0" xfId="0" applyNumberFormat="1"/>
    <xf numFmtId="14" fontId="0" fillId="11" borderId="2" xfId="0" applyNumberFormat="1" applyFill="1" applyBorder="1" applyAlignment="1">
      <alignment horizontal="center"/>
    </xf>
    <xf numFmtId="1" fontId="0" fillId="0" borderId="10" xfId="0" applyNumberFormat="1" applyBorder="1"/>
    <xf numFmtId="0" fontId="0" fillId="0" borderId="11" xfId="0" applyBorder="1"/>
    <xf numFmtId="0" fontId="0" fillId="0" borderId="12" xfId="0" applyBorder="1"/>
    <xf numFmtId="14" fontId="0" fillId="11" borderId="13" xfId="0" applyNumberFormat="1" applyFill="1" applyBorder="1" applyAlignment="1">
      <alignment horizontal="center"/>
    </xf>
    <xf numFmtId="1" fontId="0" fillId="0" borderId="14" xfId="0" applyNumberFormat="1" applyBorder="1"/>
    <xf numFmtId="0" fontId="0" fillId="0" borderId="0" xfId="0" applyBorder="1" applyAlignment="1"/>
    <xf numFmtId="0" fontId="0" fillId="0" borderId="0" xfId="0" applyBorder="1"/>
    <xf numFmtId="0" fontId="0" fillId="0" borderId="15" xfId="0" applyBorder="1"/>
    <xf numFmtId="1" fontId="0" fillId="0" borderId="0" xfId="0" applyNumberFormat="1" applyBorder="1"/>
    <xf numFmtId="49" fontId="0" fillId="11" borderId="13" xfId="0" applyNumberFormat="1" applyFill="1" applyBorder="1" applyAlignment="1">
      <alignment horizontal="center"/>
    </xf>
    <xf numFmtId="14" fontId="0" fillId="11" borderId="6" xfId="0" applyNumberForma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14" fontId="0" fillId="9" borderId="0" xfId="0" applyNumberFormat="1" applyFill="1"/>
    <xf numFmtId="0" fontId="0" fillId="0" borderId="0" xfId="0" applyNumberFormat="1"/>
    <xf numFmtId="0" fontId="6" fillId="6" borderId="0" xfId="0" applyFont="1" applyFill="1" applyAlignment="1">
      <alignment horizontal="center"/>
    </xf>
    <xf numFmtId="0" fontId="0" fillId="10" borderId="4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49" fontId="0" fillId="8" borderId="2" xfId="0" applyNumberFormat="1" applyFill="1" applyBorder="1" applyAlignment="1">
      <alignment horizontal="center" vertical="center"/>
    </xf>
    <xf numFmtId="49" fontId="0" fillId="8" borderId="6" xfId="0" applyNumberForma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</cellXfs>
  <cellStyles count="14">
    <cellStyle name="Affinity Background" xfId="1"/>
    <cellStyle name="Affinity Background 2" xfId="11"/>
    <cellStyle name="Affinity Caption" xfId="2"/>
    <cellStyle name="Affinity Exhibit" xfId="6"/>
    <cellStyle name="Affinity Exhibit Header" xfId="3"/>
    <cellStyle name="Affinity Headings" xfId="4"/>
    <cellStyle name="Affinity Input" xfId="5"/>
    <cellStyle name="Affinity Totals" xfId="8"/>
    <cellStyle name="Milliers" xfId="10" builtinId="3"/>
    <cellStyle name="Normal" xfId="0" builtinId="0"/>
    <cellStyle name="Normal 2" xfId="9"/>
    <cellStyle name="Normal 2 2" xfId="13"/>
    <cellStyle name="Pourcentage 2" xfId="7"/>
    <cellStyle name="Pourcentage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NF\Documents\ACTUARIAT\CDA%20RE\BSCR2011\A5%20v2%20nf%20OUTPU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DM (RP)"/>
      <sheetName val="LDM w Test (RP)"/>
      <sheetName val="CapeCod Rp"/>
      <sheetName val="CF CDA"/>
      <sheetName val="CF CDA RE"/>
      <sheetName val="CF REASS EXT"/>
      <sheetName val="H.DISC CDA"/>
      <sheetName val="H.DISC CDA RE"/>
      <sheetName val="H.DISC REASS EXT"/>
      <sheetName val="H.DISC PPNA"/>
      <sheetName val="H.DISC PPNA RETRO"/>
      <sheetName val="P.Spot rates"/>
      <sheetName val="P.Illiquidity premium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>
        <row r="3">
          <cell r="B3" t="str">
            <v>Spot</v>
          </cell>
        </row>
      </sheetData>
      <sheetData sheetId="13">
        <row r="3">
          <cell r="B3" t="str">
            <v>LP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rick Marchal" refreshedDate="43424.705692939817" createdVersion="5" refreshedVersion="5" minRefreshableVersion="3" recordCount="698">
  <cacheSource type="worksheet">
    <worksheetSource ref="R1:R1048576" sheet="sinistres Demasy"/>
  </cacheSource>
  <cacheFields count="1">
    <cacheField name="Name4" numFmtId="0">
      <sharedItems containsBlank="1" count="29">
        <s v="Employers Liability"/>
        <s v="Public Liability"/>
        <s v="Risques spaciaux"/>
        <s v="R.C. generale"/>
        <s v="Incendies &amp; pertes d'exploitations"/>
        <s v="Transport general"/>
        <s v="Bris de machine"/>
        <m/>
        <s v="" u="1"/>
        <s v="Lenders Mortgage Insurance" u="1"/>
        <s v="Liability XS on retention" u="1"/>
        <s v="PIPR" u="1"/>
        <s v="Garantie Décès" u="1"/>
        <s v="Grands Chantiers" u="1"/>
        <s v="assistance - rapatriement" u="1"/>
        <s v="Frais medicaux" u="1"/>
        <s v="RC" u="1"/>
        <s v="Garantie Accidents de la Vie" u="1"/>
        <s v="RC corporelle auto et RC diverse" u="1"/>
        <s v="Très Grands Chantiers" u="1"/>
        <s v="Prévoyance" u="1"/>
        <s v="RC Générale / Accident" u="1"/>
        <s v="Construction Décénnale" u="1"/>
        <s v="Garantie Incapacité Invalidité" u="1"/>
        <s v="RCP médicale" u="1"/>
        <s v="Tous Risques Chantier" u="1"/>
        <s v="RC véhicules terrestres" u="1"/>
        <s v="Dommages aux biens" u="1"/>
        <s v="Tempêt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8">
  <r>
    <x v="0"/>
  </r>
  <r>
    <x v="1"/>
  </r>
  <r>
    <x v="2"/>
  </r>
  <r>
    <x v="2"/>
  </r>
  <r>
    <x v="3"/>
  </r>
  <r>
    <x v="3"/>
  </r>
  <r>
    <x v="4"/>
  </r>
  <r>
    <x v="3"/>
  </r>
  <r>
    <x v="3"/>
  </r>
  <r>
    <x v="3"/>
  </r>
  <r>
    <x v="3"/>
  </r>
  <r>
    <x v="5"/>
  </r>
  <r>
    <x v="4"/>
  </r>
  <r>
    <x v="5"/>
  </r>
  <r>
    <x v="5"/>
  </r>
  <r>
    <x v="6"/>
  </r>
  <r>
    <x v="2"/>
  </r>
  <r>
    <x v="3"/>
  </r>
  <r>
    <x v="2"/>
  </r>
  <r>
    <x v="3"/>
  </r>
  <r>
    <x v="3"/>
  </r>
  <r>
    <x v="3"/>
  </r>
  <r>
    <x v="3"/>
  </r>
  <r>
    <x v="3"/>
  </r>
  <r>
    <x v="5"/>
  </r>
  <r>
    <x v="2"/>
  </r>
  <r>
    <x v="4"/>
  </r>
  <r>
    <x v="3"/>
  </r>
  <r>
    <x v="3"/>
  </r>
  <r>
    <x v="3"/>
  </r>
  <r>
    <x v="4"/>
  </r>
  <r>
    <x v="4"/>
  </r>
  <r>
    <x v="3"/>
  </r>
  <r>
    <x v="3"/>
  </r>
  <r>
    <x v="3"/>
  </r>
  <r>
    <x v="2"/>
  </r>
  <r>
    <x v="4"/>
  </r>
  <r>
    <x v="4"/>
  </r>
  <r>
    <x v="4"/>
  </r>
  <r>
    <x v="3"/>
  </r>
  <r>
    <x v="3"/>
  </r>
  <r>
    <x v="3"/>
  </r>
  <r>
    <x v="3"/>
  </r>
  <r>
    <x v="3"/>
  </r>
  <r>
    <x v="3"/>
  </r>
  <r>
    <x v="6"/>
  </r>
  <r>
    <x v="5"/>
  </r>
  <r>
    <x v="5"/>
  </r>
  <r>
    <x v="2"/>
  </r>
  <r>
    <x v="4"/>
  </r>
  <r>
    <x v="3"/>
  </r>
  <r>
    <x v="3"/>
  </r>
  <r>
    <x v="3"/>
  </r>
  <r>
    <x v="3"/>
  </r>
  <r>
    <x v="3"/>
  </r>
  <r>
    <x v="6"/>
  </r>
  <r>
    <x v="5"/>
  </r>
  <r>
    <x v="5"/>
  </r>
  <r>
    <x v="5"/>
  </r>
  <r>
    <x v="5"/>
  </r>
  <r>
    <x v="5"/>
  </r>
  <r>
    <x v="5"/>
  </r>
  <r>
    <x v="2"/>
  </r>
  <r>
    <x v="4"/>
  </r>
  <r>
    <x v="4"/>
  </r>
  <r>
    <x v="4"/>
  </r>
  <r>
    <x v="4"/>
  </r>
  <r>
    <x v="4"/>
  </r>
  <r>
    <x v="4"/>
  </r>
  <r>
    <x v="4"/>
  </r>
  <r>
    <x v="3"/>
  </r>
  <r>
    <x v="3"/>
  </r>
  <r>
    <x v="3"/>
  </r>
  <r>
    <x v="3"/>
  </r>
  <r>
    <x v="3"/>
  </r>
  <r>
    <x v="3"/>
  </r>
  <r>
    <x v="3"/>
  </r>
  <r>
    <x v="3"/>
  </r>
  <r>
    <x v="3"/>
  </r>
  <r>
    <x v="6"/>
  </r>
  <r>
    <x v="5"/>
  </r>
  <r>
    <x v="5"/>
  </r>
  <r>
    <x v="5"/>
  </r>
  <r>
    <x v="5"/>
  </r>
  <r>
    <x v="2"/>
  </r>
  <r>
    <x v="2"/>
  </r>
  <r>
    <x v="3"/>
  </r>
  <r>
    <x v="3"/>
  </r>
  <r>
    <x v="3"/>
  </r>
  <r>
    <x v="3"/>
  </r>
  <r>
    <x v="3"/>
  </r>
  <r>
    <x v="3"/>
  </r>
  <r>
    <x v="3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6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4"/>
  </r>
  <r>
    <x v="3"/>
  </r>
  <r>
    <x v="0"/>
  </r>
  <r>
    <x v="1"/>
  </r>
  <r>
    <x v="4"/>
  </r>
  <r>
    <x v="4"/>
  </r>
  <r>
    <x v="2"/>
  </r>
  <r>
    <x v="2"/>
  </r>
  <r>
    <x v="3"/>
  </r>
  <r>
    <x v="3"/>
  </r>
  <r>
    <x v="3"/>
  </r>
  <r>
    <x v="4"/>
  </r>
  <r>
    <x v="4"/>
  </r>
  <r>
    <x v="3"/>
  </r>
  <r>
    <x v="3"/>
  </r>
  <r>
    <x v="3"/>
  </r>
  <r>
    <x v="3"/>
  </r>
  <r>
    <x v="5"/>
  </r>
  <r>
    <x v="4"/>
  </r>
  <r>
    <x v="5"/>
  </r>
  <r>
    <x v="5"/>
  </r>
  <r>
    <x v="6"/>
  </r>
  <r>
    <x v="2"/>
  </r>
  <r>
    <x v="3"/>
  </r>
  <r>
    <x v="2"/>
  </r>
  <r>
    <x v="3"/>
  </r>
  <r>
    <x v="3"/>
  </r>
  <r>
    <x v="3"/>
  </r>
  <r>
    <x v="3"/>
  </r>
  <r>
    <x v="3"/>
  </r>
  <r>
    <x v="5"/>
  </r>
  <r>
    <x v="2"/>
  </r>
  <r>
    <x v="4"/>
  </r>
  <r>
    <x v="3"/>
  </r>
  <r>
    <x v="3"/>
  </r>
  <r>
    <x v="3"/>
  </r>
  <r>
    <x v="4"/>
  </r>
  <r>
    <x v="4"/>
  </r>
  <r>
    <x v="3"/>
  </r>
  <r>
    <x v="3"/>
  </r>
  <r>
    <x v="3"/>
  </r>
  <r>
    <x v="2"/>
  </r>
  <r>
    <x v="4"/>
  </r>
  <r>
    <x v="4"/>
  </r>
  <r>
    <x v="4"/>
  </r>
  <r>
    <x v="3"/>
  </r>
  <r>
    <x v="3"/>
  </r>
  <r>
    <x v="3"/>
  </r>
  <r>
    <x v="3"/>
  </r>
  <r>
    <x v="3"/>
  </r>
  <r>
    <x v="3"/>
  </r>
  <r>
    <x v="3"/>
  </r>
  <r>
    <x v="6"/>
  </r>
  <r>
    <x v="5"/>
  </r>
  <r>
    <x v="5"/>
  </r>
  <r>
    <x v="2"/>
  </r>
  <r>
    <x v="4"/>
  </r>
  <r>
    <x v="3"/>
  </r>
  <r>
    <x v="3"/>
  </r>
  <r>
    <x v="3"/>
  </r>
  <r>
    <x v="3"/>
  </r>
  <r>
    <x v="3"/>
  </r>
  <r>
    <x v="3"/>
  </r>
  <r>
    <x v="6"/>
  </r>
  <r>
    <x v="5"/>
  </r>
  <r>
    <x v="5"/>
  </r>
  <r>
    <x v="5"/>
  </r>
  <r>
    <x v="5"/>
  </r>
  <r>
    <x v="5"/>
  </r>
  <r>
    <x v="5"/>
  </r>
  <r>
    <x v="2"/>
  </r>
  <r>
    <x v="4"/>
  </r>
  <r>
    <x v="4"/>
  </r>
  <r>
    <x v="4"/>
  </r>
  <r>
    <x v="4"/>
  </r>
  <r>
    <x v="4"/>
  </r>
  <r>
    <x v="4"/>
  </r>
  <r>
    <x v="4"/>
  </r>
  <r>
    <x v="3"/>
  </r>
  <r>
    <x v="3"/>
  </r>
  <r>
    <x v="3"/>
  </r>
  <r>
    <x v="3"/>
  </r>
  <r>
    <x v="3"/>
  </r>
  <r>
    <x v="3"/>
  </r>
  <r>
    <x v="3"/>
  </r>
  <r>
    <x v="3"/>
  </r>
  <r>
    <x v="3"/>
  </r>
  <r>
    <x v="6"/>
  </r>
  <r>
    <x v="5"/>
  </r>
  <r>
    <x v="5"/>
  </r>
  <r>
    <x v="5"/>
  </r>
  <r>
    <x v="5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6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4"/>
  </r>
  <r>
    <x v="4"/>
  </r>
  <r>
    <x v="4"/>
  </r>
  <r>
    <x v="3"/>
  </r>
  <r>
    <x v="3"/>
  </r>
  <r>
    <x v="3"/>
  </r>
  <r>
    <x v="5"/>
  </r>
  <r>
    <x v="2"/>
  </r>
  <r>
    <x v="0"/>
  </r>
  <r>
    <x v="1"/>
  </r>
  <r>
    <x v="3"/>
  </r>
  <r>
    <x v="2"/>
  </r>
  <r>
    <x v="2"/>
  </r>
  <r>
    <x v="3"/>
  </r>
  <r>
    <x v="3"/>
  </r>
  <r>
    <x v="3"/>
  </r>
  <r>
    <x v="3"/>
  </r>
  <r>
    <x v="3"/>
  </r>
  <r>
    <x v="5"/>
  </r>
  <r>
    <x v="4"/>
  </r>
  <r>
    <x v="5"/>
  </r>
  <r>
    <x v="5"/>
  </r>
  <r>
    <x v="6"/>
  </r>
  <r>
    <x v="2"/>
  </r>
  <r>
    <x v="3"/>
  </r>
  <r>
    <x v="2"/>
  </r>
  <r>
    <x v="3"/>
  </r>
  <r>
    <x v="3"/>
  </r>
  <r>
    <x v="3"/>
  </r>
  <r>
    <x v="3"/>
  </r>
  <r>
    <x v="3"/>
  </r>
  <r>
    <x v="5"/>
  </r>
  <r>
    <x v="2"/>
  </r>
  <r>
    <x v="4"/>
  </r>
  <r>
    <x v="3"/>
  </r>
  <r>
    <x v="3"/>
  </r>
  <r>
    <x v="3"/>
  </r>
  <r>
    <x v="4"/>
  </r>
  <r>
    <x v="4"/>
  </r>
  <r>
    <x v="3"/>
  </r>
  <r>
    <x v="3"/>
  </r>
  <r>
    <x v="3"/>
  </r>
  <r>
    <x v="2"/>
  </r>
  <r>
    <x v="4"/>
  </r>
  <r>
    <x v="4"/>
  </r>
  <r>
    <x v="4"/>
  </r>
  <r>
    <x v="3"/>
  </r>
  <r>
    <x v="3"/>
  </r>
  <r>
    <x v="3"/>
  </r>
  <r>
    <x v="3"/>
  </r>
  <r>
    <x v="3"/>
  </r>
  <r>
    <x v="3"/>
  </r>
  <r>
    <x v="3"/>
  </r>
  <r>
    <x v="6"/>
  </r>
  <r>
    <x v="5"/>
  </r>
  <r>
    <x v="5"/>
  </r>
  <r>
    <x v="5"/>
  </r>
  <r>
    <x v="2"/>
  </r>
  <r>
    <x v="4"/>
  </r>
  <r>
    <x v="4"/>
  </r>
  <r>
    <x v="3"/>
  </r>
  <r>
    <x v="3"/>
  </r>
  <r>
    <x v="3"/>
  </r>
  <r>
    <x v="3"/>
  </r>
  <r>
    <x v="3"/>
  </r>
  <r>
    <x v="3"/>
  </r>
  <r>
    <x v="6"/>
  </r>
  <r>
    <x v="5"/>
  </r>
  <r>
    <x v="5"/>
  </r>
  <r>
    <x v="5"/>
  </r>
  <r>
    <x v="5"/>
  </r>
  <r>
    <x v="5"/>
  </r>
  <r>
    <x v="5"/>
  </r>
  <r>
    <x v="2"/>
  </r>
  <r>
    <x v="4"/>
  </r>
  <r>
    <x v="4"/>
  </r>
  <r>
    <x v="4"/>
  </r>
  <r>
    <x v="4"/>
  </r>
  <r>
    <x v="4"/>
  </r>
  <r>
    <x v="4"/>
  </r>
  <r>
    <x v="4"/>
  </r>
  <r>
    <x v="3"/>
  </r>
  <r>
    <x v="3"/>
  </r>
  <r>
    <x v="3"/>
  </r>
  <r>
    <x v="3"/>
  </r>
  <r>
    <x v="3"/>
  </r>
  <r>
    <x v="3"/>
  </r>
  <r>
    <x v="3"/>
  </r>
  <r>
    <x v="3"/>
  </r>
  <r>
    <x v="3"/>
  </r>
  <r>
    <x v="6"/>
  </r>
  <r>
    <x v="5"/>
  </r>
  <r>
    <x v="5"/>
  </r>
  <r>
    <x v="5"/>
  </r>
  <r>
    <x v="5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6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4"/>
  </r>
  <r>
    <x v="4"/>
  </r>
  <r>
    <x v="4"/>
  </r>
  <r>
    <x v="4"/>
  </r>
  <r>
    <x v="4"/>
  </r>
  <r>
    <x v="4"/>
  </r>
  <r>
    <x v="4"/>
  </r>
  <r>
    <x v="3"/>
  </r>
  <r>
    <x v="3"/>
  </r>
  <r>
    <x v="5"/>
  </r>
  <r>
    <x v="5"/>
  </r>
  <r>
    <x v="5"/>
  </r>
  <r>
    <x v="5"/>
  </r>
  <r>
    <x v="5"/>
  </r>
  <r>
    <x v="5"/>
  </r>
  <r>
    <x v="2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4" firstHeaderRow="0" firstDataRow="0" firstDataCol="0" rowPageCount="1" colPageCount="1"/>
  <pivotFields count="1">
    <pivotField axis="axisPage" showAll="0">
      <items count="30">
        <item m="1" x="14"/>
        <item m="1" x="15"/>
        <item m="1" x="11"/>
        <item m="1" x="16"/>
        <item x="7"/>
        <item m="1" x="24"/>
        <item m="1" x="26"/>
        <item m="1" x="21"/>
        <item m="1" x="25"/>
        <item m="1" x="18"/>
        <item m="1" x="20"/>
        <item m="1" x="28"/>
        <item m="1" x="27"/>
        <item m="1" x="23"/>
        <item m="1" x="12"/>
        <item m="1" x="10"/>
        <item m="1" x="22"/>
        <item m="1" x="8"/>
        <item m="1" x="13"/>
        <item m="1" x="19"/>
        <item m="1" x="9"/>
        <item m="1" x="17"/>
        <item x="5"/>
        <item x="3"/>
        <item x="4"/>
        <item x="2"/>
        <item x="6"/>
        <item x="1"/>
        <item x="0"/>
        <item t="default"/>
      </items>
    </pivotField>
  </pivotFields>
  <pageFields count="1">
    <pageField fld="0" item="23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W24"/>
  <sheetViews>
    <sheetView workbookViewId="0">
      <selection activeCell="F3" sqref="F3"/>
    </sheetView>
  </sheetViews>
  <sheetFormatPr baseColWidth="10" defaultColWidth="11.42578125" defaultRowHeight="15" x14ac:dyDescent="0.25"/>
  <cols>
    <col min="2" max="2" width="7.28515625" customWidth="1"/>
    <col min="3" max="3" width="15" customWidth="1"/>
    <col min="4" max="4" width="7.28515625" customWidth="1"/>
    <col min="5" max="5" width="9.5703125" customWidth="1"/>
    <col min="6" max="9" width="12.85546875" bestFit="1" customWidth="1"/>
    <col min="10" max="10" width="11.85546875" bestFit="1" customWidth="1"/>
    <col min="11" max="21" width="6.28515625" bestFit="1" customWidth="1"/>
  </cols>
  <sheetData>
    <row r="2" spans="2:75" x14ac:dyDescent="0.25">
      <c r="B2" s="10" t="s">
        <v>2</v>
      </c>
      <c r="C2" s="11" t="s">
        <v>9</v>
      </c>
    </row>
    <row r="3" spans="2:75" ht="23.25" x14ac:dyDescent="0.35">
      <c r="I3" s="32" t="s">
        <v>0</v>
      </c>
      <c r="J3" s="32"/>
      <c r="K3" s="32"/>
      <c r="L3" s="32"/>
    </row>
    <row r="5" spans="2:75" x14ac:dyDescent="0.25"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f>+U5+1</f>
        <v>19</v>
      </c>
      <c r="W5" s="2">
        <f t="shared" ref="W5:BV5" si="0">+V5+1</f>
        <v>20</v>
      </c>
      <c r="X5" s="2">
        <f t="shared" si="0"/>
        <v>21</v>
      </c>
      <c r="Y5" s="2">
        <f t="shared" si="0"/>
        <v>22</v>
      </c>
      <c r="Z5" s="2">
        <f t="shared" si="0"/>
        <v>23</v>
      </c>
      <c r="AA5" s="2">
        <f t="shared" si="0"/>
        <v>24</v>
      </c>
      <c r="AB5" s="2">
        <f t="shared" si="0"/>
        <v>25</v>
      </c>
      <c r="AC5" s="2">
        <f t="shared" si="0"/>
        <v>26</v>
      </c>
      <c r="AD5" s="2">
        <f t="shared" si="0"/>
        <v>27</v>
      </c>
      <c r="AE5" s="2">
        <f t="shared" si="0"/>
        <v>28</v>
      </c>
      <c r="AF5" s="2">
        <f t="shared" si="0"/>
        <v>29</v>
      </c>
      <c r="AG5" s="2">
        <f t="shared" si="0"/>
        <v>30</v>
      </c>
      <c r="AH5" s="2">
        <f t="shared" si="0"/>
        <v>31</v>
      </c>
      <c r="AI5" s="2">
        <f t="shared" si="0"/>
        <v>32</v>
      </c>
      <c r="AJ5" s="2">
        <f t="shared" si="0"/>
        <v>33</v>
      </c>
      <c r="AK5" s="2">
        <f t="shared" si="0"/>
        <v>34</v>
      </c>
      <c r="AL5" s="2">
        <f t="shared" si="0"/>
        <v>35</v>
      </c>
      <c r="AM5" s="2">
        <f t="shared" si="0"/>
        <v>36</v>
      </c>
      <c r="AN5" s="2">
        <f t="shared" si="0"/>
        <v>37</v>
      </c>
      <c r="AO5" s="2">
        <f t="shared" si="0"/>
        <v>38</v>
      </c>
      <c r="AP5" s="2">
        <f t="shared" si="0"/>
        <v>39</v>
      </c>
      <c r="AQ5" s="2">
        <f t="shared" si="0"/>
        <v>40</v>
      </c>
      <c r="AR5" s="2">
        <f t="shared" si="0"/>
        <v>41</v>
      </c>
      <c r="AS5" s="2">
        <f t="shared" si="0"/>
        <v>42</v>
      </c>
      <c r="AT5" s="2">
        <f t="shared" si="0"/>
        <v>43</v>
      </c>
      <c r="AU5" s="2">
        <f t="shared" si="0"/>
        <v>44</v>
      </c>
      <c r="AV5" s="2">
        <f t="shared" si="0"/>
        <v>45</v>
      </c>
      <c r="AW5" s="2">
        <f>+AV5+1</f>
        <v>46</v>
      </c>
      <c r="AX5" s="2">
        <f t="shared" si="0"/>
        <v>47</v>
      </c>
      <c r="AY5" s="2">
        <f t="shared" si="0"/>
        <v>48</v>
      </c>
      <c r="AZ5" s="2">
        <f t="shared" si="0"/>
        <v>49</v>
      </c>
      <c r="BA5" s="2">
        <f t="shared" si="0"/>
        <v>50</v>
      </c>
      <c r="BB5" s="2">
        <f t="shared" si="0"/>
        <v>51</v>
      </c>
      <c r="BC5" s="2">
        <f t="shared" si="0"/>
        <v>52</v>
      </c>
      <c r="BD5" s="2">
        <f t="shared" si="0"/>
        <v>53</v>
      </c>
      <c r="BE5" s="2">
        <f t="shared" si="0"/>
        <v>54</v>
      </c>
      <c r="BF5" s="2">
        <f t="shared" si="0"/>
        <v>55</v>
      </c>
      <c r="BG5" s="2">
        <f t="shared" si="0"/>
        <v>56</v>
      </c>
      <c r="BH5" s="2">
        <f t="shared" si="0"/>
        <v>57</v>
      </c>
      <c r="BI5" s="2">
        <f t="shared" si="0"/>
        <v>58</v>
      </c>
      <c r="BJ5" s="2">
        <f t="shared" si="0"/>
        <v>59</v>
      </c>
      <c r="BK5" s="2">
        <f t="shared" si="0"/>
        <v>60</v>
      </c>
      <c r="BL5" s="2">
        <f t="shared" si="0"/>
        <v>61</v>
      </c>
      <c r="BM5" s="2">
        <f t="shared" si="0"/>
        <v>62</v>
      </c>
      <c r="BN5" s="2">
        <f t="shared" si="0"/>
        <v>63</v>
      </c>
      <c r="BO5" s="2">
        <f t="shared" si="0"/>
        <v>64</v>
      </c>
      <c r="BP5" s="2">
        <f t="shared" si="0"/>
        <v>65</v>
      </c>
      <c r="BQ5" s="2">
        <f t="shared" si="0"/>
        <v>66</v>
      </c>
      <c r="BR5" s="2">
        <f>+BQ5+1</f>
        <v>67</v>
      </c>
      <c r="BS5" s="2">
        <f t="shared" si="0"/>
        <v>68</v>
      </c>
      <c r="BT5" s="2">
        <f t="shared" si="0"/>
        <v>69</v>
      </c>
      <c r="BU5" s="2">
        <f t="shared" si="0"/>
        <v>70</v>
      </c>
      <c r="BV5" s="2">
        <f t="shared" si="0"/>
        <v>71</v>
      </c>
      <c r="BW5" s="2">
        <f>+BV5+1</f>
        <v>72</v>
      </c>
    </row>
    <row r="6" spans="2:75" x14ac:dyDescent="0.25">
      <c r="C6" s="2">
        <v>2001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2:75" x14ac:dyDescent="0.25">
      <c r="C7" s="2">
        <f>1+C6</f>
        <v>2002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2:75" x14ac:dyDescent="0.25">
      <c r="C8" s="2">
        <f t="shared" ref="C8:C23" si="1">1+C7</f>
        <v>2003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2:75" x14ac:dyDescent="0.25">
      <c r="C9" s="2">
        <f t="shared" si="1"/>
        <v>2004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2:75" x14ac:dyDescent="0.25">
      <c r="C10" s="2">
        <f t="shared" si="1"/>
        <v>2005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2:75" x14ac:dyDescent="0.25">
      <c r="C11" s="2">
        <f t="shared" si="1"/>
        <v>2006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2:75" x14ac:dyDescent="0.25">
      <c r="C12" s="2">
        <f t="shared" si="1"/>
        <v>2007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2:75" x14ac:dyDescent="0.25">
      <c r="C13" s="2">
        <f t="shared" si="1"/>
        <v>2008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75" x14ac:dyDescent="0.25">
      <c r="C14" s="2">
        <f t="shared" si="1"/>
        <v>2009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2:75" x14ac:dyDescent="0.25">
      <c r="C15" s="2">
        <f t="shared" si="1"/>
        <v>2010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75" x14ac:dyDescent="0.25">
      <c r="C16" s="2">
        <f t="shared" si="1"/>
        <v>2011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3:31" x14ac:dyDescent="0.25">
      <c r="C17" s="2">
        <f t="shared" si="1"/>
        <v>2012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3:31" x14ac:dyDescent="0.25">
      <c r="C18" s="2">
        <f t="shared" si="1"/>
        <v>2013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3:31" x14ac:dyDescent="0.25">
      <c r="C19" s="2">
        <f t="shared" si="1"/>
        <v>2014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3:31" x14ac:dyDescent="0.25">
      <c r="C20" s="2">
        <f t="shared" si="1"/>
        <v>2015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/>
      <c r="U20" s="1"/>
    </row>
    <row r="21" spans="3:31" x14ac:dyDescent="0.25">
      <c r="C21" s="2">
        <f t="shared" si="1"/>
        <v>2016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  <c r="Q21" s="1"/>
      <c r="R21" s="1"/>
      <c r="S21" s="1"/>
      <c r="T21" s="1"/>
      <c r="U21" s="1"/>
    </row>
    <row r="22" spans="3:31" x14ac:dyDescent="0.25">
      <c r="C22" s="2">
        <f t="shared" si="1"/>
        <v>2017</v>
      </c>
      <c r="D22" s="3"/>
      <c r="E22" s="3"/>
      <c r="F22" s="3"/>
      <c r="G22" s="3"/>
      <c r="H22" s="3"/>
      <c r="I22" s="3"/>
      <c r="J22" s="3"/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3:31" x14ac:dyDescent="0.25">
      <c r="C23" s="2">
        <f t="shared" si="1"/>
        <v>2018</v>
      </c>
      <c r="D23" s="3"/>
      <c r="E23" s="3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3:31" x14ac:dyDescent="0.25">
      <c r="C24" s="2"/>
      <c r="D24" s="3"/>
      <c r="E24" s="3"/>
      <c r="F24" s="3"/>
      <c r="G24" s="3"/>
    </row>
  </sheetData>
  <mergeCells count="1">
    <mergeCell ref="I3:L3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0"/>
  <sheetViews>
    <sheetView showGridLines="0" workbookViewId="0">
      <selection activeCell="C25" sqref="C25"/>
    </sheetView>
  </sheetViews>
  <sheetFormatPr baseColWidth="10" defaultColWidth="9.140625" defaultRowHeight="15" x14ac:dyDescent="0.25"/>
  <cols>
    <col min="1" max="1" width="18.28515625" style="12" customWidth="1"/>
    <col min="2" max="2" width="10.7109375" style="12" bestFit="1" customWidth="1"/>
    <col min="3" max="16384" width="9.140625" style="12"/>
  </cols>
  <sheetData>
    <row r="2" spans="1:22" x14ac:dyDescent="0.25">
      <c r="A2" s="13"/>
    </row>
    <row r="3" spans="1:22" ht="15.75" thickBot="1" x14ac:dyDescent="0.3">
      <c r="A3" s="13"/>
    </row>
    <row r="4" spans="1:22" x14ac:dyDescent="0.25">
      <c r="A4" s="35" t="s">
        <v>55</v>
      </c>
      <c r="B4" s="37">
        <v>2001</v>
      </c>
      <c r="C4" s="33">
        <v>2002</v>
      </c>
      <c r="D4" s="33">
        <v>2003</v>
      </c>
      <c r="E4" s="33">
        <v>2004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>
        <v>2011</v>
      </c>
      <c r="M4" s="33">
        <v>2012</v>
      </c>
      <c r="N4" s="33">
        <v>2013</v>
      </c>
      <c r="O4" s="33">
        <v>2014</v>
      </c>
      <c r="P4" s="33">
        <v>2015</v>
      </c>
      <c r="Q4" s="33">
        <v>2016</v>
      </c>
      <c r="R4" s="33">
        <v>2017</v>
      </c>
      <c r="S4" s="33">
        <v>2018</v>
      </c>
      <c r="T4" s="33">
        <v>2019</v>
      </c>
      <c r="U4" s="33">
        <v>2020</v>
      </c>
      <c r="V4" s="39">
        <v>2021</v>
      </c>
    </row>
    <row r="5" spans="1:22" ht="15.75" thickBot="1" x14ac:dyDescent="0.3">
      <c r="A5" s="36"/>
      <c r="B5" s="38"/>
      <c r="C5" s="34">
        <v>2002</v>
      </c>
      <c r="D5" s="34">
        <v>2003</v>
      </c>
      <c r="E5" s="34">
        <v>2004</v>
      </c>
      <c r="F5" s="34">
        <v>2005</v>
      </c>
      <c r="G5" s="34">
        <v>2006</v>
      </c>
      <c r="H5" s="34">
        <v>2007</v>
      </c>
      <c r="I5" s="34">
        <v>2008</v>
      </c>
      <c r="J5" s="34">
        <v>2009</v>
      </c>
      <c r="K5" s="34">
        <v>2010</v>
      </c>
      <c r="L5" s="34">
        <v>2011</v>
      </c>
      <c r="M5" s="34">
        <v>2012</v>
      </c>
      <c r="N5" s="34">
        <v>2013</v>
      </c>
      <c r="O5" s="34">
        <v>2014</v>
      </c>
      <c r="P5" s="34">
        <v>2015</v>
      </c>
      <c r="Q5" s="34">
        <v>2016</v>
      </c>
      <c r="R5" s="34">
        <v>2017</v>
      </c>
      <c r="S5" s="34">
        <v>2018</v>
      </c>
      <c r="T5" s="34"/>
      <c r="U5" s="34"/>
      <c r="V5" s="40"/>
    </row>
    <row r="6" spans="1:22" x14ac:dyDescent="0.25">
      <c r="A6" s="15">
        <v>36892</v>
      </c>
      <c r="B6" s="16">
        <f>INT(DATEDIF($A$6,A7,"m")/3)</f>
        <v>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</row>
    <row r="7" spans="1:22" x14ac:dyDescent="0.25">
      <c r="A7" s="19">
        <v>36982</v>
      </c>
      <c r="B7" s="20">
        <f t="shared" ref="B7:B70" si="0">INT(DATEDIF($A$6,A8,"m")/3)</f>
        <v>2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</row>
    <row r="8" spans="1:22" x14ac:dyDescent="0.25">
      <c r="A8" s="19">
        <v>37073</v>
      </c>
      <c r="B8" s="20">
        <f t="shared" si="0"/>
        <v>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</row>
    <row r="9" spans="1:22" x14ac:dyDescent="0.25">
      <c r="A9" s="19">
        <v>37165</v>
      </c>
      <c r="B9" s="20">
        <f t="shared" si="0"/>
        <v>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</row>
    <row r="10" spans="1:22" x14ac:dyDescent="0.25">
      <c r="A10" s="19">
        <v>37257</v>
      </c>
      <c r="B10" s="20">
        <f t="shared" si="0"/>
        <v>5</v>
      </c>
      <c r="C10" s="24">
        <f>INT(DATEDIF($A$10,A11,"m")/3)</f>
        <v>1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</row>
    <row r="11" spans="1:22" x14ac:dyDescent="0.25">
      <c r="A11" s="19">
        <v>37347</v>
      </c>
      <c r="B11" s="20">
        <f t="shared" si="0"/>
        <v>6</v>
      </c>
      <c r="C11" s="24">
        <f t="shared" ref="C11:C74" si="1">INT(DATEDIF($A$10,A12,"m")/3)</f>
        <v>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</row>
    <row r="12" spans="1:22" x14ac:dyDescent="0.25">
      <c r="A12" s="19">
        <v>37438</v>
      </c>
      <c r="B12" s="20">
        <f t="shared" si="0"/>
        <v>7</v>
      </c>
      <c r="C12" s="24">
        <f t="shared" si="1"/>
        <v>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</row>
    <row r="13" spans="1:22" x14ac:dyDescent="0.25">
      <c r="A13" s="25" t="s">
        <v>56</v>
      </c>
      <c r="B13" s="20">
        <f t="shared" si="0"/>
        <v>8</v>
      </c>
      <c r="C13" s="24">
        <f t="shared" si="1"/>
        <v>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spans="1:22" x14ac:dyDescent="0.25">
      <c r="A14" s="19">
        <v>37622</v>
      </c>
      <c r="B14" s="20">
        <f t="shared" si="0"/>
        <v>9</v>
      </c>
      <c r="C14" s="24">
        <f t="shared" si="1"/>
        <v>5</v>
      </c>
      <c r="D14" s="22">
        <f>INT(DATEDIF($A$14,A15,"m")/3)</f>
        <v>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</row>
    <row r="15" spans="1:22" x14ac:dyDescent="0.25">
      <c r="A15" s="19">
        <v>37712</v>
      </c>
      <c r="B15" s="20">
        <f t="shared" si="0"/>
        <v>10</v>
      </c>
      <c r="C15" s="24">
        <f t="shared" si="1"/>
        <v>6</v>
      </c>
      <c r="D15" s="22">
        <f t="shared" ref="D15:D78" si="2">INT(DATEDIF($A$14,A16,"m")/3)</f>
        <v>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</row>
    <row r="16" spans="1:22" x14ac:dyDescent="0.25">
      <c r="A16" s="19">
        <v>37803</v>
      </c>
      <c r="B16" s="20">
        <f t="shared" si="0"/>
        <v>11</v>
      </c>
      <c r="C16" s="24">
        <f t="shared" si="1"/>
        <v>7</v>
      </c>
      <c r="D16" s="22">
        <f t="shared" si="2"/>
        <v>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</row>
    <row r="17" spans="1:22" x14ac:dyDescent="0.25">
      <c r="A17" s="25" t="s">
        <v>57</v>
      </c>
      <c r="B17" s="20">
        <f t="shared" si="0"/>
        <v>12</v>
      </c>
      <c r="C17" s="24">
        <f t="shared" si="1"/>
        <v>8</v>
      </c>
      <c r="D17" s="22">
        <f t="shared" si="2"/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</row>
    <row r="18" spans="1:22" x14ac:dyDescent="0.25">
      <c r="A18" s="19">
        <v>37987</v>
      </c>
      <c r="B18" s="20">
        <f t="shared" si="0"/>
        <v>13</v>
      </c>
      <c r="C18" s="24">
        <f t="shared" si="1"/>
        <v>9</v>
      </c>
      <c r="D18" s="22">
        <f t="shared" si="2"/>
        <v>5</v>
      </c>
      <c r="E18" s="22">
        <f>INT(DATEDIF($A$18,A19,"m")/3)</f>
        <v>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</row>
    <row r="19" spans="1:22" x14ac:dyDescent="0.25">
      <c r="A19" s="19">
        <v>38078</v>
      </c>
      <c r="B19" s="20">
        <f t="shared" si="0"/>
        <v>14</v>
      </c>
      <c r="C19" s="24">
        <f t="shared" si="1"/>
        <v>10</v>
      </c>
      <c r="D19" s="22">
        <f t="shared" si="2"/>
        <v>6</v>
      </c>
      <c r="E19" s="22">
        <f t="shared" ref="E19:E82" si="3">INT(DATEDIF($A$18,A20,"m")/3)</f>
        <v>2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</row>
    <row r="20" spans="1:22" x14ac:dyDescent="0.25">
      <c r="A20" s="19">
        <v>38169</v>
      </c>
      <c r="B20" s="20">
        <f t="shared" si="0"/>
        <v>15</v>
      </c>
      <c r="C20" s="24">
        <f t="shared" si="1"/>
        <v>11</v>
      </c>
      <c r="D20" s="22">
        <f t="shared" si="2"/>
        <v>7</v>
      </c>
      <c r="E20" s="22">
        <f t="shared" si="3"/>
        <v>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</row>
    <row r="21" spans="1:22" x14ac:dyDescent="0.25">
      <c r="A21" s="25" t="s">
        <v>58</v>
      </c>
      <c r="B21" s="20">
        <f t="shared" si="0"/>
        <v>16</v>
      </c>
      <c r="C21" s="24">
        <f t="shared" si="1"/>
        <v>12</v>
      </c>
      <c r="D21" s="22">
        <f t="shared" si="2"/>
        <v>8</v>
      </c>
      <c r="E21" s="22">
        <f t="shared" si="3"/>
        <v>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</row>
    <row r="22" spans="1:22" x14ac:dyDescent="0.25">
      <c r="A22" s="19">
        <v>38353</v>
      </c>
      <c r="B22" s="20">
        <f t="shared" si="0"/>
        <v>17</v>
      </c>
      <c r="C22" s="24">
        <f t="shared" si="1"/>
        <v>13</v>
      </c>
      <c r="D22" s="22">
        <f t="shared" si="2"/>
        <v>9</v>
      </c>
      <c r="E22" s="22">
        <f t="shared" si="3"/>
        <v>5</v>
      </c>
      <c r="F22" s="22">
        <f>INT(DATEDIF($A$22,A23,"m")/3)</f>
        <v>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</row>
    <row r="23" spans="1:22" x14ac:dyDescent="0.25">
      <c r="A23" s="19">
        <v>38443</v>
      </c>
      <c r="B23" s="20">
        <f t="shared" si="0"/>
        <v>18</v>
      </c>
      <c r="C23" s="24">
        <f t="shared" si="1"/>
        <v>14</v>
      </c>
      <c r="D23" s="22">
        <f t="shared" si="2"/>
        <v>10</v>
      </c>
      <c r="E23" s="22">
        <f t="shared" si="3"/>
        <v>6</v>
      </c>
      <c r="F23" s="22">
        <f t="shared" ref="F23:F86" si="4">INT(DATEDIF($A$22,A24,"m")/3)</f>
        <v>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</row>
    <row r="24" spans="1:22" x14ac:dyDescent="0.25">
      <c r="A24" s="19">
        <v>38534</v>
      </c>
      <c r="B24" s="20">
        <f t="shared" si="0"/>
        <v>19</v>
      </c>
      <c r="C24" s="24">
        <f t="shared" si="1"/>
        <v>15</v>
      </c>
      <c r="D24" s="22">
        <f t="shared" si="2"/>
        <v>11</v>
      </c>
      <c r="E24" s="22">
        <f t="shared" si="3"/>
        <v>7</v>
      </c>
      <c r="F24" s="22">
        <f t="shared" si="4"/>
        <v>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</row>
    <row r="25" spans="1:22" x14ac:dyDescent="0.25">
      <c r="A25" s="25" t="s">
        <v>59</v>
      </c>
      <c r="B25" s="20">
        <f t="shared" si="0"/>
        <v>20</v>
      </c>
      <c r="C25" s="24">
        <f t="shared" si="1"/>
        <v>16</v>
      </c>
      <c r="D25" s="22">
        <f t="shared" si="2"/>
        <v>12</v>
      </c>
      <c r="E25" s="22">
        <f t="shared" si="3"/>
        <v>8</v>
      </c>
      <c r="F25" s="22">
        <f t="shared" si="4"/>
        <v>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</row>
    <row r="26" spans="1:22" x14ac:dyDescent="0.25">
      <c r="A26" s="19">
        <v>38718</v>
      </c>
      <c r="B26" s="20">
        <f t="shared" si="0"/>
        <v>21</v>
      </c>
      <c r="C26" s="24">
        <f t="shared" si="1"/>
        <v>17</v>
      </c>
      <c r="D26" s="22">
        <f t="shared" si="2"/>
        <v>13</v>
      </c>
      <c r="E26" s="22">
        <f t="shared" si="3"/>
        <v>9</v>
      </c>
      <c r="F26" s="22">
        <f t="shared" si="4"/>
        <v>5</v>
      </c>
      <c r="G26" s="22">
        <f>INT(DATEDIF($A$26,A27,"m")/3)</f>
        <v>1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</row>
    <row r="27" spans="1:22" x14ac:dyDescent="0.25">
      <c r="A27" s="19">
        <v>38808</v>
      </c>
      <c r="B27" s="20">
        <f t="shared" si="0"/>
        <v>22</v>
      </c>
      <c r="C27" s="24">
        <f t="shared" si="1"/>
        <v>18</v>
      </c>
      <c r="D27" s="22">
        <f t="shared" si="2"/>
        <v>14</v>
      </c>
      <c r="E27" s="22">
        <f t="shared" si="3"/>
        <v>10</v>
      </c>
      <c r="F27" s="22">
        <f t="shared" si="4"/>
        <v>6</v>
      </c>
      <c r="G27" s="22">
        <f t="shared" ref="G27:G89" si="5">INT(DATEDIF($A$26,A28,"m")/3)</f>
        <v>2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</row>
    <row r="28" spans="1:22" x14ac:dyDescent="0.25">
      <c r="A28" s="19">
        <v>38899</v>
      </c>
      <c r="B28" s="20">
        <f t="shared" si="0"/>
        <v>23</v>
      </c>
      <c r="C28" s="24">
        <f t="shared" si="1"/>
        <v>19</v>
      </c>
      <c r="D28" s="22">
        <f t="shared" si="2"/>
        <v>15</v>
      </c>
      <c r="E28" s="22">
        <f t="shared" si="3"/>
        <v>11</v>
      </c>
      <c r="F28" s="22">
        <f t="shared" si="4"/>
        <v>7</v>
      </c>
      <c r="G28" s="22">
        <f t="shared" si="5"/>
        <v>3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</row>
    <row r="29" spans="1:22" x14ac:dyDescent="0.25">
      <c r="A29" s="25" t="s">
        <v>60</v>
      </c>
      <c r="B29" s="20">
        <f t="shared" si="0"/>
        <v>24</v>
      </c>
      <c r="C29" s="24">
        <f t="shared" si="1"/>
        <v>20</v>
      </c>
      <c r="D29" s="22">
        <f t="shared" si="2"/>
        <v>16</v>
      </c>
      <c r="E29" s="22">
        <f t="shared" si="3"/>
        <v>12</v>
      </c>
      <c r="F29" s="22">
        <f t="shared" si="4"/>
        <v>8</v>
      </c>
      <c r="G29" s="22">
        <f t="shared" si="5"/>
        <v>4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</row>
    <row r="30" spans="1:22" x14ac:dyDescent="0.25">
      <c r="A30" s="19">
        <v>39083</v>
      </c>
      <c r="B30" s="20">
        <f t="shared" si="0"/>
        <v>25</v>
      </c>
      <c r="C30" s="24">
        <f t="shared" si="1"/>
        <v>21</v>
      </c>
      <c r="D30" s="22">
        <f t="shared" si="2"/>
        <v>17</v>
      </c>
      <c r="E30" s="22">
        <f t="shared" si="3"/>
        <v>13</v>
      </c>
      <c r="F30" s="22">
        <f t="shared" si="4"/>
        <v>9</v>
      </c>
      <c r="G30" s="22">
        <f t="shared" si="5"/>
        <v>5</v>
      </c>
      <c r="H30" s="22">
        <f>INT(DATEDIF($A$30,A31,"m")/3)</f>
        <v>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</row>
    <row r="31" spans="1:22" x14ac:dyDescent="0.25">
      <c r="A31" s="19">
        <v>39173</v>
      </c>
      <c r="B31" s="20">
        <f t="shared" si="0"/>
        <v>26</v>
      </c>
      <c r="C31" s="24">
        <f t="shared" si="1"/>
        <v>22</v>
      </c>
      <c r="D31" s="22">
        <f t="shared" si="2"/>
        <v>18</v>
      </c>
      <c r="E31" s="22">
        <f t="shared" si="3"/>
        <v>14</v>
      </c>
      <c r="F31" s="22">
        <f t="shared" si="4"/>
        <v>10</v>
      </c>
      <c r="G31" s="22">
        <f t="shared" si="5"/>
        <v>6</v>
      </c>
      <c r="H31" s="22">
        <f t="shared" ref="H31:H89" si="6">INT(DATEDIF($A$30,A32,"m")/3)</f>
        <v>2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</row>
    <row r="32" spans="1:22" x14ac:dyDescent="0.25">
      <c r="A32" s="19">
        <v>39264</v>
      </c>
      <c r="B32" s="20">
        <f t="shared" si="0"/>
        <v>27</v>
      </c>
      <c r="C32" s="24">
        <f t="shared" si="1"/>
        <v>23</v>
      </c>
      <c r="D32" s="22">
        <f t="shared" si="2"/>
        <v>19</v>
      </c>
      <c r="E32" s="22">
        <f t="shared" si="3"/>
        <v>15</v>
      </c>
      <c r="F32" s="22">
        <f t="shared" si="4"/>
        <v>11</v>
      </c>
      <c r="G32" s="22">
        <f t="shared" si="5"/>
        <v>7</v>
      </c>
      <c r="H32" s="22">
        <f t="shared" si="6"/>
        <v>3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</row>
    <row r="33" spans="1:22" x14ac:dyDescent="0.25">
      <c r="A33" s="25" t="s">
        <v>61</v>
      </c>
      <c r="B33" s="20">
        <f t="shared" si="0"/>
        <v>28</v>
      </c>
      <c r="C33" s="24">
        <f t="shared" si="1"/>
        <v>24</v>
      </c>
      <c r="D33" s="22">
        <f t="shared" si="2"/>
        <v>20</v>
      </c>
      <c r="E33" s="22">
        <f t="shared" si="3"/>
        <v>16</v>
      </c>
      <c r="F33" s="22">
        <f t="shared" si="4"/>
        <v>12</v>
      </c>
      <c r="G33" s="22">
        <f t="shared" si="5"/>
        <v>8</v>
      </c>
      <c r="H33" s="22">
        <f t="shared" si="6"/>
        <v>4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</row>
    <row r="34" spans="1:22" x14ac:dyDescent="0.25">
      <c r="A34" s="19">
        <v>39448</v>
      </c>
      <c r="B34" s="20">
        <f t="shared" si="0"/>
        <v>29</v>
      </c>
      <c r="C34" s="24">
        <f t="shared" si="1"/>
        <v>25</v>
      </c>
      <c r="D34" s="22">
        <f t="shared" si="2"/>
        <v>21</v>
      </c>
      <c r="E34" s="22">
        <f t="shared" si="3"/>
        <v>17</v>
      </c>
      <c r="F34" s="22">
        <f t="shared" si="4"/>
        <v>13</v>
      </c>
      <c r="G34" s="22">
        <f t="shared" si="5"/>
        <v>9</v>
      </c>
      <c r="H34" s="22">
        <f t="shared" si="6"/>
        <v>5</v>
      </c>
      <c r="I34" s="22">
        <f>INT(DATEDIF($A$34,A35,"m")/3)</f>
        <v>1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</row>
    <row r="35" spans="1:22" x14ac:dyDescent="0.25">
      <c r="A35" s="19">
        <v>39539</v>
      </c>
      <c r="B35" s="20">
        <f t="shared" si="0"/>
        <v>30</v>
      </c>
      <c r="C35" s="24">
        <f t="shared" si="1"/>
        <v>26</v>
      </c>
      <c r="D35" s="22">
        <f t="shared" si="2"/>
        <v>22</v>
      </c>
      <c r="E35" s="22">
        <f t="shared" si="3"/>
        <v>18</v>
      </c>
      <c r="F35" s="22">
        <f t="shared" si="4"/>
        <v>14</v>
      </c>
      <c r="G35" s="22">
        <f t="shared" si="5"/>
        <v>10</v>
      </c>
      <c r="H35" s="22">
        <f t="shared" si="6"/>
        <v>6</v>
      </c>
      <c r="I35" s="22">
        <f t="shared" ref="I35:I89" si="7">INT(DATEDIF($A$34,A36,"m")/3)</f>
        <v>2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</row>
    <row r="36" spans="1:22" x14ac:dyDescent="0.25">
      <c r="A36" s="19">
        <v>39630</v>
      </c>
      <c r="B36" s="20">
        <f t="shared" si="0"/>
        <v>31</v>
      </c>
      <c r="C36" s="24">
        <f t="shared" si="1"/>
        <v>27</v>
      </c>
      <c r="D36" s="22">
        <f t="shared" si="2"/>
        <v>23</v>
      </c>
      <c r="E36" s="22">
        <f t="shared" si="3"/>
        <v>19</v>
      </c>
      <c r="F36" s="22">
        <f t="shared" si="4"/>
        <v>15</v>
      </c>
      <c r="G36" s="22">
        <f t="shared" si="5"/>
        <v>11</v>
      </c>
      <c r="H36" s="22">
        <f t="shared" si="6"/>
        <v>7</v>
      </c>
      <c r="I36" s="22">
        <f t="shared" si="7"/>
        <v>3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</row>
    <row r="37" spans="1:22" x14ac:dyDescent="0.25">
      <c r="A37" s="25" t="s">
        <v>62</v>
      </c>
      <c r="B37" s="20">
        <f t="shared" si="0"/>
        <v>32</v>
      </c>
      <c r="C37" s="24">
        <f t="shared" si="1"/>
        <v>28</v>
      </c>
      <c r="D37" s="22">
        <f t="shared" si="2"/>
        <v>24</v>
      </c>
      <c r="E37" s="22">
        <f t="shared" si="3"/>
        <v>20</v>
      </c>
      <c r="F37" s="22">
        <f t="shared" si="4"/>
        <v>16</v>
      </c>
      <c r="G37" s="22">
        <f t="shared" si="5"/>
        <v>12</v>
      </c>
      <c r="H37" s="22">
        <f t="shared" si="6"/>
        <v>8</v>
      </c>
      <c r="I37" s="22">
        <f t="shared" si="7"/>
        <v>4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</row>
    <row r="38" spans="1:22" x14ac:dyDescent="0.25">
      <c r="A38" s="19">
        <v>39814</v>
      </c>
      <c r="B38" s="20">
        <f t="shared" si="0"/>
        <v>33</v>
      </c>
      <c r="C38" s="24">
        <f t="shared" si="1"/>
        <v>29</v>
      </c>
      <c r="D38" s="22">
        <f t="shared" si="2"/>
        <v>25</v>
      </c>
      <c r="E38" s="22">
        <f t="shared" si="3"/>
        <v>21</v>
      </c>
      <c r="F38" s="22">
        <f t="shared" si="4"/>
        <v>17</v>
      </c>
      <c r="G38" s="22">
        <f t="shared" si="5"/>
        <v>13</v>
      </c>
      <c r="H38" s="22">
        <f t="shared" si="6"/>
        <v>9</v>
      </c>
      <c r="I38" s="22">
        <f t="shared" si="7"/>
        <v>5</v>
      </c>
      <c r="J38" s="22">
        <f>INT(DATEDIF($A$38,A39,"m")/3)</f>
        <v>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3"/>
    </row>
    <row r="39" spans="1:22" x14ac:dyDescent="0.25">
      <c r="A39" s="19">
        <v>39904</v>
      </c>
      <c r="B39" s="20">
        <f t="shared" si="0"/>
        <v>34</v>
      </c>
      <c r="C39" s="24">
        <f t="shared" si="1"/>
        <v>30</v>
      </c>
      <c r="D39" s="22">
        <f t="shared" si="2"/>
        <v>26</v>
      </c>
      <c r="E39" s="22">
        <f t="shared" si="3"/>
        <v>22</v>
      </c>
      <c r="F39" s="22">
        <f t="shared" si="4"/>
        <v>18</v>
      </c>
      <c r="G39" s="22">
        <f t="shared" si="5"/>
        <v>14</v>
      </c>
      <c r="H39" s="22">
        <f t="shared" si="6"/>
        <v>10</v>
      </c>
      <c r="I39" s="22">
        <f t="shared" si="7"/>
        <v>6</v>
      </c>
      <c r="J39" s="22">
        <f t="shared" ref="J39:J89" si="8">INT(DATEDIF($A$38,A40,"m")/3)</f>
        <v>2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</row>
    <row r="40" spans="1:22" x14ac:dyDescent="0.25">
      <c r="A40" s="19">
        <v>39995</v>
      </c>
      <c r="B40" s="20">
        <f t="shared" si="0"/>
        <v>35</v>
      </c>
      <c r="C40" s="24">
        <f t="shared" si="1"/>
        <v>31</v>
      </c>
      <c r="D40" s="22">
        <f t="shared" si="2"/>
        <v>27</v>
      </c>
      <c r="E40" s="22">
        <f t="shared" si="3"/>
        <v>23</v>
      </c>
      <c r="F40" s="22">
        <f t="shared" si="4"/>
        <v>19</v>
      </c>
      <c r="G40" s="22">
        <f t="shared" si="5"/>
        <v>15</v>
      </c>
      <c r="H40" s="22">
        <f t="shared" si="6"/>
        <v>11</v>
      </c>
      <c r="I40" s="22">
        <f t="shared" si="7"/>
        <v>7</v>
      </c>
      <c r="J40" s="22">
        <f t="shared" si="8"/>
        <v>3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</row>
    <row r="41" spans="1:22" x14ac:dyDescent="0.25">
      <c r="A41" s="25" t="s">
        <v>63</v>
      </c>
      <c r="B41" s="20">
        <f t="shared" si="0"/>
        <v>36</v>
      </c>
      <c r="C41" s="24">
        <f t="shared" si="1"/>
        <v>32</v>
      </c>
      <c r="D41" s="22">
        <f t="shared" si="2"/>
        <v>28</v>
      </c>
      <c r="E41" s="22">
        <f t="shared" si="3"/>
        <v>24</v>
      </c>
      <c r="F41" s="22">
        <f t="shared" si="4"/>
        <v>20</v>
      </c>
      <c r="G41" s="22">
        <f t="shared" si="5"/>
        <v>16</v>
      </c>
      <c r="H41" s="22">
        <f t="shared" si="6"/>
        <v>12</v>
      </c>
      <c r="I41" s="22">
        <f t="shared" si="7"/>
        <v>8</v>
      </c>
      <c r="J41" s="22">
        <f t="shared" si="8"/>
        <v>4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</row>
    <row r="42" spans="1:22" x14ac:dyDescent="0.25">
      <c r="A42" s="19">
        <v>40179</v>
      </c>
      <c r="B42" s="20">
        <f t="shared" si="0"/>
        <v>37</v>
      </c>
      <c r="C42" s="24">
        <f t="shared" si="1"/>
        <v>33</v>
      </c>
      <c r="D42" s="22">
        <f t="shared" si="2"/>
        <v>29</v>
      </c>
      <c r="E42" s="22">
        <f t="shared" si="3"/>
        <v>25</v>
      </c>
      <c r="F42" s="22">
        <f t="shared" si="4"/>
        <v>21</v>
      </c>
      <c r="G42" s="22">
        <f t="shared" si="5"/>
        <v>17</v>
      </c>
      <c r="H42" s="22">
        <f t="shared" si="6"/>
        <v>13</v>
      </c>
      <c r="I42" s="22">
        <f t="shared" si="7"/>
        <v>9</v>
      </c>
      <c r="J42" s="22">
        <f t="shared" si="8"/>
        <v>5</v>
      </c>
      <c r="K42" s="22">
        <f>INT(DATEDIF($A$42,A43,"m")/3)</f>
        <v>1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</row>
    <row r="43" spans="1:22" x14ac:dyDescent="0.25">
      <c r="A43" s="19">
        <v>40269</v>
      </c>
      <c r="B43" s="20">
        <f t="shared" si="0"/>
        <v>38</v>
      </c>
      <c r="C43" s="24">
        <f t="shared" si="1"/>
        <v>34</v>
      </c>
      <c r="D43" s="22">
        <f t="shared" si="2"/>
        <v>30</v>
      </c>
      <c r="E43" s="22">
        <f t="shared" si="3"/>
        <v>26</v>
      </c>
      <c r="F43" s="22">
        <f t="shared" si="4"/>
        <v>22</v>
      </c>
      <c r="G43" s="22">
        <f t="shared" si="5"/>
        <v>18</v>
      </c>
      <c r="H43" s="22">
        <f t="shared" si="6"/>
        <v>14</v>
      </c>
      <c r="I43" s="22">
        <f t="shared" si="7"/>
        <v>10</v>
      </c>
      <c r="J43" s="22">
        <f t="shared" si="8"/>
        <v>6</v>
      </c>
      <c r="K43" s="22">
        <f t="shared" ref="K43:K89" si="9">INT(DATEDIF($A$42,A44,"m")/3)</f>
        <v>2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3"/>
    </row>
    <row r="44" spans="1:22" x14ac:dyDescent="0.25">
      <c r="A44" s="19">
        <v>40360</v>
      </c>
      <c r="B44" s="20">
        <f t="shared" si="0"/>
        <v>39</v>
      </c>
      <c r="C44" s="24">
        <f t="shared" si="1"/>
        <v>35</v>
      </c>
      <c r="D44" s="22">
        <f t="shared" si="2"/>
        <v>31</v>
      </c>
      <c r="E44" s="22">
        <f t="shared" si="3"/>
        <v>27</v>
      </c>
      <c r="F44" s="22">
        <f t="shared" si="4"/>
        <v>23</v>
      </c>
      <c r="G44" s="22">
        <f t="shared" si="5"/>
        <v>19</v>
      </c>
      <c r="H44" s="22">
        <f t="shared" si="6"/>
        <v>15</v>
      </c>
      <c r="I44" s="22">
        <f t="shared" si="7"/>
        <v>11</v>
      </c>
      <c r="J44" s="22">
        <f t="shared" si="8"/>
        <v>7</v>
      </c>
      <c r="K44" s="22">
        <f t="shared" si="9"/>
        <v>3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</row>
    <row r="45" spans="1:22" x14ac:dyDescent="0.25">
      <c r="A45" s="25" t="s">
        <v>64</v>
      </c>
      <c r="B45" s="20">
        <f t="shared" si="0"/>
        <v>40</v>
      </c>
      <c r="C45" s="24">
        <f t="shared" si="1"/>
        <v>36</v>
      </c>
      <c r="D45" s="22">
        <f t="shared" si="2"/>
        <v>32</v>
      </c>
      <c r="E45" s="22">
        <f t="shared" si="3"/>
        <v>28</v>
      </c>
      <c r="F45" s="22">
        <f t="shared" si="4"/>
        <v>24</v>
      </c>
      <c r="G45" s="22">
        <f t="shared" si="5"/>
        <v>20</v>
      </c>
      <c r="H45" s="22">
        <f t="shared" si="6"/>
        <v>16</v>
      </c>
      <c r="I45" s="22">
        <f t="shared" si="7"/>
        <v>12</v>
      </c>
      <c r="J45" s="22">
        <f t="shared" si="8"/>
        <v>8</v>
      </c>
      <c r="K45" s="22">
        <f t="shared" si="9"/>
        <v>4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/>
    </row>
    <row r="46" spans="1:22" x14ac:dyDescent="0.25">
      <c r="A46" s="19">
        <v>40544</v>
      </c>
      <c r="B46" s="20">
        <f t="shared" si="0"/>
        <v>41</v>
      </c>
      <c r="C46" s="24">
        <f t="shared" si="1"/>
        <v>37</v>
      </c>
      <c r="D46" s="22">
        <f t="shared" si="2"/>
        <v>33</v>
      </c>
      <c r="E46" s="22">
        <f t="shared" si="3"/>
        <v>29</v>
      </c>
      <c r="F46" s="22">
        <f t="shared" si="4"/>
        <v>25</v>
      </c>
      <c r="G46" s="22">
        <f t="shared" si="5"/>
        <v>21</v>
      </c>
      <c r="H46" s="22">
        <f t="shared" si="6"/>
        <v>17</v>
      </c>
      <c r="I46" s="22">
        <f t="shared" si="7"/>
        <v>13</v>
      </c>
      <c r="J46" s="22">
        <f t="shared" si="8"/>
        <v>9</v>
      </c>
      <c r="K46" s="22">
        <f t="shared" si="9"/>
        <v>5</v>
      </c>
      <c r="L46" s="22">
        <f>INT(DATEDIF($A$46,A47,"m")/3)</f>
        <v>1</v>
      </c>
      <c r="M46" s="22"/>
      <c r="N46" s="22"/>
      <c r="O46" s="22"/>
      <c r="P46" s="22"/>
      <c r="Q46" s="22"/>
      <c r="R46" s="22"/>
      <c r="S46" s="22"/>
      <c r="T46" s="22"/>
      <c r="U46" s="22"/>
      <c r="V46" s="23"/>
    </row>
    <row r="47" spans="1:22" x14ac:dyDescent="0.25">
      <c r="A47" s="19">
        <v>40634</v>
      </c>
      <c r="B47" s="20">
        <f t="shared" si="0"/>
        <v>42</v>
      </c>
      <c r="C47" s="24">
        <f t="shared" si="1"/>
        <v>38</v>
      </c>
      <c r="D47" s="22">
        <f t="shared" si="2"/>
        <v>34</v>
      </c>
      <c r="E47" s="22">
        <f t="shared" si="3"/>
        <v>30</v>
      </c>
      <c r="F47" s="22">
        <f t="shared" si="4"/>
        <v>26</v>
      </c>
      <c r="G47" s="22">
        <f t="shared" si="5"/>
        <v>22</v>
      </c>
      <c r="H47" s="22">
        <f t="shared" si="6"/>
        <v>18</v>
      </c>
      <c r="I47" s="22">
        <f t="shared" si="7"/>
        <v>14</v>
      </c>
      <c r="J47" s="22">
        <f t="shared" si="8"/>
        <v>10</v>
      </c>
      <c r="K47" s="22">
        <f t="shared" si="9"/>
        <v>6</v>
      </c>
      <c r="L47" s="22">
        <f t="shared" ref="L47:L89" si="10">INT(DATEDIF($A$46,A48,"m")/3)</f>
        <v>2</v>
      </c>
      <c r="M47" s="22"/>
      <c r="N47" s="22"/>
      <c r="O47" s="22"/>
      <c r="P47" s="22"/>
      <c r="Q47" s="22"/>
      <c r="R47" s="22"/>
      <c r="S47" s="22"/>
      <c r="T47" s="22"/>
      <c r="U47" s="22"/>
      <c r="V47" s="23"/>
    </row>
    <row r="48" spans="1:22" x14ac:dyDescent="0.25">
      <c r="A48" s="19">
        <v>40725</v>
      </c>
      <c r="B48" s="20">
        <f t="shared" si="0"/>
        <v>43</v>
      </c>
      <c r="C48" s="24">
        <f t="shared" si="1"/>
        <v>39</v>
      </c>
      <c r="D48" s="22">
        <f t="shared" si="2"/>
        <v>35</v>
      </c>
      <c r="E48" s="22">
        <f t="shared" si="3"/>
        <v>31</v>
      </c>
      <c r="F48" s="22">
        <f t="shared" si="4"/>
        <v>27</v>
      </c>
      <c r="G48" s="22">
        <f t="shared" si="5"/>
        <v>23</v>
      </c>
      <c r="H48" s="22">
        <f t="shared" si="6"/>
        <v>19</v>
      </c>
      <c r="I48" s="22">
        <f t="shared" si="7"/>
        <v>15</v>
      </c>
      <c r="J48" s="22">
        <f t="shared" si="8"/>
        <v>11</v>
      </c>
      <c r="K48" s="22">
        <f t="shared" si="9"/>
        <v>7</v>
      </c>
      <c r="L48" s="22">
        <f t="shared" si="10"/>
        <v>3</v>
      </c>
      <c r="M48" s="22"/>
      <c r="N48" s="22"/>
      <c r="O48" s="22"/>
      <c r="P48" s="22"/>
      <c r="Q48" s="22"/>
      <c r="R48" s="22"/>
      <c r="S48" s="22"/>
      <c r="T48" s="22"/>
      <c r="U48" s="22"/>
      <c r="V48" s="23"/>
    </row>
    <row r="49" spans="1:22" x14ac:dyDescent="0.25">
      <c r="A49" s="25" t="s">
        <v>65</v>
      </c>
      <c r="B49" s="20">
        <f t="shared" si="0"/>
        <v>44</v>
      </c>
      <c r="C49" s="24">
        <f t="shared" si="1"/>
        <v>40</v>
      </c>
      <c r="D49" s="22">
        <f t="shared" si="2"/>
        <v>36</v>
      </c>
      <c r="E49" s="22">
        <f t="shared" si="3"/>
        <v>32</v>
      </c>
      <c r="F49" s="22">
        <f t="shared" si="4"/>
        <v>28</v>
      </c>
      <c r="G49" s="22">
        <f t="shared" si="5"/>
        <v>24</v>
      </c>
      <c r="H49" s="22">
        <f t="shared" si="6"/>
        <v>20</v>
      </c>
      <c r="I49" s="22">
        <f t="shared" si="7"/>
        <v>16</v>
      </c>
      <c r="J49" s="22">
        <f t="shared" si="8"/>
        <v>12</v>
      </c>
      <c r="K49" s="22">
        <f t="shared" si="9"/>
        <v>8</v>
      </c>
      <c r="L49" s="22">
        <f t="shared" si="10"/>
        <v>4</v>
      </c>
      <c r="M49" s="22"/>
      <c r="N49" s="22"/>
      <c r="O49" s="22"/>
      <c r="P49" s="22"/>
      <c r="Q49" s="22"/>
      <c r="R49" s="22"/>
      <c r="S49" s="22"/>
      <c r="T49" s="22"/>
      <c r="U49" s="22"/>
      <c r="V49" s="23"/>
    </row>
    <row r="50" spans="1:22" x14ac:dyDescent="0.25">
      <c r="A50" s="19">
        <v>40909</v>
      </c>
      <c r="B50" s="20">
        <f t="shared" si="0"/>
        <v>45</v>
      </c>
      <c r="C50" s="24">
        <f t="shared" si="1"/>
        <v>41</v>
      </c>
      <c r="D50" s="22">
        <f t="shared" si="2"/>
        <v>37</v>
      </c>
      <c r="E50" s="22">
        <f t="shared" si="3"/>
        <v>33</v>
      </c>
      <c r="F50" s="22">
        <f t="shared" si="4"/>
        <v>29</v>
      </c>
      <c r="G50" s="22">
        <f t="shared" si="5"/>
        <v>25</v>
      </c>
      <c r="H50" s="22">
        <f t="shared" si="6"/>
        <v>21</v>
      </c>
      <c r="I50" s="22">
        <f t="shared" si="7"/>
        <v>17</v>
      </c>
      <c r="J50" s="22">
        <f t="shared" si="8"/>
        <v>13</v>
      </c>
      <c r="K50" s="22">
        <f t="shared" si="9"/>
        <v>9</v>
      </c>
      <c r="L50" s="22">
        <f t="shared" si="10"/>
        <v>5</v>
      </c>
      <c r="M50" s="22">
        <f>INT(DATEDIF($A$50,A51,"m")/3)</f>
        <v>1</v>
      </c>
      <c r="N50" s="22"/>
      <c r="O50" s="22"/>
      <c r="P50" s="22"/>
      <c r="Q50" s="22"/>
      <c r="R50" s="22"/>
      <c r="S50" s="22"/>
      <c r="T50" s="22"/>
      <c r="U50" s="22"/>
      <c r="V50" s="23"/>
    </row>
    <row r="51" spans="1:22" x14ac:dyDescent="0.25">
      <c r="A51" s="19">
        <v>41000</v>
      </c>
      <c r="B51" s="20">
        <f t="shared" si="0"/>
        <v>46</v>
      </c>
      <c r="C51" s="24">
        <f t="shared" si="1"/>
        <v>42</v>
      </c>
      <c r="D51" s="22">
        <f t="shared" si="2"/>
        <v>38</v>
      </c>
      <c r="E51" s="22">
        <f t="shared" si="3"/>
        <v>34</v>
      </c>
      <c r="F51" s="22">
        <f t="shared" si="4"/>
        <v>30</v>
      </c>
      <c r="G51" s="22">
        <f t="shared" si="5"/>
        <v>26</v>
      </c>
      <c r="H51" s="22">
        <f t="shared" si="6"/>
        <v>22</v>
      </c>
      <c r="I51" s="22">
        <f t="shared" si="7"/>
        <v>18</v>
      </c>
      <c r="J51" s="22">
        <f t="shared" si="8"/>
        <v>14</v>
      </c>
      <c r="K51" s="22">
        <f t="shared" si="9"/>
        <v>10</v>
      </c>
      <c r="L51" s="22">
        <f t="shared" si="10"/>
        <v>6</v>
      </c>
      <c r="M51" s="22">
        <f t="shared" ref="M51:M89" si="11">INT(DATEDIF($A$50,A52,"m")/3)</f>
        <v>2</v>
      </c>
      <c r="N51" s="22"/>
      <c r="O51" s="22"/>
      <c r="P51" s="22"/>
      <c r="Q51" s="22"/>
      <c r="R51" s="22"/>
      <c r="S51" s="22"/>
      <c r="T51" s="22"/>
      <c r="U51" s="22"/>
      <c r="V51" s="23"/>
    </row>
    <row r="52" spans="1:22" x14ac:dyDescent="0.25">
      <c r="A52" s="19">
        <v>41091</v>
      </c>
      <c r="B52" s="20">
        <f t="shared" si="0"/>
        <v>47</v>
      </c>
      <c r="C52" s="24">
        <f t="shared" si="1"/>
        <v>43</v>
      </c>
      <c r="D52" s="22">
        <f t="shared" si="2"/>
        <v>39</v>
      </c>
      <c r="E52" s="22">
        <f t="shared" si="3"/>
        <v>35</v>
      </c>
      <c r="F52" s="22">
        <f t="shared" si="4"/>
        <v>31</v>
      </c>
      <c r="G52" s="22">
        <f t="shared" si="5"/>
        <v>27</v>
      </c>
      <c r="H52" s="22">
        <f t="shared" si="6"/>
        <v>23</v>
      </c>
      <c r="I52" s="22">
        <f t="shared" si="7"/>
        <v>19</v>
      </c>
      <c r="J52" s="22">
        <f t="shared" si="8"/>
        <v>15</v>
      </c>
      <c r="K52" s="22">
        <f t="shared" si="9"/>
        <v>11</v>
      </c>
      <c r="L52" s="22">
        <f t="shared" si="10"/>
        <v>7</v>
      </c>
      <c r="M52" s="22">
        <f t="shared" si="11"/>
        <v>3</v>
      </c>
      <c r="N52" s="22"/>
      <c r="O52" s="22"/>
      <c r="P52" s="22"/>
      <c r="Q52" s="22"/>
      <c r="R52" s="22"/>
      <c r="S52" s="22"/>
      <c r="T52" s="22"/>
      <c r="U52" s="22"/>
      <c r="V52" s="23"/>
    </row>
    <row r="53" spans="1:22" x14ac:dyDescent="0.25">
      <c r="A53" s="25" t="s">
        <v>66</v>
      </c>
      <c r="B53" s="20">
        <f t="shared" si="0"/>
        <v>48</v>
      </c>
      <c r="C53" s="24">
        <f t="shared" si="1"/>
        <v>44</v>
      </c>
      <c r="D53" s="22">
        <f t="shared" si="2"/>
        <v>40</v>
      </c>
      <c r="E53" s="22">
        <f t="shared" si="3"/>
        <v>36</v>
      </c>
      <c r="F53" s="22">
        <f t="shared" si="4"/>
        <v>32</v>
      </c>
      <c r="G53" s="22">
        <f t="shared" si="5"/>
        <v>28</v>
      </c>
      <c r="H53" s="22">
        <f t="shared" si="6"/>
        <v>24</v>
      </c>
      <c r="I53" s="22">
        <f t="shared" si="7"/>
        <v>20</v>
      </c>
      <c r="J53" s="22">
        <f t="shared" si="8"/>
        <v>16</v>
      </c>
      <c r="K53" s="22">
        <f t="shared" si="9"/>
        <v>12</v>
      </c>
      <c r="L53" s="22">
        <f t="shared" si="10"/>
        <v>8</v>
      </c>
      <c r="M53" s="22">
        <f t="shared" si="11"/>
        <v>4</v>
      </c>
      <c r="N53" s="22"/>
      <c r="O53" s="22"/>
      <c r="P53" s="22"/>
      <c r="Q53" s="22"/>
      <c r="R53" s="22"/>
      <c r="S53" s="22"/>
      <c r="T53" s="22"/>
      <c r="U53" s="22"/>
      <c r="V53" s="23"/>
    </row>
    <row r="54" spans="1:22" x14ac:dyDescent="0.25">
      <c r="A54" s="19">
        <v>41275</v>
      </c>
      <c r="B54" s="20">
        <f t="shared" si="0"/>
        <v>49</v>
      </c>
      <c r="C54" s="24">
        <f t="shared" si="1"/>
        <v>45</v>
      </c>
      <c r="D54" s="22">
        <f t="shared" si="2"/>
        <v>41</v>
      </c>
      <c r="E54" s="22">
        <f t="shared" si="3"/>
        <v>37</v>
      </c>
      <c r="F54" s="22">
        <f t="shared" si="4"/>
        <v>33</v>
      </c>
      <c r="G54" s="22">
        <f t="shared" si="5"/>
        <v>29</v>
      </c>
      <c r="H54" s="22">
        <f t="shared" si="6"/>
        <v>25</v>
      </c>
      <c r="I54" s="22">
        <f t="shared" si="7"/>
        <v>21</v>
      </c>
      <c r="J54" s="22">
        <f t="shared" si="8"/>
        <v>17</v>
      </c>
      <c r="K54" s="22">
        <f t="shared" si="9"/>
        <v>13</v>
      </c>
      <c r="L54" s="22">
        <f t="shared" si="10"/>
        <v>9</v>
      </c>
      <c r="M54" s="22">
        <f t="shared" si="11"/>
        <v>5</v>
      </c>
      <c r="N54" s="22">
        <f>INT(DATEDIF($A$53,A54,"m")/3)</f>
        <v>1</v>
      </c>
      <c r="O54" s="22"/>
      <c r="P54" s="22"/>
      <c r="Q54" s="22"/>
      <c r="R54" s="22"/>
      <c r="S54" s="22"/>
      <c r="T54" s="22"/>
      <c r="U54" s="22"/>
      <c r="V54" s="23"/>
    </row>
    <row r="55" spans="1:22" x14ac:dyDescent="0.25">
      <c r="A55" s="19">
        <v>41365</v>
      </c>
      <c r="B55" s="20">
        <f t="shared" si="0"/>
        <v>50</v>
      </c>
      <c r="C55" s="24">
        <f t="shared" si="1"/>
        <v>46</v>
      </c>
      <c r="D55" s="22">
        <f t="shared" si="2"/>
        <v>42</v>
      </c>
      <c r="E55" s="22">
        <f t="shared" si="3"/>
        <v>38</v>
      </c>
      <c r="F55" s="22">
        <f t="shared" si="4"/>
        <v>34</v>
      </c>
      <c r="G55" s="22">
        <f t="shared" si="5"/>
        <v>30</v>
      </c>
      <c r="H55" s="22">
        <f t="shared" si="6"/>
        <v>26</v>
      </c>
      <c r="I55" s="22">
        <f t="shared" si="7"/>
        <v>22</v>
      </c>
      <c r="J55" s="22">
        <f t="shared" si="8"/>
        <v>18</v>
      </c>
      <c r="K55" s="22">
        <f t="shared" si="9"/>
        <v>14</v>
      </c>
      <c r="L55" s="22">
        <f t="shared" si="10"/>
        <v>10</v>
      </c>
      <c r="M55" s="22">
        <f t="shared" si="11"/>
        <v>6</v>
      </c>
      <c r="N55" s="22">
        <f t="shared" ref="N55:N89" si="12">INT(DATEDIF($A$53,A55,"m")/3)</f>
        <v>2</v>
      </c>
      <c r="O55" s="22"/>
      <c r="P55" s="22"/>
      <c r="Q55" s="22"/>
      <c r="R55" s="22"/>
      <c r="S55" s="22"/>
      <c r="T55" s="22"/>
      <c r="U55" s="22"/>
      <c r="V55" s="23"/>
    </row>
    <row r="56" spans="1:22" x14ac:dyDescent="0.25">
      <c r="A56" s="19">
        <v>41456</v>
      </c>
      <c r="B56" s="20">
        <f t="shared" si="0"/>
        <v>51</v>
      </c>
      <c r="C56" s="24">
        <f t="shared" si="1"/>
        <v>47</v>
      </c>
      <c r="D56" s="22">
        <f t="shared" si="2"/>
        <v>43</v>
      </c>
      <c r="E56" s="22">
        <f t="shared" si="3"/>
        <v>39</v>
      </c>
      <c r="F56" s="22">
        <f t="shared" si="4"/>
        <v>35</v>
      </c>
      <c r="G56" s="22">
        <f t="shared" si="5"/>
        <v>31</v>
      </c>
      <c r="H56" s="22">
        <f t="shared" si="6"/>
        <v>27</v>
      </c>
      <c r="I56" s="22">
        <f t="shared" si="7"/>
        <v>23</v>
      </c>
      <c r="J56" s="22">
        <f t="shared" si="8"/>
        <v>19</v>
      </c>
      <c r="K56" s="22">
        <f t="shared" si="9"/>
        <v>15</v>
      </c>
      <c r="L56" s="22">
        <f t="shared" si="10"/>
        <v>11</v>
      </c>
      <c r="M56" s="22">
        <f t="shared" si="11"/>
        <v>7</v>
      </c>
      <c r="N56" s="22">
        <f t="shared" si="12"/>
        <v>3</v>
      </c>
      <c r="O56" s="22"/>
      <c r="P56" s="22"/>
      <c r="Q56" s="22"/>
      <c r="R56" s="22"/>
      <c r="S56" s="22"/>
      <c r="T56" s="22"/>
      <c r="U56" s="22"/>
      <c r="V56" s="23"/>
    </row>
    <row r="57" spans="1:22" x14ac:dyDescent="0.25">
      <c r="A57" s="25" t="s">
        <v>67</v>
      </c>
      <c r="B57" s="20">
        <f t="shared" si="0"/>
        <v>52</v>
      </c>
      <c r="C57" s="24">
        <f t="shared" si="1"/>
        <v>48</v>
      </c>
      <c r="D57" s="22">
        <f t="shared" si="2"/>
        <v>44</v>
      </c>
      <c r="E57" s="22">
        <f t="shared" si="3"/>
        <v>40</v>
      </c>
      <c r="F57" s="22">
        <f t="shared" si="4"/>
        <v>36</v>
      </c>
      <c r="G57" s="22">
        <f t="shared" si="5"/>
        <v>32</v>
      </c>
      <c r="H57" s="22">
        <f t="shared" si="6"/>
        <v>28</v>
      </c>
      <c r="I57" s="22">
        <f t="shared" si="7"/>
        <v>24</v>
      </c>
      <c r="J57" s="22">
        <f t="shared" si="8"/>
        <v>20</v>
      </c>
      <c r="K57" s="22">
        <f t="shared" si="9"/>
        <v>16</v>
      </c>
      <c r="L57" s="22">
        <f t="shared" si="10"/>
        <v>12</v>
      </c>
      <c r="M57" s="22">
        <f t="shared" si="11"/>
        <v>8</v>
      </c>
      <c r="N57" s="22">
        <f t="shared" si="12"/>
        <v>4</v>
      </c>
      <c r="O57" s="22"/>
      <c r="P57" s="22"/>
      <c r="Q57" s="22"/>
      <c r="R57" s="22"/>
      <c r="S57" s="22"/>
      <c r="T57" s="22"/>
      <c r="U57" s="22"/>
      <c r="V57" s="23"/>
    </row>
    <row r="58" spans="1:22" x14ac:dyDescent="0.25">
      <c r="A58" s="19">
        <v>41640</v>
      </c>
      <c r="B58" s="20">
        <f t="shared" si="0"/>
        <v>53</v>
      </c>
      <c r="C58" s="24">
        <f t="shared" si="1"/>
        <v>49</v>
      </c>
      <c r="D58" s="22">
        <f t="shared" si="2"/>
        <v>45</v>
      </c>
      <c r="E58" s="22">
        <f t="shared" si="3"/>
        <v>41</v>
      </c>
      <c r="F58" s="22">
        <f t="shared" si="4"/>
        <v>37</v>
      </c>
      <c r="G58" s="22">
        <f t="shared" si="5"/>
        <v>33</v>
      </c>
      <c r="H58" s="22">
        <f t="shared" si="6"/>
        <v>29</v>
      </c>
      <c r="I58" s="22">
        <f t="shared" si="7"/>
        <v>25</v>
      </c>
      <c r="J58" s="22">
        <f t="shared" si="8"/>
        <v>21</v>
      </c>
      <c r="K58" s="22">
        <f t="shared" si="9"/>
        <v>17</v>
      </c>
      <c r="L58" s="22">
        <f t="shared" si="10"/>
        <v>13</v>
      </c>
      <c r="M58" s="22">
        <f t="shared" si="11"/>
        <v>9</v>
      </c>
      <c r="N58" s="22">
        <f t="shared" si="12"/>
        <v>5</v>
      </c>
      <c r="O58" s="22">
        <f>INT(DATEDIF($A$57,A58,"m")/3)</f>
        <v>1</v>
      </c>
      <c r="P58" s="22"/>
      <c r="Q58" s="22"/>
      <c r="R58" s="22"/>
      <c r="S58" s="22"/>
      <c r="T58" s="22"/>
      <c r="U58" s="22"/>
      <c r="V58" s="23"/>
    </row>
    <row r="59" spans="1:22" x14ac:dyDescent="0.25">
      <c r="A59" s="19">
        <v>41730</v>
      </c>
      <c r="B59" s="20">
        <f t="shared" si="0"/>
        <v>54</v>
      </c>
      <c r="C59" s="24">
        <f t="shared" si="1"/>
        <v>50</v>
      </c>
      <c r="D59" s="22">
        <f t="shared" si="2"/>
        <v>46</v>
      </c>
      <c r="E59" s="22">
        <f t="shared" si="3"/>
        <v>42</v>
      </c>
      <c r="F59" s="22">
        <f t="shared" si="4"/>
        <v>38</v>
      </c>
      <c r="G59" s="22">
        <f t="shared" si="5"/>
        <v>34</v>
      </c>
      <c r="H59" s="22">
        <f t="shared" si="6"/>
        <v>30</v>
      </c>
      <c r="I59" s="22">
        <f t="shared" si="7"/>
        <v>26</v>
      </c>
      <c r="J59" s="22">
        <f t="shared" si="8"/>
        <v>22</v>
      </c>
      <c r="K59" s="22">
        <f t="shared" si="9"/>
        <v>18</v>
      </c>
      <c r="L59" s="22">
        <f t="shared" si="10"/>
        <v>14</v>
      </c>
      <c r="M59" s="22">
        <f t="shared" si="11"/>
        <v>10</v>
      </c>
      <c r="N59" s="22">
        <f t="shared" si="12"/>
        <v>6</v>
      </c>
      <c r="O59" s="22">
        <f t="shared" ref="O59:O89" si="13">INT(DATEDIF($A$57,A59,"m")/3)</f>
        <v>2</v>
      </c>
      <c r="P59" s="22"/>
      <c r="Q59" s="22"/>
      <c r="R59" s="22"/>
      <c r="S59" s="22"/>
      <c r="T59" s="22"/>
      <c r="U59" s="22"/>
      <c r="V59" s="23"/>
    </row>
    <row r="60" spans="1:22" x14ac:dyDescent="0.25">
      <c r="A60" s="19">
        <v>41821</v>
      </c>
      <c r="B60" s="20">
        <f t="shared" si="0"/>
        <v>55</v>
      </c>
      <c r="C60" s="24">
        <f t="shared" si="1"/>
        <v>51</v>
      </c>
      <c r="D60" s="22">
        <f t="shared" si="2"/>
        <v>47</v>
      </c>
      <c r="E60" s="22">
        <f t="shared" si="3"/>
        <v>43</v>
      </c>
      <c r="F60" s="22">
        <f t="shared" si="4"/>
        <v>39</v>
      </c>
      <c r="G60" s="22">
        <f t="shared" si="5"/>
        <v>35</v>
      </c>
      <c r="H60" s="22">
        <f t="shared" si="6"/>
        <v>31</v>
      </c>
      <c r="I60" s="22">
        <f t="shared" si="7"/>
        <v>27</v>
      </c>
      <c r="J60" s="22">
        <f t="shared" si="8"/>
        <v>23</v>
      </c>
      <c r="K60" s="22">
        <f t="shared" si="9"/>
        <v>19</v>
      </c>
      <c r="L60" s="22">
        <f t="shared" si="10"/>
        <v>15</v>
      </c>
      <c r="M60" s="22">
        <f t="shared" si="11"/>
        <v>11</v>
      </c>
      <c r="N60" s="22">
        <f t="shared" si="12"/>
        <v>7</v>
      </c>
      <c r="O60" s="22">
        <f t="shared" si="13"/>
        <v>3</v>
      </c>
      <c r="P60" s="22"/>
      <c r="Q60" s="22"/>
      <c r="R60" s="22"/>
      <c r="S60" s="22"/>
      <c r="T60" s="22"/>
      <c r="U60" s="22"/>
      <c r="V60" s="23"/>
    </row>
    <row r="61" spans="1:22" x14ac:dyDescent="0.25">
      <c r="A61" s="25" t="s">
        <v>68</v>
      </c>
      <c r="B61" s="20">
        <f t="shared" si="0"/>
        <v>56</v>
      </c>
      <c r="C61" s="24">
        <f t="shared" si="1"/>
        <v>52</v>
      </c>
      <c r="D61" s="22">
        <f t="shared" si="2"/>
        <v>48</v>
      </c>
      <c r="E61" s="22">
        <f t="shared" si="3"/>
        <v>44</v>
      </c>
      <c r="F61" s="22">
        <f t="shared" si="4"/>
        <v>40</v>
      </c>
      <c r="G61" s="22">
        <f t="shared" si="5"/>
        <v>36</v>
      </c>
      <c r="H61" s="22">
        <f t="shared" si="6"/>
        <v>32</v>
      </c>
      <c r="I61" s="22">
        <f t="shared" si="7"/>
        <v>28</v>
      </c>
      <c r="J61" s="22">
        <f t="shared" si="8"/>
        <v>24</v>
      </c>
      <c r="K61" s="22">
        <f t="shared" si="9"/>
        <v>20</v>
      </c>
      <c r="L61" s="22">
        <f t="shared" si="10"/>
        <v>16</v>
      </c>
      <c r="M61" s="22">
        <f t="shared" si="11"/>
        <v>12</v>
      </c>
      <c r="N61" s="22">
        <f t="shared" si="12"/>
        <v>8</v>
      </c>
      <c r="O61" s="22">
        <f t="shared" si="13"/>
        <v>4</v>
      </c>
      <c r="P61" s="22"/>
      <c r="Q61" s="22"/>
      <c r="R61" s="22"/>
      <c r="S61" s="22"/>
      <c r="T61" s="22"/>
      <c r="U61" s="22"/>
      <c r="V61" s="23"/>
    </row>
    <row r="62" spans="1:22" x14ac:dyDescent="0.25">
      <c r="A62" s="19">
        <v>42005</v>
      </c>
      <c r="B62" s="20">
        <f t="shared" si="0"/>
        <v>57</v>
      </c>
      <c r="C62" s="24">
        <f t="shared" si="1"/>
        <v>53</v>
      </c>
      <c r="D62" s="22">
        <f t="shared" si="2"/>
        <v>49</v>
      </c>
      <c r="E62" s="22">
        <f t="shared" si="3"/>
        <v>45</v>
      </c>
      <c r="F62" s="22">
        <f t="shared" si="4"/>
        <v>41</v>
      </c>
      <c r="G62" s="22">
        <f t="shared" si="5"/>
        <v>37</v>
      </c>
      <c r="H62" s="22">
        <f t="shared" si="6"/>
        <v>33</v>
      </c>
      <c r="I62" s="22">
        <f t="shared" si="7"/>
        <v>29</v>
      </c>
      <c r="J62" s="22">
        <f t="shared" si="8"/>
        <v>25</v>
      </c>
      <c r="K62" s="22">
        <f t="shared" si="9"/>
        <v>21</v>
      </c>
      <c r="L62" s="22">
        <f t="shared" si="10"/>
        <v>17</v>
      </c>
      <c r="M62" s="22">
        <f t="shared" si="11"/>
        <v>13</v>
      </c>
      <c r="N62" s="22">
        <f t="shared" si="12"/>
        <v>9</v>
      </c>
      <c r="O62" s="22">
        <f t="shared" si="13"/>
        <v>5</v>
      </c>
      <c r="P62" s="22">
        <f>INT(DATEDIF($A$62,A63,"m")/3)</f>
        <v>1</v>
      </c>
      <c r="Q62" s="22"/>
      <c r="R62" s="22"/>
      <c r="S62" s="22"/>
      <c r="T62" s="22"/>
      <c r="U62" s="22"/>
      <c r="V62" s="23"/>
    </row>
    <row r="63" spans="1:22" x14ac:dyDescent="0.25">
      <c r="A63" s="19">
        <v>42095</v>
      </c>
      <c r="B63" s="20">
        <f t="shared" si="0"/>
        <v>58</v>
      </c>
      <c r="C63" s="24">
        <f t="shared" si="1"/>
        <v>54</v>
      </c>
      <c r="D63" s="22">
        <f t="shared" si="2"/>
        <v>50</v>
      </c>
      <c r="E63" s="22">
        <f t="shared" si="3"/>
        <v>46</v>
      </c>
      <c r="F63" s="22">
        <f t="shared" si="4"/>
        <v>42</v>
      </c>
      <c r="G63" s="22">
        <f t="shared" si="5"/>
        <v>38</v>
      </c>
      <c r="H63" s="22">
        <f t="shared" si="6"/>
        <v>34</v>
      </c>
      <c r="I63" s="22">
        <f t="shared" si="7"/>
        <v>30</v>
      </c>
      <c r="J63" s="22">
        <f t="shared" si="8"/>
        <v>26</v>
      </c>
      <c r="K63" s="22">
        <f t="shared" si="9"/>
        <v>22</v>
      </c>
      <c r="L63" s="22">
        <f t="shared" si="10"/>
        <v>18</v>
      </c>
      <c r="M63" s="22">
        <f t="shared" si="11"/>
        <v>14</v>
      </c>
      <c r="N63" s="22">
        <f t="shared" si="12"/>
        <v>10</v>
      </c>
      <c r="O63" s="22">
        <f t="shared" si="13"/>
        <v>6</v>
      </c>
      <c r="P63" s="22">
        <f t="shared" ref="P63:P89" si="14">INT(DATEDIF($A$62,A64,"m")/3)</f>
        <v>2</v>
      </c>
      <c r="Q63" s="22"/>
      <c r="R63" s="22"/>
      <c r="S63" s="22"/>
      <c r="T63" s="22"/>
      <c r="U63" s="22"/>
      <c r="V63" s="23"/>
    </row>
    <row r="64" spans="1:22" x14ac:dyDescent="0.25">
      <c r="A64" s="19">
        <v>42186</v>
      </c>
      <c r="B64" s="20">
        <f t="shared" si="0"/>
        <v>59</v>
      </c>
      <c r="C64" s="24">
        <f t="shared" si="1"/>
        <v>55</v>
      </c>
      <c r="D64" s="22">
        <f t="shared" si="2"/>
        <v>51</v>
      </c>
      <c r="E64" s="22">
        <f t="shared" si="3"/>
        <v>47</v>
      </c>
      <c r="F64" s="22">
        <f t="shared" si="4"/>
        <v>43</v>
      </c>
      <c r="G64" s="22">
        <f t="shared" si="5"/>
        <v>39</v>
      </c>
      <c r="H64" s="22">
        <f t="shared" si="6"/>
        <v>35</v>
      </c>
      <c r="I64" s="22">
        <f t="shared" si="7"/>
        <v>31</v>
      </c>
      <c r="J64" s="22">
        <f t="shared" si="8"/>
        <v>27</v>
      </c>
      <c r="K64" s="22">
        <f t="shared" si="9"/>
        <v>23</v>
      </c>
      <c r="L64" s="22">
        <f t="shared" si="10"/>
        <v>19</v>
      </c>
      <c r="M64" s="22">
        <f t="shared" si="11"/>
        <v>15</v>
      </c>
      <c r="N64" s="22">
        <f t="shared" si="12"/>
        <v>11</v>
      </c>
      <c r="O64" s="22">
        <f t="shared" si="13"/>
        <v>7</v>
      </c>
      <c r="P64" s="22">
        <f t="shared" si="14"/>
        <v>3</v>
      </c>
      <c r="Q64" s="22"/>
      <c r="R64" s="22"/>
      <c r="S64" s="22"/>
      <c r="T64" s="22"/>
      <c r="U64" s="22"/>
      <c r="V64" s="23"/>
    </row>
    <row r="65" spans="1:22" x14ac:dyDescent="0.25">
      <c r="A65" s="25" t="s">
        <v>69</v>
      </c>
      <c r="B65" s="20">
        <f t="shared" si="0"/>
        <v>60</v>
      </c>
      <c r="C65" s="24">
        <f t="shared" si="1"/>
        <v>56</v>
      </c>
      <c r="D65" s="22">
        <f t="shared" si="2"/>
        <v>52</v>
      </c>
      <c r="E65" s="22">
        <f t="shared" si="3"/>
        <v>48</v>
      </c>
      <c r="F65" s="22">
        <f t="shared" si="4"/>
        <v>44</v>
      </c>
      <c r="G65" s="22">
        <f t="shared" si="5"/>
        <v>40</v>
      </c>
      <c r="H65" s="22">
        <f t="shared" si="6"/>
        <v>36</v>
      </c>
      <c r="I65" s="22">
        <f t="shared" si="7"/>
        <v>32</v>
      </c>
      <c r="J65" s="22">
        <f t="shared" si="8"/>
        <v>28</v>
      </c>
      <c r="K65" s="22">
        <f t="shared" si="9"/>
        <v>24</v>
      </c>
      <c r="L65" s="22">
        <f t="shared" si="10"/>
        <v>20</v>
      </c>
      <c r="M65" s="22">
        <f t="shared" si="11"/>
        <v>16</v>
      </c>
      <c r="N65" s="22">
        <f t="shared" si="12"/>
        <v>12</v>
      </c>
      <c r="O65" s="22">
        <f t="shared" si="13"/>
        <v>8</v>
      </c>
      <c r="P65" s="22">
        <f t="shared" si="14"/>
        <v>4</v>
      </c>
      <c r="Q65" s="22"/>
      <c r="R65" s="22"/>
      <c r="S65" s="22"/>
      <c r="T65" s="22"/>
      <c r="U65" s="22"/>
      <c r="V65" s="23"/>
    </row>
    <row r="66" spans="1:22" x14ac:dyDescent="0.25">
      <c r="A66" s="19">
        <v>42370</v>
      </c>
      <c r="B66" s="20">
        <f t="shared" si="0"/>
        <v>61</v>
      </c>
      <c r="C66" s="24">
        <f t="shared" si="1"/>
        <v>57</v>
      </c>
      <c r="D66" s="22">
        <f t="shared" si="2"/>
        <v>53</v>
      </c>
      <c r="E66" s="22">
        <f t="shared" si="3"/>
        <v>49</v>
      </c>
      <c r="F66" s="22">
        <f t="shared" si="4"/>
        <v>45</v>
      </c>
      <c r="G66" s="22">
        <f t="shared" si="5"/>
        <v>41</v>
      </c>
      <c r="H66" s="22">
        <f t="shared" si="6"/>
        <v>37</v>
      </c>
      <c r="I66" s="22">
        <f t="shared" si="7"/>
        <v>33</v>
      </c>
      <c r="J66" s="22">
        <f t="shared" si="8"/>
        <v>29</v>
      </c>
      <c r="K66" s="22">
        <f t="shared" si="9"/>
        <v>25</v>
      </c>
      <c r="L66" s="22">
        <f t="shared" si="10"/>
        <v>21</v>
      </c>
      <c r="M66" s="22">
        <f t="shared" si="11"/>
        <v>17</v>
      </c>
      <c r="N66" s="22">
        <f t="shared" si="12"/>
        <v>13</v>
      </c>
      <c r="O66" s="22">
        <f t="shared" si="13"/>
        <v>9</v>
      </c>
      <c r="P66" s="22">
        <f t="shared" si="14"/>
        <v>5</v>
      </c>
      <c r="Q66" s="22">
        <f>INT(DATEDIF($A$65,A66,"m")/3)</f>
        <v>1</v>
      </c>
      <c r="R66" s="22"/>
      <c r="S66" s="22"/>
      <c r="T66" s="22"/>
      <c r="U66" s="22"/>
      <c r="V66" s="23"/>
    </row>
    <row r="67" spans="1:22" x14ac:dyDescent="0.25">
      <c r="A67" s="19">
        <v>42461</v>
      </c>
      <c r="B67" s="20">
        <f t="shared" si="0"/>
        <v>62</v>
      </c>
      <c r="C67" s="24">
        <f t="shared" si="1"/>
        <v>58</v>
      </c>
      <c r="D67" s="22">
        <f t="shared" si="2"/>
        <v>54</v>
      </c>
      <c r="E67" s="22">
        <f t="shared" si="3"/>
        <v>50</v>
      </c>
      <c r="F67" s="22">
        <f t="shared" si="4"/>
        <v>46</v>
      </c>
      <c r="G67" s="22">
        <f t="shared" si="5"/>
        <v>42</v>
      </c>
      <c r="H67" s="22">
        <f t="shared" si="6"/>
        <v>38</v>
      </c>
      <c r="I67" s="22">
        <f t="shared" si="7"/>
        <v>34</v>
      </c>
      <c r="J67" s="22">
        <f t="shared" si="8"/>
        <v>30</v>
      </c>
      <c r="K67" s="22">
        <f t="shared" si="9"/>
        <v>26</v>
      </c>
      <c r="L67" s="22">
        <f t="shared" si="10"/>
        <v>22</v>
      </c>
      <c r="M67" s="22">
        <f t="shared" si="11"/>
        <v>18</v>
      </c>
      <c r="N67" s="22">
        <f t="shared" si="12"/>
        <v>14</v>
      </c>
      <c r="O67" s="22">
        <f t="shared" si="13"/>
        <v>10</v>
      </c>
      <c r="P67" s="22">
        <f t="shared" si="14"/>
        <v>6</v>
      </c>
      <c r="Q67" s="22">
        <f t="shared" ref="Q67:Q89" si="15">INT(DATEDIF($A$65,A67,"m")/3)</f>
        <v>2</v>
      </c>
      <c r="R67" s="22"/>
      <c r="S67" s="22"/>
      <c r="T67" s="22"/>
      <c r="U67" s="22"/>
      <c r="V67" s="23"/>
    </row>
    <row r="68" spans="1:22" x14ac:dyDescent="0.25">
      <c r="A68" s="19">
        <v>42552</v>
      </c>
      <c r="B68" s="20">
        <f t="shared" si="0"/>
        <v>63</v>
      </c>
      <c r="C68" s="24">
        <f t="shared" si="1"/>
        <v>59</v>
      </c>
      <c r="D68" s="22">
        <f t="shared" si="2"/>
        <v>55</v>
      </c>
      <c r="E68" s="22">
        <f t="shared" si="3"/>
        <v>51</v>
      </c>
      <c r="F68" s="22">
        <f t="shared" si="4"/>
        <v>47</v>
      </c>
      <c r="G68" s="22">
        <f t="shared" si="5"/>
        <v>43</v>
      </c>
      <c r="H68" s="22">
        <f t="shared" si="6"/>
        <v>39</v>
      </c>
      <c r="I68" s="22">
        <f t="shared" si="7"/>
        <v>35</v>
      </c>
      <c r="J68" s="22">
        <f t="shared" si="8"/>
        <v>31</v>
      </c>
      <c r="K68" s="22">
        <f t="shared" si="9"/>
        <v>27</v>
      </c>
      <c r="L68" s="22">
        <f t="shared" si="10"/>
        <v>23</v>
      </c>
      <c r="M68" s="22">
        <f t="shared" si="11"/>
        <v>19</v>
      </c>
      <c r="N68" s="22">
        <f t="shared" si="12"/>
        <v>15</v>
      </c>
      <c r="O68" s="22">
        <f t="shared" si="13"/>
        <v>11</v>
      </c>
      <c r="P68" s="22">
        <f t="shared" si="14"/>
        <v>7</v>
      </c>
      <c r="Q68" s="22">
        <f t="shared" si="15"/>
        <v>3</v>
      </c>
      <c r="R68" s="22"/>
      <c r="S68" s="22"/>
      <c r="T68" s="22"/>
      <c r="U68" s="22"/>
      <c r="V68" s="23"/>
    </row>
    <row r="69" spans="1:22" x14ac:dyDescent="0.25">
      <c r="A69" s="25" t="s">
        <v>70</v>
      </c>
      <c r="B69" s="20">
        <f t="shared" si="0"/>
        <v>64</v>
      </c>
      <c r="C69" s="24">
        <f t="shared" si="1"/>
        <v>60</v>
      </c>
      <c r="D69" s="22">
        <f t="shared" si="2"/>
        <v>56</v>
      </c>
      <c r="E69" s="22">
        <f t="shared" si="3"/>
        <v>52</v>
      </c>
      <c r="F69" s="22">
        <f t="shared" si="4"/>
        <v>48</v>
      </c>
      <c r="G69" s="22">
        <f t="shared" si="5"/>
        <v>44</v>
      </c>
      <c r="H69" s="22">
        <f t="shared" si="6"/>
        <v>40</v>
      </c>
      <c r="I69" s="22">
        <f t="shared" si="7"/>
        <v>36</v>
      </c>
      <c r="J69" s="22">
        <f t="shared" si="8"/>
        <v>32</v>
      </c>
      <c r="K69" s="22">
        <f t="shared" si="9"/>
        <v>28</v>
      </c>
      <c r="L69" s="22">
        <f t="shared" si="10"/>
        <v>24</v>
      </c>
      <c r="M69" s="22">
        <f t="shared" si="11"/>
        <v>20</v>
      </c>
      <c r="N69" s="22">
        <f t="shared" si="12"/>
        <v>16</v>
      </c>
      <c r="O69" s="22">
        <f t="shared" si="13"/>
        <v>12</v>
      </c>
      <c r="P69" s="22">
        <f t="shared" si="14"/>
        <v>8</v>
      </c>
      <c r="Q69" s="22">
        <f t="shared" si="15"/>
        <v>4</v>
      </c>
      <c r="R69" s="22"/>
      <c r="S69" s="22"/>
      <c r="T69" s="22"/>
      <c r="U69" s="22"/>
      <c r="V69" s="23"/>
    </row>
    <row r="70" spans="1:22" x14ac:dyDescent="0.25">
      <c r="A70" s="19">
        <v>42736</v>
      </c>
      <c r="B70" s="20">
        <f t="shared" si="0"/>
        <v>65</v>
      </c>
      <c r="C70" s="24">
        <f t="shared" si="1"/>
        <v>61</v>
      </c>
      <c r="D70" s="22">
        <f t="shared" si="2"/>
        <v>57</v>
      </c>
      <c r="E70" s="22">
        <f t="shared" si="3"/>
        <v>53</v>
      </c>
      <c r="F70" s="22">
        <f t="shared" si="4"/>
        <v>49</v>
      </c>
      <c r="G70" s="22">
        <f t="shared" si="5"/>
        <v>45</v>
      </c>
      <c r="H70" s="22">
        <f t="shared" si="6"/>
        <v>41</v>
      </c>
      <c r="I70" s="22">
        <f t="shared" si="7"/>
        <v>37</v>
      </c>
      <c r="J70" s="22">
        <f t="shared" si="8"/>
        <v>33</v>
      </c>
      <c r="K70" s="22">
        <f t="shared" si="9"/>
        <v>29</v>
      </c>
      <c r="L70" s="22">
        <f t="shared" si="10"/>
        <v>25</v>
      </c>
      <c r="M70" s="22">
        <f t="shared" si="11"/>
        <v>21</v>
      </c>
      <c r="N70" s="22">
        <f t="shared" si="12"/>
        <v>17</v>
      </c>
      <c r="O70" s="22">
        <f t="shared" si="13"/>
        <v>13</v>
      </c>
      <c r="P70" s="22">
        <f t="shared" si="14"/>
        <v>9</v>
      </c>
      <c r="Q70" s="22">
        <f t="shared" si="15"/>
        <v>5</v>
      </c>
      <c r="R70" s="22">
        <f>INT(DATEDIF($A$70,A71,"m")/3)</f>
        <v>1</v>
      </c>
      <c r="S70" s="22"/>
      <c r="T70" s="22"/>
      <c r="U70" s="22"/>
      <c r="V70" s="23"/>
    </row>
    <row r="71" spans="1:22" x14ac:dyDescent="0.25">
      <c r="A71" s="19">
        <v>42826</v>
      </c>
      <c r="B71" s="20">
        <f t="shared" ref="B71:B89" si="16">INT(DATEDIF($A$6,A72,"m")/3)</f>
        <v>66</v>
      </c>
      <c r="C71" s="24">
        <f t="shared" si="1"/>
        <v>62</v>
      </c>
      <c r="D71" s="22">
        <f t="shared" si="2"/>
        <v>58</v>
      </c>
      <c r="E71" s="22">
        <f t="shared" si="3"/>
        <v>54</v>
      </c>
      <c r="F71" s="22">
        <f t="shared" si="4"/>
        <v>50</v>
      </c>
      <c r="G71" s="22">
        <f t="shared" si="5"/>
        <v>46</v>
      </c>
      <c r="H71" s="22">
        <f t="shared" si="6"/>
        <v>42</v>
      </c>
      <c r="I71" s="22">
        <f t="shared" si="7"/>
        <v>38</v>
      </c>
      <c r="J71" s="22">
        <f t="shared" si="8"/>
        <v>34</v>
      </c>
      <c r="K71" s="22">
        <f t="shared" si="9"/>
        <v>30</v>
      </c>
      <c r="L71" s="22">
        <f t="shared" si="10"/>
        <v>26</v>
      </c>
      <c r="M71" s="22">
        <f t="shared" si="11"/>
        <v>22</v>
      </c>
      <c r="N71" s="22">
        <f t="shared" si="12"/>
        <v>18</v>
      </c>
      <c r="O71" s="22">
        <f t="shared" si="13"/>
        <v>14</v>
      </c>
      <c r="P71" s="22">
        <f t="shared" si="14"/>
        <v>10</v>
      </c>
      <c r="Q71" s="22">
        <f t="shared" si="15"/>
        <v>6</v>
      </c>
      <c r="R71" s="22">
        <f t="shared" ref="R71:R89" si="17">INT(DATEDIF($A$70,A72,"m")/3)</f>
        <v>2</v>
      </c>
      <c r="S71" s="22"/>
      <c r="T71" s="22"/>
      <c r="U71" s="22"/>
      <c r="V71" s="23"/>
    </row>
    <row r="72" spans="1:22" x14ac:dyDescent="0.25">
      <c r="A72" s="19">
        <v>42917</v>
      </c>
      <c r="B72" s="20">
        <f t="shared" si="16"/>
        <v>67</v>
      </c>
      <c r="C72" s="24">
        <f t="shared" si="1"/>
        <v>63</v>
      </c>
      <c r="D72" s="22">
        <f t="shared" si="2"/>
        <v>59</v>
      </c>
      <c r="E72" s="22">
        <f t="shared" si="3"/>
        <v>55</v>
      </c>
      <c r="F72" s="22">
        <f t="shared" si="4"/>
        <v>51</v>
      </c>
      <c r="G72" s="22">
        <f t="shared" si="5"/>
        <v>47</v>
      </c>
      <c r="H72" s="22">
        <f t="shared" si="6"/>
        <v>43</v>
      </c>
      <c r="I72" s="22">
        <f t="shared" si="7"/>
        <v>39</v>
      </c>
      <c r="J72" s="22">
        <f t="shared" si="8"/>
        <v>35</v>
      </c>
      <c r="K72" s="22">
        <f t="shared" si="9"/>
        <v>31</v>
      </c>
      <c r="L72" s="22">
        <f t="shared" si="10"/>
        <v>27</v>
      </c>
      <c r="M72" s="22">
        <f t="shared" si="11"/>
        <v>23</v>
      </c>
      <c r="N72" s="22">
        <f t="shared" si="12"/>
        <v>19</v>
      </c>
      <c r="O72" s="22">
        <f t="shared" si="13"/>
        <v>15</v>
      </c>
      <c r="P72" s="22">
        <f t="shared" si="14"/>
        <v>11</v>
      </c>
      <c r="Q72" s="22">
        <f t="shared" si="15"/>
        <v>7</v>
      </c>
      <c r="R72" s="22">
        <f t="shared" si="17"/>
        <v>3</v>
      </c>
      <c r="S72" s="22"/>
      <c r="T72" s="22"/>
      <c r="U72" s="22"/>
      <c r="V72" s="23"/>
    </row>
    <row r="73" spans="1:22" x14ac:dyDescent="0.25">
      <c r="A73" s="25" t="s">
        <v>71</v>
      </c>
      <c r="B73" s="20">
        <f t="shared" si="16"/>
        <v>68</v>
      </c>
      <c r="C73" s="24">
        <f t="shared" si="1"/>
        <v>64</v>
      </c>
      <c r="D73" s="22">
        <f t="shared" si="2"/>
        <v>60</v>
      </c>
      <c r="E73" s="22">
        <f t="shared" si="3"/>
        <v>56</v>
      </c>
      <c r="F73" s="22">
        <f t="shared" si="4"/>
        <v>52</v>
      </c>
      <c r="G73" s="22">
        <f t="shared" si="5"/>
        <v>48</v>
      </c>
      <c r="H73" s="22">
        <f t="shared" si="6"/>
        <v>44</v>
      </c>
      <c r="I73" s="22">
        <f t="shared" si="7"/>
        <v>40</v>
      </c>
      <c r="J73" s="22">
        <f t="shared" si="8"/>
        <v>36</v>
      </c>
      <c r="K73" s="22">
        <f t="shared" si="9"/>
        <v>32</v>
      </c>
      <c r="L73" s="22">
        <f t="shared" si="10"/>
        <v>28</v>
      </c>
      <c r="M73" s="22">
        <f t="shared" si="11"/>
        <v>24</v>
      </c>
      <c r="N73" s="22">
        <f t="shared" si="12"/>
        <v>20</v>
      </c>
      <c r="O73" s="22">
        <f t="shared" si="13"/>
        <v>16</v>
      </c>
      <c r="P73" s="22">
        <f t="shared" si="14"/>
        <v>12</v>
      </c>
      <c r="Q73" s="22">
        <f t="shared" si="15"/>
        <v>8</v>
      </c>
      <c r="R73" s="22">
        <f t="shared" si="17"/>
        <v>4</v>
      </c>
      <c r="S73" s="22"/>
      <c r="T73" s="22"/>
      <c r="U73" s="22"/>
      <c r="V73" s="23"/>
    </row>
    <row r="74" spans="1:22" x14ac:dyDescent="0.25">
      <c r="A74" s="19">
        <v>43101</v>
      </c>
      <c r="B74" s="20">
        <f t="shared" si="16"/>
        <v>69</v>
      </c>
      <c r="C74" s="24">
        <f t="shared" si="1"/>
        <v>65</v>
      </c>
      <c r="D74" s="22">
        <f t="shared" si="2"/>
        <v>61</v>
      </c>
      <c r="E74" s="22">
        <f t="shared" si="3"/>
        <v>57</v>
      </c>
      <c r="F74" s="22">
        <f t="shared" si="4"/>
        <v>53</v>
      </c>
      <c r="G74" s="22">
        <f t="shared" si="5"/>
        <v>49</v>
      </c>
      <c r="H74" s="22">
        <f t="shared" si="6"/>
        <v>45</v>
      </c>
      <c r="I74" s="22">
        <f t="shared" si="7"/>
        <v>41</v>
      </c>
      <c r="J74" s="22">
        <f t="shared" si="8"/>
        <v>37</v>
      </c>
      <c r="K74" s="22">
        <f t="shared" si="9"/>
        <v>33</v>
      </c>
      <c r="L74" s="22">
        <f t="shared" si="10"/>
        <v>29</v>
      </c>
      <c r="M74" s="22">
        <f t="shared" si="11"/>
        <v>25</v>
      </c>
      <c r="N74" s="22">
        <f t="shared" si="12"/>
        <v>21</v>
      </c>
      <c r="O74" s="22">
        <f t="shared" si="13"/>
        <v>17</v>
      </c>
      <c r="P74" s="22">
        <f t="shared" si="14"/>
        <v>13</v>
      </c>
      <c r="Q74" s="22">
        <f t="shared" si="15"/>
        <v>9</v>
      </c>
      <c r="R74" s="22">
        <f t="shared" si="17"/>
        <v>5</v>
      </c>
      <c r="S74" s="22">
        <f>INT(DATEDIF($A$73,A74,"m")/3)</f>
        <v>1</v>
      </c>
      <c r="T74" s="22"/>
      <c r="U74" s="22"/>
      <c r="V74" s="23"/>
    </row>
    <row r="75" spans="1:22" x14ac:dyDescent="0.25">
      <c r="A75" s="19">
        <v>43191</v>
      </c>
      <c r="B75" s="20">
        <f t="shared" si="16"/>
        <v>70</v>
      </c>
      <c r="C75" s="24">
        <f t="shared" ref="C75:C89" si="18">INT(DATEDIF($A$10,A76,"m")/3)</f>
        <v>66</v>
      </c>
      <c r="D75" s="22">
        <f t="shared" si="2"/>
        <v>62</v>
      </c>
      <c r="E75" s="22">
        <f t="shared" si="3"/>
        <v>58</v>
      </c>
      <c r="F75" s="22">
        <f t="shared" si="4"/>
        <v>54</v>
      </c>
      <c r="G75" s="22">
        <f t="shared" si="5"/>
        <v>50</v>
      </c>
      <c r="H75" s="22">
        <f t="shared" si="6"/>
        <v>46</v>
      </c>
      <c r="I75" s="22">
        <f t="shared" si="7"/>
        <v>42</v>
      </c>
      <c r="J75" s="22">
        <f t="shared" si="8"/>
        <v>38</v>
      </c>
      <c r="K75" s="22">
        <f t="shared" si="9"/>
        <v>34</v>
      </c>
      <c r="L75" s="22">
        <f t="shared" si="10"/>
        <v>30</v>
      </c>
      <c r="M75" s="22">
        <f t="shared" si="11"/>
        <v>26</v>
      </c>
      <c r="N75" s="22">
        <f t="shared" si="12"/>
        <v>22</v>
      </c>
      <c r="O75" s="22">
        <f t="shared" si="13"/>
        <v>18</v>
      </c>
      <c r="P75" s="22">
        <f t="shared" si="14"/>
        <v>14</v>
      </c>
      <c r="Q75" s="22">
        <f t="shared" si="15"/>
        <v>10</v>
      </c>
      <c r="R75" s="22">
        <f t="shared" si="17"/>
        <v>6</v>
      </c>
      <c r="S75" s="22">
        <f t="shared" ref="S75:S89" si="19">INT(DATEDIF($A$73,A75,"m")/3)</f>
        <v>2</v>
      </c>
      <c r="T75" s="22"/>
      <c r="U75" s="22"/>
      <c r="V75" s="23"/>
    </row>
    <row r="76" spans="1:22" x14ac:dyDescent="0.25">
      <c r="A76" s="19">
        <v>43282</v>
      </c>
      <c r="B76" s="20">
        <f t="shared" si="16"/>
        <v>71</v>
      </c>
      <c r="C76" s="24">
        <f t="shared" si="18"/>
        <v>67</v>
      </c>
      <c r="D76" s="22">
        <f t="shared" si="2"/>
        <v>63</v>
      </c>
      <c r="E76" s="22">
        <f t="shared" si="3"/>
        <v>59</v>
      </c>
      <c r="F76" s="22">
        <f t="shared" si="4"/>
        <v>55</v>
      </c>
      <c r="G76" s="22">
        <f t="shared" si="5"/>
        <v>51</v>
      </c>
      <c r="H76" s="22">
        <f t="shared" si="6"/>
        <v>47</v>
      </c>
      <c r="I76" s="22">
        <f t="shared" si="7"/>
        <v>43</v>
      </c>
      <c r="J76" s="22">
        <f t="shared" si="8"/>
        <v>39</v>
      </c>
      <c r="K76" s="22">
        <f t="shared" si="9"/>
        <v>35</v>
      </c>
      <c r="L76" s="22">
        <f t="shared" si="10"/>
        <v>31</v>
      </c>
      <c r="M76" s="22">
        <f t="shared" si="11"/>
        <v>27</v>
      </c>
      <c r="N76" s="22">
        <f t="shared" si="12"/>
        <v>23</v>
      </c>
      <c r="O76" s="22">
        <f t="shared" si="13"/>
        <v>19</v>
      </c>
      <c r="P76" s="22">
        <f t="shared" si="14"/>
        <v>15</v>
      </c>
      <c r="Q76" s="22">
        <f t="shared" si="15"/>
        <v>11</v>
      </c>
      <c r="R76" s="22">
        <f t="shared" si="17"/>
        <v>7</v>
      </c>
      <c r="S76" s="22">
        <f t="shared" si="19"/>
        <v>3</v>
      </c>
      <c r="T76" s="22"/>
      <c r="U76" s="22"/>
      <c r="V76" s="23"/>
    </row>
    <row r="77" spans="1:22" x14ac:dyDescent="0.25">
      <c r="A77" s="25" t="s">
        <v>72</v>
      </c>
      <c r="B77" s="20">
        <f t="shared" si="16"/>
        <v>72</v>
      </c>
      <c r="C77" s="24">
        <f t="shared" si="18"/>
        <v>68</v>
      </c>
      <c r="D77" s="22">
        <f t="shared" si="2"/>
        <v>64</v>
      </c>
      <c r="E77" s="22">
        <f t="shared" si="3"/>
        <v>60</v>
      </c>
      <c r="F77" s="22">
        <f t="shared" si="4"/>
        <v>56</v>
      </c>
      <c r="G77" s="22">
        <f t="shared" si="5"/>
        <v>52</v>
      </c>
      <c r="H77" s="22">
        <f t="shared" si="6"/>
        <v>48</v>
      </c>
      <c r="I77" s="22">
        <f t="shared" si="7"/>
        <v>44</v>
      </c>
      <c r="J77" s="22">
        <f t="shared" si="8"/>
        <v>40</v>
      </c>
      <c r="K77" s="22">
        <f t="shared" si="9"/>
        <v>36</v>
      </c>
      <c r="L77" s="22">
        <f t="shared" si="10"/>
        <v>32</v>
      </c>
      <c r="M77" s="22">
        <f t="shared" si="11"/>
        <v>28</v>
      </c>
      <c r="N77" s="22">
        <f t="shared" si="12"/>
        <v>24</v>
      </c>
      <c r="O77" s="22">
        <f t="shared" si="13"/>
        <v>20</v>
      </c>
      <c r="P77" s="22">
        <f t="shared" si="14"/>
        <v>16</v>
      </c>
      <c r="Q77" s="22">
        <f t="shared" si="15"/>
        <v>12</v>
      </c>
      <c r="R77" s="22">
        <f t="shared" si="17"/>
        <v>8</v>
      </c>
      <c r="S77" s="22">
        <f t="shared" si="19"/>
        <v>4</v>
      </c>
      <c r="T77" s="22"/>
      <c r="U77" s="22"/>
      <c r="V77" s="23"/>
    </row>
    <row r="78" spans="1:22" x14ac:dyDescent="0.25">
      <c r="A78" s="19">
        <v>43466</v>
      </c>
      <c r="B78" s="20">
        <f t="shared" si="16"/>
        <v>73</v>
      </c>
      <c r="C78" s="24">
        <f t="shared" si="18"/>
        <v>69</v>
      </c>
      <c r="D78" s="22">
        <f t="shared" si="2"/>
        <v>65</v>
      </c>
      <c r="E78" s="22">
        <f t="shared" si="3"/>
        <v>61</v>
      </c>
      <c r="F78" s="22">
        <f t="shared" si="4"/>
        <v>57</v>
      </c>
      <c r="G78" s="22">
        <f t="shared" si="5"/>
        <v>53</v>
      </c>
      <c r="H78" s="22">
        <f t="shared" si="6"/>
        <v>49</v>
      </c>
      <c r="I78" s="22">
        <f t="shared" si="7"/>
        <v>45</v>
      </c>
      <c r="J78" s="22">
        <f t="shared" si="8"/>
        <v>41</v>
      </c>
      <c r="K78" s="22">
        <f t="shared" si="9"/>
        <v>37</v>
      </c>
      <c r="L78" s="22">
        <f t="shared" si="10"/>
        <v>33</v>
      </c>
      <c r="M78" s="22">
        <f t="shared" si="11"/>
        <v>29</v>
      </c>
      <c r="N78" s="22">
        <f t="shared" si="12"/>
        <v>25</v>
      </c>
      <c r="O78" s="22">
        <f t="shared" si="13"/>
        <v>21</v>
      </c>
      <c r="P78" s="22">
        <f t="shared" si="14"/>
        <v>17</v>
      </c>
      <c r="Q78" s="22">
        <f t="shared" si="15"/>
        <v>13</v>
      </c>
      <c r="R78" s="22">
        <f t="shared" si="17"/>
        <v>9</v>
      </c>
      <c r="S78" s="22">
        <f t="shared" si="19"/>
        <v>5</v>
      </c>
      <c r="T78" s="22">
        <f>INT(DATEDIF($A$77,A78,"m")/3)</f>
        <v>1</v>
      </c>
      <c r="U78" s="22"/>
      <c r="V78" s="23"/>
    </row>
    <row r="79" spans="1:22" x14ac:dyDescent="0.25">
      <c r="A79" s="19">
        <v>43556</v>
      </c>
      <c r="B79" s="20">
        <f t="shared" si="16"/>
        <v>74</v>
      </c>
      <c r="C79" s="24">
        <f t="shared" si="18"/>
        <v>70</v>
      </c>
      <c r="D79" s="22">
        <f t="shared" ref="D79:D89" si="20">INT(DATEDIF($A$14,A80,"m")/3)</f>
        <v>66</v>
      </c>
      <c r="E79" s="22">
        <f t="shared" si="3"/>
        <v>62</v>
      </c>
      <c r="F79" s="22">
        <f t="shared" si="4"/>
        <v>58</v>
      </c>
      <c r="G79" s="22">
        <f t="shared" si="5"/>
        <v>54</v>
      </c>
      <c r="H79" s="22">
        <f t="shared" si="6"/>
        <v>50</v>
      </c>
      <c r="I79" s="22">
        <f t="shared" si="7"/>
        <v>46</v>
      </c>
      <c r="J79" s="22">
        <f t="shared" si="8"/>
        <v>42</v>
      </c>
      <c r="K79" s="22">
        <f t="shared" si="9"/>
        <v>38</v>
      </c>
      <c r="L79" s="22">
        <f t="shared" si="10"/>
        <v>34</v>
      </c>
      <c r="M79" s="22">
        <f t="shared" si="11"/>
        <v>30</v>
      </c>
      <c r="N79" s="22">
        <f t="shared" si="12"/>
        <v>26</v>
      </c>
      <c r="O79" s="22">
        <f t="shared" si="13"/>
        <v>22</v>
      </c>
      <c r="P79" s="22">
        <f t="shared" si="14"/>
        <v>18</v>
      </c>
      <c r="Q79" s="22">
        <f t="shared" si="15"/>
        <v>14</v>
      </c>
      <c r="R79" s="22">
        <f t="shared" si="17"/>
        <v>10</v>
      </c>
      <c r="S79" s="22">
        <f t="shared" si="19"/>
        <v>6</v>
      </c>
      <c r="T79" s="22">
        <f t="shared" ref="T79:T89" si="21">INT(DATEDIF($A$77,A79,"m")/3)</f>
        <v>2</v>
      </c>
      <c r="U79" s="22"/>
      <c r="V79" s="23"/>
    </row>
    <row r="80" spans="1:22" x14ac:dyDescent="0.25">
      <c r="A80" s="19">
        <v>43647</v>
      </c>
      <c r="B80" s="20">
        <f t="shared" si="16"/>
        <v>75</v>
      </c>
      <c r="C80" s="24">
        <f t="shared" si="18"/>
        <v>71</v>
      </c>
      <c r="D80" s="22">
        <f t="shared" si="20"/>
        <v>67</v>
      </c>
      <c r="E80" s="22">
        <f t="shared" si="3"/>
        <v>63</v>
      </c>
      <c r="F80" s="22">
        <f t="shared" si="4"/>
        <v>59</v>
      </c>
      <c r="G80" s="22">
        <f t="shared" si="5"/>
        <v>55</v>
      </c>
      <c r="H80" s="22">
        <f t="shared" si="6"/>
        <v>51</v>
      </c>
      <c r="I80" s="22">
        <f t="shared" si="7"/>
        <v>47</v>
      </c>
      <c r="J80" s="22">
        <f t="shared" si="8"/>
        <v>43</v>
      </c>
      <c r="K80" s="22">
        <f t="shared" si="9"/>
        <v>39</v>
      </c>
      <c r="L80" s="22">
        <f t="shared" si="10"/>
        <v>35</v>
      </c>
      <c r="M80" s="22">
        <f t="shared" si="11"/>
        <v>31</v>
      </c>
      <c r="N80" s="22">
        <f t="shared" si="12"/>
        <v>27</v>
      </c>
      <c r="O80" s="22">
        <f t="shared" si="13"/>
        <v>23</v>
      </c>
      <c r="P80" s="22">
        <f t="shared" si="14"/>
        <v>19</v>
      </c>
      <c r="Q80" s="22">
        <f t="shared" si="15"/>
        <v>15</v>
      </c>
      <c r="R80" s="22">
        <f t="shared" si="17"/>
        <v>11</v>
      </c>
      <c r="S80" s="22">
        <f t="shared" si="19"/>
        <v>7</v>
      </c>
      <c r="T80" s="22">
        <f t="shared" si="21"/>
        <v>3</v>
      </c>
      <c r="U80" s="22"/>
      <c r="V80" s="23"/>
    </row>
    <row r="81" spans="1:22" x14ac:dyDescent="0.25">
      <c r="A81" s="25" t="s">
        <v>73</v>
      </c>
      <c r="B81" s="20">
        <f t="shared" si="16"/>
        <v>76</v>
      </c>
      <c r="C81" s="24">
        <f t="shared" si="18"/>
        <v>72</v>
      </c>
      <c r="D81" s="22">
        <f t="shared" si="20"/>
        <v>68</v>
      </c>
      <c r="E81" s="22">
        <f t="shared" si="3"/>
        <v>64</v>
      </c>
      <c r="F81" s="22">
        <f t="shared" si="4"/>
        <v>60</v>
      </c>
      <c r="G81" s="22">
        <f t="shared" si="5"/>
        <v>56</v>
      </c>
      <c r="H81" s="22">
        <f t="shared" si="6"/>
        <v>52</v>
      </c>
      <c r="I81" s="22">
        <f t="shared" si="7"/>
        <v>48</v>
      </c>
      <c r="J81" s="22">
        <f t="shared" si="8"/>
        <v>44</v>
      </c>
      <c r="K81" s="22">
        <f t="shared" si="9"/>
        <v>40</v>
      </c>
      <c r="L81" s="22">
        <f t="shared" si="10"/>
        <v>36</v>
      </c>
      <c r="M81" s="22">
        <f t="shared" si="11"/>
        <v>32</v>
      </c>
      <c r="N81" s="22">
        <f t="shared" si="12"/>
        <v>28</v>
      </c>
      <c r="O81" s="22">
        <f t="shared" si="13"/>
        <v>24</v>
      </c>
      <c r="P81" s="22">
        <f t="shared" si="14"/>
        <v>20</v>
      </c>
      <c r="Q81" s="22">
        <f t="shared" si="15"/>
        <v>16</v>
      </c>
      <c r="R81" s="22">
        <f t="shared" si="17"/>
        <v>12</v>
      </c>
      <c r="S81" s="22">
        <f t="shared" si="19"/>
        <v>8</v>
      </c>
      <c r="T81" s="22">
        <f t="shared" si="21"/>
        <v>4</v>
      </c>
      <c r="U81" s="22"/>
      <c r="V81" s="23"/>
    </row>
    <row r="82" spans="1:22" x14ac:dyDescent="0.25">
      <c r="A82" s="19">
        <v>43831</v>
      </c>
      <c r="B82" s="20">
        <f t="shared" si="16"/>
        <v>77</v>
      </c>
      <c r="C82" s="24">
        <f t="shared" si="18"/>
        <v>73</v>
      </c>
      <c r="D82" s="22">
        <f t="shared" si="20"/>
        <v>69</v>
      </c>
      <c r="E82" s="22">
        <f t="shared" si="3"/>
        <v>65</v>
      </c>
      <c r="F82" s="22">
        <f t="shared" si="4"/>
        <v>61</v>
      </c>
      <c r="G82" s="22">
        <f t="shared" si="5"/>
        <v>57</v>
      </c>
      <c r="H82" s="22">
        <f t="shared" si="6"/>
        <v>53</v>
      </c>
      <c r="I82" s="22">
        <f t="shared" si="7"/>
        <v>49</v>
      </c>
      <c r="J82" s="22">
        <f t="shared" si="8"/>
        <v>45</v>
      </c>
      <c r="K82" s="22">
        <f t="shared" si="9"/>
        <v>41</v>
      </c>
      <c r="L82" s="22">
        <f t="shared" si="10"/>
        <v>37</v>
      </c>
      <c r="M82" s="22">
        <f t="shared" si="11"/>
        <v>33</v>
      </c>
      <c r="N82" s="22">
        <f t="shared" si="12"/>
        <v>29</v>
      </c>
      <c r="O82" s="22">
        <f t="shared" si="13"/>
        <v>25</v>
      </c>
      <c r="P82" s="22">
        <f t="shared" si="14"/>
        <v>21</v>
      </c>
      <c r="Q82" s="22">
        <f t="shared" si="15"/>
        <v>17</v>
      </c>
      <c r="R82" s="22">
        <f t="shared" si="17"/>
        <v>13</v>
      </c>
      <c r="S82" s="22">
        <f t="shared" si="19"/>
        <v>9</v>
      </c>
      <c r="T82" s="22">
        <f t="shared" si="21"/>
        <v>5</v>
      </c>
      <c r="U82" s="22">
        <f>INT(DATEDIF($A$82,A83,"m")/3)</f>
        <v>1</v>
      </c>
      <c r="V82" s="23"/>
    </row>
    <row r="83" spans="1:22" x14ac:dyDescent="0.25">
      <c r="A83" s="19">
        <v>43922</v>
      </c>
      <c r="B83" s="20">
        <f t="shared" si="16"/>
        <v>78</v>
      </c>
      <c r="C83" s="24">
        <f t="shared" si="18"/>
        <v>74</v>
      </c>
      <c r="D83" s="22">
        <f t="shared" si="20"/>
        <v>70</v>
      </c>
      <c r="E83" s="22">
        <f t="shared" ref="E83:E89" si="22">INT(DATEDIF($A$18,A84,"m")/3)</f>
        <v>66</v>
      </c>
      <c r="F83" s="22">
        <f t="shared" si="4"/>
        <v>62</v>
      </c>
      <c r="G83" s="22">
        <f t="shared" si="5"/>
        <v>58</v>
      </c>
      <c r="H83" s="22">
        <f t="shared" si="6"/>
        <v>54</v>
      </c>
      <c r="I83" s="22">
        <f t="shared" si="7"/>
        <v>50</v>
      </c>
      <c r="J83" s="22">
        <f t="shared" si="8"/>
        <v>46</v>
      </c>
      <c r="K83" s="22">
        <f t="shared" si="9"/>
        <v>42</v>
      </c>
      <c r="L83" s="22">
        <f t="shared" si="10"/>
        <v>38</v>
      </c>
      <c r="M83" s="22">
        <f t="shared" si="11"/>
        <v>34</v>
      </c>
      <c r="N83" s="22">
        <f t="shared" si="12"/>
        <v>30</v>
      </c>
      <c r="O83" s="22">
        <f t="shared" si="13"/>
        <v>26</v>
      </c>
      <c r="P83" s="22">
        <f t="shared" si="14"/>
        <v>22</v>
      </c>
      <c r="Q83" s="22">
        <f t="shared" si="15"/>
        <v>18</v>
      </c>
      <c r="R83" s="22">
        <f t="shared" si="17"/>
        <v>14</v>
      </c>
      <c r="S83" s="22">
        <f t="shared" si="19"/>
        <v>10</v>
      </c>
      <c r="T83" s="22">
        <f t="shared" si="21"/>
        <v>6</v>
      </c>
      <c r="U83" s="22">
        <f t="shared" ref="U83:U89" si="23">INT(DATEDIF($A$82,A84,"m")/3)</f>
        <v>2</v>
      </c>
      <c r="V83" s="23"/>
    </row>
    <row r="84" spans="1:22" x14ac:dyDescent="0.25">
      <c r="A84" s="19">
        <v>44013</v>
      </c>
      <c r="B84" s="20">
        <f t="shared" si="16"/>
        <v>79</v>
      </c>
      <c r="C84" s="24">
        <f t="shared" si="18"/>
        <v>75</v>
      </c>
      <c r="D84" s="22">
        <f t="shared" si="20"/>
        <v>71</v>
      </c>
      <c r="E84" s="22">
        <f t="shared" si="22"/>
        <v>67</v>
      </c>
      <c r="F84" s="22">
        <f t="shared" si="4"/>
        <v>63</v>
      </c>
      <c r="G84" s="22">
        <f t="shared" si="5"/>
        <v>59</v>
      </c>
      <c r="H84" s="22">
        <f t="shared" si="6"/>
        <v>55</v>
      </c>
      <c r="I84" s="22">
        <f t="shared" si="7"/>
        <v>51</v>
      </c>
      <c r="J84" s="22">
        <f t="shared" si="8"/>
        <v>47</v>
      </c>
      <c r="K84" s="22">
        <f t="shared" si="9"/>
        <v>43</v>
      </c>
      <c r="L84" s="22">
        <f t="shared" si="10"/>
        <v>39</v>
      </c>
      <c r="M84" s="22">
        <f t="shared" si="11"/>
        <v>35</v>
      </c>
      <c r="N84" s="22">
        <f t="shared" si="12"/>
        <v>31</v>
      </c>
      <c r="O84" s="22">
        <f t="shared" si="13"/>
        <v>27</v>
      </c>
      <c r="P84" s="22">
        <f t="shared" si="14"/>
        <v>23</v>
      </c>
      <c r="Q84" s="22">
        <f t="shared" si="15"/>
        <v>19</v>
      </c>
      <c r="R84" s="22">
        <f t="shared" si="17"/>
        <v>15</v>
      </c>
      <c r="S84" s="22">
        <f t="shared" si="19"/>
        <v>11</v>
      </c>
      <c r="T84" s="22">
        <f t="shared" si="21"/>
        <v>7</v>
      </c>
      <c r="U84" s="22">
        <f t="shared" si="23"/>
        <v>3</v>
      </c>
      <c r="V84" s="23"/>
    </row>
    <row r="85" spans="1:22" x14ac:dyDescent="0.25">
      <c r="A85" s="25" t="s">
        <v>74</v>
      </c>
      <c r="B85" s="20">
        <f t="shared" si="16"/>
        <v>80</v>
      </c>
      <c r="C85" s="24">
        <f t="shared" si="18"/>
        <v>76</v>
      </c>
      <c r="D85" s="22">
        <f t="shared" si="20"/>
        <v>72</v>
      </c>
      <c r="E85" s="22">
        <f t="shared" si="22"/>
        <v>68</v>
      </c>
      <c r="F85" s="22">
        <f t="shared" si="4"/>
        <v>64</v>
      </c>
      <c r="G85" s="22">
        <f t="shared" si="5"/>
        <v>60</v>
      </c>
      <c r="H85" s="22">
        <f t="shared" si="6"/>
        <v>56</v>
      </c>
      <c r="I85" s="22">
        <f t="shared" si="7"/>
        <v>52</v>
      </c>
      <c r="J85" s="22">
        <f t="shared" si="8"/>
        <v>48</v>
      </c>
      <c r="K85" s="22">
        <f t="shared" si="9"/>
        <v>44</v>
      </c>
      <c r="L85" s="22">
        <f t="shared" si="10"/>
        <v>40</v>
      </c>
      <c r="M85" s="22">
        <f t="shared" si="11"/>
        <v>36</v>
      </c>
      <c r="N85" s="22">
        <f t="shared" si="12"/>
        <v>32</v>
      </c>
      <c r="O85" s="22">
        <f t="shared" si="13"/>
        <v>28</v>
      </c>
      <c r="P85" s="22">
        <f t="shared" si="14"/>
        <v>24</v>
      </c>
      <c r="Q85" s="22">
        <f t="shared" si="15"/>
        <v>20</v>
      </c>
      <c r="R85" s="22">
        <f t="shared" si="17"/>
        <v>16</v>
      </c>
      <c r="S85" s="22">
        <f t="shared" si="19"/>
        <v>12</v>
      </c>
      <c r="T85" s="22">
        <f t="shared" si="21"/>
        <v>8</v>
      </c>
      <c r="U85" s="22">
        <f t="shared" si="23"/>
        <v>4</v>
      </c>
      <c r="V85" s="23"/>
    </row>
    <row r="86" spans="1:22" x14ac:dyDescent="0.25">
      <c r="A86" s="19">
        <v>44197</v>
      </c>
      <c r="B86" s="20">
        <f t="shared" si="16"/>
        <v>81</v>
      </c>
      <c r="C86" s="24">
        <f t="shared" si="18"/>
        <v>77</v>
      </c>
      <c r="D86" s="22">
        <f t="shared" si="20"/>
        <v>73</v>
      </c>
      <c r="E86" s="22">
        <f t="shared" si="22"/>
        <v>69</v>
      </c>
      <c r="F86" s="22">
        <f t="shared" si="4"/>
        <v>65</v>
      </c>
      <c r="G86" s="22">
        <f t="shared" si="5"/>
        <v>61</v>
      </c>
      <c r="H86" s="22">
        <f t="shared" si="6"/>
        <v>57</v>
      </c>
      <c r="I86" s="22">
        <f t="shared" si="7"/>
        <v>53</v>
      </c>
      <c r="J86" s="22">
        <f t="shared" si="8"/>
        <v>49</v>
      </c>
      <c r="K86" s="22">
        <f t="shared" si="9"/>
        <v>45</v>
      </c>
      <c r="L86" s="22">
        <f t="shared" si="10"/>
        <v>41</v>
      </c>
      <c r="M86" s="22">
        <f t="shared" si="11"/>
        <v>37</v>
      </c>
      <c r="N86" s="22">
        <f t="shared" si="12"/>
        <v>33</v>
      </c>
      <c r="O86" s="22">
        <f t="shared" si="13"/>
        <v>29</v>
      </c>
      <c r="P86" s="22">
        <f t="shared" si="14"/>
        <v>25</v>
      </c>
      <c r="Q86" s="22">
        <f t="shared" si="15"/>
        <v>21</v>
      </c>
      <c r="R86" s="22">
        <f t="shared" si="17"/>
        <v>17</v>
      </c>
      <c r="S86" s="22">
        <f t="shared" si="19"/>
        <v>13</v>
      </c>
      <c r="T86" s="22">
        <f t="shared" si="21"/>
        <v>9</v>
      </c>
      <c r="U86" s="22">
        <f>INT(DATEDIF($A$82,A87,"m")/3)</f>
        <v>5</v>
      </c>
      <c r="V86" s="23">
        <f>INT(DATEDIF($A$86,A87,"m")/3)</f>
        <v>1</v>
      </c>
    </row>
    <row r="87" spans="1:22" x14ac:dyDescent="0.25">
      <c r="A87" s="19">
        <v>44287</v>
      </c>
      <c r="B87" s="20">
        <f t="shared" si="16"/>
        <v>82</v>
      </c>
      <c r="C87" s="24">
        <f t="shared" si="18"/>
        <v>78</v>
      </c>
      <c r="D87" s="22">
        <f t="shared" si="20"/>
        <v>74</v>
      </c>
      <c r="E87" s="22">
        <f t="shared" si="22"/>
        <v>70</v>
      </c>
      <c r="F87" s="22">
        <f t="shared" ref="F87:F89" si="24">INT(DATEDIF($A$22,A88,"m")/3)</f>
        <v>66</v>
      </c>
      <c r="G87" s="22">
        <f t="shared" si="5"/>
        <v>62</v>
      </c>
      <c r="H87" s="22">
        <f t="shared" si="6"/>
        <v>58</v>
      </c>
      <c r="I87" s="22">
        <f t="shared" si="7"/>
        <v>54</v>
      </c>
      <c r="J87" s="22">
        <f t="shared" si="8"/>
        <v>50</v>
      </c>
      <c r="K87" s="22">
        <f t="shared" si="9"/>
        <v>46</v>
      </c>
      <c r="L87" s="22">
        <f t="shared" si="10"/>
        <v>42</v>
      </c>
      <c r="M87" s="22">
        <f t="shared" si="11"/>
        <v>38</v>
      </c>
      <c r="N87" s="22">
        <f t="shared" si="12"/>
        <v>34</v>
      </c>
      <c r="O87" s="22">
        <f t="shared" si="13"/>
        <v>30</v>
      </c>
      <c r="P87" s="22">
        <f t="shared" si="14"/>
        <v>26</v>
      </c>
      <c r="Q87" s="22">
        <f t="shared" si="15"/>
        <v>22</v>
      </c>
      <c r="R87" s="22">
        <f t="shared" si="17"/>
        <v>18</v>
      </c>
      <c r="S87" s="22">
        <f t="shared" si="19"/>
        <v>14</v>
      </c>
      <c r="T87" s="22">
        <f t="shared" si="21"/>
        <v>10</v>
      </c>
      <c r="U87" s="22">
        <f t="shared" si="23"/>
        <v>6</v>
      </c>
      <c r="V87" s="23">
        <f t="shared" ref="V87:V89" si="25">INT(DATEDIF($A$86,A88,"m")/3)</f>
        <v>2</v>
      </c>
    </row>
    <row r="88" spans="1:22" x14ac:dyDescent="0.25">
      <c r="A88" s="19">
        <v>44378</v>
      </c>
      <c r="B88" s="20">
        <f t="shared" si="16"/>
        <v>83</v>
      </c>
      <c r="C88" s="24">
        <f t="shared" si="18"/>
        <v>79</v>
      </c>
      <c r="D88" s="22">
        <f t="shared" si="20"/>
        <v>75</v>
      </c>
      <c r="E88" s="22">
        <f t="shared" si="22"/>
        <v>71</v>
      </c>
      <c r="F88" s="22">
        <f t="shared" si="24"/>
        <v>67</v>
      </c>
      <c r="G88" s="22">
        <f t="shared" si="5"/>
        <v>63</v>
      </c>
      <c r="H88" s="22">
        <f t="shared" si="6"/>
        <v>59</v>
      </c>
      <c r="I88" s="22">
        <f t="shared" si="7"/>
        <v>55</v>
      </c>
      <c r="J88" s="22">
        <f t="shared" si="8"/>
        <v>51</v>
      </c>
      <c r="K88" s="22">
        <f t="shared" si="9"/>
        <v>47</v>
      </c>
      <c r="L88" s="22">
        <f t="shared" si="10"/>
        <v>43</v>
      </c>
      <c r="M88" s="22">
        <f t="shared" si="11"/>
        <v>39</v>
      </c>
      <c r="N88" s="22">
        <f t="shared" si="12"/>
        <v>35</v>
      </c>
      <c r="O88" s="22">
        <f t="shared" si="13"/>
        <v>31</v>
      </c>
      <c r="P88" s="22">
        <f t="shared" si="14"/>
        <v>27</v>
      </c>
      <c r="Q88" s="22">
        <f t="shared" si="15"/>
        <v>23</v>
      </c>
      <c r="R88" s="22">
        <f t="shared" si="17"/>
        <v>19</v>
      </c>
      <c r="S88" s="22">
        <f t="shared" si="19"/>
        <v>15</v>
      </c>
      <c r="T88" s="22">
        <f t="shared" si="21"/>
        <v>11</v>
      </c>
      <c r="U88" s="22">
        <f t="shared" si="23"/>
        <v>7</v>
      </c>
      <c r="V88" s="23">
        <f t="shared" si="25"/>
        <v>3</v>
      </c>
    </row>
    <row r="89" spans="1:22" x14ac:dyDescent="0.25">
      <c r="A89" s="25" t="s">
        <v>75</v>
      </c>
      <c r="B89" s="20">
        <f t="shared" si="16"/>
        <v>84</v>
      </c>
      <c r="C89" s="24">
        <f t="shared" si="18"/>
        <v>80</v>
      </c>
      <c r="D89" s="22">
        <f t="shared" si="20"/>
        <v>76</v>
      </c>
      <c r="E89" s="22">
        <f t="shared" si="22"/>
        <v>72</v>
      </c>
      <c r="F89" s="22">
        <f t="shared" si="24"/>
        <v>68</v>
      </c>
      <c r="G89" s="22">
        <f t="shared" si="5"/>
        <v>64</v>
      </c>
      <c r="H89" s="22">
        <f t="shared" si="6"/>
        <v>60</v>
      </c>
      <c r="I89" s="22">
        <f t="shared" si="7"/>
        <v>56</v>
      </c>
      <c r="J89" s="22">
        <f t="shared" si="8"/>
        <v>52</v>
      </c>
      <c r="K89" s="22">
        <f t="shared" si="9"/>
        <v>48</v>
      </c>
      <c r="L89" s="22">
        <f t="shared" si="10"/>
        <v>44</v>
      </c>
      <c r="M89" s="22">
        <f t="shared" si="11"/>
        <v>40</v>
      </c>
      <c r="N89" s="22">
        <f t="shared" si="12"/>
        <v>36</v>
      </c>
      <c r="O89" s="22">
        <f t="shared" si="13"/>
        <v>32</v>
      </c>
      <c r="P89" s="22">
        <f t="shared" si="14"/>
        <v>28</v>
      </c>
      <c r="Q89" s="22">
        <f t="shared" si="15"/>
        <v>24</v>
      </c>
      <c r="R89" s="22">
        <f t="shared" si="17"/>
        <v>20</v>
      </c>
      <c r="S89" s="22">
        <f t="shared" si="19"/>
        <v>16</v>
      </c>
      <c r="T89" s="22">
        <f t="shared" si="21"/>
        <v>12</v>
      </c>
      <c r="U89" s="22">
        <f t="shared" si="23"/>
        <v>8</v>
      </c>
      <c r="V89" s="23">
        <f t="shared" si="25"/>
        <v>4</v>
      </c>
    </row>
    <row r="90" spans="1:22" ht="15.75" thickBot="1" x14ac:dyDescent="0.3">
      <c r="A90" s="26">
        <v>44562</v>
      </c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9"/>
    </row>
  </sheetData>
  <mergeCells count="22">
    <mergeCell ref="S4:S5"/>
    <mergeCell ref="T4:T5"/>
    <mergeCell ref="U4:U5"/>
    <mergeCell ref="V4:V5"/>
    <mergeCell ref="M4:M5"/>
    <mergeCell ref="N4:N5"/>
    <mergeCell ref="O4:O5"/>
    <mergeCell ref="P4:P5"/>
    <mergeCell ref="Q4:Q5"/>
    <mergeCell ref="R4:R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8"/>
  <sheetViews>
    <sheetView tabSelected="1" workbookViewId="0">
      <selection activeCell="M4" sqref="M4"/>
    </sheetView>
  </sheetViews>
  <sheetFormatPr baseColWidth="10" defaultColWidth="9.140625" defaultRowHeight="15" x14ac:dyDescent="0.25"/>
  <cols>
    <col min="1" max="1" width="16.85546875" style="12" bestFit="1" customWidth="1"/>
    <col min="2" max="2" width="19.42578125" style="5" bestFit="1" customWidth="1"/>
    <col min="3" max="3" width="30.28515625" style="5" bestFit="1" customWidth="1"/>
    <col min="4" max="4" width="14.5703125" style="8" customWidth="1"/>
    <col min="5" max="5" width="14.140625" style="12" bestFit="1" customWidth="1"/>
    <col min="6" max="6" width="14.5703125" style="12" bestFit="1" customWidth="1"/>
    <col min="7" max="7" width="16.28515625" style="12" bestFit="1" customWidth="1"/>
    <col min="8" max="8" width="14.5703125" style="12" customWidth="1"/>
    <col min="9" max="16384" width="9.140625" style="12"/>
  </cols>
  <sheetData>
    <row r="1" spans="1:8" x14ac:dyDescent="0.25">
      <c r="A1" s="9" t="s">
        <v>79</v>
      </c>
      <c r="B1" s="9" t="s">
        <v>76</v>
      </c>
      <c r="C1" s="9" t="s">
        <v>78</v>
      </c>
      <c r="D1" s="9" t="s">
        <v>77</v>
      </c>
      <c r="E1" s="6" t="s">
        <v>1</v>
      </c>
      <c r="F1" s="7" t="s">
        <v>82</v>
      </c>
      <c r="G1" s="7" t="s">
        <v>81</v>
      </c>
      <c r="H1" s="6" t="s">
        <v>80</v>
      </c>
    </row>
    <row r="2" spans="1:8" x14ac:dyDescent="0.25">
      <c r="A2" s="12" t="str">
        <f>MID(B2,5,1)</f>
        <v>1</v>
      </c>
      <c r="B2" s="30">
        <v>43101</v>
      </c>
      <c r="C2" s="5">
        <f t="shared" ref="C2:C65" si="0">INT(DATEDIF(F2,B2,"m")/3)</f>
        <v>88</v>
      </c>
      <c r="D2" s="4">
        <f t="shared" ref="D2:D65" si="1">+YEAR(F2)</f>
        <v>1996</v>
      </c>
      <c r="E2" s="13" t="s">
        <v>37</v>
      </c>
      <c r="F2" s="14">
        <v>35065</v>
      </c>
      <c r="G2" s="13" t="s">
        <v>38</v>
      </c>
      <c r="H2" s="31">
        <v>10000</v>
      </c>
    </row>
    <row r="3" spans="1:8" x14ac:dyDescent="0.25">
      <c r="A3" s="12" t="str">
        <f t="shared" ref="A3:A66" si="2">MID(B3,5,1)</f>
        <v>1</v>
      </c>
      <c r="B3" s="30">
        <v>43101</v>
      </c>
      <c r="C3" s="5">
        <f t="shared" si="0"/>
        <v>100</v>
      </c>
      <c r="D3" s="4">
        <f t="shared" si="1"/>
        <v>1993</v>
      </c>
      <c r="E3" s="13" t="s">
        <v>39</v>
      </c>
      <c r="F3" s="14">
        <v>33970</v>
      </c>
      <c r="G3" s="13" t="s">
        <v>40</v>
      </c>
      <c r="H3" s="31">
        <v>10001</v>
      </c>
    </row>
    <row r="4" spans="1:8" x14ac:dyDescent="0.25">
      <c r="A4" s="12" t="str">
        <f t="shared" si="2"/>
        <v>1</v>
      </c>
      <c r="B4" s="30">
        <v>43101</v>
      </c>
      <c r="C4" s="5">
        <f t="shared" si="0"/>
        <v>28</v>
      </c>
      <c r="D4" s="4">
        <f t="shared" si="1"/>
        <v>2011</v>
      </c>
      <c r="E4" s="13" t="s">
        <v>49</v>
      </c>
      <c r="F4" s="14">
        <v>40544</v>
      </c>
      <c r="G4" s="13" t="s">
        <v>20</v>
      </c>
      <c r="H4" s="31">
        <v>10002</v>
      </c>
    </row>
    <row r="5" spans="1:8" x14ac:dyDescent="0.25">
      <c r="A5" s="12" t="str">
        <f t="shared" si="2"/>
        <v>1</v>
      </c>
      <c r="B5" s="30">
        <v>43101</v>
      </c>
      <c r="C5" s="5">
        <f t="shared" si="0"/>
        <v>4</v>
      </c>
      <c r="D5" s="4">
        <f t="shared" si="1"/>
        <v>2017</v>
      </c>
      <c r="E5" s="13" t="s">
        <v>21</v>
      </c>
      <c r="F5" s="14">
        <v>42736</v>
      </c>
      <c r="G5" s="13" t="s">
        <v>20</v>
      </c>
      <c r="H5" s="31">
        <v>10003</v>
      </c>
    </row>
    <row r="6" spans="1:8" x14ac:dyDescent="0.25">
      <c r="A6" s="12" t="str">
        <f t="shared" si="2"/>
        <v>1</v>
      </c>
      <c r="B6" s="30">
        <v>43101</v>
      </c>
      <c r="C6" s="5">
        <f t="shared" si="0"/>
        <v>4</v>
      </c>
      <c r="D6" s="4">
        <f t="shared" si="1"/>
        <v>2017</v>
      </c>
      <c r="E6" s="13" t="s">
        <v>8</v>
      </c>
      <c r="F6" s="14">
        <v>42736</v>
      </c>
      <c r="G6" s="13" t="s">
        <v>9</v>
      </c>
      <c r="H6" s="31">
        <v>10004</v>
      </c>
    </row>
    <row r="7" spans="1:8" x14ac:dyDescent="0.25">
      <c r="A7" s="12" t="str">
        <f t="shared" si="2"/>
        <v>1</v>
      </c>
      <c r="B7" s="30">
        <v>43101</v>
      </c>
      <c r="C7" s="5">
        <f t="shared" si="0"/>
        <v>4</v>
      </c>
      <c r="D7" s="4">
        <f t="shared" si="1"/>
        <v>2017</v>
      </c>
      <c r="E7" s="13" t="s">
        <v>8</v>
      </c>
      <c r="F7" s="14">
        <v>42736</v>
      </c>
      <c r="G7" s="13" t="s">
        <v>9</v>
      </c>
      <c r="H7" s="31">
        <v>10005</v>
      </c>
    </row>
    <row r="8" spans="1:8" x14ac:dyDescent="0.25">
      <c r="A8" s="12" t="str">
        <f t="shared" si="2"/>
        <v>1</v>
      </c>
      <c r="B8" s="30">
        <v>43101</v>
      </c>
      <c r="C8" s="5">
        <f t="shared" si="0"/>
        <v>20</v>
      </c>
      <c r="D8" s="4">
        <f t="shared" si="1"/>
        <v>2013</v>
      </c>
      <c r="E8" s="13" t="s">
        <v>43</v>
      </c>
      <c r="F8" s="14">
        <v>41275</v>
      </c>
      <c r="G8" s="13" t="s">
        <v>10</v>
      </c>
      <c r="H8" s="31">
        <v>10006</v>
      </c>
    </row>
    <row r="9" spans="1:8" x14ac:dyDescent="0.25">
      <c r="A9" s="12" t="str">
        <f t="shared" si="2"/>
        <v>1</v>
      </c>
      <c r="B9" s="30">
        <v>43101</v>
      </c>
      <c r="C9" s="5">
        <f t="shared" si="0"/>
        <v>20</v>
      </c>
      <c r="D9" s="4">
        <f t="shared" si="1"/>
        <v>2013</v>
      </c>
      <c r="E9" s="13" t="s">
        <v>44</v>
      </c>
      <c r="F9" s="14">
        <v>41275</v>
      </c>
      <c r="G9" s="13" t="s">
        <v>9</v>
      </c>
      <c r="H9" s="31">
        <v>10007</v>
      </c>
    </row>
    <row r="10" spans="1:8" x14ac:dyDescent="0.25">
      <c r="A10" s="12" t="str">
        <f t="shared" si="2"/>
        <v>1</v>
      </c>
      <c r="B10" s="30">
        <v>43101</v>
      </c>
      <c r="C10" s="5">
        <f t="shared" si="0"/>
        <v>12</v>
      </c>
      <c r="D10" s="4">
        <f t="shared" si="1"/>
        <v>2015</v>
      </c>
      <c r="E10" s="13" t="s">
        <v>16</v>
      </c>
      <c r="F10" s="14">
        <v>42005</v>
      </c>
      <c r="G10" s="13" t="s">
        <v>9</v>
      </c>
      <c r="H10" s="31">
        <v>10008</v>
      </c>
    </row>
    <row r="11" spans="1:8" x14ac:dyDescent="0.25">
      <c r="A11" s="12" t="str">
        <f t="shared" si="2"/>
        <v>1</v>
      </c>
      <c r="B11" s="30">
        <v>43101</v>
      </c>
      <c r="C11" s="5">
        <f t="shared" si="0"/>
        <v>4</v>
      </c>
      <c r="D11" s="4">
        <f t="shared" si="1"/>
        <v>2017</v>
      </c>
      <c r="E11" s="13" t="s">
        <v>8</v>
      </c>
      <c r="F11" s="14">
        <v>42736</v>
      </c>
      <c r="G11" s="13" t="s">
        <v>9</v>
      </c>
      <c r="H11" s="31">
        <v>10009</v>
      </c>
    </row>
    <row r="12" spans="1:8" x14ac:dyDescent="0.25">
      <c r="A12" s="12" t="str">
        <f t="shared" si="2"/>
        <v>1</v>
      </c>
      <c r="B12" s="30">
        <v>43101</v>
      </c>
      <c r="C12" s="5">
        <f t="shared" si="0"/>
        <v>24</v>
      </c>
      <c r="D12" s="4">
        <f t="shared" si="1"/>
        <v>2012</v>
      </c>
      <c r="E12" s="13" t="s">
        <v>50</v>
      </c>
      <c r="F12" s="14">
        <v>40909</v>
      </c>
      <c r="G12" s="13" t="s">
        <v>9</v>
      </c>
      <c r="H12" s="31">
        <v>10010</v>
      </c>
    </row>
    <row r="13" spans="1:8" x14ac:dyDescent="0.25">
      <c r="A13" s="12" t="str">
        <f t="shared" si="2"/>
        <v>1</v>
      </c>
      <c r="B13" s="30">
        <v>43101</v>
      </c>
      <c r="C13" s="5">
        <f t="shared" si="0"/>
        <v>55</v>
      </c>
      <c r="D13" s="4">
        <f t="shared" si="1"/>
        <v>2004</v>
      </c>
      <c r="E13" s="13" t="s">
        <v>28</v>
      </c>
      <c r="F13" s="14">
        <v>38066</v>
      </c>
      <c r="G13" s="13" t="s">
        <v>15</v>
      </c>
      <c r="H13" s="31">
        <v>10011</v>
      </c>
    </row>
    <row r="14" spans="1:8" x14ac:dyDescent="0.25">
      <c r="A14" s="12" t="str">
        <f t="shared" si="2"/>
        <v>1</v>
      </c>
      <c r="B14" s="30">
        <v>43101</v>
      </c>
      <c r="C14" s="5">
        <f t="shared" si="0"/>
        <v>55</v>
      </c>
      <c r="D14" s="4">
        <f t="shared" si="1"/>
        <v>2004</v>
      </c>
      <c r="E14" s="13" t="s">
        <v>29</v>
      </c>
      <c r="F14" s="14">
        <v>38066</v>
      </c>
      <c r="G14" s="13" t="s">
        <v>10</v>
      </c>
      <c r="H14" s="31">
        <v>10012</v>
      </c>
    </row>
    <row r="15" spans="1:8" x14ac:dyDescent="0.25">
      <c r="A15" s="12" t="str">
        <f t="shared" si="2"/>
        <v>1</v>
      </c>
      <c r="B15" s="30">
        <v>43101</v>
      </c>
      <c r="C15" s="5">
        <f t="shared" si="0"/>
        <v>51</v>
      </c>
      <c r="D15" s="4">
        <f t="shared" si="1"/>
        <v>2005</v>
      </c>
      <c r="E15" s="13" t="s">
        <v>30</v>
      </c>
      <c r="F15" s="14">
        <v>38431</v>
      </c>
      <c r="G15" s="13" t="s">
        <v>15</v>
      </c>
      <c r="H15" s="31">
        <v>10013</v>
      </c>
    </row>
    <row r="16" spans="1:8" x14ac:dyDescent="0.25">
      <c r="A16" s="12" t="str">
        <f t="shared" si="2"/>
        <v>1</v>
      </c>
      <c r="B16" s="30">
        <v>43101</v>
      </c>
      <c r="C16" s="5">
        <f t="shared" si="0"/>
        <v>47</v>
      </c>
      <c r="D16" s="4">
        <f t="shared" si="1"/>
        <v>2006</v>
      </c>
      <c r="E16" s="13" t="s">
        <v>31</v>
      </c>
      <c r="F16" s="14">
        <v>38796</v>
      </c>
      <c r="G16" s="13" t="s">
        <v>15</v>
      </c>
      <c r="H16" s="31">
        <v>10014</v>
      </c>
    </row>
    <row r="17" spans="1:8" x14ac:dyDescent="0.25">
      <c r="A17" s="12" t="str">
        <f t="shared" si="2"/>
        <v>1</v>
      </c>
      <c r="B17" s="30">
        <v>43101</v>
      </c>
      <c r="C17" s="5">
        <f t="shared" si="0"/>
        <v>47</v>
      </c>
      <c r="D17" s="4">
        <f t="shared" si="1"/>
        <v>2006</v>
      </c>
      <c r="E17" s="13" t="s">
        <v>32</v>
      </c>
      <c r="F17" s="14">
        <v>38796</v>
      </c>
      <c r="G17" s="13" t="s">
        <v>13</v>
      </c>
      <c r="H17" s="31">
        <v>10015</v>
      </c>
    </row>
    <row r="18" spans="1:8" x14ac:dyDescent="0.25">
      <c r="A18" s="12" t="str">
        <f t="shared" si="2"/>
        <v>1</v>
      </c>
      <c r="B18" s="30">
        <v>43101</v>
      </c>
      <c r="C18" s="5">
        <f t="shared" si="0"/>
        <v>44</v>
      </c>
      <c r="D18" s="4">
        <f t="shared" si="1"/>
        <v>2007</v>
      </c>
      <c r="E18" s="13" t="s">
        <v>33</v>
      </c>
      <c r="F18" s="14">
        <v>39083</v>
      </c>
      <c r="G18" s="13" t="s">
        <v>20</v>
      </c>
      <c r="H18" s="31">
        <v>10016</v>
      </c>
    </row>
    <row r="19" spans="1:8" x14ac:dyDescent="0.25">
      <c r="A19" s="12" t="str">
        <f t="shared" si="2"/>
        <v>1</v>
      </c>
      <c r="B19" s="30">
        <v>43101</v>
      </c>
      <c r="C19" s="5">
        <f t="shared" si="0"/>
        <v>40</v>
      </c>
      <c r="D19" s="4">
        <f t="shared" si="1"/>
        <v>2008</v>
      </c>
      <c r="E19" s="13" t="s">
        <v>34</v>
      </c>
      <c r="F19" s="14">
        <v>39448</v>
      </c>
      <c r="G19" s="13" t="s">
        <v>9</v>
      </c>
      <c r="H19" s="31">
        <v>10017</v>
      </c>
    </row>
    <row r="20" spans="1:8" x14ac:dyDescent="0.25">
      <c r="A20" s="12" t="str">
        <f t="shared" si="2"/>
        <v>1</v>
      </c>
      <c r="B20" s="30">
        <v>43101</v>
      </c>
      <c r="C20" s="5">
        <f t="shared" si="0"/>
        <v>40</v>
      </c>
      <c r="D20" s="4">
        <f t="shared" si="1"/>
        <v>2008</v>
      </c>
      <c r="E20" s="13" t="s">
        <v>35</v>
      </c>
      <c r="F20" s="14">
        <v>39448</v>
      </c>
      <c r="G20" s="13" t="s">
        <v>20</v>
      </c>
      <c r="H20" s="31">
        <v>10018</v>
      </c>
    </row>
    <row r="21" spans="1:8" x14ac:dyDescent="0.25">
      <c r="A21" s="12" t="str">
        <f t="shared" si="2"/>
        <v>1</v>
      </c>
      <c r="B21" s="30">
        <v>43101</v>
      </c>
      <c r="C21" s="5">
        <f t="shared" si="0"/>
        <v>36</v>
      </c>
      <c r="D21" s="4">
        <f t="shared" si="1"/>
        <v>2009</v>
      </c>
      <c r="E21" s="13" t="s">
        <v>36</v>
      </c>
      <c r="F21" s="14">
        <v>39814</v>
      </c>
      <c r="G21" s="13" t="s">
        <v>9</v>
      </c>
      <c r="H21" s="31">
        <v>10019</v>
      </c>
    </row>
    <row r="22" spans="1:8" x14ac:dyDescent="0.25">
      <c r="A22" s="12" t="str">
        <f t="shared" si="2"/>
        <v>1</v>
      </c>
      <c r="B22" s="30">
        <v>43101</v>
      </c>
      <c r="C22" s="5">
        <f t="shared" si="0"/>
        <v>32</v>
      </c>
      <c r="D22" s="4">
        <f t="shared" si="1"/>
        <v>2010</v>
      </c>
      <c r="E22" s="13" t="s">
        <v>41</v>
      </c>
      <c r="F22" s="14">
        <v>40179</v>
      </c>
      <c r="G22" s="13" t="s">
        <v>9</v>
      </c>
      <c r="H22" s="31">
        <v>10020</v>
      </c>
    </row>
    <row r="23" spans="1:8" x14ac:dyDescent="0.25">
      <c r="A23" s="12" t="str">
        <f t="shared" si="2"/>
        <v>1</v>
      </c>
      <c r="B23" s="30">
        <v>43101</v>
      </c>
      <c r="C23" s="5">
        <f t="shared" si="0"/>
        <v>32</v>
      </c>
      <c r="D23" s="4">
        <f t="shared" si="1"/>
        <v>2010</v>
      </c>
      <c r="E23" s="13" t="s">
        <v>41</v>
      </c>
      <c r="F23" s="14">
        <v>40179</v>
      </c>
      <c r="G23" s="13" t="s">
        <v>9</v>
      </c>
      <c r="H23" s="31">
        <v>10021</v>
      </c>
    </row>
    <row r="24" spans="1:8" x14ac:dyDescent="0.25">
      <c r="A24" s="12" t="str">
        <f t="shared" si="2"/>
        <v>1</v>
      </c>
      <c r="B24" s="30">
        <v>43101</v>
      </c>
      <c r="C24" s="5">
        <f t="shared" si="0"/>
        <v>32</v>
      </c>
      <c r="D24" s="4">
        <f t="shared" si="1"/>
        <v>2010</v>
      </c>
      <c r="E24" s="13" t="s">
        <v>41</v>
      </c>
      <c r="F24" s="14">
        <v>40179</v>
      </c>
      <c r="G24" s="13" t="s">
        <v>9</v>
      </c>
      <c r="H24" s="31">
        <v>10022</v>
      </c>
    </row>
    <row r="25" spans="1:8" x14ac:dyDescent="0.25">
      <c r="A25" s="12" t="str">
        <f t="shared" si="2"/>
        <v>1</v>
      </c>
      <c r="B25" s="30">
        <v>43101</v>
      </c>
      <c r="C25" s="5">
        <f t="shared" si="0"/>
        <v>32</v>
      </c>
      <c r="D25" s="4">
        <f t="shared" si="1"/>
        <v>2010</v>
      </c>
      <c r="E25" s="13" t="s">
        <v>41</v>
      </c>
      <c r="F25" s="14">
        <v>40179</v>
      </c>
      <c r="G25" s="13" t="s">
        <v>9</v>
      </c>
      <c r="H25" s="31">
        <v>10023</v>
      </c>
    </row>
    <row r="26" spans="1:8" x14ac:dyDescent="0.25">
      <c r="A26" s="12" t="str">
        <f t="shared" si="2"/>
        <v>1</v>
      </c>
      <c r="B26" s="30">
        <v>43101</v>
      </c>
      <c r="C26" s="5">
        <f t="shared" si="0"/>
        <v>32</v>
      </c>
      <c r="D26" s="4">
        <f t="shared" si="1"/>
        <v>2010</v>
      </c>
      <c r="E26" s="13" t="s">
        <v>42</v>
      </c>
      <c r="F26" s="14">
        <v>40179</v>
      </c>
      <c r="G26" s="13" t="s">
        <v>15</v>
      </c>
      <c r="H26" s="31">
        <v>10024</v>
      </c>
    </row>
    <row r="27" spans="1:8" x14ac:dyDescent="0.25">
      <c r="A27" s="12" t="str">
        <f t="shared" si="2"/>
        <v>1</v>
      </c>
      <c r="B27" s="30">
        <v>43101</v>
      </c>
      <c r="C27" s="5">
        <f t="shared" si="0"/>
        <v>32</v>
      </c>
      <c r="D27" s="4">
        <f t="shared" si="1"/>
        <v>2010</v>
      </c>
      <c r="E27" s="13" t="s">
        <v>46</v>
      </c>
      <c r="F27" s="14">
        <v>40179</v>
      </c>
      <c r="G27" s="13" t="s">
        <v>20</v>
      </c>
      <c r="H27" s="31">
        <v>10025</v>
      </c>
    </row>
    <row r="28" spans="1:8" x14ac:dyDescent="0.25">
      <c r="A28" s="12" t="str">
        <f t="shared" si="2"/>
        <v>1</v>
      </c>
      <c r="B28" s="30">
        <v>43101</v>
      </c>
      <c r="C28" s="5">
        <f t="shared" si="0"/>
        <v>28</v>
      </c>
      <c r="D28" s="4">
        <f t="shared" si="1"/>
        <v>2011</v>
      </c>
      <c r="E28" s="13" t="s">
        <v>47</v>
      </c>
      <c r="F28" s="14">
        <v>40544</v>
      </c>
      <c r="G28" s="13" t="s">
        <v>10</v>
      </c>
      <c r="H28" s="31">
        <v>10026</v>
      </c>
    </row>
    <row r="29" spans="1:8" x14ac:dyDescent="0.25">
      <c r="A29" s="12" t="str">
        <f t="shared" si="2"/>
        <v>1</v>
      </c>
      <c r="B29" s="30">
        <v>43101</v>
      </c>
      <c r="C29" s="5">
        <f t="shared" si="0"/>
        <v>28</v>
      </c>
      <c r="D29" s="4">
        <f t="shared" si="1"/>
        <v>2011</v>
      </c>
      <c r="E29" s="13" t="s">
        <v>48</v>
      </c>
      <c r="F29" s="14">
        <v>40544</v>
      </c>
      <c r="G29" s="13" t="s">
        <v>9</v>
      </c>
      <c r="H29" s="31">
        <v>10027</v>
      </c>
    </row>
    <row r="30" spans="1:8" x14ac:dyDescent="0.25">
      <c r="A30" s="12" t="str">
        <f t="shared" si="2"/>
        <v>1</v>
      </c>
      <c r="B30" s="30">
        <v>43101</v>
      </c>
      <c r="C30" s="5">
        <f t="shared" si="0"/>
        <v>24</v>
      </c>
      <c r="D30" s="4">
        <f t="shared" si="1"/>
        <v>2012</v>
      </c>
      <c r="E30" s="13" t="s">
        <v>50</v>
      </c>
      <c r="F30" s="14">
        <v>40909</v>
      </c>
      <c r="G30" s="13" t="s">
        <v>9</v>
      </c>
      <c r="H30" s="31">
        <v>10028</v>
      </c>
    </row>
    <row r="31" spans="1:8" x14ac:dyDescent="0.25">
      <c r="A31" s="12" t="str">
        <f t="shared" si="2"/>
        <v>1</v>
      </c>
      <c r="B31" s="30">
        <v>43101</v>
      </c>
      <c r="C31" s="5">
        <f t="shared" si="0"/>
        <v>24</v>
      </c>
      <c r="D31" s="4">
        <f t="shared" si="1"/>
        <v>2012</v>
      </c>
      <c r="E31" s="13" t="s">
        <v>50</v>
      </c>
      <c r="F31" s="14">
        <v>40909</v>
      </c>
      <c r="G31" s="13" t="s">
        <v>9</v>
      </c>
      <c r="H31" s="31">
        <v>10029</v>
      </c>
    </row>
    <row r="32" spans="1:8" x14ac:dyDescent="0.25">
      <c r="A32" s="12" t="str">
        <f t="shared" si="2"/>
        <v>1</v>
      </c>
      <c r="B32" s="30">
        <v>43101</v>
      </c>
      <c r="C32" s="5">
        <f t="shared" si="0"/>
        <v>20</v>
      </c>
      <c r="D32" s="4">
        <f t="shared" si="1"/>
        <v>2013</v>
      </c>
      <c r="E32" s="13" t="s">
        <v>43</v>
      </c>
      <c r="F32" s="14">
        <v>41275</v>
      </c>
      <c r="G32" s="13" t="s">
        <v>10</v>
      </c>
      <c r="H32" s="31">
        <v>10030</v>
      </c>
    </row>
    <row r="33" spans="1:8" x14ac:dyDescent="0.25">
      <c r="A33" s="12" t="str">
        <f t="shared" si="2"/>
        <v>1</v>
      </c>
      <c r="B33" s="30">
        <v>43101</v>
      </c>
      <c r="C33" s="5">
        <f t="shared" si="0"/>
        <v>20</v>
      </c>
      <c r="D33" s="4">
        <f t="shared" si="1"/>
        <v>2013</v>
      </c>
      <c r="E33" s="13" t="s">
        <v>43</v>
      </c>
      <c r="F33" s="14">
        <v>41275</v>
      </c>
      <c r="G33" s="13" t="s">
        <v>10</v>
      </c>
      <c r="H33" s="31">
        <v>10031</v>
      </c>
    </row>
    <row r="34" spans="1:8" x14ac:dyDescent="0.25">
      <c r="A34" s="12" t="str">
        <f t="shared" si="2"/>
        <v>1</v>
      </c>
      <c r="B34" s="30">
        <v>43101</v>
      </c>
      <c r="C34" s="5">
        <f t="shared" si="0"/>
        <v>20</v>
      </c>
      <c r="D34" s="4">
        <f t="shared" si="1"/>
        <v>2013</v>
      </c>
      <c r="E34" s="13" t="s">
        <v>44</v>
      </c>
      <c r="F34" s="14">
        <v>41275</v>
      </c>
      <c r="G34" s="13" t="s">
        <v>9</v>
      </c>
      <c r="H34" s="31">
        <v>10032</v>
      </c>
    </row>
    <row r="35" spans="1:8" x14ac:dyDescent="0.25">
      <c r="A35" s="12" t="str">
        <f t="shared" si="2"/>
        <v>1</v>
      </c>
      <c r="B35" s="30">
        <v>43101</v>
      </c>
      <c r="C35" s="5">
        <f t="shared" si="0"/>
        <v>20</v>
      </c>
      <c r="D35" s="4">
        <f t="shared" si="1"/>
        <v>2013</v>
      </c>
      <c r="E35" s="13" t="s">
        <v>44</v>
      </c>
      <c r="F35" s="14">
        <v>41275</v>
      </c>
      <c r="G35" s="13" t="s">
        <v>9</v>
      </c>
      <c r="H35" s="31">
        <v>10033</v>
      </c>
    </row>
    <row r="36" spans="1:8" x14ac:dyDescent="0.25">
      <c r="A36" s="12" t="str">
        <f t="shared" si="2"/>
        <v>1</v>
      </c>
      <c r="B36" s="30">
        <v>43101</v>
      </c>
      <c r="C36" s="5">
        <f t="shared" si="0"/>
        <v>20</v>
      </c>
      <c r="D36" s="4">
        <f t="shared" si="1"/>
        <v>2013</v>
      </c>
      <c r="E36" s="13" t="s">
        <v>44</v>
      </c>
      <c r="F36" s="14">
        <v>41275</v>
      </c>
      <c r="G36" s="13" t="s">
        <v>9</v>
      </c>
      <c r="H36" s="31">
        <v>10034</v>
      </c>
    </row>
    <row r="37" spans="1:8" x14ac:dyDescent="0.25">
      <c r="A37" s="12" t="str">
        <f t="shared" si="2"/>
        <v>1</v>
      </c>
      <c r="B37" s="30">
        <v>43101</v>
      </c>
      <c r="C37" s="5">
        <f t="shared" si="0"/>
        <v>20</v>
      </c>
      <c r="D37" s="4">
        <f t="shared" si="1"/>
        <v>2013</v>
      </c>
      <c r="E37" s="13" t="s">
        <v>45</v>
      </c>
      <c r="F37" s="14">
        <v>41275</v>
      </c>
      <c r="G37" s="13" t="s">
        <v>20</v>
      </c>
      <c r="H37" s="31">
        <v>10035</v>
      </c>
    </row>
    <row r="38" spans="1:8" x14ac:dyDescent="0.25">
      <c r="A38" s="12" t="str">
        <f t="shared" si="2"/>
        <v>1</v>
      </c>
      <c r="B38" s="30">
        <v>43101</v>
      </c>
      <c r="C38" s="5">
        <f t="shared" si="0"/>
        <v>16</v>
      </c>
      <c r="D38" s="4">
        <f t="shared" si="1"/>
        <v>2014</v>
      </c>
      <c r="E38" s="13" t="s">
        <v>4</v>
      </c>
      <c r="F38" s="14">
        <v>41640</v>
      </c>
      <c r="G38" s="13" t="s">
        <v>10</v>
      </c>
      <c r="H38" s="31">
        <v>10036</v>
      </c>
    </row>
    <row r="39" spans="1:8" x14ac:dyDescent="0.25">
      <c r="A39" s="12" t="str">
        <f t="shared" si="2"/>
        <v>1</v>
      </c>
      <c r="B39" s="30">
        <v>43101</v>
      </c>
      <c r="C39" s="5">
        <f t="shared" si="0"/>
        <v>16</v>
      </c>
      <c r="D39" s="4">
        <f t="shared" si="1"/>
        <v>2014</v>
      </c>
      <c r="E39" s="13" t="s">
        <v>4</v>
      </c>
      <c r="F39" s="14">
        <v>41640</v>
      </c>
      <c r="G39" s="13" t="s">
        <v>10</v>
      </c>
      <c r="H39" s="31">
        <v>10037</v>
      </c>
    </row>
    <row r="40" spans="1:8" x14ac:dyDescent="0.25">
      <c r="A40" s="12" t="str">
        <f t="shared" si="2"/>
        <v>1</v>
      </c>
      <c r="B40" s="30">
        <v>43101</v>
      </c>
      <c r="C40" s="5">
        <f t="shared" si="0"/>
        <v>16</v>
      </c>
      <c r="D40" s="4">
        <f t="shared" si="1"/>
        <v>2014</v>
      </c>
      <c r="E40" s="13" t="s">
        <v>4</v>
      </c>
      <c r="F40" s="14">
        <v>41640</v>
      </c>
      <c r="G40" s="13" t="s">
        <v>10</v>
      </c>
      <c r="H40" s="31">
        <v>10038</v>
      </c>
    </row>
    <row r="41" spans="1:8" x14ac:dyDescent="0.25">
      <c r="A41" s="12" t="str">
        <f t="shared" si="2"/>
        <v>1</v>
      </c>
      <c r="B41" s="30">
        <v>43101</v>
      </c>
      <c r="C41" s="5">
        <f t="shared" si="0"/>
        <v>16</v>
      </c>
      <c r="D41" s="4">
        <f t="shared" si="1"/>
        <v>2014</v>
      </c>
      <c r="E41" s="13" t="s">
        <v>51</v>
      </c>
      <c r="F41" s="14">
        <v>41640</v>
      </c>
      <c r="G41" s="13" t="s">
        <v>9</v>
      </c>
      <c r="H41" s="31">
        <v>10039</v>
      </c>
    </row>
    <row r="42" spans="1:8" x14ac:dyDescent="0.25">
      <c r="A42" s="12" t="str">
        <f t="shared" si="2"/>
        <v>1</v>
      </c>
      <c r="B42" s="30">
        <v>43101</v>
      </c>
      <c r="C42" s="5">
        <f t="shared" si="0"/>
        <v>16</v>
      </c>
      <c r="D42" s="4">
        <f t="shared" si="1"/>
        <v>2014</v>
      </c>
      <c r="E42" s="13" t="s">
        <v>51</v>
      </c>
      <c r="F42" s="14">
        <v>41640</v>
      </c>
      <c r="G42" s="13" t="s">
        <v>9</v>
      </c>
      <c r="H42" s="31">
        <v>10040</v>
      </c>
    </row>
    <row r="43" spans="1:8" x14ac:dyDescent="0.25">
      <c r="A43" s="12" t="str">
        <f t="shared" si="2"/>
        <v>1</v>
      </c>
      <c r="B43" s="30">
        <v>43101</v>
      </c>
      <c r="C43" s="5">
        <f t="shared" si="0"/>
        <v>16</v>
      </c>
      <c r="D43" s="4">
        <f t="shared" si="1"/>
        <v>2014</v>
      </c>
      <c r="E43" s="13" t="s">
        <v>51</v>
      </c>
      <c r="F43" s="14">
        <v>41640</v>
      </c>
      <c r="G43" s="13" t="s">
        <v>9</v>
      </c>
      <c r="H43" s="31">
        <v>10041</v>
      </c>
    </row>
    <row r="44" spans="1:8" x14ac:dyDescent="0.25">
      <c r="A44" s="12" t="str">
        <f t="shared" si="2"/>
        <v>1</v>
      </c>
      <c r="B44" s="30">
        <v>43101</v>
      </c>
      <c r="C44" s="5">
        <f t="shared" si="0"/>
        <v>16</v>
      </c>
      <c r="D44" s="4">
        <f t="shared" si="1"/>
        <v>2014</v>
      </c>
      <c r="E44" s="13" t="s">
        <v>51</v>
      </c>
      <c r="F44" s="14">
        <v>41640</v>
      </c>
      <c r="G44" s="13" t="s">
        <v>9</v>
      </c>
      <c r="H44" s="31">
        <v>10042</v>
      </c>
    </row>
    <row r="45" spans="1:8" x14ac:dyDescent="0.25">
      <c r="A45" s="12" t="str">
        <f t="shared" si="2"/>
        <v>1</v>
      </c>
      <c r="B45" s="30">
        <v>43101</v>
      </c>
      <c r="C45" s="5">
        <f t="shared" si="0"/>
        <v>16</v>
      </c>
      <c r="D45" s="4">
        <f t="shared" si="1"/>
        <v>2014</v>
      </c>
      <c r="E45" s="13" t="s">
        <v>51</v>
      </c>
      <c r="F45" s="14">
        <v>41640</v>
      </c>
      <c r="G45" s="13" t="s">
        <v>9</v>
      </c>
      <c r="H45" s="31">
        <v>10043</v>
      </c>
    </row>
    <row r="46" spans="1:8" x14ac:dyDescent="0.25">
      <c r="A46" s="12" t="str">
        <f t="shared" si="2"/>
        <v>1</v>
      </c>
      <c r="B46" s="30">
        <v>43101</v>
      </c>
      <c r="C46" s="5">
        <f t="shared" si="0"/>
        <v>16</v>
      </c>
      <c r="D46" s="4">
        <f t="shared" si="1"/>
        <v>2014</v>
      </c>
      <c r="E46" s="13" t="s">
        <v>51</v>
      </c>
      <c r="F46" s="14">
        <v>41640</v>
      </c>
      <c r="G46" s="13" t="s">
        <v>9</v>
      </c>
      <c r="H46" s="31">
        <v>10044</v>
      </c>
    </row>
    <row r="47" spans="1:8" x14ac:dyDescent="0.25">
      <c r="A47" s="12" t="str">
        <f t="shared" si="2"/>
        <v>1</v>
      </c>
      <c r="B47" s="30">
        <v>43101</v>
      </c>
      <c r="C47" s="5">
        <f t="shared" si="0"/>
        <v>16</v>
      </c>
      <c r="D47" s="4">
        <f t="shared" si="1"/>
        <v>2014</v>
      </c>
      <c r="E47" s="13" t="s">
        <v>52</v>
      </c>
      <c r="F47" s="14">
        <v>41640</v>
      </c>
      <c r="G47" s="13" t="s">
        <v>13</v>
      </c>
      <c r="H47" s="31">
        <v>10045</v>
      </c>
    </row>
    <row r="48" spans="1:8" x14ac:dyDescent="0.25">
      <c r="A48" s="12" t="str">
        <f t="shared" si="2"/>
        <v>1</v>
      </c>
      <c r="B48" s="30">
        <v>43101</v>
      </c>
      <c r="C48" s="5">
        <f t="shared" si="0"/>
        <v>16</v>
      </c>
      <c r="D48" s="4">
        <f t="shared" si="1"/>
        <v>2014</v>
      </c>
      <c r="E48" s="13" t="s">
        <v>53</v>
      </c>
      <c r="F48" s="14">
        <v>41640</v>
      </c>
      <c r="G48" s="13" t="s">
        <v>15</v>
      </c>
      <c r="H48" s="31">
        <v>10046</v>
      </c>
    </row>
    <row r="49" spans="1:8" x14ac:dyDescent="0.25">
      <c r="A49" s="12" t="str">
        <f t="shared" si="2"/>
        <v>1</v>
      </c>
      <c r="B49" s="30">
        <v>43101</v>
      </c>
      <c r="C49" s="5">
        <f t="shared" si="0"/>
        <v>16</v>
      </c>
      <c r="D49" s="4">
        <f t="shared" si="1"/>
        <v>2014</v>
      </c>
      <c r="E49" s="13" t="s">
        <v>53</v>
      </c>
      <c r="F49" s="14">
        <v>41640</v>
      </c>
      <c r="G49" s="13" t="s">
        <v>15</v>
      </c>
      <c r="H49" s="31">
        <v>10047</v>
      </c>
    </row>
    <row r="50" spans="1:8" x14ac:dyDescent="0.25">
      <c r="A50" s="12" t="str">
        <f t="shared" si="2"/>
        <v>1</v>
      </c>
      <c r="B50" s="30">
        <v>43101</v>
      </c>
      <c r="C50" s="5">
        <f t="shared" si="0"/>
        <v>16</v>
      </c>
      <c r="D50" s="4">
        <f t="shared" si="1"/>
        <v>2014</v>
      </c>
      <c r="E50" s="13" t="s">
        <v>54</v>
      </c>
      <c r="F50" s="14">
        <v>41640</v>
      </c>
      <c r="G50" s="13" t="s">
        <v>20</v>
      </c>
      <c r="H50" s="31">
        <v>10048</v>
      </c>
    </row>
    <row r="51" spans="1:8" x14ac:dyDescent="0.25">
      <c r="A51" s="12" t="str">
        <f t="shared" si="2"/>
        <v>1</v>
      </c>
      <c r="B51" s="30">
        <v>43101</v>
      </c>
      <c r="C51" s="5">
        <f t="shared" si="0"/>
        <v>12</v>
      </c>
      <c r="D51" s="4">
        <f t="shared" si="1"/>
        <v>2015</v>
      </c>
      <c r="E51" s="13" t="s">
        <v>5</v>
      </c>
      <c r="F51" s="14">
        <v>42005</v>
      </c>
      <c r="G51" s="13" t="s">
        <v>10</v>
      </c>
      <c r="H51" s="31">
        <v>10049</v>
      </c>
    </row>
    <row r="52" spans="1:8" x14ac:dyDescent="0.25">
      <c r="A52" s="12" t="str">
        <f t="shared" si="2"/>
        <v>1</v>
      </c>
      <c r="B52" s="30">
        <v>43101</v>
      </c>
      <c r="C52" s="5">
        <f t="shared" si="0"/>
        <v>12</v>
      </c>
      <c r="D52" s="4">
        <f t="shared" si="1"/>
        <v>2015</v>
      </c>
      <c r="E52" s="13" t="s">
        <v>16</v>
      </c>
      <c r="F52" s="14">
        <v>42005</v>
      </c>
      <c r="G52" s="13" t="s">
        <v>9</v>
      </c>
      <c r="H52" s="31">
        <v>10050</v>
      </c>
    </row>
    <row r="53" spans="1:8" x14ac:dyDescent="0.25">
      <c r="A53" s="12" t="str">
        <f t="shared" si="2"/>
        <v>1</v>
      </c>
      <c r="B53" s="30">
        <v>43101</v>
      </c>
      <c r="C53" s="5">
        <f t="shared" si="0"/>
        <v>12</v>
      </c>
      <c r="D53" s="4">
        <f t="shared" si="1"/>
        <v>2015</v>
      </c>
      <c r="E53" s="13" t="s">
        <v>16</v>
      </c>
      <c r="F53" s="14">
        <v>42005</v>
      </c>
      <c r="G53" s="13" t="s">
        <v>9</v>
      </c>
      <c r="H53" s="31">
        <v>10051</v>
      </c>
    </row>
    <row r="54" spans="1:8" x14ac:dyDescent="0.25">
      <c r="A54" s="12" t="str">
        <f t="shared" si="2"/>
        <v>1</v>
      </c>
      <c r="B54" s="30">
        <v>43101</v>
      </c>
      <c r="C54" s="5">
        <f t="shared" si="0"/>
        <v>12</v>
      </c>
      <c r="D54" s="4">
        <f t="shared" si="1"/>
        <v>2015</v>
      </c>
      <c r="E54" s="13" t="s">
        <v>16</v>
      </c>
      <c r="F54" s="14">
        <v>42005</v>
      </c>
      <c r="G54" s="13" t="s">
        <v>9</v>
      </c>
      <c r="H54" s="31">
        <v>10052</v>
      </c>
    </row>
    <row r="55" spans="1:8" x14ac:dyDescent="0.25">
      <c r="A55" s="12" t="str">
        <f t="shared" si="2"/>
        <v>1</v>
      </c>
      <c r="B55" s="30">
        <v>43101</v>
      </c>
      <c r="C55" s="5">
        <f t="shared" si="0"/>
        <v>12</v>
      </c>
      <c r="D55" s="4">
        <f t="shared" si="1"/>
        <v>2015</v>
      </c>
      <c r="E55" s="13" t="s">
        <v>16</v>
      </c>
      <c r="F55" s="14">
        <v>42005</v>
      </c>
      <c r="G55" s="13" t="s">
        <v>9</v>
      </c>
      <c r="H55" s="31">
        <v>10053</v>
      </c>
    </row>
    <row r="56" spans="1:8" x14ac:dyDescent="0.25">
      <c r="A56" s="12" t="str">
        <f t="shared" si="2"/>
        <v>1</v>
      </c>
      <c r="B56" s="30">
        <v>43101</v>
      </c>
      <c r="C56" s="5">
        <f t="shared" si="0"/>
        <v>12</v>
      </c>
      <c r="D56" s="4">
        <f t="shared" si="1"/>
        <v>2015</v>
      </c>
      <c r="E56" s="13" t="s">
        <v>16</v>
      </c>
      <c r="F56" s="14">
        <v>42005</v>
      </c>
      <c r="G56" s="13" t="s">
        <v>9</v>
      </c>
      <c r="H56" s="31">
        <v>10054</v>
      </c>
    </row>
    <row r="57" spans="1:8" x14ac:dyDescent="0.25">
      <c r="A57" s="12" t="str">
        <f t="shared" si="2"/>
        <v>1</v>
      </c>
      <c r="B57" s="30">
        <v>43101</v>
      </c>
      <c r="C57" s="5">
        <f t="shared" si="0"/>
        <v>12</v>
      </c>
      <c r="D57" s="4">
        <f t="shared" si="1"/>
        <v>2015</v>
      </c>
      <c r="E57" s="13" t="s">
        <v>17</v>
      </c>
      <c r="F57" s="14">
        <v>42005</v>
      </c>
      <c r="G57" s="13" t="s">
        <v>13</v>
      </c>
      <c r="H57" s="31">
        <v>10055</v>
      </c>
    </row>
    <row r="58" spans="1:8" x14ac:dyDescent="0.25">
      <c r="A58" s="12" t="str">
        <f t="shared" si="2"/>
        <v>1</v>
      </c>
      <c r="B58" s="30">
        <v>43101</v>
      </c>
      <c r="C58" s="5">
        <f t="shared" si="0"/>
        <v>12</v>
      </c>
      <c r="D58" s="4">
        <f t="shared" si="1"/>
        <v>2015</v>
      </c>
      <c r="E58" s="13" t="s">
        <v>18</v>
      </c>
      <c r="F58" s="14">
        <v>42005</v>
      </c>
      <c r="G58" s="13" t="s">
        <v>15</v>
      </c>
      <c r="H58" s="31">
        <v>10056</v>
      </c>
    </row>
    <row r="59" spans="1:8" x14ac:dyDescent="0.25">
      <c r="A59" s="12" t="str">
        <f t="shared" si="2"/>
        <v>1</v>
      </c>
      <c r="B59" s="30">
        <v>43101</v>
      </c>
      <c r="C59" s="5">
        <f t="shared" si="0"/>
        <v>12</v>
      </c>
      <c r="D59" s="4">
        <f t="shared" si="1"/>
        <v>2015</v>
      </c>
      <c r="E59" s="13" t="s">
        <v>18</v>
      </c>
      <c r="F59" s="14">
        <v>42005</v>
      </c>
      <c r="G59" s="13" t="s">
        <v>15</v>
      </c>
      <c r="H59" s="31">
        <v>10057</v>
      </c>
    </row>
    <row r="60" spans="1:8" x14ac:dyDescent="0.25">
      <c r="A60" s="12" t="str">
        <f t="shared" si="2"/>
        <v>1</v>
      </c>
      <c r="B60" s="30">
        <v>43101</v>
      </c>
      <c r="C60" s="5">
        <f t="shared" si="0"/>
        <v>12</v>
      </c>
      <c r="D60" s="4">
        <f t="shared" si="1"/>
        <v>2015</v>
      </c>
      <c r="E60" s="13" t="s">
        <v>18</v>
      </c>
      <c r="F60" s="14">
        <v>42005</v>
      </c>
      <c r="G60" s="13" t="s">
        <v>15</v>
      </c>
      <c r="H60" s="31">
        <v>10058</v>
      </c>
    </row>
    <row r="61" spans="1:8" x14ac:dyDescent="0.25">
      <c r="A61" s="12" t="str">
        <f t="shared" si="2"/>
        <v>1</v>
      </c>
      <c r="B61" s="30">
        <v>43101</v>
      </c>
      <c r="C61" s="5">
        <f t="shared" si="0"/>
        <v>12</v>
      </c>
      <c r="D61" s="4">
        <f t="shared" si="1"/>
        <v>2015</v>
      </c>
      <c r="E61" s="13" t="s">
        <v>18</v>
      </c>
      <c r="F61" s="14">
        <v>42005</v>
      </c>
      <c r="G61" s="13" t="s">
        <v>15</v>
      </c>
      <c r="H61" s="31">
        <v>10059</v>
      </c>
    </row>
    <row r="62" spans="1:8" x14ac:dyDescent="0.25">
      <c r="A62" s="12" t="str">
        <f t="shared" si="2"/>
        <v>1</v>
      </c>
      <c r="B62" s="30">
        <v>43101</v>
      </c>
      <c r="C62" s="5">
        <f t="shared" si="0"/>
        <v>12</v>
      </c>
      <c r="D62" s="4">
        <f t="shared" si="1"/>
        <v>2015</v>
      </c>
      <c r="E62" s="13" t="s">
        <v>18</v>
      </c>
      <c r="F62" s="14">
        <v>42005</v>
      </c>
      <c r="G62" s="13" t="s">
        <v>15</v>
      </c>
      <c r="H62" s="31">
        <v>10060</v>
      </c>
    </row>
    <row r="63" spans="1:8" x14ac:dyDescent="0.25">
      <c r="A63" s="12" t="str">
        <f t="shared" si="2"/>
        <v>1</v>
      </c>
      <c r="B63" s="30">
        <v>43101</v>
      </c>
      <c r="C63" s="5">
        <f t="shared" si="0"/>
        <v>12</v>
      </c>
      <c r="D63" s="4">
        <f t="shared" si="1"/>
        <v>2015</v>
      </c>
      <c r="E63" s="13" t="s">
        <v>18</v>
      </c>
      <c r="F63" s="14">
        <v>42005</v>
      </c>
      <c r="G63" s="13" t="s">
        <v>15</v>
      </c>
      <c r="H63" s="31">
        <v>10061</v>
      </c>
    </row>
    <row r="64" spans="1:8" x14ac:dyDescent="0.25">
      <c r="A64" s="12" t="str">
        <f t="shared" si="2"/>
        <v>1</v>
      </c>
      <c r="B64" s="30">
        <v>43101</v>
      </c>
      <c r="C64" s="5">
        <f t="shared" si="0"/>
        <v>12</v>
      </c>
      <c r="D64" s="4">
        <f t="shared" si="1"/>
        <v>2015</v>
      </c>
      <c r="E64" s="13" t="s">
        <v>19</v>
      </c>
      <c r="F64" s="14">
        <v>42005</v>
      </c>
      <c r="G64" s="13" t="s">
        <v>20</v>
      </c>
      <c r="H64" s="31">
        <v>10062</v>
      </c>
    </row>
    <row r="65" spans="1:8" x14ac:dyDescent="0.25">
      <c r="A65" s="12" t="str">
        <f t="shared" si="2"/>
        <v>1</v>
      </c>
      <c r="B65" s="30">
        <v>43101</v>
      </c>
      <c r="C65" s="5">
        <f t="shared" si="0"/>
        <v>8</v>
      </c>
      <c r="D65" s="4">
        <f t="shared" si="1"/>
        <v>2016</v>
      </c>
      <c r="E65" s="13" t="s">
        <v>7</v>
      </c>
      <c r="F65" s="14">
        <v>42370</v>
      </c>
      <c r="G65" s="13" t="s">
        <v>10</v>
      </c>
      <c r="H65" s="31">
        <v>10063</v>
      </c>
    </row>
    <row r="66" spans="1:8" x14ac:dyDescent="0.25">
      <c r="A66" s="12" t="str">
        <f t="shared" si="2"/>
        <v>1</v>
      </c>
      <c r="B66" s="30">
        <v>43101</v>
      </c>
      <c r="C66" s="5">
        <f t="shared" ref="C66:C129" si="3">INT(DATEDIF(F66,B66,"m")/3)</f>
        <v>8</v>
      </c>
      <c r="D66" s="4">
        <f t="shared" ref="D66:D129" si="4">+YEAR(F66)</f>
        <v>2016</v>
      </c>
      <c r="E66" s="13" t="s">
        <v>7</v>
      </c>
      <c r="F66" s="14">
        <v>42370</v>
      </c>
      <c r="G66" s="13" t="s">
        <v>10</v>
      </c>
      <c r="H66" s="31">
        <v>10064</v>
      </c>
    </row>
    <row r="67" spans="1:8" x14ac:dyDescent="0.25">
      <c r="A67" s="12" t="str">
        <f t="shared" ref="A67:A130" si="5">MID(B67,5,1)</f>
        <v>1</v>
      </c>
      <c r="B67" s="30">
        <v>43101</v>
      </c>
      <c r="C67" s="5">
        <f t="shared" si="3"/>
        <v>8</v>
      </c>
      <c r="D67" s="4">
        <f t="shared" si="4"/>
        <v>2016</v>
      </c>
      <c r="E67" s="13" t="s">
        <v>7</v>
      </c>
      <c r="F67" s="14">
        <v>42370</v>
      </c>
      <c r="G67" s="13" t="s">
        <v>10</v>
      </c>
      <c r="H67" s="31">
        <v>10065</v>
      </c>
    </row>
    <row r="68" spans="1:8" x14ac:dyDescent="0.25">
      <c r="A68" s="12" t="str">
        <f t="shared" si="5"/>
        <v>1</v>
      </c>
      <c r="B68" s="30">
        <v>43101</v>
      </c>
      <c r="C68" s="5">
        <f t="shared" si="3"/>
        <v>8</v>
      </c>
      <c r="D68" s="4">
        <f t="shared" si="4"/>
        <v>2016</v>
      </c>
      <c r="E68" s="13" t="s">
        <v>7</v>
      </c>
      <c r="F68" s="14">
        <v>42370</v>
      </c>
      <c r="G68" s="13" t="s">
        <v>10</v>
      </c>
      <c r="H68" s="31">
        <v>10066</v>
      </c>
    </row>
    <row r="69" spans="1:8" x14ac:dyDescent="0.25">
      <c r="A69" s="12" t="str">
        <f t="shared" si="5"/>
        <v>1</v>
      </c>
      <c r="B69" s="30">
        <v>43101</v>
      </c>
      <c r="C69" s="5">
        <f t="shared" si="3"/>
        <v>8</v>
      </c>
      <c r="D69" s="4">
        <f t="shared" si="4"/>
        <v>2016</v>
      </c>
      <c r="E69" s="13" t="s">
        <v>7</v>
      </c>
      <c r="F69" s="14">
        <v>42370</v>
      </c>
      <c r="G69" s="13" t="s">
        <v>10</v>
      </c>
      <c r="H69" s="31">
        <v>10067</v>
      </c>
    </row>
    <row r="70" spans="1:8" x14ac:dyDescent="0.25">
      <c r="A70" s="12" t="str">
        <f t="shared" si="5"/>
        <v>1</v>
      </c>
      <c r="B70" s="30">
        <v>43101</v>
      </c>
      <c r="C70" s="5">
        <f t="shared" si="3"/>
        <v>8</v>
      </c>
      <c r="D70" s="4">
        <f t="shared" si="4"/>
        <v>2016</v>
      </c>
      <c r="E70" s="13" t="s">
        <v>7</v>
      </c>
      <c r="F70" s="14">
        <v>42370</v>
      </c>
      <c r="G70" s="13" t="s">
        <v>10</v>
      </c>
      <c r="H70" s="31">
        <v>10068</v>
      </c>
    </row>
    <row r="71" spans="1:8" x14ac:dyDescent="0.25">
      <c r="A71" s="12" t="str">
        <f t="shared" si="5"/>
        <v>1</v>
      </c>
      <c r="B71" s="30">
        <v>43101</v>
      </c>
      <c r="C71" s="5">
        <f t="shared" si="3"/>
        <v>8</v>
      </c>
      <c r="D71" s="4">
        <f t="shared" si="4"/>
        <v>2016</v>
      </c>
      <c r="E71" s="13" t="s">
        <v>7</v>
      </c>
      <c r="F71" s="14">
        <v>42370</v>
      </c>
      <c r="G71" s="13" t="s">
        <v>10</v>
      </c>
      <c r="H71" s="31">
        <v>10069</v>
      </c>
    </row>
    <row r="72" spans="1:8" x14ac:dyDescent="0.25">
      <c r="A72" s="12" t="str">
        <f t="shared" si="5"/>
        <v>1</v>
      </c>
      <c r="B72" s="30">
        <v>43101</v>
      </c>
      <c r="C72" s="5">
        <f t="shared" si="3"/>
        <v>8</v>
      </c>
      <c r="D72" s="4">
        <f t="shared" si="4"/>
        <v>2016</v>
      </c>
      <c r="E72" s="13" t="s">
        <v>11</v>
      </c>
      <c r="F72" s="14">
        <v>42370</v>
      </c>
      <c r="G72" s="13" t="s">
        <v>9</v>
      </c>
      <c r="H72" s="31">
        <v>10070</v>
      </c>
    </row>
    <row r="73" spans="1:8" x14ac:dyDescent="0.25">
      <c r="A73" s="12" t="str">
        <f t="shared" si="5"/>
        <v>1</v>
      </c>
      <c r="B73" s="30">
        <v>43101</v>
      </c>
      <c r="C73" s="5">
        <f t="shared" si="3"/>
        <v>8</v>
      </c>
      <c r="D73" s="4">
        <f t="shared" si="4"/>
        <v>2016</v>
      </c>
      <c r="E73" s="13" t="s">
        <v>11</v>
      </c>
      <c r="F73" s="14">
        <v>42370</v>
      </c>
      <c r="G73" s="13" t="s">
        <v>9</v>
      </c>
      <c r="H73" s="31">
        <v>10071</v>
      </c>
    </row>
    <row r="74" spans="1:8" x14ac:dyDescent="0.25">
      <c r="A74" s="12" t="str">
        <f t="shared" si="5"/>
        <v>1</v>
      </c>
      <c r="B74" s="30">
        <v>43101</v>
      </c>
      <c r="C74" s="5">
        <f t="shared" si="3"/>
        <v>8</v>
      </c>
      <c r="D74" s="4">
        <f t="shared" si="4"/>
        <v>2016</v>
      </c>
      <c r="E74" s="13" t="s">
        <v>11</v>
      </c>
      <c r="F74" s="14">
        <v>42370</v>
      </c>
      <c r="G74" s="13" t="s">
        <v>9</v>
      </c>
      <c r="H74" s="31">
        <v>10072</v>
      </c>
    </row>
    <row r="75" spans="1:8" x14ac:dyDescent="0.25">
      <c r="A75" s="12" t="str">
        <f t="shared" si="5"/>
        <v>1</v>
      </c>
      <c r="B75" s="30">
        <v>43101</v>
      </c>
      <c r="C75" s="5">
        <f t="shared" si="3"/>
        <v>8</v>
      </c>
      <c r="D75" s="4">
        <f t="shared" si="4"/>
        <v>2016</v>
      </c>
      <c r="E75" s="13" t="s">
        <v>11</v>
      </c>
      <c r="F75" s="14">
        <v>42370</v>
      </c>
      <c r="G75" s="13" t="s">
        <v>9</v>
      </c>
      <c r="H75" s="31">
        <v>10073</v>
      </c>
    </row>
    <row r="76" spans="1:8" x14ac:dyDescent="0.25">
      <c r="A76" s="12" t="str">
        <f t="shared" si="5"/>
        <v>1</v>
      </c>
      <c r="B76" s="30">
        <v>43101</v>
      </c>
      <c r="C76" s="5">
        <f t="shared" si="3"/>
        <v>8</v>
      </c>
      <c r="D76" s="4">
        <f t="shared" si="4"/>
        <v>2016</v>
      </c>
      <c r="E76" s="13" t="s">
        <v>11</v>
      </c>
      <c r="F76" s="14">
        <v>42370</v>
      </c>
      <c r="G76" s="13" t="s">
        <v>9</v>
      </c>
      <c r="H76" s="31">
        <v>10074</v>
      </c>
    </row>
    <row r="77" spans="1:8" x14ac:dyDescent="0.25">
      <c r="A77" s="12" t="str">
        <f t="shared" si="5"/>
        <v>1</v>
      </c>
      <c r="B77" s="30">
        <v>43101</v>
      </c>
      <c r="C77" s="5">
        <f t="shared" si="3"/>
        <v>8</v>
      </c>
      <c r="D77" s="4">
        <f t="shared" si="4"/>
        <v>2016</v>
      </c>
      <c r="E77" s="13" t="s">
        <v>11</v>
      </c>
      <c r="F77" s="14">
        <v>42370</v>
      </c>
      <c r="G77" s="13" t="s">
        <v>9</v>
      </c>
      <c r="H77" s="31">
        <v>10075</v>
      </c>
    </row>
    <row r="78" spans="1:8" x14ac:dyDescent="0.25">
      <c r="A78" s="12" t="str">
        <f t="shared" si="5"/>
        <v>1</v>
      </c>
      <c r="B78" s="30">
        <v>43101</v>
      </c>
      <c r="C78" s="5">
        <f t="shared" si="3"/>
        <v>8</v>
      </c>
      <c r="D78" s="4">
        <f t="shared" si="4"/>
        <v>2016</v>
      </c>
      <c r="E78" s="13" t="s">
        <v>11</v>
      </c>
      <c r="F78" s="14">
        <v>42370</v>
      </c>
      <c r="G78" s="13" t="s">
        <v>9</v>
      </c>
      <c r="H78" s="31">
        <v>10076</v>
      </c>
    </row>
    <row r="79" spans="1:8" x14ac:dyDescent="0.25">
      <c r="A79" s="12" t="str">
        <f t="shared" si="5"/>
        <v>1</v>
      </c>
      <c r="B79" s="30">
        <v>43101</v>
      </c>
      <c r="C79" s="5">
        <f t="shared" si="3"/>
        <v>8</v>
      </c>
      <c r="D79" s="4">
        <f t="shared" si="4"/>
        <v>2016</v>
      </c>
      <c r="E79" s="13" t="s">
        <v>11</v>
      </c>
      <c r="F79" s="14">
        <v>42370</v>
      </c>
      <c r="G79" s="13" t="s">
        <v>9</v>
      </c>
      <c r="H79" s="31">
        <v>10077</v>
      </c>
    </row>
    <row r="80" spans="1:8" x14ac:dyDescent="0.25">
      <c r="A80" s="12" t="str">
        <f t="shared" si="5"/>
        <v>1</v>
      </c>
      <c r="B80" s="30">
        <v>43101</v>
      </c>
      <c r="C80" s="5">
        <f t="shared" si="3"/>
        <v>8</v>
      </c>
      <c r="D80" s="4">
        <f t="shared" si="4"/>
        <v>2016</v>
      </c>
      <c r="E80" s="13" t="s">
        <v>11</v>
      </c>
      <c r="F80" s="14">
        <v>42370</v>
      </c>
      <c r="G80" s="13" t="s">
        <v>9</v>
      </c>
      <c r="H80" s="31">
        <v>10078</v>
      </c>
    </row>
    <row r="81" spans="1:8" x14ac:dyDescent="0.25">
      <c r="A81" s="12" t="str">
        <f t="shared" si="5"/>
        <v>1</v>
      </c>
      <c r="B81" s="30">
        <v>43101</v>
      </c>
      <c r="C81" s="5">
        <f t="shared" si="3"/>
        <v>8</v>
      </c>
      <c r="D81" s="4">
        <f t="shared" si="4"/>
        <v>2016</v>
      </c>
      <c r="E81" s="13" t="s">
        <v>12</v>
      </c>
      <c r="F81" s="14">
        <v>42370</v>
      </c>
      <c r="G81" s="13" t="s">
        <v>13</v>
      </c>
      <c r="H81" s="31">
        <v>10079</v>
      </c>
    </row>
    <row r="82" spans="1:8" x14ac:dyDescent="0.25">
      <c r="A82" s="12" t="str">
        <f t="shared" si="5"/>
        <v>1</v>
      </c>
      <c r="B82" s="30">
        <v>43101</v>
      </c>
      <c r="C82" s="5">
        <f t="shared" si="3"/>
        <v>8</v>
      </c>
      <c r="D82" s="4">
        <f t="shared" si="4"/>
        <v>2016</v>
      </c>
      <c r="E82" s="13" t="s">
        <v>14</v>
      </c>
      <c r="F82" s="14">
        <v>42370</v>
      </c>
      <c r="G82" s="13" t="s">
        <v>15</v>
      </c>
      <c r="H82" s="31">
        <v>10080</v>
      </c>
    </row>
    <row r="83" spans="1:8" x14ac:dyDescent="0.25">
      <c r="A83" s="12" t="str">
        <f t="shared" si="5"/>
        <v>1</v>
      </c>
      <c r="B83" s="30">
        <v>43101</v>
      </c>
      <c r="C83" s="5">
        <f t="shared" si="3"/>
        <v>8</v>
      </c>
      <c r="D83" s="4">
        <f t="shared" si="4"/>
        <v>2016</v>
      </c>
      <c r="E83" s="13" t="s">
        <v>14</v>
      </c>
      <c r="F83" s="14">
        <v>42370</v>
      </c>
      <c r="G83" s="13" t="s">
        <v>15</v>
      </c>
      <c r="H83" s="31">
        <v>10081</v>
      </c>
    </row>
    <row r="84" spans="1:8" x14ac:dyDescent="0.25">
      <c r="A84" s="12" t="str">
        <f t="shared" si="5"/>
        <v>1</v>
      </c>
      <c r="B84" s="30">
        <v>43101</v>
      </c>
      <c r="C84" s="5">
        <f t="shared" si="3"/>
        <v>8</v>
      </c>
      <c r="D84" s="4">
        <f t="shared" si="4"/>
        <v>2016</v>
      </c>
      <c r="E84" s="13" t="s">
        <v>14</v>
      </c>
      <c r="F84" s="14">
        <v>42370</v>
      </c>
      <c r="G84" s="13" t="s">
        <v>15</v>
      </c>
      <c r="H84" s="31">
        <v>10082</v>
      </c>
    </row>
    <row r="85" spans="1:8" x14ac:dyDescent="0.25">
      <c r="A85" s="12" t="str">
        <f t="shared" si="5"/>
        <v>1</v>
      </c>
      <c r="B85" s="30">
        <v>43101</v>
      </c>
      <c r="C85" s="5">
        <f t="shared" si="3"/>
        <v>8</v>
      </c>
      <c r="D85" s="4">
        <f t="shared" si="4"/>
        <v>2016</v>
      </c>
      <c r="E85" s="13" t="s">
        <v>14</v>
      </c>
      <c r="F85" s="14">
        <v>42370</v>
      </c>
      <c r="G85" s="13" t="s">
        <v>15</v>
      </c>
      <c r="H85" s="31">
        <v>10083</v>
      </c>
    </row>
    <row r="86" spans="1:8" x14ac:dyDescent="0.25">
      <c r="A86" s="12" t="str">
        <f t="shared" si="5"/>
        <v>1</v>
      </c>
      <c r="B86" s="30">
        <v>43101</v>
      </c>
      <c r="C86" s="5">
        <f t="shared" si="3"/>
        <v>8</v>
      </c>
      <c r="D86" s="4">
        <f t="shared" si="4"/>
        <v>2016</v>
      </c>
      <c r="E86" s="13" t="s">
        <v>3</v>
      </c>
      <c r="F86" s="14">
        <v>42370</v>
      </c>
      <c r="G86" s="13" t="s">
        <v>20</v>
      </c>
      <c r="H86" s="31">
        <v>10084</v>
      </c>
    </row>
    <row r="87" spans="1:8" x14ac:dyDescent="0.25">
      <c r="A87" s="12" t="str">
        <f t="shared" si="5"/>
        <v>1</v>
      </c>
      <c r="B87" s="30">
        <v>43101</v>
      </c>
      <c r="C87" s="5">
        <f t="shared" si="3"/>
        <v>8</v>
      </c>
      <c r="D87" s="4">
        <f t="shared" si="4"/>
        <v>2016</v>
      </c>
      <c r="E87" s="13" t="s">
        <v>3</v>
      </c>
      <c r="F87" s="14">
        <v>42370</v>
      </c>
      <c r="G87" s="13" t="s">
        <v>20</v>
      </c>
      <c r="H87" s="31">
        <v>10085</v>
      </c>
    </row>
    <row r="88" spans="1:8" x14ac:dyDescent="0.25">
      <c r="A88" s="12" t="str">
        <f t="shared" si="5"/>
        <v>1</v>
      </c>
      <c r="B88" s="30">
        <v>43101</v>
      </c>
      <c r="C88" s="5">
        <f t="shared" si="3"/>
        <v>4</v>
      </c>
      <c r="D88" s="4">
        <f t="shared" si="4"/>
        <v>2017</v>
      </c>
      <c r="E88" s="13" t="s">
        <v>8</v>
      </c>
      <c r="F88" s="14">
        <v>42736</v>
      </c>
      <c r="G88" s="13" t="s">
        <v>9</v>
      </c>
      <c r="H88" s="31">
        <v>10086</v>
      </c>
    </row>
    <row r="89" spans="1:8" x14ac:dyDescent="0.25">
      <c r="A89" s="12" t="str">
        <f t="shared" si="5"/>
        <v>1</v>
      </c>
      <c r="B89" s="30">
        <v>43101</v>
      </c>
      <c r="C89" s="5">
        <f t="shared" si="3"/>
        <v>4</v>
      </c>
      <c r="D89" s="4">
        <f t="shared" si="4"/>
        <v>2017</v>
      </c>
      <c r="E89" s="13" t="s">
        <v>8</v>
      </c>
      <c r="F89" s="14">
        <v>42736</v>
      </c>
      <c r="G89" s="13" t="s">
        <v>9</v>
      </c>
      <c r="H89" s="31">
        <v>10087</v>
      </c>
    </row>
    <row r="90" spans="1:8" x14ac:dyDescent="0.25">
      <c r="A90" s="12" t="str">
        <f t="shared" si="5"/>
        <v>1</v>
      </c>
      <c r="B90" s="30">
        <v>43101</v>
      </c>
      <c r="C90" s="5">
        <f t="shared" si="3"/>
        <v>4</v>
      </c>
      <c r="D90" s="4">
        <f t="shared" si="4"/>
        <v>2017</v>
      </c>
      <c r="E90" s="13" t="s">
        <v>8</v>
      </c>
      <c r="F90" s="14">
        <v>42736</v>
      </c>
      <c r="G90" s="13" t="s">
        <v>9</v>
      </c>
      <c r="H90" s="31">
        <v>10088</v>
      </c>
    </row>
    <row r="91" spans="1:8" x14ac:dyDescent="0.25">
      <c r="A91" s="12" t="str">
        <f t="shared" si="5"/>
        <v>1</v>
      </c>
      <c r="B91" s="30">
        <v>43101</v>
      </c>
      <c r="C91" s="5">
        <f t="shared" si="3"/>
        <v>4</v>
      </c>
      <c r="D91" s="4">
        <f t="shared" si="4"/>
        <v>2017</v>
      </c>
      <c r="E91" s="13" t="s">
        <v>8</v>
      </c>
      <c r="F91" s="14">
        <v>42736</v>
      </c>
      <c r="G91" s="13" t="s">
        <v>9</v>
      </c>
      <c r="H91" s="31">
        <v>10089</v>
      </c>
    </row>
    <row r="92" spans="1:8" x14ac:dyDescent="0.25">
      <c r="A92" s="12" t="str">
        <f t="shared" si="5"/>
        <v>1</v>
      </c>
      <c r="B92" s="30">
        <v>43101</v>
      </c>
      <c r="C92" s="5">
        <f t="shared" si="3"/>
        <v>4</v>
      </c>
      <c r="D92" s="4">
        <f t="shared" si="4"/>
        <v>2017</v>
      </c>
      <c r="E92" s="13" t="s">
        <v>8</v>
      </c>
      <c r="F92" s="14">
        <v>42736</v>
      </c>
      <c r="G92" s="13" t="s">
        <v>9</v>
      </c>
      <c r="H92" s="31">
        <v>10090</v>
      </c>
    </row>
    <row r="93" spans="1:8" x14ac:dyDescent="0.25">
      <c r="A93" s="12" t="str">
        <f t="shared" si="5"/>
        <v>1</v>
      </c>
      <c r="B93" s="30">
        <v>43101</v>
      </c>
      <c r="C93" s="5">
        <f t="shared" si="3"/>
        <v>4</v>
      </c>
      <c r="D93" s="4">
        <f t="shared" si="4"/>
        <v>2017</v>
      </c>
      <c r="E93" s="13" t="s">
        <v>8</v>
      </c>
      <c r="F93" s="14">
        <v>42736</v>
      </c>
      <c r="G93" s="13" t="s">
        <v>9</v>
      </c>
      <c r="H93" s="31">
        <v>10091</v>
      </c>
    </row>
    <row r="94" spans="1:8" x14ac:dyDescent="0.25">
      <c r="A94" s="12" t="str">
        <f t="shared" si="5"/>
        <v>1</v>
      </c>
      <c r="B94" s="30">
        <v>43101</v>
      </c>
      <c r="C94" s="5">
        <f t="shared" si="3"/>
        <v>4</v>
      </c>
      <c r="D94" s="4">
        <f t="shared" si="4"/>
        <v>2017</v>
      </c>
      <c r="E94" s="13" t="s">
        <v>8</v>
      </c>
      <c r="F94" s="14">
        <v>42736</v>
      </c>
      <c r="G94" s="13" t="s">
        <v>9</v>
      </c>
      <c r="H94" s="31">
        <v>10092</v>
      </c>
    </row>
    <row r="95" spans="1:8" x14ac:dyDescent="0.25">
      <c r="A95" s="12" t="str">
        <f t="shared" si="5"/>
        <v>1</v>
      </c>
      <c r="B95" s="30">
        <v>43101</v>
      </c>
      <c r="C95" s="5">
        <f t="shared" si="3"/>
        <v>4</v>
      </c>
      <c r="D95" s="4">
        <f t="shared" si="4"/>
        <v>2017</v>
      </c>
      <c r="E95" s="13" t="s">
        <v>21</v>
      </c>
      <c r="F95" s="14">
        <v>42736</v>
      </c>
      <c r="G95" s="13" t="s">
        <v>20</v>
      </c>
      <c r="H95" s="31">
        <v>10093</v>
      </c>
    </row>
    <row r="96" spans="1:8" x14ac:dyDescent="0.25">
      <c r="A96" s="12" t="str">
        <f t="shared" si="5"/>
        <v>1</v>
      </c>
      <c r="B96" s="30">
        <v>43101</v>
      </c>
      <c r="C96" s="5">
        <f t="shared" si="3"/>
        <v>4</v>
      </c>
      <c r="D96" s="4">
        <f t="shared" si="4"/>
        <v>2017</v>
      </c>
      <c r="E96" s="13" t="s">
        <v>6</v>
      </c>
      <c r="F96" s="14">
        <v>42736</v>
      </c>
      <c r="G96" s="13" t="s">
        <v>10</v>
      </c>
      <c r="H96" s="31">
        <v>10094</v>
      </c>
    </row>
    <row r="97" spans="1:8" x14ac:dyDescent="0.25">
      <c r="A97" s="12" t="str">
        <f t="shared" si="5"/>
        <v>1</v>
      </c>
      <c r="B97" s="30">
        <v>43101</v>
      </c>
      <c r="C97" s="5">
        <f t="shared" si="3"/>
        <v>4</v>
      </c>
      <c r="D97" s="4">
        <f t="shared" si="4"/>
        <v>2017</v>
      </c>
      <c r="E97" s="13" t="s">
        <v>6</v>
      </c>
      <c r="F97" s="14">
        <v>42736</v>
      </c>
      <c r="G97" s="13" t="s">
        <v>10</v>
      </c>
      <c r="H97" s="31">
        <v>10095</v>
      </c>
    </row>
    <row r="98" spans="1:8" x14ac:dyDescent="0.25">
      <c r="A98" s="12" t="str">
        <f t="shared" si="5"/>
        <v>1</v>
      </c>
      <c r="B98" s="30">
        <v>43101</v>
      </c>
      <c r="C98" s="5">
        <f t="shared" si="3"/>
        <v>4</v>
      </c>
      <c r="D98" s="4">
        <f t="shared" si="4"/>
        <v>2017</v>
      </c>
      <c r="E98" s="13" t="s">
        <v>6</v>
      </c>
      <c r="F98" s="14">
        <v>42736</v>
      </c>
      <c r="G98" s="13" t="s">
        <v>10</v>
      </c>
      <c r="H98" s="31">
        <v>10096</v>
      </c>
    </row>
    <row r="99" spans="1:8" x14ac:dyDescent="0.25">
      <c r="A99" s="12" t="str">
        <f t="shared" si="5"/>
        <v>1</v>
      </c>
      <c r="B99" s="30">
        <v>43101</v>
      </c>
      <c r="C99" s="5">
        <f t="shared" si="3"/>
        <v>4</v>
      </c>
      <c r="D99" s="4">
        <f t="shared" si="4"/>
        <v>2017</v>
      </c>
      <c r="E99" s="13" t="s">
        <v>6</v>
      </c>
      <c r="F99" s="14">
        <v>42736</v>
      </c>
      <c r="G99" s="13" t="s">
        <v>10</v>
      </c>
      <c r="H99" s="31">
        <v>10097</v>
      </c>
    </row>
    <row r="100" spans="1:8" x14ac:dyDescent="0.25">
      <c r="A100" s="12" t="str">
        <f t="shared" si="5"/>
        <v>1</v>
      </c>
      <c r="B100" s="30">
        <v>43101</v>
      </c>
      <c r="C100" s="5">
        <f t="shared" si="3"/>
        <v>4</v>
      </c>
      <c r="D100" s="4">
        <f t="shared" si="4"/>
        <v>2017</v>
      </c>
      <c r="E100" s="13" t="s">
        <v>6</v>
      </c>
      <c r="F100" s="14">
        <v>42736</v>
      </c>
      <c r="G100" s="13" t="s">
        <v>10</v>
      </c>
      <c r="H100" s="31">
        <v>10098</v>
      </c>
    </row>
    <row r="101" spans="1:8" x14ac:dyDescent="0.25">
      <c r="A101" s="12" t="str">
        <f t="shared" si="5"/>
        <v>1</v>
      </c>
      <c r="B101" s="30">
        <v>43101</v>
      </c>
      <c r="C101" s="5">
        <f t="shared" si="3"/>
        <v>4</v>
      </c>
      <c r="D101" s="4">
        <f t="shared" si="4"/>
        <v>2017</v>
      </c>
      <c r="E101" s="13" t="s">
        <v>6</v>
      </c>
      <c r="F101" s="14">
        <v>42736</v>
      </c>
      <c r="G101" s="13" t="s">
        <v>10</v>
      </c>
      <c r="H101" s="31">
        <v>10099</v>
      </c>
    </row>
    <row r="102" spans="1:8" x14ac:dyDescent="0.25">
      <c r="A102" s="12" t="str">
        <f t="shared" si="5"/>
        <v>1</v>
      </c>
      <c r="B102" s="30">
        <v>43101</v>
      </c>
      <c r="C102" s="5">
        <f t="shared" si="3"/>
        <v>4</v>
      </c>
      <c r="D102" s="4">
        <f t="shared" si="4"/>
        <v>2017</v>
      </c>
      <c r="E102" s="13" t="s">
        <v>6</v>
      </c>
      <c r="F102" s="14">
        <v>42736</v>
      </c>
      <c r="G102" s="13" t="s">
        <v>10</v>
      </c>
      <c r="H102" s="31">
        <v>10100</v>
      </c>
    </row>
    <row r="103" spans="1:8" x14ac:dyDescent="0.25">
      <c r="A103" s="12" t="str">
        <f t="shared" si="5"/>
        <v>1</v>
      </c>
      <c r="B103" s="30">
        <v>43101</v>
      </c>
      <c r="C103" s="5">
        <f t="shared" si="3"/>
        <v>4</v>
      </c>
      <c r="D103" s="4">
        <f t="shared" si="4"/>
        <v>2017</v>
      </c>
      <c r="E103" s="13" t="s">
        <v>6</v>
      </c>
      <c r="F103" s="14">
        <v>42736</v>
      </c>
      <c r="G103" s="13" t="s">
        <v>10</v>
      </c>
      <c r="H103" s="31">
        <v>10101</v>
      </c>
    </row>
    <row r="104" spans="1:8" x14ac:dyDescent="0.25">
      <c r="A104" s="12" t="str">
        <f t="shared" si="5"/>
        <v>1</v>
      </c>
      <c r="B104" s="30">
        <v>43101</v>
      </c>
      <c r="C104" s="5">
        <f t="shared" si="3"/>
        <v>4</v>
      </c>
      <c r="D104" s="4">
        <f t="shared" si="4"/>
        <v>2017</v>
      </c>
      <c r="E104" s="13" t="s">
        <v>6</v>
      </c>
      <c r="F104" s="14">
        <v>42736</v>
      </c>
      <c r="G104" s="13" t="s">
        <v>10</v>
      </c>
      <c r="H104" s="31">
        <v>10102</v>
      </c>
    </row>
    <row r="105" spans="1:8" x14ac:dyDescent="0.25">
      <c r="A105" s="12" t="str">
        <f t="shared" si="5"/>
        <v>1</v>
      </c>
      <c r="B105" s="30">
        <v>43101</v>
      </c>
      <c r="C105" s="5">
        <f t="shared" si="3"/>
        <v>4</v>
      </c>
      <c r="D105" s="4">
        <f t="shared" si="4"/>
        <v>2017</v>
      </c>
      <c r="E105" s="13" t="s">
        <v>6</v>
      </c>
      <c r="F105" s="14">
        <v>42736</v>
      </c>
      <c r="G105" s="13" t="s">
        <v>10</v>
      </c>
      <c r="H105" s="31">
        <v>10103</v>
      </c>
    </row>
    <row r="106" spans="1:8" x14ac:dyDescent="0.25">
      <c r="A106" s="12" t="str">
        <f t="shared" si="5"/>
        <v>1</v>
      </c>
      <c r="B106" s="30">
        <v>43101</v>
      </c>
      <c r="C106" s="5">
        <f t="shared" si="3"/>
        <v>4</v>
      </c>
      <c r="D106" s="4">
        <f t="shared" si="4"/>
        <v>2017</v>
      </c>
      <c r="E106" s="13" t="s">
        <v>22</v>
      </c>
      <c r="F106" s="14">
        <v>42736</v>
      </c>
      <c r="G106" s="13" t="s">
        <v>13</v>
      </c>
      <c r="H106" s="31">
        <v>10104</v>
      </c>
    </row>
    <row r="107" spans="1:8" x14ac:dyDescent="0.25">
      <c r="A107" s="12" t="str">
        <f t="shared" si="5"/>
        <v>1</v>
      </c>
      <c r="B107" s="30">
        <v>43101</v>
      </c>
      <c r="C107" s="5">
        <f t="shared" si="3"/>
        <v>4</v>
      </c>
      <c r="D107" s="4">
        <f t="shared" si="4"/>
        <v>2017</v>
      </c>
      <c r="E107" s="13" t="s">
        <v>23</v>
      </c>
      <c r="F107" s="14">
        <v>42736</v>
      </c>
      <c r="G107" s="13" t="s">
        <v>15</v>
      </c>
      <c r="H107" s="31">
        <v>10105</v>
      </c>
    </row>
    <row r="108" spans="1:8" x14ac:dyDescent="0.25">
      <c r="A108" s="12" t="str">
        <f t="shared" si="5"/>
        <v>1</v>
      </c>
      <c r="B108" s="30">
        <v>43101</v>
      </c>
      <c r="C108" s="5">
        <f t="shared" si="3"/>
        <v>4</v>
      </c>
      <c r="D108" s="4">
        <f t="shared" si="4"/>
        <v>2017</v>
      </c>
      <c r="E108" s="13" t="s">
        <v>23</v>
      </c>
      <c r="F108" s="14">
        <v>42736</v>
      </c>
      <c r="G108" s="13" t="s">
        <v>15</v>
      </c>
      <c r="H108" s="31">
        <v>10106</v>
      </c>
    </row>
    <row r="109" spans="1:8" x14ac:dyDescent="0.25">
      <c r="A109" s="12" t="str">
        <f t="shared" si="5"/>
        <v>1</v>
      </c>
      <c r="B109" s="30">
        <v>43101</v>
      </c>
      <c r="C109" s="5">
        <f t="shared" si="3"/>
        <v>4</v>
      </c>
      <c r="D109" s="4">
        <f t="shared" si="4"/>
        <v>2017</v>
      </c>
      <c r="E109" s="13" t="s">
        <v>23</v>
      </c>
      <c r="F109" s="14">
        <v>42736</v>
      </c>
      <c r="G109" s="13" t="s">
        <v>15</v>
      </c>
      <c r="H109" s="31">
        <v>10107</v>
      </c>
    </row>
    <row r="110" spans="1:8" x14ac:dyDescent="0.25">
      <c r="A110" s="12" t="str">
        <f t="shared" si="5"/>
        <v>1</v>
      </c>
      <c r="B110" s="30">
        <v>43101</v>
      </c>
      <c r="C110" s="5">
        <f t="shared" si="3"/>
        <v>4</v>
      </c>
      <c r="D110" s="4">
        <f t="shared" si="4"/>
        <v>2017</v>
      </c>
      <c r="E110" s="13" t="s">
        <v>23</v>
      </c>
      <c r="F110" s="14">
        <v>42736</v>
      </c>
      <c r="G110" s="13" t="s">
        <v>15</v>
      </c>
      <c r="H110" s="31">
        <v>10108</v>
      </c>
    </row>
    <row r="111" spans="1:8" x14ac:dyDescent="0.25">
      <c r="A111" s="12" t="str">
        <f t="shared" si="5"/>
        <v>1</v>
      </c>
      <c r="B111" s="30">
        <v>43101</v>
      </c>
      <c r="C111" s="5">
        <f t="shared" si="3"/>
        <v>4</v>
      </c>
      <c r="D111" s="4">
        <f t="shared" si="4"/>
        <v>2017</v>
      </c>
      <c r="E111" s="13" t="s">
        <v>23</v>
      </c>
      <c r="F111" s="14">
        <v>42736</v>
      </c>
      <c r="G111" s="13" t="s">
        <v>15</v>
      </c>
      <c r="H111" s="31">
        <v>10109</v>
      </c>
    </row>
    <row r="112" spans="1:8" x14ac:dyDescent="0.25">
      <c r="A112" s="12" t="str">
        <f t="shared" si="5"/>
        <v>1</v>
      </c>
      <c r="B112" s="30">
        <v>43101</v>
      </c>
      <c r="C112" s="5">
        <f t="shared" si="3"/>
        <v>4</v>
      </c>
      <c r="D112" s="4">
        <f t="shared" si="4"/>
        <v>2017</v>
      </c>
      <c r="E112" s="13" t="s">
        <v>23</v>
      </c>
      <c r="F112" s="14">
        <v>42736</v>
      </c>
      <c r="G112" s="13" t="s">
        <v>15</v>
      </c>
      <c r="H112" s="31">
        <v>10110</v>
      </c>
    </row>
    <row r="113" spans="1:8" x14ac:dyDescent="0.25">
      <c r="A113" s="12" t="str">
        <f t="shared" si="5"/>
        <v>1</v>
      </c>
      <c r="B113" s="30">
        <v>43101</v>
      </c>
      <c r="C113" s="5">
        <f t="shared" si="3"/>
        <v>4</v>
      </c>
      <c r="D113" s="4">
        <f t="shared" si="4"/>
        <v>2017</v>
      </c>
      <c r="E113" s="13" t="s">
        <v>23</v>
      </c>
      <c r="F113" s="14">
        <v>42736</v>
      </c>
      <c r="G113" s="13" t="s">
        <v>15</v>
      </c>
      <c r="H113" s="31">
        <v>10111</v>
      </c>
    </row>
    <row r="114" spans="1:8" x14ac:dyDescent="0.25">
      <c r="A114" s="12" t="str">
        <f t="shared" si="5"/>
        <v>1</v>
      </c>
      <c r="B114" s="30">
        <v>43101</v>
      </c>
      <c r="C114" s="5">
        <f t="shared" si="3"/>
        <v>4</v>
      </c>
      <c r="D114" s="4">
        <f t="shared" si="4"/>
        <v>2017</v>
      </c>
      <c r="E114" s="13" t="s">
        <v>23</v>
      </c>
      <c r="F114" s="14">
        <v>42736</v>
      </c>
      <c r="G114" s="13" t="s">
        <v>15</v>
      </c>
      <c r="H114" s="31">
        <v>10112</v>
      </c>
    </row>
    <row r="115" spans="1:8" x14ac:dyDescent="0.25">
      <c r="A115" s="12" t="str">
        <f t="shared" si="5"/>
        <v>1</v>
      </c>
      <c r="B115" s="30">
        <v>43101</v>
      </c>
      <c r="C115" s="5">
        <f t="shared" si="3"/>
        <v>4</v>
      </c>
      <c r="D115" s="4">
        <f t="shared" si="4"/>
        <v>2017</v>
      </c>
      <c r="E115" s="13" t="s">
        <v>23</v>
      </c>
      <c r="F115" s="14">
        <v>42736</v>
      </c>
      <c r="G115" s="13" t="s">
        <v>15</v>
      </c>
      <c r="H115" s="31">
        <v>10113</v>
      </c>
    </row>
    <row r="116" spans="1:8" x14ac:dyDescent="0.25">
      <c r="A116" s="12" t="str">
        <f t="shared" si="5"/>
        <v>1</v>
      </c>
      <c r="B116" s="30">
        <v>43101</v>
      </c>
      <c r="C116" s="5">
        <f t="shared" si="3"/>
        <v>4</v>
      </c>
      <c r="D116" s="4">
        <f t="shared" si="4"/>
        <v>2017</v>
      </c>
      <c r="E116" s="13" t="s">
        <v>23</v>
      </c>
      <c r="F116" s="14">
        <v>42736</v>
      </c>
      <c r="G116" s="13" t="s">
        <v>15</v>
      </c>
      <c r="H116" s="31">
        <v>10114</v>
      </c>
    </row>
    <row r="117" spans="1:8" x14ac:dyDescent="0.25">
      <c r="A117" s="12" t="str">
        <f t="shared" si="5"/>
        <v>1</v>
      </c>
      <c r="B117" s="30">
        <v>43101</v>
      </c>
      <c r="C117" s="5">
        <f t="shared" si="3"/>
        <v>0</v>
      </c>
      <c r="D117" s="4">
        <f t="shared" si="4"/>
        <v>2018</v>
      </c>
      <c r="E117" s="13" t="s">
        <v>24</v>
      </c>
      <c r="F117" s="14">
        <v>43101</v>
      </c>
      <c r="G117" s="13" t="s">
        <v>10</v>
      </c>
      <c r="H117" s="31">
        <v>10115</v>
      </c>
    </row>
    <row r="118" spans="1:8" x14ac:dyDescent="0.25">
      <c r="A118" s="12" t="str">
        <f t="shared" si="5"/>
        <v>1</v>
      </c>
      <c r="B118" s="30">
        <v>43101</v>
      </c>
      <c r="C118" s="5">
        <f t="shared" si="3"/>
        <v>0</v>
      </c>
      <c r="D118" s="4">
        <f t="shared" si="4"/>
        <v>2018</v>
      </c>
      <c r="E118" s="13" t="s">
        <v>25</v>
      </c>
      <c r="F118" s="14">
        <v>43101</v>
      </c>
      <c r="G118" s="13" t="s">
        <v>9</v>
      </c>
      <c r="H118" s="31">
        <v>10116</v>
      </c>
    </row>
    <row r="119" spans="1:8" x14ac:dyDescent="0.25">
      <c r="A119" s="12" t="str">
        <f t="shared" si="5"/>
        <v>1</v>
      </c>
      <c r="B119" s="30">
        <v>43191</v>
      </c>
      <c r="C119" s="5">
        <f t="shared" si="3"/>
        <v>89</v>
      </c>
      <c r="D119" s="4">
        <f t="shared" si="4"/>
        <v>1996</v>
      </c>
      <c r="E119" s="13" t="s">
        <v>37</v>
      </c>
      <c r="F119" s="14">
        <v>35065</v>
      </c>
      <c r="G119" s="13" t="s">
        <v>38</v>
      </c>
      <c r="H119" s="31">
        <v>10117</v>
      </c>
    </row>
    <row r="120" spans="1:8" x14ac:dyDescent="0.25">
      <c r="A120" s="12" t="str">
        <f t="shared" si="5"/>
        <v>1</v>
      </c>
      <c r="B120" s="30">
        <v>43191</v>
      </c>
      <c r="C120" s="5">
        <f t="shared" si="3"/>
        <v>101</v>
      </c>
      <c r="D120" s="4">
        <f t="shared" si="4"/>
        <v>1993</v>
      </c>
      <c r="E120" s="13" t="s">
        <v>39</v>
      </c>
      <c r="F120" s="14">
        <v>33970</v>
      </c>
      <c r="G120" s="13" t="s">
        <v>40</v>
      </c>
      <c r="H120" s="31">
        <v>10118</v>
      </c>
    </row>
    <row r="121" spans="1:8" x14ac:dyDescent="0.25">
      <c r="A121" s="12" t="str">
        <f t="shared" si="5"/>
        <v>1</v>
      </c>
      <c r="B121" s="30">
        <v>43191</v>
      </c>
      <c r="C121" s="5">
        <f t="shared" si="3"/>
        <v>9</v>
      </c>
      <c r="D121" s="4">
        <f t="shared" si="4"/>
        <v>2016</v>
      </c>
      <c r="E121" s="13" t="s">
        <v>7</v>
      </c>
      <c r="F121" s="14">
        <v>42370</v>
      </c>
      <c r="G121" s="13" t="s">
        <v>10</v>
      </c>
      <c r="H121" s="31">
        <v>10119</v>
      </c>
    </row>
    <row r="122" spans="1:8" x14ac:dyDescent="0.25">
      <c r="A122" s="12" t="str">
        <f t="shared" si="5"/>
        <v>1</v>
      </c>
      <c r="B122" s="30">
        <v>43191</v>
      </c>
      <c r="C122" s="5">
        <f t="shared" si="3"/>
        <v>5</v>
      </c>
      <c r="D122" s="4">
        <f t="shared" si="4"/>
        <v>2017</v>
      </c>
      <c r="E122" s="13" t="s">
        <v>6</v>
      </c>
      <c r="F122" s="14">
        <v>42736</v>
      </c>
      <c r="G122" s="13" t="s">
        <v>10</v>
      </c>
      <c r="H122" s="31">
        <v>10120</v>
      </c>
    </row>
    <row r="123" spans="1:8" x14ac:dyDescent="0.25">
      <c r="A123" s="12" t="str">
        <f t="shared" si="5"/>
        <v>1</v>
      </c>
      <c r="B123" s="30">
        <v>43191</v>
      </c>
      <c r="C123" s="5">
        <f t="shared" si="3"/>
        <v>29</v>
      </c>
      <c r="D123" s="4">
        <f t="shared" si="4"/>
        <v>2011</v>
      </c>
      <c r="E123" s="13" t="s">
        <v>49</v>
      </c>
      <c r="F123" s="14">
        <v>40544</v>
      </c>
      <c r="G123" s="13" t="s">
        <v>20</v>
      </c>
      <c r="H123" s="31">
        <v>10121</v>
      </c>
    </row>
    <row r="124" spans="1:8" x14ac:dyDescent="0.25">
      <c r="A124" s="12" t="str">
        <f t="shared" si="5"/>
        <v>1</v>
      </c>
      <c r="B124" s="30">
        <v>43191</v>
      </c>
      <c r="C124" s="5">
        <f t="shared" si="3"/>
        <v>5</v>
      </c>
      <c r="D124" s="4">
        <f t="shared" si="4"/>
        <v>2017</v>
      </c>
      <c r="E124" s="13" t="s">
        <v>21</v>
      </c>
      <c r="F124" s="14">
        <v>42736</v>
      </c>
      <c r="G124" s="13" t="s">
        <v>20</v>
      </c>
      <c r="H124" s="31">
        <v>10122</v>
      </c>
    </row>
    <row r="125" spans="1:8" x14ac:dyDescent="0.25">
      <c r="A125" s="12" t="str">
        <f t="shared" si="5"/>
        <v>1</v>
      </c>
      <c r="B125" s="30">
        <v>43191</v>
      </c>
      <c r="C125" s="5">
        <f t="shared" si="3"/>
        <v>5</v>
      </c>
      <c r="D125" s="4">
        <f t="shared" si="4"/>
        <v>2017</v>
      </c>
      <c r="E125" s="13" t="s">
        <v>8</v>
      </c>
      <c r="F125" s="14">
        <v>42736</v>
      </c>
      <c r="G125" s="13" t="s">
        <v>9</v>
      </c>
      <c r="H125" s="31">
        <v>10123</v>
      </c>
    </row>
    <row r="126" spans="1:8" x14ac:dyDescent="0.25">
      <c r="A126" s="12" t="str">
        <f t="shared" si="5"/>
        <v>1</v>
      </c>
      <c r="B126" s="30">
        <v>43191</v>
      </c>
      <c r="C126" s="5">
        <f t="shared" si="3"/>
        <v>5</v>
      </c>
      <c r="D126" s="4">
        <f t="shared" si="4"/>
        <v>2017</v>
      </c>
      <c r="E126" s="13" t="s">
        <v>8</v>
      </c>
      <c r="F126" s="14">
        <v>42736</v>
      </c>
      <c r="G126" s="13" t="s">
        <v>9</v>
      </c>
      <c r="H126" s="31">
        <v>10124</v>
      </c>
    </row>
    <row r="127" spans="1:8" x14ac:dyDescent="0.25">
      <c r="A127" s="12" t="str">
        <f t="shared" si="5"/>
        <v>1</v>
      </c>
      <c r="B127" s="30">
        <v>43191</v>
      </c>
      <c r="C127" s="5">
        <f t="shared" si="3"/>
        <v>5</v>
      </c>
      <c r="D127" s="4">
        <f t="shared" si="4"/>
        <v>2017</v>
      </c>
      <c r="E127" s="13" t="s">
        <v>8</v>
      </c>
      <c r="F127" s="14">
        <v>42736</v>
      </c>
      <c r="G127" s="13" t="s">
        <v>9</v>
      </c>
      <c r="H127" s="31">
        <v>10125</v>
      </c>
    </row>
    <row r="128" spans="1:8" x14ac:dyDescent="0.25">
      <c r="A128" s="12" t="str">
        <f t="shared" si="5"/>
        <v>1</v>
      </c>
      <c r="B128" s="30">
        <v>43191</v>
      </c>
      <c r="C128" s="5">
        <f t="shared" si="3"/>
        <v>5</v>
      </c>
      <c r="D128" s="4">
        <f t="shared" si="4"/>
        <v>2017</v>
      </c>
      <c r="E128" s="13" t="s">
        <v>6</v>
      </c>
      <c r="F128" s="14">
        <v>42736</v>
      </c>
      <c r="G128" s="13" t="s">
        <v>10</v>
      </c>
      <c r="H128" s="31">
        <v>10126</v>
      </c>
    </row>
    <row r="129" spans="1:8" x14ac:dyDescent="0.25">
      <c r="A129" s="12" t="str">
        <f t="shared" si="5"/>
        <v>1</v>
      </c>
      <c r="B129" s="30">
        <v>43191</v>
      </c>
      <c r="C129" s="5">
        <f t="shared" si="3"/>
        <v>21</v>
      </c>
      <c r="D129" s="4">
        <f t="shared" si="4"/>
        <v>2013</v>
      </c>
      <c r="E129" s="13" t="s">
        <v>43</v>
      </c>
      <c r="F129" s="14">
        <v>41275</v>
      </c>
      <c r="G129" s="13" t="s">
        <v>10</v>
      </c>
      <c r="H129" s="31">
        <v>10127</v>
      </c>
    </row>
    <row r="130" spans="1:8" x14ac:dyDescent="0.25">
      <c r="A130" s="12" t="str">
        <f t="shared" si="5"/>
        <v>1</v>
      </c>
      <c r="B130" s="30">
        <v>43191</v>
      </c>
      <c r="C130" s="5">
        <f t="shared" ref="C130:C193" si="6">INT(DATEDIF(F130,B130,"m")/3)</f>
        <v>21</v>
      </c>
      <c r="D130" s="4">
        <f t="shared" ref="D130:D193" si="7">+YEAR(F130)</f>
        <v>2013</v>
      </c>
      <c r="E130" s="13" t="s">
        <v>44</v>
      </c>
      <c r="F130" s="14">
        <v>41275</v>
      </c>
      <c r="G130" s="13" t="s">
        <v>9</v>
      </c>
      <c r="H130" s="31">
        <v>10128</v>
      </c>
    </row>
    <row r="131" spans="1:8" x14ac:dyDescent="0.25">
      <c r="A131" s="12" t="str">
        <f t="shared" ref="A131:A194" si="8">MID(B131,5,1)</f>
        <v>1</v>
      </c>
      <c r="B131" s="30">
        <v>43191</v>
      </c>
      <c r="C131" s="5">
        <f t="shared" si="6"/>
        <v>13</v>
      </c>
      <c r="D131" s="4">
        <f t="shared" si="7"/>
        <v>2015</v>
      </c>
      <c r="E131" s="13" t="s">
        <v>16</v>
      </c>
      <c r="F131" s="14">
        <v>42005</v>
      </c>
      <c r="G131" s="13" t="s">
        <v>9</v>
      </c>
      <c r="H131" s="31">
        <v>10129</v>
      </c>
    </row>
    <row r="132" spans="1:8" x14ac:dyDescent="0.25">
      <c r="A132" s="12" t="str">
        <f t="shared" si="8"/>
        <v>1</v>
      </c>
      <c r="B132" s="30">
        <v>43191</v>
      </c>
      <c r="C132" s="5">
        <f t="shared" si="6"/>
        <v>5</v>
      </c>
      <c r="D132" s="4">
        <f t="shared" si="7"/>
        <v>2017</v>
      </c>
      <c r="E132" s="13" t="s">
        <v>8</v>
      </c>
      <c r="F132" s="14">
        <v>42736</v>
      </c>
      <c r="G132" s="13" t="s">
        <v>9</v>
      </c>
      <c r="H132" s="31">
        <v>10130</v>
      </c>
    </row>
    <row r="133" spans="1:8" x14ac:dyDescent="0.25">
      <c r="A133" s="12" t="str">
        <f t="shared" si="8"/>
        <v>1</v>
      </c>
      <c r="B133" s="30">
        <v>43191</v>
      </c>
      <c r="C133" s="5">
        <f t="shared" si="6"/>
        <v>25</v>
      </c>
      <c r="D133" s="4">
        <f t="shared" si="7"/>
        <v>2012</v>
      </c>
      <c r="E133" s="13" t="s">
        <v>50</v>
      </c>
      <c r="F133" s="14">
        <v>40909</v>
      </c>
      <c r="G133" s="13" t="s">
        <v>9</v>
      </c>
      <c r="H133" s="31">
        <v>10131</v>
      </c>
    </row>
    <row r="134" spans="1:8" x14ac:dyDescent="0.25">
      <c r="A134" s="12" t="str">
        <f t="shared" si="8"/>
        <v>1</v>
      </c>
      <c r="B134" s="30">
        <v>43191</v>
      </c>
      <c r="C134" s="5">
        <f t="shared" si="6"/>
        <v>56</v>
      </c>
      <c r="D134" s="4">
        <f t="shared" si="7"/>
        <v>2004</v>
      </c>
      <c r="E134" s="13" t="s">
        <v>28</v>
      </c>
      <c r="F134" s="14">
        <v>38066</v>
      </c>
      <c r="G134" s="13" t="s">
        <v>15</v>
      </c>
      <c r="H134" s="31">
        <v>10132</v>
      </c>
    </row>
    <row r="135" spans="1:8" x14ac:dyDescent="0.25">
      <c r="A135" s="12" t="str">
        <f t="shared" si="8"/>
        <v>1</v>
      </c>
      <c r="B135" s="30">
        <v>43191</v>
      </c>
      <c r="C135" s="5">
        <f t="shared" si="6"/>
        <v>56</v>
      </c>
      <c r="D135" s="4">
        <f t="shared" si="7"/>
        <v>2004</v>
      </c>
      <c r="E135" s="13" t="s">
        <v>29</v>
      </c>
      <c r="F135" s="14">
        <v>38066</v>
      </c>
      <c r="G135" s="13" t="s">
        <v>10</v>
      </c>
      <c r="H135" s="31">
        <v>10133</v>
      </c>
    </row>
    <row r="136" spans="1:8" x14ac:dyDescent="0.25">
      <c r="A136" s="12" t="str">
        <f t="shared" si="8"/>
        <v>1</v>
      </c>
      <c r="B136" s="30">
        <v>43191</v>
      </c>
      <c r="C136" s="5">
        <f t="shared" si="6"/>
        <v>52</v>
      </c>
      <c r="D136" s="4">
        <f t="shared" si="7"/>
        <v>2005</v>
      </c>
      <c r="E136" s="13" t="s">
        <v>30</v>
      </c>
      <c r="F136" s="14">
        <v>38431</v>
      </c>
      <c r="G136" s="13" t="s">
        <v>15</v>
      </c>
      <c r="H136" s="31">
        <v>10134</v>
      </c>
    </row>
    <row r="137" spans="1:8" x14ac:dyDescent="0.25">
      <c r="A137" s="12" t="str">
        <f t="shared" si="8"/>
        <v>1</v>
      </c>
      <c r="B137" s="30">
        <v>43191</v>
      </c>
      <c r="C137" s="5">
        <f t="shared" si="6"/>
        <v>48</v>
      </c>
      <c r="D137" s="4">
        <f t="shared" si="7"/>
        <v>2006</v>
      </c>
      <c r="E137" s="13" t="s">
        <v>31</v>
      </c>
      <c r="F137" s="14">
        <v>38796</v>
      </c>
      <c r="G137" s="13" t="s">
        <v>15</v>
      </c>
      <c r="H137" s="31">
        <v>10135</v>
      </c>
    </row>
    <row r="138" spans="1:8" x14ac:dyDescent="0.25">
      <c r="A138" s="12" t="str">
        <f t="shared" si="8"/>
        <v>1</v>
      </c>
      <c r="B138" s="30">
        <v>43191</v>
      </c>
      <c r="C138" s="5">
        <f t="shared" si="6"/>
        <v>48</v>
      </c>
      <c r="D138" s="4">
        <f t="shared" si="7"/>
        <v>2006</v>
      </c>
      <c r="E138" s="13" t="s">
        <v>32</v>
      </c>
      <c r="F138" s="14">
        <v>38796</v>
      </c>
      <c r="G138" s="13" t="s">
        <v>13</v>
      </c>
      <c r="H138" s="31">
        <v>10136</v>
      </c>
    </row>
    <row r="139" spans="1:8" x14ac:dyDescent="0.25">
      <c r="A139" s="12" t="str">
        <f t="shared" si="8"/>
        <v>1</v>
      </c>
      <c r="B139" s="30">
        <v>43191</v>
      </c>
      <c r="C139" s="5">
        <f t="shared" si="6"/>
        <v>45</v>
      </c>
      <c r="D139" s="4">
        <f t="shared" si="7"/>
        <v>2007</v>
      </c>
      <c r="E139" s="13" t="s">
        <v>33</v>
      </c>
      <c r="F139" s="14">
        <v>39083</v>
      </c>
      <c r="G139" s="13" t="s">
        <v>20</v>
      </c>
      <c r="H139" s="31">
        <v>10137</v>
      </c>
    </row>
    <row r="140" spans="1:8" x14ac:dyDescent="0.25">
      <c r="A140" s="12" t="str">
        <f t="shared" si="8"/>
        <v>1</v>
      </c>
      <c r="B140" s="30">
        <v>43191</v>
      </c>
      <c r="C140" s="5">
        <f t="shared" si="6"/>
        <v>41</v>
      </c>
      <c r="D140" s="4">
        <f t="shared" si="7"/>
        <v>2008</v>
      </c>
      <c r="E140" s="13" t="s">
        <v>34</v>
      </c>
      <c r="F140" s="14">
        <v>39448</v>
      </c>
      <c r="G140" s="13" t="s">
        <v>9</v>
      </c>
      <c r="H140" s="31">
        <v>10138</v>
      </c>
    </row>
    <row r="141" spans="1:8" x14ac:dyDescent="0.25">
      <c r="A141" s="12" t="str">
        <f t="shared" si="8"/>
        <v>1</v>
      </c>
      <c r="B141" s="30">
        <v>43191</v>
      </c>
      <c r="C141" s="5">
        <f t="shared" si="6"/>
        <v>41</v>
      </c>
      <c r="D141" s="4">
        <f t="shared" si="7"/>
        <v>2008</v>
      </c>
      <c r="E141" s="13" t="s">
        <v>35</v>
      </c>
      <c r="F141" s="14">
        <v>39448</v>
      </c>
      <c r="G141" s="13" t="s">
        <v>20</v>
      </c>
      <c r="H141" s="31">
        <v>10139</v>
      </c>
    </row>
    <row r="142" spans="1:8" x14ac:dyDescent="0.25">
      <c r="A142" s="12" t="str">
        <f t="shared" si="8"/>
        <v>1</v>
      </c>
      <c r="B142" s="30">
        <v>43191</v>
      </c>
      <c r="C142" s="5">
        <f t="shared" si="6"/>
        <v>37</v>
      </c>
      <c r="D142" s="4">
        <f t="shared" si="7"/>
        <v>2009</v>
      </c>
      <c r="E142" s="13" t="s">
        <v>36</v>
      </c>
      <c r="F142" s="14">
        <v>39814</v>
      </c>
      <c r="G142" s="13" t="s">
        <v>9</v>
      </c>
      <c r="H142" s="31">
        <v>10140</v>
      </c>
    </row>
    <row r="143" spans="1:8" x14ac:dyDescent="0.25">
      <c r="A143" s="12" t="str">
        <f t="shared" si="8"/>
        <v>1</v>
      </c>
      <c r="B143" s="30">
        <v>43191</v>
      </c>
      <c r="C143" s="5">
        <f t="shared" si="6"/>
        <v>33</v>
      </c>
      <c r="D143" s="4">
        <f t="shared" si="7"/>
        <v>2010</v>
      </c>
      <c r="E143" s="13" t="s">
        <v>41</v>
      </c>
      <c r="F143" s="14">
        <v>40179</v>
      </c>
      <c r="G143" s="13" t="s">
        <v>9</v>
      </c>
      <c r="H143" s="31">
        <v>10141</v>
      </c>
    </row>
    <row r="144" spans="1:8" x14ac:dyDescent="0.25">
      <c r="A144" s="12" t="str">
        <f t="shared" si="8"/>
        <v>1</v>
      </c>
      <c r="B144" s="30">
        <v>43191</v>
      </c>
      <c r="C144" s="5">
        <f t="shared" si="6"/>
        <v>33</v>
      </c>
      <c r="D144" s="4">
        <f t="shared" si="7"/>
        <v>2010</v>
      </c>
      <c r="E144" s="13" t="s">
        <v>41</v>
      </c>
      <c r="F144" s="14">
        <v>40179</v>
      </c>
      <c r="G144" s="13" t="s">
        <v>9</v>
      </c>
      <c r="H144" s="31">
        <v>10142</v>
      </c>
    </row>
    <row r="145" spans="1:8" x14ac:dyDescent="0.25">
      <c r="A145" s="12" t="str">
        <f t="shared" si="8"/>
        <v>1</v>
      </c>
      <c r="B145" s="30">
        <v>43191</v>
      </c>
      <c r="C145" s="5">
        <f t="shared" si="6"/>
        <v>33</v>
      </c>
      <c r="D145" s="4">
        <f t="shared" si="7"/>
        <v>2010</v>
      </c>
      <c r="E145" s="13" t="s">
        <v>41</v>
      </c>
      <c r="F145" s="14">
        <v>40179</v>
      </c>
      <c r="G145" s="13" t="s">
        <v>9</v>
      </c>
      <c r="H145" s="31">
        <v>10143</v>
      </c>
    </row>
    <row r="146" spans="1:8" x14ac:dyDescent="0.25">
      <c r="A146" s="12" t="str">
        <f t="shared" si="8"/>
        <v>1</v>
      </c>
      <c r="B146" s="30">
        <v>43191</v>
      </c>
      <c r="C146" s="5">
        <f t="shared" si="6"/>
        <v>33</v>
      </c>
      <c r="D146" s="4">
        <f t="shared" si="7"/>
        <v>2010</v>
      </c>
      <c r="E146" s="13" t="s">
        <v>41</v>
      </c>
      <c r="F146" s="14">
        <v>40179</v>
      </c>
      <c r="G146" s="13" t="s">
        <v>9</v>
      </c>
      <c r="H146" s="31">
        <v>10144</v>
      </c>
    </row>
    <row r="147" spans="1:8" x14ac:dyDescent="0.25">
      <c r="A147" s="12" t="str">
        <f t="shared" si="8"/>
        <v>1</v>
      </c>
      <c r="B147" s="30">
        <v>43191</v>
      </c>
      <c r="C147" s="5">
        <f t="shared" si="6"/>
        <v>33</v>
      </c>
      <c r="D147" s="4">
        <f t="shared" si="7"/>
        <v>2010</v>
      </c>
      <c r="E147" s="13" t="s">
        <v>42</v>
      </c>
      <c r="F147" s="14">
        <v>40179</v>
      </c>
      <c r="G147" s="13" t="s">
        <v>15</v>
      </c>
      <c r="H147" s="31">
        <v>10145</v>
      </c>
    </row>
    <row r="148" spans="1:8" x14ac:dyDescent="0.25">
      <c r="A148" s="12" t="str">
        <f t="shared" si="8"/>
        <v>1</v>
      </c>
      <c r="B148" s="30">
        <v>43191</v>
      </c>
      <c r="C148" s="5">
        <f t="shared" si="6"/>
        <v>33</v>
      </c>
      <c r="D148" s="4">
        <f t="shared" si="7"/>
        <v>2010</v>
      </c>
      <c r="E148" s="13" t="s">
        <v>46</v>
      </c>
      <c r="F148" s="14">
        <v>40179</v>
      </c>
      <c r="G148" s="13" t="s">
        <v>20</v>
      </c>
      <c r="H148" s="31">
        <v>10146</v>
      </c>
    </row>
    <row r="149" spans="1:8" x14ac:dyDescent="0.25">
      <c r="A149" s="12" t="str">
        <f t="shared" si="8"/>
        <v>1</v>
      </c>
      <c r="B149" s="30">
        <v>43191</v>
      </c>
      <c r="C149" s="5">
        <f t="shared" si="6"/>
        <v>29</v>
      </c>
      <c r="D149" s="4">
        <f t="shared" si="7"/>
        <v>2011</v>
      </c>
      <c r="E149" s="13" t="s">
        <v>47</v>
      </c>
      <c r="F149" s="14">
        <v>40544</v>
      </c>
      <c r="G149" s="13" t="s">
        <v>10</v>
      </c>
      <c r="H149" s="31">
        <v>10147</v>
      </c>
    </row>
    <row r="150" spans="1:8" x14ac:dyDescent="0.25">
      <c r="A150" s="12" t="str">
        <f t="shared" si="8"/>
        <v>1</v>
      </c>
      <c r="B150" s="30">
        <v>43191</v>
      </c>
      <c r="C150" s="5">
        <f t="shared" si="6"/>
        <v>29</v>
      </c>
      <c r="D150" s="4">
        <f t="shared" si="7"/>
        <v>2011</v>
      </c>
      <c r="E150" s="13" t="s">
        <v>48</v>
      </c>
      <c r="F150" s="14">
        <v>40544</v>
      </c>
      <c r="G150" s="13" t="s">
        <v>9</v>
      </c>
      <c r="H150" s="31">
        <v>10148</v>
      </c>
    </row>
    <row r="151" spans="1:8" x14ac:dyDescent="0.25">
      <c r="A151" s="12" t="str">
        <f t="shared" si="8"/>
        <v>1</v>
      </c>
      <c r="B151" s="30">
        <v>43191</v>
      </c>
      <c r="C151" s="5">
        <f t="shared" si="6"/>
        <v>25</v>
      </c>
      <c r="D151" s="4">
        <f t="shared" si="7"/>
        <v>2012</v>
      </c>
      <c r="E151" s="13" t="s">
        <v>50</v>
      </c>
      <c r="F151" s="14">
        <v>40909</v>
      </c>
      <c r="G151" s="13" t="s">
        <v>9</v>
      </c>
      <c r="H151" s="31">
        <v>10149</v>
      </c>
    </row>
    <row r="152" spans="1:8" x14ac:dyDescent="0.25">
      <c r="A152" s="12" t="str">
        <f t="shared" si="8"/>
        <v>1</v>
      </c>
      <c r="B152" s="30">
        <v>43191</v>
      </c>
      <c r="C152" s="5">
        <f t="shared" si="6"/>
        <v>25</v>
      </c>
      <c r="D152" s="4">
        <f t="shared" si="7"/>
        <v>2012</v>
      </c>
      <c r="E152" s="13" t="s">
        <v>50</v>
      </c>
      <c r="F152" s="14">
        <v>40909</v>
      </c>
      <c r="G152" s="13" t="s">
        <v>9</v>
      </c>
      <c r="H152" s="31">
        <v>10150</v>
      </c>
    </row>
    <row r="153" spans="1:8" x14ac:dyDescent="0.25">
      <c r="A153" s="12" t="str">
        <f t="shared" si="8"/>
        <v>1</v>
      </c>
      <c r="B153" s="30">
        <v>43191</v>
      </c>
      <c r="C153" s="5">
        <f t="shared" si="6"/>
        <v>21</v>
      </c>
      <c r="D153" s="4">
        <f t="shared" si="7"/>
        <v>2013</v>
      </c>
      <c r="E153" s="13" t="s">
        <v>43</v>
      </c>
      <c r="F153" s="14">
        <v>41275</v>
      </c>
      <c r="G153" s="13" t="s">
        <v>10</v>
      </c>
      <c r="H153" s="31">
        <v>10151</v>
      </c>
    </row>
    <row r="154" spans="1:8" x14ac:dyDescent="0.25">
      <c r="A154" s="12" t="str">
        <f t="shared" si="8"/>
        <v>1</v>
      </c>
      <c r="B154" s="30">
        <v>43191</v>
      </c>
      <c r="C154" s="5">
        <f t="shared" si="6"/>
        <v>21</v>
      </c>
      <c r="D154" s="4">
        <f t="shared" si="7"/>
        <v>2013</v>
      </c>
      <c r="E154" s="13" t="s">
        <v>43</v>
      </c>
      <c r="F154" s="14">
        <v>41275</v>
      </c>
      <c r="G154" s="13" t="s">
        <v>10</v>
      </c>
      <c r="H154" s="31">
        <v>10152</v>
      </c>
    </row>
    <row r="155" spans="1:8" x14ac:dyDescent="0.25">
      <c r="A155" s="12" t="str">
        <f t="shared" si="8"/>
        <v>1</v>
      </c>
      <c r="B155" s="30">
        <v>43191</v>
      </c>
      <c r="C155" s="5">
        <f t="shared" si="6"/>
        <v>21</v>
      </c>
      <c r="D155" s="4">
        <f t="shared" si="7"/>
        <v>2013</v>
      </c>
      <c r="E155" s="13" t="s">
        <v>44</v>
      </c>
      <c r="F155" s="14">
        <v>41275</v>
      </c>
      <c r="G155" s="13" t="s">
        <v>9</v>
      </c>
      <c r="H155" s="31">
        <v>10153</v>
      </c>
    </row>
    <row r="156" spans="1:8" x14ac:dyDescent="0.25">
      <c r="A156" s="12" t="str">
        <f t="shared" si="8"/>
        <v>1</v>
      </c>
      <c r="B156" s="30">
        <v>43191</v>
      </c>
      <c r="C156" s="5">
        <f t="shared" si="6"/>
        <v>21</v>
      </c>
      <c r="D156" s="4">
        <f t="shared" si="7"/>
        <v>2013</v>
      </c>
      <c r="E156" s="13" t="s">
        <v>44</v>
      </c>
      <c r="F156" s="14">
        <v>41275</v>
      </c>
      <c r="G156" s="13" t="s">
        <v>9</v>
      </c>
      <c r="H156" s="31">
        <v>10154</v>
      </c>
    </row>
    <row r="157" spans="1:8" x14ac:dyDescent="0.25">
      <c r="A157" s="12" t="str">
        <f t="shared" si="8"/>
        <v>1</v>
      </c>
      <c r="B157" s="30">
        <v>43191</v>
      </c>
      <c r="C157" s="5">
        <f t="shared" si="6"/>
        <v>21</v>
      </c>
      <c r="D157" s="4">
        <f t="shared" si="7"/>
        <v>2013</v>
      </c>
      <c r="E157" s="13" t="s">
        <v>44</v>
      </c>
      <c r="F157" s="14">
        <v>41275</v>
      </c>
      <c r="G157" s="13" t="s">
        <v>9</v>
      </c>
      <c r="H157" s="31">
        <v>10155</v>
      </c>
    </row>
    <row r="158" spans="1:8" x14ac:dyDescent="0.25">
      <c r="A158" s="12" t="str">
        <f t="shared" si="8"/>
        <v>1</v>
      </c>
      <c r="B158" s="30">
        <v>43191</v>
      </c>
      <c r="C158" s="5">
        <f t="shared" si="6"/>
        <v>21</v>
      </c>
      <c r="D158" s="4">
        <f t="shared" si="7"/>
        <v>2013</v>
      </c>
      <c r="E158" s="13" t="s">
        <v>45</v>
      </c>
      <c r="F158" s="14">
        <v>41275</v>
      </c>
      <c r="G158" s="13" t="s">
        <v>20</v>
      </c>
      <c r="H158" s="31">
        <v>10156</v>
      </c>
    </row>
    <row r="159" spans="1:8" x14ac:dyDescent="0.25">
      <c r="A159" s="12" t="str">
        <f t="shared" si="8"/>
        <v>1</v>
      </c>
      <c r="B159" s="30">
        <v>43191</v>
      </c>
      <c r="C159" s="5">
        <f t="shared" si="6"/>
        <v>17</v>
      </c>
      <c r="D159" s="4">
        <f t="shared" si="7"/>
        <v>2014</v>
      </c>
      <c r="E159" s="13" t="s">
        <v>4</v>
      </c>
      <c r="F159" s="14">
        <v>41640</v>
      </c>
      <c r="G159" s="13" t="s">
        <v>10</v>
      </c>
      <c r="H159" s="31">
        <v>10157</v>
      </c>
    </row>
    <row r="160" spans="1:8" x14ac:dyDescent="0.25">
      <c r="A160" s="12" t="str">
        <f t="shared" si="8"/>
        <v>1</v>
      </c>
      <c r="B160" s="30">
        <v>43191</v>
      </c>
      <c r="C160" s="5">
        <f t="shared" si="6"/>
        <v>17</v>
      </c>
      <c r="D160" s="4">
        <f t="shared" si="7"/>
        <v>2014</v>
      </c>
      <c r="E160" s="13" t="s">
        <v>4</v>
      </c>
      <c r="F160" s="14">
        <v>41640</v>
      </c>
      <c r="G160" s="13" t="s">
        <v>10</v>
      </c>
      <c r="H160" s="31">
        <v>10158</v>
      </c>
    </row>
    <row r="161" spans="1:8" x14ac:dyDescent="0.25">
      <c r="A161" s="12" t="str">
        <f t="shared" si="8"/>
        <v>1</v>
      </c>
      <c r="B161" s="30">
        <v>43191</v>
      </c>
      <c r="C161" s="5">
        <f t="shared" si="6"/>
        <v>17</v>
      </c>
      <c r="D161" s="4">
        <f t="shared" si="7"/>
        <v>2014</v>
      </c>
      <c r="E161" s="13" t="s">
        <v>4</v>
      </c>
      <c r="F161" s="14">
        <v>41640</v>
      </c>
      <c r="G161" s="13" t="s">
        <v>10</v>
      </c>
      <c r="H161" s="31">
        <v>10159</v>
      </c>
    </row>
    <row r="162" spans="1:8" x14ac:dyDescent="0.25">
      <c r="A162" s="12" t="str">
        <f t="shared" si="8"/>
        <v>1</v>
      </c>
      <c r="B162" s="30">
        <v>43191</v>
      </c>
      <c r="C162" s="5">
        <f t="shared" si="6"/>
        <v>17</v>
      </c>
      <c r="D162" s="4">
        <f t="shared" si="7"/>
        <v>2014</v>
      </c>
      <c r="E162" s="13" t="s">
        <v>51</v>
      </c>
      <c r="F162" s="14">
        <v>41640</v>
      </c>
      <c r="G162" s="13" t="s">
        <v>9</v>
      </c>
      <c r="H162" s="31">
        <v>10160</v>
      </c>
    </row>
    <row r="163" spans="1:8" x14ac:dyDescent="0.25">
      <c r="A163" s="12" t="str">
        <f t="shared" si="8"/>
        <v>1</v>
      </c>
      <c r="B163" s="30">
        <v>43191</v>
      </c>
      <c r="C163" s="5">
        <f t="shared" si="6"/>
        <v>17</v>
      </c>
      <c r="D163" s="4">
        <f t="shared" si="7"/>
        <v>2014</v>
      </c>
      <c r="E163" s="13" t="s">
        <v>51</v>
      </c>
      <c r="F163" s="14">
        <v>41640</v>
      </c>
      <c r="G163" s="13" t="s">
        <v>9</v>
      </c>
      <c r="H163" s="31">
        <v>10161</v>
      </c>
    </row>
    <row r="164" spans="1:8" x14ac:dyDescent="0.25">
      <c r="A164" s="12" t="str">
        <f t="shared" si="8"/>
        <v>1</v>
      </c>
      <c r="B164" s="30">
        <v>43191</v>
      </c>
      <c r="C164" s="5">
        <f t="shared" si="6"/>
        <v>17</v>
      </c>
      <c r="D164" s="4">
        <f t="shared" si="7"/>
        <v>2014</v>
      </c>
      <c r="E164" s="13" t="s">
        <v>51</v>
      </c>
      <c r="F164" s="14">
        <v>41640</v>
      </c>
      <c r="G164" s="13" t="s">
        <v>9</v>
      </c>
      <c r="H164" s="31">
        <v>10162</v>
      </c>
    </row>
    <row r="165" spans="1:8" x14ac:dyDescent="0.25">
      <c r="A165" s="12" t="str">
        <f t="shared" si="8"/>
        <v>1</v>
      </c>
      <c r="B165" s="30">
        <v>43191</v>
      </c>
      <c r="C165" s="5">
        <f t="shared" si="6"/>
        <v>17</v>
      </c>
      <c r="D165" s="4">
        <f t="shared" si="7"/>
        <v>2014</v>
      </c>
      <c r="E165" s="13" t="s">
        <v>51</v>
      </c>
      <c r="F165" s="14">
        <v>41640</v>
      </c>
      <c r="G165" s="13" t="s">
        <v>9</v>
      </c>
      <c r="H165" s="31">
        <v>10163</v>
      </c>
    </row>
    <row r="166" spans="1:8" x14ac:dyDescent="0.25">
      <c r="A166" s="12" t="str">
        <f t="shared" si="8"/>
        <v>1</v>
      </c>
      <c r="B166" s="30">
        <v>43191</v>
      </c>
      <c r="C166" s="5">
        <f t="shared" si="6"/>
        <v>17</v>
      </c>
      <c r="D166" s="4">
        <f t="shared" si="7"/>
        <v>2014</v>
      </c>
      <c r="E166" s="13" t="s">
        <v>51</v>
      </c>
      <c r="F166" s="14">
        <v>41640</v>
      </c>
      <c r="G166" s="13" t="s">
        <v>9</v>
      </c>
      <c r="H166" s="31">
        <v>10164</v>
      </c>
    </row>
    <row r="167" spans="1:8" x14ac:dyDescent="0.25">
      <c r="A167" s="12" t="str">
        <f t="shared" si="8"/>
        <v>1</v>
      </c>
      <c r="B167" s="30">
        <v>43191</v>
      </c>
      <c r="C167" s="5">
        <f t="shared" si="6"/>
        <v>17</v>
      </c>
      <c r="D167" s="4">
        <f t="shared" si="7"/>
        <v>2014</v>
      </c>
      <c r="E167" s="13" t="s">
        <v>51</v>
      </c>
      <c r="F167" s="14">
        <v>41640</v>
      </c>
      <c r="G167" s="13" t="s">
        <v>9</v>
      </c>
      <c r="H167" s="31">
        <v>10165</v>
      </c>
    </row>
    <row r="168" spans="1:8" x14ac:dyDescent="0.25">
      <c r="A168" s="12" t="str">
        <f t="shared" si="8"/>
        <v>1</v>
      </c>
      <c r="B168" s="30">
        <v>43191</v>
      </c>
      <c r="C168" s="5">
        <f t="shared" si="6"/>
        <v>17</v>
      </c>
      <c r="D168" s="4">
        <f t="shared" si="7"/>
        <v>2014</v>
      </c>
      <c r="E168" s="13" t="s">
        <v>51</v>
      </c>
      <c r="F168" s="14">
        <v>41640</v>
      </c>
      <c r="G168" s="13" t="s">
        <v>9</v>
      </c>
      <c r="H168" s="31">
        <v>10166</v>
      </c>
    </row>
    <row r="169" spans="1:8" x14ac:dyDescent="0.25">
      <c r="A169" s="12" t="str">
        <f t="shared" si="8"/>
        <v>1</v>
      </c>
      <c r="B169" s="30">
        <v>43191</v>
      </c>
      <c r="C169" s="5">
        <f t="shared" si="6"/>
        <v>17</v>
      </c>
      <c r="D169" s="4">
        <f t="shared" si="7"/>
        <v>2014</v>
      </c>
      <c r="E169" s="13" t="s">
        <v>52</v>
      </c>
      <c r="F169" s="14">
        <v>41640</v>
      </c>
      <c r="G169" s="13" t="s">
        <v>13</v>
      </c>
      <c r="H169" s="31">
        <v>10167</v>
      </c>
    </row>
    <row r="170" spans="1:8" x14ac:dyDescent="0.25">
      <c r="A170" s="12" t="str">
        <f t="shared" si="8"/>
        <v>1</v>
      </c>
      <c r="B170" s="30">
        <v>43191</v>
      </c>
      <c r="C170" s="5">
        <f t="shared" si="6"/>
        <v>17</v>
      </c>
      <c r="D170" s="4">
        <f t="shared" si="7"/>
        <v>2014</v>
      </c>
      <c r="E170" s="13" t="s">
        <v>53</v>
      </c>
      <c r="F170" s="14">
        <v>41640</v>
      </c>
      <c r="G170" s="13" t="s">
        <v>15</v>
      </c>
      <c r="H170" s="31">
        <v>10168</v>
      </c>
    </row>
    <row r="171" spans="1:8" x14ac:dyDescent="0.25">
      <c r="A171" s="12" t="str">
        <f t="shared" si="8"/>
        <v>1</v>
      </c>
      <c r="B171" s="30">
        <v>43191</v>
      </c>
      <c r="C171" s="5">
        <f t="shared" si="6"/>
        <v>17</v>
      </c>
      <c r="D171" s="4">
        <f t="shared" si="7"/>
        <v>2014</v>
      </c>
      <c r="E171" s="13" t="s">
        <v>53</v>
      </c>
      <c r="F171" s="14">
        <v>41640</v>
      </c>
      <c r="G171" s="13" t="s">
        <v>15</v>
      </c>
      <c r="H171" s="31">
        <v>10169</v>
      </c>
    </row>
    <row r="172" spans="1:8" x14ac:dyDescent="0.25">
      <c r="A172" s="12" t="str">
        <f t="shared" si="8"/>
        <v>1</v>
      </c>
      <c r="B172" s="30">
        <v>43191</v>
      </c>
      <c r="C172" s="5">
        <f t="shared" si="6"/>
        <v>17</v>
      </c>
      <c r="D172" s="4">
        <f t="shared" si="7"/>
        <v>2014</v>
      </c>
      <c r="E172" s="13" t="s">
        <v>54</v>
      </c>
      <c r="F172" s="14">
        <v>41640</v>
      </c>
      <c r="G172" s="13" t="s">
        <v>20</v>
      </c>
      <c r="H172" s="31">
        <v>10170</v>
      </c>
    </row>
    <row r="173" spans="1:8" x14ac:dyDescent="0.25">
      <c r="A173" s="12" t="str">
        <f t="shared" si="8"/>
        <v>1</v>
      </c>
      <c r="B173" s="30">
        <v>43191</v>
      </c>
      <c r="C173" s="5">
        <f t="shared" si="6"/>
        <v>13</v>
      </c>
      <c r="D173" s="4">
        <f t="shared" si="7"/>
        <v>2015</v>
      </c>
      <c r="E173" s="13" t="s">
        <v>5</v>
      </c>
      <c r="F173" s="14">
        <v>42005</v>
      </c>
      <c r="G173" s="13" t="s">
        <v>10</v>
      </c>
      <c r="H173" s="31">
        <v>10171</v>
      </c>
    </row>
    <row r="174" spans="1:8" x14ac:dyDescent="0.25">
      <c r="A174" s="12" t="str">
        <f t="shared" si="8"/>
        <v>1</v>
      </c>
      <c r="B174" s="30">
        <v>43191</v>
      </c>
      <c r="C174" s="5">
        <f t="shared" si="6"/>
        <v>13</v>
      </c>
      <c r="D174" s="4">
        <f t="shared" si="7"/>
        <v>2015</v>
      </c>
      <c r="E174" s="13" t="s">
        <v>16</v>
      </c>
      <c r="F174" s="14">
        <v>42005</v>
      </c>
      <c r="G174" s="13" t="s">
        <v>9</v>
      </c>
      <c r="H174" s="31">
        <v>10172</v>
      </c>
    </row>
    <row r="175" spans="1:8" x14ac:dyDescent="0.25">
      <c r="A175" s="12" t="str">
        <f t="shared" si="8"/>
        <v>1</v>
      </c>
      <c r="B175" s="30">
        <v>43191</v>
      </c>
      <c r="C175" s="5">
        <f t="shared" si="6"/>
        <v>13</v>
      </c>
      <c r="D175" s="4">
        <f t="shared" si="7"/>
        <v>2015</v>
      </c>
      <c r="E175" s="13" t="s">
        <v>16</v>
      </c>
      <c r="F175" s="14">
        <v>42005</v>
      </c>
      <c r="G175" s="13" t="s">
        <v>9</v>
      </c>
      <c r="H175" s="31">
        <v>10173</v>
      </c>
    </row>
    <row r="176" spans="1:8" x14ac:dyDescent="0.25">
      <c r="A176" s="12" t="str">
        <f t="shared" si="8"/>
        <v>1</v>
      </c>
      <c r="B176" s="30">
        <v>43191</v>
      </c>
      <c r="C176" s="5">
        <f t="shared" si="6"/>
        <v>13</v>
      </c>
      <c r="D176" s="4">
        <f t="shared" si="7"/>
        <v>2015</v>
      </c>
      <c r="E176" s="13" t="s">
        <v>16</v>
      </c>
      <c r="F176" s="14">
        <v>42005</v>
      </c>
      <c r="G176" s="13" t="s">
        <v>9</v>
      </c>
      <c r="H176" s="31">
        <v>10174</v>
      </c>
    </row>
    <row r="177" spans="1:8" x14ac:dyDescent="0.25">
      <c r="A177" s="12" t="str">
        <f t="shared" si="8"/>
        <v>1</v>
      </c>
      <c r="B177" s="30">
        <v>43191</v>
      </c>
      <c r="C177" s="5">
        <f t="shared" si="6"/>
        <v>13</v>
      </c>
      <c r="D177" s="4">
        <f t="shared" si="7"/>
        <v>2015</v>
      </c>
      <c r="E177" s="13" t="s">
        <v>16</v>
      </c>
      <c r="F177" s="14">
        <v>42005</v>
      </c>
      <c r="G177" s="13" t="s">
        <v>9</v>
      </c>
      <c r="H177" s="31">
        <v>10175</v>
      </c>
    </row>
    <row r="178" spans="1:8" x14ac:dyDescent="0.25">
      <c r="A178" s="12" t="str">
        <f t="shared" si="8"/>
        <v>1</v>
      </c>
      <c r="B178" s="30">
        <v>43191</v>
      </c>
      <c r="C178" s="5">
        <f t="shared" si="6"/>
        <v>13</v>
      </c>
      <c r="D178" s="4">
        <f t="shared" si="7"/>
        <v>2015</v>
      </c>
      <c r="E178" s="13" t="s">
        <v>16</v>
      </c>
      <c r="F178" s="14">
        <v>42005</v>
      </c>
      <c r="G178" s="13" t="s">
        <v>9</v>
      </c>
      <c r="H178" s="31">
        <v>10176</v>
      </c>
    </row>
    <row r="179" spans="1:8" x14ac:dyDescent="0.25">
      <c r="A179" s="12" t="str">
        <f t="shared" si="8"/>
        <v>1</v>
      </c>
      <c r="B179" s="30">
        <v>43191</v>
      </c>
      <c r="C179" s="5">
        <f t="shared" si="6"/>
        <v>13</v>
      </c>
      <c r="D179" s="4">
        <f t="shared" si="7"/>
        <v>2015</v>
      </c>
      <c r="E179" s="13" t="s">
        <v>16</v>
      </c>
      <c r="F179" s="14">
        <v>42005</v>
      </c>
      <c r="G179" s="13" t="s">
        <v>9</v>
      </c>
      <c r="H179" s="31">
        <v>10177</v>
      </c>
    </row>
    <row r="180" spans="1:8" x14ac:dyDescent="0.25">
      <c r="A180" s="12" t="str">
        <f t="shared" si="8"/>
        <v>1</v>
      </c>
      <c r="B180" s="30">
        <v>43191</v>
      </c>
      <c r="C180" s="5">
        <f t="shared" si="6"/>
        <v>13</v>
      </c>
      <c r="D180" s="4">
        <f t="shared" si="7"/>
        <v>2015</v>
      </c>
      <c r="E180" s="13" t="s">
        <v>17</v>
      </c>
      <c r="F180" s="14">
        <v>42005</v>
      </c>
      <c r="G180" s="13" t="s">
        <v>13</v>
      </c>
      <c r="H180" s="31">
        <v>10178</v>
      </c>
    </row>
    <row r="181" spans="1:8" x14ac:dyDescent="0.25">
      <c r="A181" s="12" t="str">
        <f t="shared" si="8"/>
        <v>1</v>
      </c>
      <c r="B181" s="30">
        <v>43191</v>
      </c>
      <c r="C181" s="5">
        <f t="shared" si="6"/>
        <v>13</v>
      </c>
      <c r="D181" s="4">
        <f t="shared" si="7"/>
        <v>2015</v>
      </c>
      <c r="E181" s="13" t="s">
        <v>18</v>
      </c>
      <c r="F181" s="14">
        <v>42005</v>
      </c>
      <c r="G181" s="13" t="s">
        <v>15</v>
      </c>
      <c r="H181" s="31">
        <v>10179</v>
      </c>
    </row>
    <row r="182" spans="1:8" x14ac:dyDescent="0.25">
      <c r="A182" s="12" t="str">
        <f t="shared" si="8"/>
        <v>1</v>
      </c>
      <c r="B182" s="30">
        <v>43191</v>
      </c>
      <c r="C182" s="5">
        <f t="shared" si="6"/>
        <v>13</v>
      </c>
      <c r="D182" s="4">
        <f t="shared" si="7"/>
        <v>2015</v>
      </c>
      <c r="E182" s="13" t="s">
        <v>18</v>
      </c>
      <c r="F182" s="14">
        <v>42005</v>
      </c>
      <c r="G182" s="13" t="s">
        <v>15</v>
      </c>
      <c r="H182" s="31">
        <v>10180</v>
      </c>
    </row>
    <row r="183" spans="1:8" x14ac:dyDescent="0.25">
      <c r="A183" s="12" t="str">
        <f t="shared" si="8"/>
        <v>1</v>
      </c>
      <c r="B183" s="30">
        <v>43191</v>
      </c>
      <c r="C183" s="5">
        <f t="shared" si="6"/>
        <v>13</v>
      </c>
      <c r="D183" s="4">
        <f t="shared" si="7"/>
        <v>2015</v>
      </c>
      <c r="E183" s="13" t="s">
        <v>18</v>
      </c>
      <c r="F183" s="14">
        <v>42005</v>
      </c>
      <c r="G183" s="13" t="s">
        <v>15</v>
      </c>
      <c r="H183" s="31">
        <v>10181</v>
      </c>
    </row>
    <row r="184" spans="1:8" x14ac:dyDescent="0.25">
      <c r="A184" s="12" t="str">
        <f t="shared" si="8"/>
        <v>1</v>
      </c>
      <c r="B184" s="30">
        <v>43191</v>
      </c>
      <c r="C184" s="5">
        <f t="shared" si="6"/>
        <v>13</v>
      </c>
      <c r="D184" s="4">
        <f t="shared" si="7"/>
        <v>2015</v>
      </c>
      <c r="E184" s="13" t="s">
        <v>18</v>
      </c>
      <c r="F184" s="14">
        <v>42005</v>
      </c>
      <c r="G184" s="13" t="s">
        <v>15</v>
      </c>
      <c r="H184" s="31">
        <v>10182</v>
      </c>
    </row>
    <row r="185" spans="1:8" x14ac:dyDescent="0.25">
      <c r="A185" s="12" t="str">
        <f t="shared" si="8"/>
        <v>1</v>
      </c>
      <c r="B185" s="30">
        <v>43191</v>
      </c>
      <c r="C185" s="5">
        <f t="shared" si="6"/>
        <v>13</v>
      </c>
      <c r="D185" s="4">
        <f t="shared" si="7"/>
        <v>2015</v>
      </c>
      <c r="E185" s="13" t="s">
        <v>18</v>
      </c>
      <c r="F185" s="14">
        <v>42005</v>
      </c>
      <c r="G185" s="13" t="s">
        <v>15</v>
      </c>
      <c r="H185" s="31">
        <v>10183</v>
      </c>
    </row>
    <row r="186" spans="1:8" x14ac:dyDescent="0.25">
      <c r="A186" s="12" t="str">
        <f t="shared" si="8"/>
        <v>1</v>
      </c>
      <c r="B186" s="30">
        <v>43191</v>
      </c>
      <c r="C186" s="5">
        <f t="shared" si="6"/>
        <v>13</v>
      </c>
      <c r="D186" s="4">
        <f t="shared" si="7"/>
        <v>2015</v>
      </c>
      <c r="E186" s="13" t="s">
        <v>18</v>
      </c>
      <c r="F186" s="14">
        <v>42005</v>
      </c>
      <c r="G186" s="13" t="s">
        <v>15</v>
      </c>
      <c r="H186" s="31">
        <v>10184</v>
      </c>
    </row>
    <row r="187" spans="1:8" x14ac:dyDescent="0.25">
      <c r="A187" s="12" t="str">
        <f t="shared" si="8"/>
        <v>1</v>
      </c>
      <c r="B187" s="30">
        <v>43191</v>
      </c>
      <c r="C187" s="5">
        <f t="shared" si="6"/>
        <v>13</v>
      </c>
      <c r="D187" s="4">
        <f t="shared" si="7"/>
        <v>2015</v>
      </c>
      <c r="E187" s="13" t="s">
        <v>19</v>
      </c>
      <c r="F187" s="14">
        <v>42005</v>
      </c>
      <c r="G187" s="13" t="s">
        <v>20</v>
      </c>
      <c r="H187" s="31">
        <v>10185</v>
      </c>
    </row>
    <row r="188" spans="1:8" x14ac:dyDescent="0.25">
      <c r="A188" s="12" t="str">
        <f t="shared" si="8"/>
        <v>1</v>
      </c>
      <c r="B188" s="30">
        <v>43191</v>
      </c>
      <c r="C188" s="5">
        <f t="shared" si="6"/>
        <v>9</v>
      </c>
      <c r="D188" s="4">
        <f t="shared" si="7"/>
        <v>2016</v>
      </c>
      <c r="E188" s="13" t="s">
        <v>7</v>
      </c>
      <c r="F188" s="14">
        <v>42370</v>
      </c>
      <c r="G188" s="13" t="s">
        <v>10</v>
      </c>
      <c r="H188" s="31">
        <v>10186</v>
      </c>
    </row>
    <row r="189" spans="1:8" x14ac:dyDescent="0.25">
      <c r="A189" s="12" t="str">
        <f t="shared" si="8"/>
        <v>1</v>
      </c>
      <c r="B189" s="30">
        <v>43191</v>
      </c>
      <c r="C189" s="5">
        <f t="shared" si="6"/>
        <v>9</v>
      </c>
      <c r="D189" s="4">
        <f t="shared" si="7"/>
        <v>2016</v>
      </c>
      <c r="E189" s="13" t="s">
        <v>7</v>
      </c>
      <c r="F189" s="14">
        <v>42370</v>
      </c>
      <c r="G189" s="13" t="s">
        <v>10</v>
      </c>
      <c r="H189" s="31">
        <v>10187</v>
      </c>
    </row>
    <row r="190" spans="1:8" x14ac:dyDescent="0.25">
      <c r="A190" s="12" t="str">
        <f t="shared" si="8"/>
        <v>1</v>
      </c>
      <c r="B190" s="30">
        <v>43191</v>
      </c>
      <c r="C190" s="5">
        <f t="shared" si="6"/>
        <v>9</v>
      </c>
      <c r="D190" s="4">
        <f t="shared" si="7"/>
        <v>2016</v>
      </c>
      <c r="E190" s="13" t="s">
        <v>7</v>
      </c>
      <c r="F190" s="14">
        <v>42370</v>
      </c>
      <c r="G190" s="13" t="s">
        <v>10</v>
      </c>
      <c r="H190" s="31">
        <v>10188</v>
      </c>
    </row>
    <row r="191" spans="1:8" x14ac:dyDescent="0.25">
      <c r="A191" s="12" t="str">
        <f t="shared" si="8"/>
        <v>1</v>
      </c>
      <c r="B191" s="30">
        <v>43191</v>
      </c>
      <c r="C191" s="5">
        <f t="shared" si="6"/>
        <v>9</v>
      </c>
      <c r="D191" s="4">
        <f t="shared" si="7"/>
        <v>2016</v>
      </c>
      <c r="E191" s="13" t="s">
        <v>7</v>
      </c>
      <c r="F191" s="14">
        <v>42370</v>
      </c>
      <c r="G191" s="13" t="s">
        <v>10</v>
      </c>
      <c r="H191" s="31">
        <v>10189</v>
      </c>
    </row>
    <row r="192" spans="1:8" x14ac:dyDescent="0.25">
      <c r="A192" s="12" t="str">
        <f t="shared" si="8"/>
        <v>1</v>
      </c>
      <c r="B192" s="30">
        <v>43191</v>
      </c>
      <c r="C192" s="5">
        <f t="shared" si="6"/>
        <v>9</v>
      </c>
      <c r="D192" s="4">
        <f t="shared" si="7"/>
        <v>2016</v>
      </c>
      <c r="E192" s="13" t="s">
        <v>7</v>
      </c>
      <c r="F192" s="14">
        <v>42370</v>
      </c>
      <c r="G192" s="13" t="s">
        <v>10</v>
      </c>
      <c r="H192" s="31">
        <v>10190</v>
      </c>
    </row>
    <row r="193" spans="1:8" x14ac:dyDescent="0.25">
      <c r="A193" s="12" t="str">
        <f t="shared" si="8"/>
        <v>1</v>
      </c>
      <c r="B193" s="30">
        <v>43191</v>
      </c>
      <c r="C193" s="5">
        <f t="shared" si="6"/>
        <v>9</v>
      </c>
      <c r="D193" s="4">
        <f t="shared" si="7"/>
        <v>2016</v>
      </c>
      <c r="E193" s="13" t="s">
        <v>7</v>
      </c>
      <c r="F193" s="14">
        <v>42370</v>
      </c>
      <c r="G193" s="13" t="s">
        <v>10</v>
      </c>
      <c r="H193" s="31">
        <v>10191</v>
      </c>
    </row>
    <row r="194" spans="1:8" x14ac:dyDescent="0.25">
      <c r="A194" s="12" t="str">
        <f t="shared" si="8"/>
        <v>1</v>
      </c>
      <c r="B194" s="30">
        <v>43191</v>
      </c>
      <c r="C194" s="5">
        <f t="shared" ref="C194:C257" si="9">INT(DATEDIF(F194,B194,"m")/3)</f>
        <v>9</v>
      </c>
      <c r="D194" s="4">
        <f t="shared" ref="D194:D257" si="10">+YEAR(F194)</f>
        <v>2016</v>
      </c>
      <c r="E194" s="13" t="s">
        <v>7</v>
      </c>
      <c r="F194" s="14">
        <v>42370</v>
      </c>
      <c r="G194" s="13" t="s">
        <v>10</v>
      </c>
      <c r="H194" s="31">
        <v>10192</v>
      </c>
    </row>
    <row r="195" spans="1:8" x14ac:dyDescent="0.25">
      <c r="A195" s="12" t="str">
        <f t="shared" ref="A195:A258" si="11">MID(B195,5,1)</f>
        <v>1</v>
      </c>
      <c r="B195" s="30">
        <v>43191</v>
      </c>
      <c r="C195" s="5">
        <f t="shared" si="9"/>
        <v>9</v>
      </c>
      <c r="D195" s="4">
        <f t="shared" si="10"/>
        <v>2016</v>
      </c>
      <c r="E195" s="13" t="s">
        <v>11</v>
      </c>
      <c r="F195" s="14">
        <v>42370</v>
      </c>
      <c r="G195" s="13" t="s">
        <v>9</v>
      </c>
      <c r="H195" s="31">
        <v>10193</v>
      </c>
    </row>
    <row r="196" spans="1:8" x14ac:dyDescent="0.25">
      <c r="A196" s="12" t="str">
        <f t="shared" si="11"/>
        <v>1</v>
      </c>
      <c r="B196" s="30">
        <v>43191</v>
      </c>
      <c r="C196" s="5">
        <f t="shared" si="9"/>
        <v>9</v>
      </c>
      <c r="D196" s="4">
        <f t="shared" si="10"/>
        <v>2016</v>
      </c>
      <c r="E196" s="13" t="s">
        <v>11</v>
      </c>
      <c r="F196" s="14">
        <v>42370</v>
      </c>
      <c r="G196" s="13" t="s">
        <v>9</v>
      </c>
      <c r="H196" s="31">
        <v>10194</v>
      </c>
    </row>
    <row r="197" spans="1:8" x14ac:dyDescent="0.25">
      <c r="A197" s="12" t="str">
        <f t="shared" si="11"/>
        <v>1</v>
      </c>
      <c r="B197" s="30">
        <v>43191</v>
      </c>
      <c r="C197" s="5">
        <f t="shared" si="9"/>
        <v>9</v>
      </c>
      <c r="D197" s="4">
        <f t="shared" si="10"/>
        <v>2016</v>
      </c>
      <c r="E197" s="13" t="s">
        <v>11</v>
      </c>
      <c r="F197" s="14">
        <v>42370</v>
      </c>
      <c r="G197" s="13" t="s">
        <v>9</v>
      </c>
      <c r="H197" s="31">
        <v>10195</v>
      </c>
    </row>
    <row r="198" spans="1:8" x14ac:dyDescent="0.25">
      <c r="A198" s="12" t="str">
        <f t="shared" si="11"/>
        <v>1</v>
      </c>
      <c r="B198" s="30">
        <v>43191</v>
      </c>
      <c r="C198" s="5">
        <f t="shared" si="9"/>
        <v>9</v>
      </c>
      <c r="D198" s="4">
        <f t="shared" si="10"/>
        <v>2016</v>
      </c>
      <c r="E198" s="13" t="s">
        <v>11</v>
      </c>
      <c r="F198" s="14">
        <v>42370</v>
      </c>
      <c r="G198" s="13" t="s">
        <v>9</v>
      </c>
      <c r="H198" s="31">
        <v>10196</v>
      </c>
    </row>
    <row r="199" spans="1:8" x14ac:dyDescent="0.25">
      <c r="A199" s="12" t="str">
        <f t="shared" si="11"/>
        <v>1</v>
      </c>
      <c r="B199" s="30">
        <v>43191</v>
      </c>
      <c r="C199" s="5">
        <f t="shared" si="9"/>
        <v>9</v>
      </c>
      <c r="D199" s="4">
        <f t="shared" si="10"/>
        <v>2016</v>
      </c>
      <c r="E199" s="13" t="s">
        <v>11</v>
      </c>
      <c r="F199" s="14">
        <v>42370</v>
      </c>
      <c r="G199" s="13" t="s">
        <v>9</v>
      </c>
      <c r="H199" s="31">
        <v>10197</v>
      </c>
    </row>
    <row r="200" spans="1:8" x14ac:dyDescent="0.25">
      <c r="A200" s="12" t="str">
        <f t="shared" si="11"/>
        <v>1</v>
      </c>
      <c r="B200" s="30">
        <v>43191</v>
      </c>
      <c r="C200" s="5">
        <f t="shared" si="9"/>
        <v>9</v>
      </c>
      <c r="D200" s="4">
        <f t="shared" si="10"/>
        <v>2016</v>
      </c>
      <c r="E200" s="13" t="s">
        <v>11</v>
      </c>
      <c r="F200" s="14">
        <v>42370</v>
      </c>
      <c r="G200" s="13" t="s">
        <v>9</v>
      </c>
      <c r="H200" s="31">
        <v>10198</v>
      </c>
    </row>
    <row r="201" spans="1:8" x14ac:dyDescent="0.25">
      <c r="A201" s="12" t="str">
        <f t="shared" si="11"/>
        <v>1</v>
      </c>
      <c r="B201" s="30">
        <v>43191</v>
      </c>
      <c r="C201" s="5">
        <f t="shared" si="9"/>
        <v>9</v>
      </c>
      <c r="D201" s="4">
        <f t="shared" si="10"/>
        <v>2016</v>
      </c>
      <c r="E201" s="13" t="s">
        <v>11</v>
      </c>
      <c r="F201" s="14">
        <v>42370</v>
      </c>
      <c r="G201" s="13" t="s">
        <v>9</v>
      </c>
      <c r="H201" s="31">
        <v>10199</v>
      </c>
    </row>
    <row r="202" spans="1:8" x14ac:dyDescent="0.25">
      <c r="A202" s="12" t="str">
        <f t="shared" si="11"/>
        <v>1</v>
      </c>
      <c r="B202" s="30">
        <v>43191</v>
      </c>
      <c r="C202" s="5">
        <f t="shared" si="9"/>
        <v>9</v>
      </c>
      <c r="D202" s="4">
        <f t="shared" si="10"/>
        <v>2016</v>
      </c>
      <c r="E202" s="13" t="s">
        <v>11</v>
      </c>
      <c r="F202" s="14">
        <v>42370</v>
      </c>
      <c r="G202" s="13" t="s">
        <v>9</v>
      </c>
      <c r="H202" s="31">
        <v>10200</v>
      </c>
    </row>
    <row r="203" spans="1:8" x14ac:dyDescent="0.25">
      <c r="A203" s="12" t="str">
        <f t="shared" si="11"/>
        <v>1</v>
      </c>
      <c r="B203" s="30">
        <v>43191</v>
      </c>
      <c r="C203" s="5">
        <f t="shared" si="9"/>
        <v>9</v>
      </c>
      <c r="D203" s="4">
        <f t="shared" si="10"/>
        <v>2016</v>
      </c>
      <c r="E203" s="13" t="s">
        <v>11</v>
      </c>
      <c r="F203" s="14">
        <v>42370</v>
      </c>
      <c r="G203" s="13" t="s">
        <v>9</v>
      </c>
      <c r="H203" s="31">
        <v>10201</v>
      </c>
    </row>
    <row r="204" spans="1:8" x14ac:dyDescent="0.25">
      <c r="A204" s="12" t="str">
        <f t="shared" si="11"/>
        <v>1</v>
      </c>
      <c r="B204" s="30">
        <v>43191</v>
      </c>
      <c r="C204" s="5">
        <f t="shared" si="9"/>
        <v>9</v>
      </c>
      <c r="D204" s="4">
        <f t="shared" si="10"/>
        <v>2016</v>
      </c>
      <c r="E204" s="13" t="s">
        <v>12</v>
      </c>
      <c r="F204" s="14">
        <v>42370</v>
      </c>
      <c r="G204" s="13" t="s">
        <v>13</v>
      </c>
      <c r="H204" s="31">
        <v>10202</v>
      </c>
    </row>
    <row r="205" spans="1:8" x14ac:dyDescent="0.25">
      <c r="A205" s="12" t="str">
        <f t="shared" si="11"/>
        <v>1</v>
      </c>
      <c r="B205" s="30">
        <v>43191</v>
      </c>
      <c r="C205" s="5">
        <f t="shared" si="9"/>
        <v>9</v>
      </c>
      <c r="D205" s="4">
        <f t="shared" si="10"/>
        <v>2016</v>
      </c>
      <c r="E205" s="13" t="s">
        <v>14</v>
      </c>
      <c r="F205" s="14">
        <v>42370</v>
      </c>
      <c r="G205" s="13" t="s">
        <v>15</v>
      </c>
      <c r="H205" s="31">
        <v>10203</v>
      </c>
    </row>
    <row r="206" spans="1:8" x14ac:dyDescent="0.25">
      <c r="A206" s="12" t="str">
        <f t="shared" si="11"/>
        <v>1</v>
      </c>
      <c r="B206" s="30">
        <v>43191</v>
      </c>
      <c r="C206" s="5">
        <f t="shared" si="9"/>
        <v>9</v>
      </c>
      <c r="D206" s="4">
        <f t="shared" si="10"/>
        <v>2016</v>
      </c>
      <c r="E206" s="13" t="s">
        <v>14</v>
      </c>
      <c r="F206" s="14">
        <v>42370</v>
      </c>
      <c r="G206" s="13" t="s">
        <v>15</v>
      </c>
      <c r="H206" s="31">
        <v>10204</v>
      </c>
    </row>
    <row r="207" spans="1:8" x14ac:dyDescent="0.25">
      <c r="A207" s="12" t="str">
        <f t="shared" si="11"/>
        <v>1</v>
      </c>
      <c r="B207" s="30">
        <v>43191</v>
      </c>
      <c r="C207" s="5">
        <f t="shared" si="9"/>
        <v>9</v>
      </c>
      <c r="D207" s="4">
        <f t="shared" si="10"/>
        <v>2016</v>
      </c>
      <c r="E207" s="13" t="s">
        <v>14</v>
      </c>
      <c r="F207" s="14">
        <v>42370</v>
      </c>
      <c r="G207" s="13" t="s">
        <v>15</v>
      </c>
      <c r="H207" s="31">
        <v>10205</v>
      </c>
    </row>
    <row r="208" spans="1:8" x14ac:dyDescent="0.25">
      <c r="A208" s="12" t="str">
        <f t="shared" si="11"/>
        <v>1</v>
      </c>
      <c r="B208" s="30">
        <v>43191</v>
      </c>
      <c r="C208" s="5">
        <f t="shared" si="9"/>
        <v>9</v>
      </c>
      <c r="D208" s="4">
        <f t="shared" si="10"/>
        <v>2016</v>
      </c>
      <c r="E208" s="13" t="s">
        <v>14</v>
      </c>
      <c r="F208" s="14">
        <v>42370</v>
      </c>
      <c r="G208" s="13" t="s">
        <v>15</v>
      </c>
      <c r="H208" s="31">
        <v>10206</v>
      </c>
    </row>
    <row r="209" spans="1:8" x14ac:dyDescent="0.25">
      <c r="A209" s="12" t="str">
        <f t="shared" si="11"/>
        <v>1</v>
      </c>
      <c r="B209" s="30">
        <v>43191</v>
      </c>
      <c r="C209" s="5">
        <f t="shared" si="9"/>
        <v>9</v>
      </c>
      <c r="D209" s="4">
        <f t="shared" si="10"/>
        <v>2016</v>
      </c>
      <c r="E209" s="13" t="s">
        <v>3</v>
      </c>
      <c r="F209" s="14">
        <v>42370</v>
      </c>
      <c r="G209" s="13" t="s">
        <v>20</v>
      </c>
      <c r="H209" s="31">
        <v>10207</v>
      </c>
    </row>
    <row r="210" spans="1:8" x14ac:dyDescent="0.25">
      <c r="A210" s="12" t="str">
        <f t="shared" si="11"/>
        <v>1</v>
      </c>
      <c r="B210" s="30">
        <v>43191</v>
      </c>
      <c r="C210" s="5">
        <f t="shared" si="9"/>
        <v>9</v>
      </c>
      <c r="D210" s="4">
        <f t="shared" si="10"/>
        <v>2016</v>
      </c>
      <c r="E210" s="13" t="s">
        <v>3</v>
      </c>
      <c r="F210" s="14">
        <v>42370</v>
      </c>
      <c r="G210" s="13" t="s">
        <v>20</v>
      </c>
      <c r="H210" s="31">
        <v>10208</v>
      </c>
    </row>
    <row r="211" spans="1:8" x14ac:dyDescent="0.25">
      <c r="A211" s="12" t="str">
        <f t="shared" si="11"/>
        <v>1</v>
      </c>
      <c r="B211" s="30">
        <v>43191</v>
      </c>
      <c r="C211" s="5">
        <f t="shared" si="9"/>
        <v>5</v>
      </c>
      <c r="D211" s="4">
        <f t="shared" si="10"/>
        <v>2017</v>
      </c>
      <c r="E211" s="13" t="s">
        <v>8</v>
      </c>
      <c r="F211" s="14">
        <v>42736</v>
      </c>
      <c r="G211" s="13" t="s">
        <v>9</v>
      </c>
      <c r="H211" s="31">
        <v>10209</v>
      </c>
    </row>
    <row r="212" spans="1:8" x14ac:dyDescent="0.25">
      <c r="A212" s="12" t="str">
        <f t="shared" si="11"/>
        <v>1</v>
      </c>
      <c r="B212" s="30">
        <v>43191</v>
      </c>
      <c r="C212" s="5">
        <f t="shared" si="9"/>
        <v>5</v>
      </c>
      <c r="D212" s="4">
        <f t="shared" si="10"/>
        <v>2017</v>
      </c>
      <c r="E212" s="13" t="s">
        <v>8</v>
      </c>
      <c r="F212" s="14">
        <v>42736</v>
      </c>
      <c r="G212" s="13" t="s">
        <v>9</v>
      </c>
      <c r="H212" s="31">
        <v>10210</v>
      </c>
    </row>
    <row r="213" spans="1:8" x14ac:dyDescent="0.25">
      <c r="A213" s="12" t="str">
        <f t="shared" si="11"/>
        <v>1</v>
      </c>
      <c r="B213" s="30">
        <v>43191</v>
      </c>
      <c r="C213" s="5">
        <f t="shared" si="9"/>
        <v>5</v>
      </c>
      <c r="D213" s="4">
        <f t="shared" si="10"/>
        <v>2017</v>
      </c>
      <c r="E213" s="13" t="s">
        <v>8</v>
      </c>
      <c r="F213" s="14">
        <v>42736</v>
      </c>
      <c r="G213" s="13" t="s">
        <v>9</v>
      </c>
      <c r="H213" s="31">
        <v>10211</v>
      </c>
    </row>
    <row r="214" spans="1:8" x14ac:dyDescent="0.25">
      <c r="A214" s="12" t="str">
        <f t="shared" si="11"/>
        <v>1</v>
      </c>
      <c r="B214" s="30">
        <v>43191</v>
      </c>
      <c r="C214" s="5">
        <f t="shared" si="9"/>
        <v>5</v>
      </c>
      <c r="D214" s="4">
        <f t="shared" si="10"/>
        <v>2017</v>
      </c>
      <c r="E214" s="13" t="s">
        <v>8</v>
      </c>
      <c r="F214" s="14">
        <v>42736</v>
      </c>
      <c r="G214" s="13" t="s">
        <v>9</v>
      </c>
      <c r="H214" s="31">
        <v>10212</v>
      </c>
    </row>
    <row r="215" spans="1:8" x14ac:dyDescent="0.25">
      <c r="A215" s="12" t="str">
        <f t="shared" si="11"/>
        <v>1</v>
      </c>
      <c r="B215" s="30">
        <v>43191</v>
      </c>
      <c r="C215" s="5">
        <f t="shared" si="9"/>
        <v>5</v>
      </c>
      <c r="D215" s="4">
        <f t="shared" si="10"/>
        <v>2017</v>
      </c>
      <c r="E215" s="13" t="s">
        <v>8</v>
      </c>
      <c r="F215" s="14">
        <v>42736</v>
      </c>
      <c r="G215" s="13" t="s">
        <v>9</v>
      </c>
      <c r="H215" s="31">
        <v>10213</v>
      </c>
    </row>
    <row r="216" spans="1:8" x14ac:dyDescent="0.25">
      <c r="A216" s="12" t="str">
        <f t="shared" si="11"/>
        <v>1</v>
      </c>
      <c r="B216" s="30">
        <v>43191</v>
      </c>
      <c r="C216" s="5">
        <f t="shared" si="9"/>
        <v>5</v>
      </c>
      <c r="D216" s="4">
        <f t="shared" si="10"/>
        <v>2017</v>
      </c>
      <c r="E216" s="13" t="s">
        <v>8</v>
      </c>
      <c r="F216" s="14">
        <v>42736</v>
      </c>
      <c r="G216" s="13" t="s">
        <v>9</v>
      </c>
      <c r="H216" s="31">
        <v>10214</v>
      </c>
    </row>
    <row r="217" spans="1:8" x14ac:dyDescent="0.25">
      <c r="A217" s="12" t="str">
        <f t="shared" si="11"/>
        <v>1</v>
      </c>
      <c r="B217" s="30">
        <v>43191</v>
      </c>
      <c r="C217" s="5">
        <f t="shared" si="9"/>
        <v>5</v>
      </c>
      <c r="D217" s="4">
        <f t="shared" si="10"/>
        <v>2017</v>
      </c>
      <c r="E217" s="13" t="s">
        <v>8</v>
      </c>
      <c r="F217" s="14">
        <v>42736</v>
      </c>
      <c r="G217" s="13" t="s">
        <v>9</v>
      </c>
      <c r="H217" s="31">
        <v>10215</v>
      </c>
    </row>
    <row r="218" spans="1:8" x14ac:dyDescent="0.25">
      <c r="A218" s="12" t="str">
        <f t="shared" si="11"/>
        <v>1</v>
      </c>
      <c r="B218" s="30">
        <v>43191</v>
      </c>
      <c r="C218" s="5">
        <f t="shared" si="9"/>
        <v>5</v>
      </c>
      <c r="D218" s="4">
        <f t="shared" si="10"/>
        <v>2017</v>
      </c>
      <c r="E218" s="13" t="s">
        <v>8</v>
      </c>
      <c r="F218" s="14">
        <v>42736</v>
      </c>
      <c r="G218" s="13" t="s">
        <v>9</v>
      </c>
      <c r="H218" s="31">
        <v>10216</v>
      </c>
    </row>
    <row r="219" spans="1:8" x14ac:dyDescent="0.25">
      <c r="A219" s="12" t="str">
        <f t="shared" si="11"/>
        <v>1</v>
      </c>
      <c r="B219" s="30">
        <v>43191</v>
      </c>
      <c r="C219" s="5">
        <f t="shared" si="9"/>
        <v>5</v>
      </c>
      <c r="D219" s="4">
        <f t="shared" si="10"/>
        <v>2017</v>
      </c>
      <c r="E219" s="13" t="s">
        <v>8</v>
      </c>
      <c r="F219" s="14">
        <v>42736</v>
      </c>
      <c r="G219" s="13" t="s">
        <v>9</v>
      </c>
      <c r="H219" s="31">
        <v>10217</v>
      </c>
    </row>
    <row r="220" spans="1:8" x14ac:dyDescent="0.25">
      <c r="A220" s="12" t="str">
        <f t="shared" si="11"/>
        <v>1</v>
      </c>
      <c r="B220" s="30">
        <v>43191</v>
      </c>
      <c r="C220" s="5">
        <f t="shared" si="9"/>
        <v>5</v>
      </c>
      <c r="D220" s="4">
        <f t="shared" si="10"/>
        <v>2017</v>
      </c>
      <c r="E220" s="13" t="s">
        <v>21</v>
      </c>
      <c r="F220" s="14">
        <v>42736</v>
      </c>
      <c r="G220" s="13" t="s">
        <v>20</v>
      </c>
      <c r="H220" s="31">
        <v>10218</v>
      </c>
    </row>
    <row r="221" spans="1:8" x14ac:dyDescent="0.25">
      <c r="A221" s="12" t="str">
        <f t="shared" si="11"/>
        <v>1</v>
      </c>
      <c r="B221" s="30">
        <v>43191</v>
      </c>
      <c r="C221" s="5">
        <f t="shared" si="9"/>
        <v>5</v>
      </c>
      <c r="D221" s="4">
        <f t="shared" si="10"/>
        <v>2017</v>
      </c>
      <c r="E221" s="13" t="s">
        <v>6</v>
      </c>
      <c r="F221" s="14">
        <v>42736</v>
      </c>
      <c r="G221" s="13" t="s">
        <v>10</v>
      </c>
      <c r="H221" s="31">
        <v>10219</v>
      </c>
    </row>
    <row r="222" spans="1:8" x14ac:dyDescent="0.25">
      <c r="A222" s="12" t="str">
        <f t="shared" si="11"/>
        <v>1</v>
      </c>
      <c r="B222" s="30">
        <v>43191</v>
      </c>
      <c r="C222" s="5">
        <f t="shared" si="9"/>
        <v>5</v>
      </c>
      <c r="D222" s="4">
        <f t="shared" si="10"/>
        <v>2017</v>
      </c>
      <c r="E222" s="13" t="s">
        <v>6</v>
      </c>
      <c r="F222" s="14">
        <v>42736</v>
      </c>
      <c r="G222" s="13" t="s">
        <v>10</v>
      </c>
      <c r="H222" s="31">
        <v>10220</v>
      </c>
    </row>
    <row r="223" spans="1:8" x14ac:dyDescent="0.25">
      <c r="A223" s="12" t="str">
        <f t="shared" si="11"/>
        <v>1</v>
      </c>
      <c r="B223" s="30">
        <v>43191</v>
      </c>
      <c r="C223" s="5">
        <f t="shared" si="9"/>
        <v>5</v>
      </c>
      <c r="D223" s="4">
        <f t="shared" si="10"/>
        <v>2017</v>
      </c>
      <c r="E223" s="13" t="s">
        <v>6</v>
      </c>
      <c r="F223" s="14">
        <v>42736</v>
      </c>
      <c r="G223" s="13" t="s">
        <v>10</v>
      </c>
      <c r="H223" s="31">
        <v>10221</v>
      </c>
    </row>
    <row r="224" spans="1:8" x14ac:dyDescent="0.25">
      <c r="A224" s="12" t="str">
        <f t="shared" si="11"/>
        <v>1</v>
      </c>
      <c r="B224" s="30">
        <v>43191</v>
      </c>
      <c r="C224" s="5">
        <f t="shared" si="9"/>
        <v>5</v>
      </c>
      <c r="D224" s="4">
        <f t="shared" si="10"/>
        <v>2017</v>
      </c>
      <c r="E224" s="13" t="s">
        <v>6</v>
      </c>
      <c r="F224" s="14">
        <v>42736</v>
      </c>
      <c r="G224" s="13" t="s">
        <v>10</v>
      </c>
      <c r="H224" s="31">
        <v>10222</v>
      </c>
    </row>
    <row r="225" spans="1:8" x14ac:dyDescent="0.25">
      <c r="A225" s="12" t="str">
        <f t="shared" si="11"/>
        <v>1</v>
      </c>
      <c r="B225" s="30">
        <v>43191</v>
      </c>
      <c r="C225" s="5">
        <f t="shared" si="9"/>
        <v>5</v>
      </c>
      <c r="D225" s="4">
        <f t="shared" si="10"/>
        <v>2017</v>
      </c>
      <c r="E225" s="13" t="s">
        <v>6</v>
      </c>
      <c r="F225" s="14">
        <v>42736</v>
      </c>
      <c r="G225" s="13" t="s">
        <v>10</v>
      </c>
      <c r="H225" s="31">
        <v>10223</v>
      </c>
    </row>
    <row r="226" spans="1:8" x14ac:dyDescent="0.25">
      <c r="A226" s="12" t="str">
        <f t="shared" si="11"/>
        <v>1</v>
      </c>
      <c r="B226" s="30">
        <v>43191</v>
      </c>
      <c r="C226" s="5">
        <f t="shared" si="9"/>
        <v>5</v>
      </c>
      <c r="D226" s="4">
        <f t="shared" si="10"/>
        <v>2017</v>
      </c>
      <c r="E226" s="13" t="s">
        <v>6</v>
      </c>
      <c r="F226" s="14">
        <v>42736</v>
      </c>
      <c r="G226" s="13" t="s">
        <v>10</v>
      </c>
      <c r="H226" s="31">
        <v>10224</v>
      </c>
    </row>
    <row r="227" spans="1:8" x14ac:dyDescent="0.25">
      <c r="A227" s="12" t="str">
        <f t="shared" si="11"/>
        <v>1</v>
      </c>
      <c r="B227" s="30">
        <v>43191</v>
      </c>
      <c r="C227" s="5">
        <f t="shared" si="9"/>
        <v>5</v>
      </c>
      <c r="D227" s="4">
        <f t="shared" si="10"/>
        <v>2017</v>
      </c>
      <c r="E227" s="13" t="s">
        <v>6</v>
      </c>
      <c r="F227" s="14">
        <v>42736</v>
      </c>
      <c r="G227" s="13" t="s">
        <v>10</v>
      </c>
      <c r="H227" s="31">
        <v>10225</v>
      </c>
    </row>
    <row r="228" spans="1:8" x14ac:dyDescent="0.25">
      <c r="A228" s="12" t="str">
        <f t="shared" si="11"/>
        <v>1</v>
      </c>
      <c r="B228" s="30">
        <v>43191</v>
      </c>
      <c r="C228" s="5">
        <f t="shared" si="9"/>
        <v>5</v>
      </c>
      <c r="D228" s="4">
        <f t="shared" si="10"/>
        <v>2017</v>
      </c>
      <c r="E228" s="13" t="s">
        <v>6</v>
      </c>
      <c r="F228" s="14">
        <v>42736</v>
      </c>
      <c r="G228" s="13" t="s">
        <v>10</v>
      </c>
      <c r="H228" s="31">
        <v>10226</v>
      </c>
    </row>
    <row r="229" spans="1:8" x14ac:dyDescent="0.25">
      <c r="A229" s="12" t="str">
        <f t="shared" si="11"/>
        <v>1</v>
      </c>
      <c r="B229" s="30">
        <v>43191</v>
      </c>
      <c r="C229" s="5">
        <f t="shared" si="9"/>
        <v>5</v>
      </c>
      <c r="D229" s="4">
        <f t="shared" si="10"/>
        <v>2017</v>
      </c>
      <c r="E229" s="13" t="s">
        <v>6</v>
      </c>
      <c r="F229" s="14">
        <v>42736</v>
      </c>
      <c r="G229" s="13" t="s">
        <v>10</v>
      </c>
      <c r="H229" s="31">
        <v>10227</v>
      </c>
    </row>
    <row r="230" spans="1:8" x14ac:dyDescent="0.25">
      <c r="A230" s="12" t="str">
        <f t="shared" si="11"/>
        <v>1</v>
      </c>
      <c r="B230" s="30">
        <v>43191</v>
      </c>
      <c r="C230" s="5">
        <f t="shared" si="9"/>
        <v>5</v>
      </c>
      <c r="D230" s="4">
        <f t="shared" si="10"/>
        <v>2017</v>
      </c>
      <c r="E230" s="13" t="s">
        <v>6</v>
      </c>
      <c r="F230" s="14">
        <v>42736</v>
      </c>
      <c r="G230" s="13" t="s">
        <v>10</v>
      </c>
      <c r="H230" s="31">
        <v>10228</v>
      </c>
    </row>
    <row r="231" spans="1:8" x14ac:dyDescent="0.25">
      <c r="A231" s="12" t="str">
        <f t="shared" si="11"/>
        <v>1</v>
      </c>
      <c r="B231" s="30">
        <v>43191</v>
      </c>
      <c r="C231" s="5">
        <f t="shared" si="9"/>
        <v>5</v>
      </c>
      <c r="D231" s="4">
        <f t="shared" si="10"/>
        <v>2017</v>
      </c>
      <c r="E231" s="13" t="s">
        <v>6</v>
      </c>
      <c r="F231" s="14">
        <v>42736</v>
      </c>
      <c r="G231" s="13" t="s">
        <v>10</v>
      </c>
      <c r="H231" s="31">
        <v>10229</v>
      </c>
    </row>
    <row r="232" spans="1:8" x14ac:dyDescent="0.25">
      <c r="A232" s="12" t="str">
        <f t="shared" si="11"/>
        <v>1</v>
      </c>
      <c r="B232" s="30">
        <v>43191</v>
      </c>
      <c r="C232" s="5">
        <f t="shared" si="9"/>
        <v>5</v>
      </c>
      <c r="D232" s="4">
        <f t="shared" si="10"/>
        <v>2017</v>
      </c>
      <c r="E232" s="13" t="s">
        <v>22</v>
      </c>
      <c r="F232" s="14">
        <v>42736</v>
      </c>
      <c r="G232" s="13" t="s">
        <v>13</v>
      </c>
      <c r="H232" s="31">
        <v>10230</v>
      </c>
    </row>
    <row r="233" spans="1:8" x14ac:dyDescent="0.25">
      <c r="A233" s="12" t="str">
        <f t="shared" si="11"/>
        <v>1</v>
      </c>
      <c r="B233" s="30">
        <v>43191</v>
      </c>
      <c r="C233" s="5">
        <f t="shared" si="9"/>
        <v>5</v>
      </c>
      <c r="D233" s="4">
        <f t="shared" si="10"/>
        <v>2017</v>
      </c>
      <c r="E233" s="13" t="s">
        <v>23</v>
      </c>
      <c r="F233" s="14">
        <v>42736</v>
      </c>
      <c r="G233" s="13" t="s">
        <v>15</v>
      </c>
      <c r="H233" s="31">
        <v>10231</v>
      </c>
    </row>
    <row r="234" spans="1:8" x14ac:dyDescent="0.25">
      <c r="A234" s="12" t="str">
        <f t="shared" si="11"/>
        <v>1</v>
      </c>
      <c r="B234" s="30">
        <v>43191</v>
      </c>
      <c r="C234" s="5">
        <f t="shared" si="9"/>
        <v>5</v>
      </c>
      <c r="D234" s="4">
        <f t="shared" si="10"/>
        <v>2017</v>
      </c>
      <c r="E234" s="13" t="s">
        <v>23</v>
      </c>
      <c r="F234" s="14">
        <v>42736</v>
      </c>
      <c r="G234" s="13" t="s">
        <v>15</v>
      </c>
      <c r="H234" s="31">
        <v>10232</v>
      </c>
    </row>
    <row r="235" spans="1:8" x14ac:dyDescent="0.25">
      <c r="A235" s="12" t="str">
        <f t="shared" si="11"/>
        <v>1</v>
      </c>
      <c r="B235" s="30">
        <v>43191</v>
      </c>
      <c r="C235" s="5">
        <f t="shared" si="9"/>
        <v>5</v>
      </c>
      <c r="D235" s="4">
        <f t="shared" si="10"/>
        <v>2017</v>
      </c>
      <c r="E235" s="13" t="s">
        <v>23</v>
      </c>
      <c r="F235" s="14">
        <v>42736</v>
      </c>
      <c r="G235" s="13" t="s">
        <v>15</v>
      </c>
      <c r="H235" s="31">
        <v>10233</v>
      </c>
    </row>
    <row r="236" spans="1:8" x14ac:dyDescent="0.25">
      <c r="A236" s="12" t="str">
        <f t="shared" si="11"/>
        <v>1</v>
      </c>
      <c r="B236" s="30">
        <v>43191</v>
      </c>
      <c r="C236" s="5">
        <f t="shared" si="9"/>
        <v>5</v>
      </c>
      <c r="D236" s="4">
        <f t="shared" si="10"/>
        <v>2017</v>
      </c>
      <c r="E236" s="13" t="s">
        <v>23</v>
      </c>
      <c r="F236" s="14">
        <v>42736</v>
      </c>
      <c r="G236" s="13" t="s">
        <v>15</v>
      </c>
      <c r="H236" s="31">
        <v>10234</v>
      </c>
    </row>
    <row r="237" spans="1:8" x14ac:dyDescent="0.25">
      <c r="A237" s="12" t="str">
        <f t="shared" si="11"/>
        <v>1</v>
      </c>
      <c r="B237" s="30">
        <v>43191</v>
      </c>
      <c r="C237" s="5">
        <f t="shared" si="9"/>
        <v>5</v>
      </c>
      <c r="D237" s="4">
        <f t="shared" si="10"/>
        <v>2017</v>
      </c>
      <c r="E237" s="13" t="s">
        <v>23</v>
      </c>
      <c r="F237" s="14">
        <v>42736</v>
      </c>
      <c r="G237" s="13" t="s">
        <v>15</v>
      </c>
      <c r="H237" s="31">
        <v>10235</v>
      </c>
    </row>
    <row r="238" spans="1:8" x14ac:dyDescent="0.25">
      <c r="A238" s="12" t="str">
        <f t="shared" si="11"/>
        <v>1</v>
      </c>
      <c r="B238" s="30">
        <v>43191</v>
      </c>
      <c r="C238" s="5">
        <f t="shared" si="9"/>
        <v>5</v>
      </c>
      <c r="D238" s="4">
        <f t="shared" si="10"/>
        <v>2017</v>
      </c>
      <c r="E238" s="13" t="s">
        <v>23</v>
      </c>
      <c r="F238" s="14">
        <v>42736</v>
      </c>
      <c r="G238" s="13" t="s">
        <v>15</v>
      </c>
      <c r="H238" s="31">
        <v>10236</v>
      </c>
    </row>
    <row r="239" spans="1:8" x14ac:dyDescent="0.25">
      <c r="A239" s="12" t="str">
        <f t="shared" si="11"/>
        <v>1</v>
      </c>
      <c r="B239" s="30">
        <v>43191</v>
      </c>
      <c r="C239" s="5">
        <f t="shared" si="9"/>
        <v>5</v>
      </c>
      <c r="D239" s="4">
        <f t="shared" si="10"/>
        <v>2017</v>
      </c>
      <c r="E239" s="13" t="s">
        <v>23</v>
      </c>
      <c r="F239" s="14">
        <v>42736</v>
      </c>
      <c r="G239" s="13" t="s">
        <v>15</v>
      </c>
      <c r="H239" s="31">
        <v>10237</v>
      </c>
    </row>
    <row r="240" spans="1:8" x14ac:dyDescent="0.25">
      <c r="A240" s="12" t="str">
        <f t="shared" si="11"/>
        <v>1</v>
      </c>
      <c r="B240" s="30">
        <v>43191</v>
      </c>
      <c r="C240" s="5">
        <f t="shared" si="9"/>
        <v>5</v>
      </c>
      <c r="D240" s="4">
        <f t="shared" si="10"/>
        <v>2017</v>
      </c>
      <c r="E240" s="13" t="s">
        <v>23</v>
      </c>
      <c r="F240" s="14">
        <v>42736</v>
      </c>
      <c r="G240" s="13" t="s">
        <v>15</v>
      </c>
      <c r="H240" s="31">
        <v>10238</v>
      </c>
    </row>
    <row r="241" spans="1:8" x14ac:dyDescent="0.25">
      <c r="A241" s="12" t="str">
        <f t="shared" si="11"/>
        <v>1</v>
      </c>
      <c r="B241" s="30">
        <v>43191</v>
      </c>
      <c r="C241" s="5">
        <f t="shared" si="9"/>
        <v>5</v>
      </c>
      <c r="D241" s="4">
        <f t="shared" si="10"/>
        <v>2017</v>
      </c>
      <c r="E241" s="13" t="s">
        <v>23</v>
      </c>
      <c r="F241" s="14">
        <v>42736</v>
      </c>
      <c r="G241" s="13" t="s">
        <v>15</v>
      </c>
      <c r="H241" s="31">
        <v>10239</v>
      </c>
    </row>
    <row r="242" spans="1:8" x14ac:dyDescent="0.25">
      <c r="A242" s="12" t="str">
        <f t="shared" si="11"/>
        <v>1</v>
      </c>
      <c r="B242" s="30">
        <v>43191</v>
      </c>
      <c r="C242" s="5">
        <f t="shared" si="9"/>
        <v>5</v>
      </c>
      <c r="D242" s="4">
        <f t="shared" si="10"/>
        <v>2017</v>
      </c>
      <c r="E242" s="13" t="s">
        <v>23</v>
      </c>
      <c r="F242" s="14">
        <v>42736</v>
      </c>
      <c r="G242" s="13" t="s">
        <v>15</v>
      </c>
      <c r="H242" s="31">
        <v>10240</v>
      </c>
    </row>
    <row r="243" spans="1:8" x14ac:dyDescent="0.25">
      <c r="A243" s="12" t="str">
        <f t="shared" si="11"/>
        <v>1</v>
      </c>
      <c r="B243" s="30">
        <v>43191</v>
      </c>
      <c r="C243" s="5">
        <f t="shared" si="9"/>
        <v>5</v>
      </c>
      <c r="D243" s="4">
        <f t="shared" si="10"/>
        <v>2017</v>
      </c>
      <c r="E243" s="13" t="s">
        <v>23</v>
      </c>
      <c r="F243" s="14">
        <v>42736</v>
      </c>
      <c r="G243" s="13" t="s">
        <v>15</v>
      </c>
      <c r="H243" s="31">
        <v>10241</v>
      </c>
    </row>
    <row r="244" spans="1:8" x14ac:dyDescent="0.25">
      <c r="A244" s="12" t="str">
        <f t="shared" si="11"/>
        <v>1</v>
      </c>
      <c r="B244" s="30">
        <v>43191</v>
      </c>
      <c r="C244" s="5">
        <f t="shared" si="9"/>
        <v>5</v>
      </c>
      <c r="D244" s="4">
        <f t="shared" si="10"/>
        <v>2017</v>
      </c>
      <c r="E244" s="13" t="s">
        <v>23</v>
      </c>
      <c r="F244" s="14">
        <v>42736</v>
      </c>
      <c r="G244" s="13" t="s">
        <v>15</v>
      </c>
      <c r="H244" s="31">
        <v>10242</v>
      </c>
    </row>
    <row r="245" spans="1:8" x14ac:dyDescent="0.25">
      <c r="A245" s="12" t="str">
        <f t="shared" si="11"/>
        <v>1</v>
      </c>
      <c r="B245" s="30">
        <v>43191</v>
      </c>
      <c r="C245" s="5">
        <f t="shared" si="9"/>
        <v>1</v>
      </c>
      <c r="D245" s="4">
        <f t="shared" si="10"/>
        <v>2018</v>
      </c>
      <c r="E245" s="13" t="s">
        <v>24</v>
      </c>
      <c r="F245" s="14">
        <v>43101</v>
      </c>
      <c r="G245" s="13" t="s">
        <v>10</v>
      </c>
      <c r="H245" s="31">
        <v>10243</v>
      </c>
    </row>
    <row r="246" spans="1:8" x14ac:dyDescent="0.25">
      <c r="A246" s="12" t="str">
        <f t="shared" si="11"/>
        <v>1</v>
      </c>
      <c r="B246" s="30">
        <v>43191</v>
      </c>
      <c r="C246" s="5">
        <f t="shared" si="9"/>
        <v>1</v>
      </c>
      <c r="D246" s="4">
        <f t="shared" si="10"/>
        <v>2018</v>
      </c>
      <c r="E246" s="13" t="s">
        <v>24</v>
      </c>
      <c r="F246" s="14">
        <v>43101</v>
      </c>
      <c r="G246" s="13" t="s">
        <v>10</v>
      </c>
      <c r="H246" s="31">
        <v>10244</v>
      </c>
    </row>
    <row r="247" spans="1:8" x14ac:dyDescent="0.25">
      <c r="A247" s="12" t="str">
        <f t="shared" si="11"/>
        <v>1</v>
      </c>
      <c r="B247" s="30">
        <v>43191</v>
      </c>
      <c r="C247" s="5">
        <f t="shared" si="9"/>
        <v>1</v>
      </c>
      <c r="D247" s="4">
        <f t="shared" si="10"/>
        <v>2018</v>
      </c>
      <c r="E247" s="13" t="s">
        <v>24</v>
      </c>
      <c r="F247" s="14">
        <v>43101</v>
      </c>
      <c r="G247" s="13" t="s">
        <v>10</v>
      </c>
      <c r="H247" s="31">
        <v>10245</v>
      </c>
    </row>
    <row r="248" spans="1:8" x14ac:dyDescent="0.25">
      <c r="A248" s="12" t="str">
        <f t="shared" si="11"/>
        <v>1</v>
      </c>
      <c r="B248" s="30">
        <v>43191</v>
      </c>
      <c r="C248" s="5">
        <f t="shared" si="9"/>
        <v>1</v>
      </c>
      <c r="D248" s="4">
        <f t="shared" si="10"/>
        <v>2018</v>
      </c>
      <c r="E248" s="13" t="s">
        <v>25</v>
      </c>
      <c r="F248" s="14">
        <v>43101</v>
      </c>
      <c r="G248" s="13" t="s">
        <v>9</v>
      </c>
      <c r="H248" s="31">
        <v>10246</v>
      </c>
    </row>
    <row r="249" spans="1:8" x14ac:dyDescent="0.25">
      <c r="A249" s="12" t="str">
        <f t="shared" si="11"/>
        <v>1</v>
      </c>
      <c r="B249" s="30">
        <v>43191</v>
      </c>
      <c r="C249" s="5">
        <f t="shared" si="9"/>
        <v>1</v>
      </c>
      <c r="D249" s="4">
        <f t="shared" si="10"/>
        <v>2018</v>
      </c>
      <c r="E249" s="13" t="s">
        <v>25</v>
      </c>
      <c r="F249" s="14">
        <v>43101</v>
      </c>
      <c r="G249" s="13" t="s">
        <v>9</v>
      </c>
      <c r="H249" s="31">
        <v>10247</v>
      </c>
    </row>
    <row r="250" spans="1:8" x14ac:dyDescent="0.25">
      <c r="A250" s="12" t="str">
        <f t="shared" si="11"/>
        <v>1</v>
      </c>
      <c r="B250" s="30">
        <v>43191</v>
      </c>
      <c r="C250" s="5">
        <f t="shared" si="9"/>
        <v>1</v>
      </c>
      <c r="D250" s="4">
        <f t="shared" si="10"/>
        <v>2018</v>
      </c>
      <c r="E250" s="13" t="s">
        <v>25</v>
      </c>
      <c r="F250" s="14">
        <v>43101</v>
      </c>
      <c r="G250" s="13" t="s">
        <v>9</v>
      </c>
      <c r="H250" s="31">
        <v>10248</v>
      </c>
    </row>
    <row r="251" spans="1:8" x14ac:dyDescent="0.25">
      <c r="A251" s="12" t="str">
        <f t="shared" si="11"/>
        <v>1</v>
      </c>
      <c r="B251" s="30">
        <v>43191</v>
      </c>
      <c r="C251" s="5">
        <f t="shared" si="9"/>
        <v>1</v>
      </c>
      <c r="D251" s="4">
        <f t="shared" si="10"/>
        <v>2018</v>
      </c>
      <c r="E251" s="13" t="s">
        <v>26</v>
      </c>
      <c r="F251" s="14">
        <v>43101</v>
      </c>
      <c r="G251" s="13" t="s">
        <v>15</v>
      </c>
      <c r="H251" s="31">
        <v>10249</v>
      </c>
    </row>
    <row r="252" spans="1:8" x14ac:dyDescent="0.25">
      <c r="A252" s="12" t="str">
        <f t="shared" si="11"/>
        <v>1</v>
      </c>
      <c r="B252" s="30">
        <v>43191</v>
      </c>
      <c r="C252" s="5">
        <f t="shared" si="9"/>
        <v>1</v>
      </c>
      <c r="D252" s="4">
        <f t="shared" si="10"/>
        <v>2018</v>
      </c>
      <c r="E252" s="13" t="s">
        <v>27</v>
      </c>
      <c r="F252" s="14">
        <v>43101</v>
      </c>
      <c r="G252" s="13" t="s">
        <v>20</v>
      </c>
      <c r="H252" s="31">
        <v>10250</v>
      </c>
    </row>
    <row r="253" spans="1:8" x14ac:dyDescent="0.25">
      <c r="A253" s="12" t="str">
        <f t="shared" si="11"/>
        <v>2</v>
      </c>
      <c r="B253" s="30">
        <v>43282</v>
      </c>
      <c r="C253" s="5">
        <f t="shared" si="9"/>
        <v>90</v>
      </c>
      <c r="D253" s="4">
        <f t="shared" si="10"/>
        <v>1996</v>
      </c>
      <c r="E253" s="13" t="s">
        <v>37</v>
      </c>
      <c r="F253" s="14">
        <v>35065</v>
      </c>
      <c r="G253" s="13" t="s">
        <v>38</v>
      </c>
      <c r="H253" s="31">
        <v>10251</v>
      </c>
    </row>
    <row r="254" spans="1:8" x14ac:dyDescent="0.25">
      <c r="A254" s="12" t="str">
        <f t="shared" si="11"/>
        <v>2</v>
      </c>
      <c r="B254" s="30">
        <v>43282</v>
      </c>
      <c r="C254" s="5">
        <f t="shared" si="9"/>
        <v>102</v>
      </c>
      <c r="D254" s="4">
        <f t="shared" si="10"/>
        <v>1993</v>
      </c>
      <c r="E254" s="13" t="s">
        <v>39</v>
      </c>
      <c r="F254" s="14">
        <v>33970</v>
      </c>
      <c r="G254" s="13" t="s">
        <v>40</v>
      </c>
      <c r="H254" s="31">
        <v>10252</v>
      </c>
    </row>
    <row r="255" spans="1:8" x14ac:dyDescent="0.25">
      <c r="A255" s="12" t="str">
        <f t="shared" si="11"/>
        <v>2</v>
      </c>
      <c r="B255" s="30">
        <v>43282</v>
      </c>
      <c r="C255" s="5">
        <f t="shared" si="9"/>
        <v>6</v>
      </c>
      <c r="D255" s="4">
        <f t="shared" si="10"/>
        <v>2017</v>
      </c>
      <c r="E255" s="13" t="s">
        <v>8</v>
      </c>
      <c r="F255" s="14">
        <v>42736</v>
      </c>
      <c r="G255" s="13" t="s">
        <v>9</v>
      </c>
      <c r="H255" s="31">
        <v>10253</v>
      </c>
    </row>
    <row r="256" spans="1:8" x14ac:dyDescent="0.25">
      <c r="A256" s="12" t="str">
        <f t="shared" si="11"/>
        <v>2</v>
      </c>
      <c r="B256" s="30">
        <v>43282</v>
      </c>
      <c r="C256" s="5">
        <f t="shared" si="9"/>
        <v>30</v>
      </c>
      <c r="D256" s="4">
        <f t="shared" si="10"/>
        <v>2011</v>
      </c>
      <c r="E256" s="13" t="s">
        <v>49</v>
      </c>
      <c r="F256" s="14">
        <v>40544</v>
      </c>
      <c r="G256" s="13" t="s">
        <v>20</v>
      </c>
      <c r="H256" s="31">
        <v>10254</v>
      </c>
    </row>
    <row r="257" spans="1:8" x14ac:dyDescent="0.25">
      <c r="A257" s="12" t="str">
        <f t="shared" si="11"/>
        <v>2</v>
      </c>
      <c r="B257" s="30">
        <v>43282</v>
      </c>
      <c r="C257" s="5">
        <f t="shared" si="9"/>
        <v>6</v>
      </c>
      <c r="D257" s="4">
        <f t="shared" si="10"/>
        <v>2017</v>
      </c>
      <c r="E257" s="13" t="s">
        <v>21</v>
      </c>
      <c r="F257" s="14">
        <v>42736</v>
      </c>
      <c r="G257" s="13" t="s">
        <v>20</v>
      </c>
      <c r="H257" s="31">
        <v>10255</v>
      </c>
    </row>
    <row r="258" spans="1:8" x14ac:dyDescent="0.25">
      <c r="A258" s="12" t="str">
        <f t="shared" si="11"/>
        <v>2</v>
      </c>
      <c r="B258" s="30">
        <v>43282</v>
      </c>
      <c r="C258" s="5">
        <f t="shared" ref="C258:C321" si="12">INT(DATEDIF(F258,B258,"m")/3)</f>
        <v>6</v>
      </c>
      <c r="D258" s="4">
        <f t="shared" ref="D258:D321" si="13">+YEAR(F258)</f>
        <v>2017</v>
      </c>
      <c r="E258" s="13" t="s">
        <v>8</v>
      </c>
      <c r="F258" s="14">
        <v>42736</v>
      </c>
      <c r="G258" s="13" t="s">
        <v>9</v>
      </c>
      <c r="H258" s="31">
        <v>10256</v>
      </c>
    </row>
    <row r="259" spans="1:8" x14ac:dyDescent="0.25">
      <c r="A259" s="12" t="str">
        <f t="shared" ref="A259:A322" si="14">MID(B259,5,1)</f>
        <v>2</v>
      </c>
      <c r="B259" s="30">
        <v>43282</v>
      </c>
      <c r="C259" s="5">
        <f t="shared" si="12"/>
        <v>6</v>
      </c>
      <c r="D259" s="4">
        <f t="shared" si="13"/>
        <v>2017</v>
      </c>
      <c r="E259" s="13" t="s">
        <v>8</v>
      </c>
      <c r="F259" s="14">
        <v>42736</v>
      </c>
      <c r="G259" s="13" t="s">
        <v>9</v>
      </c>
      <c r="H259" s="31">
        <v>10257</v>
      </c>
    </row>
    <row r="260" spans="1:8" x14ac:dyDescent="0.25">
      <c r="A260" s="12" t="str">
        <f t="shared" si="14"/>
        <v>2</v>
      </c>
      <c r="B260" s="30">
        <v>43282</v>
      </c>
      <c r="C260" s="5">
        <f t="shared" si="12"/>
        <v>6</v>
      </c>
      <c r="D260" s="4">
        <f t="shared" si="13"/>
        <v>2017</v>
      </c>
      <c r="E260" s="13" t="s">
        <v>8</v>
      </c>
      <c r="F260" s="14">
        <v>42736</v>
      </c>
      <c r="G260" s="13" t="s">
        <v>9</v>
      </c>
      <c r="H260" s="31">
        <v>10258</v>
      </c>
    </row>
    <row r="261" spans="1:8" x14ac:dyDescent="0.25">
      <c r="A261" s="12" t="str">
        <f t="shared" si="14"/>
        <v>2</v>
      </c>
      <c r="B261" s="30">
        <v>43282</v>
      </c>
      <c r="C261" s="5">
        <f t="shared" si="12"/>
        <v>6</v>
      </c>
      <c r="D261" s="4">
        <f t="shared" si="13"/>
        <v>2017</v>
      </c>
      <c r="E261" s="13" t="s">
        <v>8</v>
      </c>
      <c r="F261" s="14">
        <v>42736</v>
      </c>
      <c r="G261" s="13" t="s">
        <v>9</v>
      </c>
      <c r="H261" s="31">
        <v>10259</v>
      </c>
    </row>
    <row r="262" spans="1:8" x14ac:dyDescent="0.25">
      <c r="A262" s="12" t="str">
        <f t="shared" si="14"/>
        <v>2</v>
      </c>
      <c r="B262" s="30">
        <v>43282</v>
      </c>
      <c r="C262" s="5">
        <f t="shared" si="12"/>
        <v>26</v>
      </c>
      <c r="D262" s="4">
        <f t="shared" si="13"/>
        <v>2012</v>
      </c>
      <c r="E262" s="13" t="s">
        <v>50</v>
      </c>
      <c r="F262" s="14">
        <v>40909</v>
      </c>
      <c r="G262" s="13" t="s">
        <v>9</v>
      </c>
      <c r="H262" s="31">
        <v>10260</v>
      </c>
    </row>
    <row r="263" spans="1:8" x14ac:dyDescent="0.25">
      <c r="A263" s="12" t="str">
        <f t="shared" si="14"/>
        <v>2</v>
      </c>
      <c r="B263" s="30">
        <v>43282</v>
      </c>
      <c r="C263" s="5">
        <f t="shared" si="12"/>
        <v>57</v>
      </c>
      <c r="D263" s="4">
        <f t="shared" si="13"/>
        <v>2004</v>
      </c>
      <c r="E263" s="13" t="s">
        <v>28</v>
      </c>
      <c r="F263" s="14">
        <v>38066</v>
      </c>
      <c r="G263" s="13" t="s">
        <v>15</v>
      </c>
      <c r="H263" s="31">
        <v>10261</v>
      </c>
    </row>
    <row r="264" spans="1:8" x14ac:dyDescent="0.25">
      <c r="A264" s="12" t="str">
        <f t="shared" si="14"/>
        <v>2</v>
      </c>
      <c r="B264" s="30">
        <v>43282</v>
      </c>
      <c r="C264" s="5">
        <f t="shared" si="12"/>
        <v>57</v>
      </c>
      <c r="D264" s="4">
        <f t="shared" si="13"/>
        <v>2004</v>
      </c>
      <c r="E264" s="13" t="s">
        <v>29</v>
      </c>
      <c r="F264" s="14">
        <v>38066</v>
      </c>
      <c r="G264" s="13" t="s">
        <v>10</v>
      </c>
      <c r="H264" s="31">
        <v>10262</v>
      </c>
    </row>
    <row r="265" spans="1:8" x14ac:dyDescent="0.25">
      <c r="A265" s="12" t="str">
        <f t="shared" si="14"/>
        <v>2</v>
      </c>
      <c r="B265" s="30">
        <v>43282</v>
      </c>
      <c r="C265" s="5">
        <f t="shared" si="12"/>
        <v>53</v>
      </c>
      <c r="D265" s="4">
        <f t="shared" si="13"/>
        <v>2005</v>
      </c>
      <c r="E265" s="13" t="s">
        <v>30</v>
      </c>
      <c r="F265" s="14">
        <v>38431</v>
      </c>
      <c r="G265" s="13" t="s">
        <v>15</v>
      </c>
      <c r="H265" s="31">
        <v>10263</v>
      </c>
    </row>
    <row r="266" spans="1:8" x14ac:dyDescent="0.25">
      <c r="A266" s="12" t="str">
        <f t="shared" si="14"/>
        <v>2</v>
      </c>
      <c r="B266" s="30">
        <v>43282</v>
      </c>
      <c r="C266" s="5">
        <f t="shared" si="12"/>
        <v>49</v>
      </c>
      <c r="D266" s="4">
        <f t="shared" si="13"/>
        <v>2006</v>
      </c>
      <c r="E266" s="13" t="s">
        <v>31</v>
      </c>
      <c r="F266" s="14">
        <v>38796</v>
      </c>
      <c r="G266" s="13" t="s">
        <v>15</v>
      </c>
      <c r="H266" s="31">
        <v>10264</v>
      </c>
    </row>
    <row r="267" spans="1:8" x14ac:dyDescent="0.25">
      <c r="A267" s="12" t="str">
        <f t="shared" si="14"/>
        <v>2</v>
      </c>
      <c r="B267" s="30">
        <v>43282</v>
      </c>
      <c r="C267" s="5">
        <f t="shared" si="12"/>
        <v>49</v>
      </c>
      <c r="D267" s="4">
        <f t="shared" si="13"/>
        <v>2006</v>
      </c>
      <c r="E267" s="13" t="s">
        <v>32</v>
      </c>
      <c r="F267" s="14">
        <v>38796</v>
      </c>
      <c r="G267" s="13" t="s">
        <v>13</v>
      </c>
      <c r="H267" s="31">
        <v>10265</v>
      </c>
    </row>
    <row r="268" spans="1:8" x14ac:dyDescent="0.25">
      <c r="A268" s="12" t="str">
        <f t="shared" si="14"/>
        <v>2</v>
      </c>
      <c r="B268" s="30">
        <v>43282</v>
      </c>
      <c r="C268" s="5">
        <f t="shared" si="12"/>
        <v>46</v>
      </c>
      <c r="D268" s="4">
        <f t="shared" si="13"/>
        <v>2007</v>
      </c>
      <c r="E268" s="13" t="s">
        <v>33</v>
      </c>
      <c r="F268" s="14">
        <v>39083</v>
      </c>
      <c r="G268" s="13" t="s">
        <v>20</v>
      </c>
      <c r="H268" s="31">
        <v>10266</v>
      </c>
    </row>
    <row r="269" spans="1:8" x14ac:dyDescent="0.25">
      <c r="A269" s="12" t="str">
        <f t="shared" si="14"/>
        <v>2</v>
      </c>
      <c r="B269" s="30">
        <v>43282</v>
      </c>
      <c r="C269" s="5">
        <f t="shared" si="12"/>
        <v>42</v>
      </c>
      <c r="D269" s="4">
        <f t="shared" si="13"/>
        <v>2008</v>
      </c>
      <c r="E269" s="13" t="s">
        <v>34</v>
      </c>
      <c r="F269" s="14">
        <v>39448</v>
      </c>
      <c r="G269" s="13" t="s">
        <v>9</v>
      </c>
      <c r="H269" s="31">
        <v>10267</v>
      </c>
    </row>
    <row r="270" spans="1:8" x14ac:dyDescent="0.25">
      <c r="A270" s="12" t="str">
        <f t="shared" si="14"/>
        <v>2</v>
      </c>
      <c r="B270" s="30">
        <v>43282</v>
      </c>
      <c r="C270" s="5">
        <f t="shared" si="12"/>
        <v>42</v>
      </c>
      <c r="D270" s="4">
        <f t="shared" si="13"/>
        <v>2008</v>
      </c>
      <c r="E270" s="13" t="s">
        <v>35</v>
      </c>
      <c r="F270" s="14">
        <v>39448</v>
      </c>
      <c r="G270" s="13" t="s">
        <v>20</v>
      </c>
      <c r="H270" s="31">
        <v>10268</v>
      </c>
    </row>
    <row r="271" spans="1:8" x14ac:dyDescent="0.25">
      <c r="A271" s="12" t="str">
        <f t="shared" si="14"/>
        <v>2</v>
      </c>
      <c r="B271" s="30">
        <v>43282</v>
      </c>
      <c r="C271" s="5">
        <f t="shared" si="12"/>
        <v>38</v>
      </c>
      <c r="D271" s="4">
        <f t="shared" si="13"/>
        <v>2009</v>
      </c>
      <c r="E271" s="13" t="s">
        <v>36</v>
      </c>
      <c r="F271" s="14">
        <v>39814</v>
      </c>
      <c r="G271" s="13" t="s">
        <v>9</v>
      </c>
      <c r="H271" s="31">
        <v>10269</v>
      </c>
    </row>
    <row r="272" spans="1:8" x14ac:dyDescent="0.25">
      <c r="A272" s="12" t="str">
        <f t="shared" si="14"/>
        <v>2</v>
      </c>
      <c r="B272" s="30">
        <v>43282</v>
      </c>
      <c r="C272" s="5">
        <f t="shared" si="12"/>
        <v>34</v>
      </c>
      <c r="D272" s="4">
        <f t="shared" si="13"/>
        <v>2010</v>
      </c>
      <c r="E272" s="13" t="s">
        <v>41</v>
      </c>
      <c r="F272" s="14">
        <v>40179</v>
      </c>
      <c r="G272" s="13" t="s">
        <v>9</v>
      </c>
      <c r="H272" s="31">
        <v>10270</v>
      </c>
    </row>
    <row r="273" spans="1:8" x14ac:dyDescent="0.25">
      <c r="A273" s="12" t="str">
        <f t="shared" si="14"/>
        <v>2</v>
      </c>
      <c r="B273" s="30">
        <v>43282</v>
      </c>
      <c r="C273" s="5">
        <f t="shared" si="12"/>
        <v>34</v>
      </c>
      <c r="D273" s="4">
        <f t="shared" si="13"/>
        <v>2010</v>
      </c>
      <c r="E273" s="13" t="s">
        <v>41</v>
      </c>
      <c r="F273" s="14">
        <v>40179</v>
      </c>
      <c r="G273" s="13" t="s">
        <v>9</v>
      </c>
      <c r="H273" s="31">
        <v>10271</v>
      </c>
    </row>
    <row r="274" spans="1:8" x14ac:dyDescent="0.25">
      <c r="A274" s="12" t="str">
        <f t="shared" si="14"/>
        <v>2</v>
      </c>
      <c r="B274" s="30">
        <v>43282</v>
      </c>
      <c r="C274" s="5">
        <f t="shared" si="12"/>
        <v>34</v>
      </c>
      <c r="D274" s="4">
        <f t="shared" si="13"/>
        <v>2010</v>
      </c>
      <c r="E274" s="13" t="s">
        <v>41</v>
      </c>
      <c r="F274" s="14">
        <v>40179</v>
      </c>
      <c r="G274" s="13" t="s">
        <v>9</v>
      </c>
      <c r="H274" s="31">
        <v>10272</v>
      </c>
    </row>
    <row r="275" spans="1:8" x14ac:dyDescent="0.25">
      <c r="A275" s="12" t="str">
        <f t="shared" si="14"/>
        <v>2</v>
      </c>
      <c r="B275" s="30">
        <v>43282</v>
      </c>
      <c r="C275" s="5">
        <f t="shared" si="12"/>
        <v>34</v>
      </c>
      <c r="D275" s="4">
        <f t="shared" si="13"/>
        <v>2010</v>
      </c>
      <c r="E275" s="13" t="s">
        <v>41</v>
      </c>
      <c r="F275" s="14">
        <v>40179</v>
      </c>
      <c r="G275" s="13" t="s">
        <v>9</v>
      </c>
      <c r="H275" s="31">
        <v>10273</v>
      </c>
    </row>
    <row r="276" spans="1:8" x14ac:dyDescent="0.25">
      <c r="A276" s="12" t="str">
        <f t="shared" si="14"/>
        <v>2</v>
      </c>
      <c r="B276" s="30">
        <v>43282</v>
      </c>
      <c r="C276" s="5">
        <f t="shared" si="12"/>
        <v>34</v>
      </c>
      <c r="D276" s="4">
        <f t="shared" si="13"/>
        <v>2010</v>
      </c>
      <c r="E276" s="13" t="s">
        <v>42</v>
      </c>
      <c r="F276" s="14">
        <v>40179</v>
      </c>
      <c r="G276" s="13" t="s">
        <v>15</v>
      </c>
      <c r="H276" s="31">
        <v>10274</v>
      </c>
    </row>
    <row r="277" spans="1:8" x14ac:dyDescent="0.25">
      <c r="A277" s="12" t="str">
        <f t="shared" si="14"/>
        <v>2</v>
      </c>
      <c r="B277" s="30">
        <v>43282</v>
      </c>
      <c r="C277" s="5">
        <f t="shared" si="12"/>
        <v>34</v>
      </c>
      <c r="D277" s="4">
        <f t="shared" si="13"/>
        <v>2010</v>
      </c>
      <c r="E277" s="13" t="s">
        <v>46</v>
      </c>
      <c r="F277" s="14">
        <v>40179</v>
      </c>
      <c r="G277" s="13" t="s">
        <v>20</v>
      </c>
      <c r="H277" s="31">
        <v>10275</v>
      </c>
    </row>
    <row r="278" spans="1:8" x14ac:dyDescent="0.25">
      <c r="A278" s="12" t="str">
        <f t="shared" si="14"/>
        <v>2</v>
      </c>
      <c r="B278" s="30">
        <v>43282</v>
      </c>
      <c r="C278" s="5">
        <f t="shared" si="12"/>
        <v>30</v>
      </c>
      <c r="D278" s="4">
        <f t="shared" si="13"/>
        <v>2011</v>
      </c>
      <c r="E278" s="13" t="s">
        <v>47</v>
      </c>
      <c r="F278" s="14">
        <v>40544</v>
      </c>
      <c r="G278" s="13" t="s">
        <v>10</v>
      </c>
      <c r="H278" s="31">
        <v>10276</v>
      </c>
    </row>
    <row r="279" spans="1:8" x14ac:dyDescent="0.25">
      <c r="A279" s="12" t="str">
        <f t="shared" si="14"/>
        <v>2</v>
      </c>
      <c r="B279" s="30">
        <v>43282</v>
      </c>
      <c r="C279" s="5">
        <f t="shared" si="12"/>
        <v>30</v>
      </c>
      <c r="D279" s="4">
        <f t="shared" si="13"/>
        <v>2011</v>
      </c>
      <c r="E279" s="13" t="s">
        <v>48</v>
      </c>
      <c r="F279" s="14">
        <v>40544</v>
      </c>
      <c r="G279" s="13" t="s">
        <v>9</v>
      </c>
      <c r="H279" s="31">
        <v>10277</v>
      </c>
    </row>
    <row r="280" spans="1:8" x14ac:dyDescent="0.25">
      <c r="A280" s="12" t="str">
        <f t="shared" si="14"/>
        <v>2</v>
      </c>
      <c r="B280" s="30">
        <v>43282</v>
      </c>
      <c r="C280" s="5">
        <f t="shared" si="12"/>
        <v>26</v>
      </c>
      <c r="D280" s="4">
        <f t="shared" si="13"/>
        <v>2012</v>
      </c>
      <c r="E280" s="13" t="s">
        <v>50</v>
      </c>
      <c r="F280" s="14">
        <v>40909</v>
      </c>
      <c r="G280" s="13" t="s">
        <v>9</v>
      </c>
      <c r="H280" s="31">
        <v>10278</v>
      </c>
    </row>
    <row r="281" spans="1:8" x14ac:dyDescent="0.25">
      <c r="A281" s="12" t="str">
        <f t="shared" si="14"/>
        <v>2</v>
      </c>
      <c r="B281" s="30">
        <v>43282</v>
      </c>
      <c r="C281" s="5">
        <f t="shared" si="12"/>
        <v>26</v>
      </c>
      <c r="D281" s="4">
        <f t="shared" si="13"/>
        <v>2012</v>
      </c>
      <c r="E281" s="13" t="s">
        <v>50</v>
      </c>
      <c r="F281" s="14">
        <v>40909</v>
      </c>
      <c r="G281" s="13" t="s">
        <v>9</v>
      </c>
      <c r="H281" s="31">
        <v>10279</v>
      </c>
    </row>
    <row r="282" spans="1:8" x14ac:dyDescent="0.25">
      <c r="A282" s="12" t="str">
        <f t="shared" si="14"/>
        <v>2</v>
      </c>
      <c r="B282" s="30">
        <v>43282</v>
      </c>
      <c r="C282" s="5">
        <f t="shared" si="12"/>
        <v>22</v>
      </c>
      <c r="D282" s="4">
        <f t="shared" si="13"/>
        <v>2013</v>
      </c>
      <c r="E282" s="13" t="s">
        <v>43</v>
      </c>
      <c r="F282" s="14">
        <v>41275</v>
      </c>
      <c r="G282" s="13" t="s">
        <v>10</v>
      </c>
      <c r="H282" s="31">
        <v>10280</v>
      </c>
    </row>
    <row r="283" spans="1:8" x14ac:dyDescent="0.25">
      <c r="A283" s="12" t="str">
        <f t="shared" si="14"/>
        <v>2</v>
      </c>
      <c r="B283" s="30">
        <v>43282</v>
      </c>
      <c r="C283" s="5">
        <f t="shared" si="12"/>
        <v>22</v>
      </c>
      <c r="D283" s="4">
        <f t="shared" si="13"/>
        <v>2013</v>
      </c>
      <c r="E283" s="13" t="s">
        <v>43</v>
      </c>
      <c r="F283" s="14">
        <v>41275</v>
      </c>
      <c r="G283" s="13" t="s">
        <v>10</v>
      </c>
      <c r="H283" s="31">
        <v>10281</v>
      </c>
    </row>
    <row r="284" spans="1:8" x14ac:dyDescent="0.25">
      <c r="A284" s="12" t="str">
        <f t="shared" si="14"/>
        <v>2</v>
      </c>
      <c r="B284" s="30">
        <v>43282</v>
      </c>
      <c r="C284" s="5">
        <f t="shared" si="12"/>
        <v>22</v>
      </c>
      <c r="D284" s="4">
        <f t="shared" si="13"/>
        <v>2013</v>
      </c>
      <c r="E284" s="13" t="s">
        <v>44</v>
      </c>
      <c r="F284" s="14">
        <v>41275</v>
      </c>
      <c r="G284" s="13" t="s">
        <v>9</v>
      </c>
      <c r="H284" s="31">
        <v>10282</v>
      </c>
    </row>
    <row r="285" spans="1:8" x14ac:dyDescent="0.25">
      <c r="A285" s="12" t="str">
        <f t="shared" si="14"/>
        <v>2</v>
      </c>
      <c r="B285" s="30">
        <v>43282</v>
      </c>
      <c r="C285" s="5">
        <f t="shared" si="12"/>
        <v>22</v>
      </c>
      <c r="D285" s="4">
        <f t="shared" si="13"/>
        <v>2013</v>
      </c>
      <c r="E285" s="13" t="s">
        <v>44</v>
      </c>
      <c r="F285" s="14">
        <v>41275</v>
      </c>
      <c r="G285" s="13" t="s">
        <v>9</v>
      </c>
      <c r="H285" s="31">
        <v>10283</v>
      </c>
    </row>
    <row r="286" spans="1:8" x14ac:dyDescent="0.25">
      <c r="A286" s="12" t="str">
        <f t="shared" si="14"/>
        <v>2</v>
      </c>
      <c r="B286" s="30">
        <v>43282</v>
      </c>
      <c r="C286" s="5">
        <f t="shared" si="12"/>
        <v>22</v>
      </c>
      <c r="D286" s="4">
        <f t="shared" si="13"/>
        <v>2013</v>
      </c>
      <c r="E286" s="13" t="s">
        <v>44</v>
      </c>
      <c r="F286" s="14">
        <v>41275</v>
      </c>
      <c r="G286" s="13" t="s">
        <v>9</v>
      </c>
      <c r="H286" s="31">
        <v>10284</v>
      </c>
    </row>
    <row r="287" spans="1:8" x14ac:dyDescent="0.25">
      <c r="A287" s="12" t="str">
        <f t="shared" si="14"/>
        <v>2</v>
      </c>
      <c r="B287" s="30">
        <v>43282</v>
      </c>
      <c r="C287" s="5">
        <f t="shared" si="12"/>
        <v>22</v>
      </c>
      <c r="D287" s="4">
        <f t="shared" si="13"/>
        <v>2013</v>
      </c>
      <c r="E287" s="13" t="s">
        <v>45</v>
      </c>
      <c r="F287" s="14">
        <v>41275</v>
      </c>
      <c r="G287" s="13" t="s">
        <v>20</v>
      </c>
      <c r="H287" s="31">
        <v>10285</v>
      </c>
    </row>
    <row r="288" spans="1:8" x14ac:dyDescent="0.25">
      <c r="A288" s="12" t="str">
        <f t="shared" si="14"/>
        <v>2</v>
      </c>
      <c r="B288" s="30">
        <v>43282</v>
      </c>
      <c r="C288" s="5">
        <f t="shared" si="12"/>
        <v>18</v>
      </c>
      <c r="D288" s="4">
        <f t="shared" si="13"/>
        <v>2014</v>
      </c>
      <c r="E288" s="13" t="s">
        <v>4</v>
      </c>
      <c r="F288" s="14">
        <v>41640</v>
      </c>
      <c r="G288" s="13" t="s">
        <v>10</v>
      </c>
      <c r="H288" s="31">
        <v>10286</v>
      </c>
    </row>
    <row r="289" spans="1:8" x14ac:dyDescent="0.25">
      <c r="A289" s="12" t="str">
        <f t="shared" si="14"/>
        <v>2</v>
      </c>
      <c r="B289" s="30">
        <v>43282</v>
      </c>
      <c r="C289" s="5">
        <f t="shared" si="12"/>
        <v>18</v>
      </c>
      <c r="D289" s="4">
        <f t="shared" si="13"/>
        <v>2014</v>
      </c>
      <c r="E289" s="13" t="s">
        <v>4</v>
      </c>
      <c r="F289" s="14">
        <v>41640</v>
      </c>
      <c r="G289" s="13" t="s">
        <v>10</v>
      </c>
      <c r="H289" s="31">
        <v>10287</v>
      </c>
    </row>
    <row r="290" spans="1:8" x14ac:dyDescent="0.25">
      <c r="A290" s="12" t="str">
        <f t="shared" si="14"/>
        <v>2</v>
      </c>
      <c r="B290" s="30">
        <v>43282</v>
      </c>
      <c r="C290" s="5">
        <f t="shared" si="12"/>
        <v>18</v>
      </c>
      <c r="D290" s="4">
        <f t="shared" si="13"/>
        <v>2014</v>
      </c>
      <c r="E290" s="13" t="s">
        <v>4</v>
      </c>
      <c r="F290" s="14">
        <v>41640</v>
      </c>
      <c r="G290" s="13" t="s">
        <v>10</v>
      </c>
      <c r="H290" s="31">
        <v>10288</v>
      </c>
    </row>
    <row r="291" spans="1:8" x14ac:dyDescent="0.25">
      <c r="A291" s="12" t="str">
        <f t="shared" si="14"/>
        <v>2</v>
      </c>
      <c r="B291" s="30">
        <v>43282</v>
      </c>
      <c r="C291" s="5">
        <f t="shared" si="12"/>
        <v>18</v>
      </c>
      <c r="D291" s="4">
        <f t="shared" si="13"/>
        <v>2014</v>
      </c>
      <c r="E291" s="13" t="s">
        <v>51</v>
      </c>
      <c r="F291" s="14">
        <v>41640</v>
      </c>
      <c r="G291" s="13" t="s">
        <v>9</v>
      </c>
      <c r="H291" s="31">
        <v>10289</v>
      </c>
    </row>
    <row r="292" spans="1:8" x14ac:dyDescent="0.25">
      <c r="A292" s="12" t="str">
        <f t="shared" si="14"/>
        <v>2</v>
      </c>
      <c r="B292" s="30">
        <v>43282</v>
      </c>
      <c r="C292" s="5">
        <f t="shared" si="12"/>
        <v>18</v>
      </c>
      <c r="D292" s="4">
        <f t="shared" si="13"/>
        <v>2014</v>
      </c>
      <c r="E292" s="13" t="s">
        <v>51</v>
      </c>
      <c r="F292" s="14">
        <v>41640</v>
      </c>
      <c r="G292" s="13" t="s">
        <v>9</v>
      </c>
      <c r="H292" s="31">
        <v>10290</v>
      </c>
    </row>
    <row r="293" spans="1:8" x14ac:dyDescent="0.25">
      <c r="A293" s="12" t="str">
        <f t="shared" si="14"/>
        <v>2</v>
      </c>
      <c r="B293" s="30">
        <v>43282</v>
      </c>
      <c r="C293" s="5">
        <f t="shared" si="12"/>
        <v>18</v>
      </c>
      <c r="D293" s="4">
        <f t="shared" si="13"/>
        <v>2014</v>
      </c>
      <c r="E293" s="13" t="s">
        <v>51</v>
      </c>
      <c r="F293" s="14">
        <v>41640</v>
      </c>
      <c r="G293" s="13" t="s">
        <v>9</v>
      </c>
      <c r="H293" s="31">
        <v>10291</v>
      </c>
    </row>
    <row r="294" spans="1:8" x14ac:dyDescent="0.25">
      <c r="A294" s="12" t="str">
        <f t="shared" si="14"/>
        <v>2</v>
      </c>
      <c r="B294" s="30">
        <v>43282</v>
      </c>
      <c r="C294" s="5">
        <f t="shared" si="12"/>
        <v>18</v>
      </c>
      <c r="D294" s="4">
        <f t="shared" si="13"/>
        <v>2014</v>
      </c>
      <c r="E294" s="13" t="s">
        <v>51</v>
      </c>
      <c r="F294" s="14">
        <v>41640</v>
      </c>
      <c r="G294" s="13" t="s">
        <v>9</v>
      </c>
      <c r="H294" s="31">
        <v>10292</v>
      </c>
    </row>
    <row r="295" spans="1:8" x14ac:dyDescent="0.25">
      <c r="A295" s="12" t="str">
        <f t="shared" si="14"/>
        <v>2</v>
      </c>
      <c r="B295" s="30">
        <v>43282</v>
      </c>
      <c r="C295" s="5">
        <f t="shared" si="12"/>
        <v>18</v>
      </c>
      <c r="D295" s="4">
        <f t="shared" si="13"/>
        <v>2014</v>
      </c>
      <c r="E295" s="13" t="s">
        <v>51</v>
      </c>
      <c r="F295" s="14">
        <v>41640</v>
      </c>
      <c r="G295" s="13" t="s">
        <v>9</v>
      </c>
      <c r="H295" s="31">
        <v>10293</v>
      </c>
    </row>
    <row r="296" spans="1:8" x14ac:dyDescent="0.25">
      <c r="A296" s="12" t="str">
        <f t="shared" si="14"/>
        <v>2</v>
      </c>
      <c r="B296" s="30">
        <v>43282</v>
      </c>
      <c r="C296" s="5">
        <f t="shared" si="12"/>
        <v>18</v>
      </c>
      <c r="D296" s="4">
        <f t="shared" si="13"/>
        <v>2014</v>
      </c>
      <c r="E296" s="13" t="s">
        <v>51</v>
      </c>
      <c r="F296" s="14">
        <v>41640</v>
      </c>
      <c r="G296" s="13" t="s">
        <v>9</v>
      </c>
      <c r="H296" s="31">
        <v>10294</v>
      </c>
    </row>
    <row r="297" spans="1:8" x14ac:dyDescent="0.25">
      <c r="A297" s="12" t="str">
        <f t="shared" si="14"/>
        <v>2</v>
      </c>
      <c r="B297" s="30">
        <v>43282</v>
      </c>
      <c r="C297" s="5">
        <f t="shared" si="12"/>
        <v>18</v>
      </c>
      <c r="D297" s="4">
        <f t="shared" si="13"/>
        <v>2014</v>
      </c>
      <c r="E297" s="13" t="s">
        <v>51</v>
      </c>
      <c r="F297" s="14">
        <v>41640</v>
      </c>
      <c r="G297" s="13" t="s">
        <v>9</v>
      </c>
      <c r="H297" s="31">
        <v>10295</v>
      </c>
    </row>
    <row r="298" spans="1:8" x14ac:dyDescent="0.25">
      <c r="A298" s="12" t="str">
        <f t="shared" si="14"/>
        <v>2</v>
      </c>
      <c r="B298" s="30">
        <v>43282</v>
      </c>
      <c r="C298" s="5">
        <f t="shared" si="12"/>
        <v>18</v>
      </c>
      <c r="D298" s="4">
        <f t="shared" si="13"/>
        <v>2014</v>
      </c>
      <c r="E298" s="13" t="s">
        <v>52</v>
      </c>
      <c r="F298" s="14">
        <v>41640</v>
      </c>
      <c r="G298" s="13" t="s">
        <v>13</v>
      </c>
      <c r="H298" s="31">
        <v>10296</v>
      </c>
    </row>
    <row r="299" spans="1:8" x14ac:dyDescent="0.25">
      <c r="A299" s="12" t="str">
        <f t="shared" si="14"/>
        <v>2</v>
      </c>
      <c r="B299" s="30">
        <v>43282</v>
      </c>
      <c r="C299" s="5">
        <f t="shared" si="12"/>
        <v>18</v>
      </c>
      <c r="D299" s="4">
        <f t="shared" si="13"/>
        <v>2014</v>
      </c>
      <c r="E299" s="13" t="s">
        <v>53</v>
      </c>
      <c r="F299" s="14">
        <v>41640</v>
      </c>
      <c r="G299" s="13" t="s">
        <v>15</v>
      </c>
      <c r="H299" s="31">
        <v>10297</v>
      </c>
    </row>
    <row r="300" spans="1:8" x14ac:dyDescent="0.25">
      <c r="A300" s="12" t="str">
        <f t="shared" si="14"/>
        <v>2</v>
      </c>
      <c r="B300" s="30">
        <v>43282</v>
      </c>
      <c r="C300" s="5">
        <f t="shared" si="12"/>
        <v>18</v>
      </c>
      <c r="D300" s="4">
        <f t="shared" si="13"/>
        <v>2014</v>
      </c>
      <c r="E300" s="13" t="s">
        <v>53</v>
      </c>
      <c r="F300" s="14">
        <v>41640</v>
      </c>
      <c r="G300" s="13" t="s">
        <v>15</v>
      </c>
      <c r="H300" s="31">
        <v>10298</v>
      </c>
    </row>
    <row r="301" spans="1:8" x14ac:dyDescent="0.25">
      <c r="A301" s="12" t="str">
        <f t="shared" si="14"/>
        <v>2</v>
      </c>
      <c r="B301" s="30">
        <v>43282</v>
      </c>
      <c r="C301" s="5">
        <f t="shared" si="12"/>
        <v>18</v>
      </c>
      <c r="D301" s="4">
        <f t="shared" si="13"/>
        <v>2014</v>
      </c>
      <c r="E301" s="13" t="s">
        <v>53</v>
      </c>
      <c r="F301" s="14">
        <v>41640</v>
      </c>
      <c r="G301" s="13" t="s">
        <v>15</v>
      </c>
      <c r="H301" s="31">
        <v>10299</v>
      </c>
    </row>
    <row r="302" spans="1:8" x14ac:dyDescent="0.25">
      <c r="A302" s="12" t="str">
        <f t="shared" si="14"/>
        <v>2</v>
      </c>
      <c r="B302" s="30">
        <v>43282</v>
      </c>
      <c r="C302" s="5">
        <f t="shared" si="12"/>
        <v>18</v>
      </c>
      <c r="D302" s="4">
        <f t="shared" si="13"/>
        <v>2014</v>
      </c>
      <c r="E302" s="13" t="s">
        <v>54</v>
      </c>
      <c r="F302" s="14">
        <v>41640</v>
      </c>
      <c r="G302" s="13" t="s">
        <v>20</v>
      </c>
      <c r="H302" s="31">
        <v>10300</v>
      </c>
    </row>
    <row r="303" spans="1:8" x14ac:dyDescent="0.25">
      <c r="A303" s="12" t="str">
        <f t="shared" si="14"/>
        <v>2</v>
      </c>
      <c r="B303" s="30">
        <v>43282</v>
      </c>
      <c r="C303" s="5">
        <f t="shared" si="12"/>
        <v>14</v>
      </c>
      <c r="D303" s="4">
        <f t="shared" si="13"/>
        <v>2015</v>
      </c>
      <c r="E303" s="13" t="s">
        <v>5</v>
      </c>
      <c r="F303" s="14">
        <v>42005</v>
      </c>
      <c r="G303" s="13" t="s">
        <v>10</v>
      </c>
      <c r="H303" s="31">
        <v>10301</v>
      </c>
    </row>
    <row r="304" spans="1:8" x14ac:dyDescent="0.25">
      <c r="A304" s="12" t="str">
        <f t="shared" si="14"/>
        <v>2</v>
      </c>
      <c r="B304" s="30">
        <v>43282</v>
      </c>
      <c r="C304" s="5">
        <f t="shared" si="12"/>
        <v>14</v>
      </c>
      <c r="D304" s="4">
        <f t="shared" si="13"/>
        <v>2015</v>
      </c>
      <c r="E304" s="13" t="s">
        <v>5</v>
      </c>
      <c r="F304" s="14">
        <v>42005</v>
      </c>
      <c r="G304" s="13" t="s">
        <v>10</v>
      </c>
      <c r="H304" s="31">
        <v>10302</v>
      </c>
    </row>
    <row r="305" spans="1:8" x14ac:dyDescent="0.25">
      <c r="A305" s="12" t="str">
        <f t="shared" si="14"/>
        <v>2</v>
      </c>
      <c r="B305" s="30">
        <v>43282</v>
      </c>
      <c r="C305" s="5">
        <f t="shared" si="12"/>
        <v>14</v>
      </c>
      <c r="D305" s="4">
        <f t="shared" si="13"/>
        <v>2015</v>
      </c>
      <c r="E305" s="13" t="s">
        <v>16</v>
      </c>
      <c r="F305" s="14">
        <v>42005</v>
      </c>
      <c r="G305" s="13" t="s">
        <v>9</v>
      </c>
      <c r="H305" s="31">
        <v>10303</v>
      </c>
    </row>
    <row r="306" spans="1:8" x14ac:dyDescent="0.25">
      <c r="A306" s="12" t="str">
        <f t="shared" si="14"/>
        <v>2</v>
      </c>
      <c r="B306" s="30">
        <v>43282</v>
      </c>
      <c r="C306" s="5">
        <f t="shared" si="12"/>
        <v>14</v>
      </c>
      <c r="D306" s="4">
        <f t="shared" si="13"/>
        <v>2015</v>
      </c>
      <c r="E306" s="13" t="s">
        <v>16</v>
      </c>
      <c r="F306" s="14">
        <v>42005</v>
      </c>
      <c r="G306" s="13" t="s">
        <v>9</v>
      </c>
      <c r="H306" s="31">
        <v>10304</v>
      </c>
    </row>
    <row r="307" spans="1:8" x14ac:dyDescent="0.25">
      <c r="A307" s="12" t="str">
        <f t="shared" si="14"/>
        <v>2</v>
      </c>
      <c r="B307" s="30">
        <v>43282</v>
      </c>
      <c r="C307" s="5">
        <f t="shared" si="12"/>
        <v>14</v>
      </c>
      <c r="D307" s="4">
        <f t="shared" si="13"/>
        <v>2015</v>
      </c>
      <c r="E307" s="13" t="s">
        <v>16</v>
      </c>
      <c r="F307" s="14">
        <v>42005</v>
      </c>
      <c r="G307" s="13" t="s">
        <v>9</v>
      </c>
      <c r="H307" s="31">
        <v>10305</v>
      </c>
    </row>
    <row r="308" spans="1:8" x14ac:dyDescent="0.25">
      <c r="A308" s="12" t="str">
        <f t="shared" si="14"/>
        <v>2</v>
      </c>
      <c r="B308" s="30">
        <v>43282</v>
      </c>
      <c r="C308" s="5">
        <f t="shared" si="12"/>
        <v>14</v>
      </c>
      <c r="D308" s="4">
        <f t="shared" si="13"/>
        <v>2015</v>
      </c>
      <c r="E308" s="13" t="s">
        <v>16</v>
      </c>
      <c r="F308" s="14">
        <v>42005</v>
      </c>
      <c r="G308" s="13" t="s">
        <v>9</v>
      </c>
      <c r="H308" s="31">
        <v>10306</v>
      </c>
    </row>
    <row r="309" spans="1:8" x14ac:dyDescent="0.25">
      <c r="A309" s="12" t="str">
        <f t="shared" si="14"/>
        <v>2</v>
      </c>
      <c r="B309" s="30">
        <v>43282</v>
      </c>
      <c r="C309" s="5">
        <f t="shared" si="12"/>
        <v>14</v>
      </c>
      <c r="D309" s="4">
        <f t="shared" si="13"/>
        <v>2015</v>
      </c>
      <c r="E309" s="13" t="s">
        <v>16</v>
      </c>
      <c r="F309" s="14">
        <v>42005</v>
      </c>
      <c r="G309" s="13" t="s">
        <v>9</v>
      </c>
      <c r="H309" s="31">
        <v>10307</v>
      </c>
    </row>
    <row r="310" spans="1:8" x14ac:dyDescent="0.25">
      <c r="A310" s="12" t="str">
        <f t="shared" si="14"/>
        <v>2</v>
      </c>
      <c r="B310" s="30">
        <v>43282</v>
      </c>
      <c r="C310" s="5">
        <f t="shared" si="12"/>
        <v>14</v>
      </c>
      <c r="D310" s="4">
        <f t="shared" si="13"/>
        <v>2015</v>
      </c>
      <c r="E310" s="13" t="s">
        <v>16</v>
      </c>
      <c r="F310" s="14">
        <v>42005</v>
      </c>
      <c r="G310" s="13" t="s">
        <v>9</v>
      </c>
      <c r="H310" s="31">
        <v>10308</v>
      </c>
    </row>
    <row r="311" spans="1:8" x14ac:dyDescent="0.25">
      <c r="A311" s="12" t="str">
        <f t="shared" si="14"/>
        <v>2</v>
      </c>
      <c r="B311" s="30">
        <v>43282</v>
      </c>
      <c r="C311" s="5">
        <f t="shared" si="12"/>
        <v>14</v>
      </c>
      <c r="D311" s="4">
        <f t="shared" si="13"/>
        <v>2015</v>
      </c>
      <c r="E311" s="13" t="s">
        <v>17</v>
      </c>
      <c r="F311" s="14">
        <v>42005</v>
      </c>
      <c r="G311" s="13" t="s">
        <v>13</v>
      </c>
      <c r="H311" s="31">
        <v>10309</v>
      </c>
    </row>
    <row r="312" spans="1:8" x14ac:dyDescent="0.25">
      <c r="A312" s="12" t="str">
        <f t="shared" si="14"/>
        <v>2</v>
      </c>
      <c r="B312" s="30">
        <v>43282</v>
      </c>
      <c r="C312" s="5">
        <f t="shared" si="12"/>
        <v>14</v>
      </c>
      <c r="D312" s="4">
        <f t="shared" si="13"/>
        <v>2015</v>
      </c>
      <c r="E312" s="13" t="s">
        <v>18</v>
      </c>
      <c r="F312" s="14">
        <v>42005</v>
      </c>
      <c r="G312" s="13" t="s">
        <v>15</v>
      </c>
      <c r="H312" s="31">
        <v>10310</v>
      </c>
    </row>
    <row r="313" spans="1:8" x14ac:dyDescent="0.25">
      <c r="A313" s="12" t="str">
        <f t="shared" si="14"/>
        <v>2</v>
      </c>
      <c r="B313" s="30">
        <v>43282</v>
      </c>
      <c r="C313" s="5">
        <f t="shared" si="12"/>
        <v>14</v>
      </c>
      <c r="D313" s="4">
        <f t="shared" si="13"/>
        <v>2015</v>
      </c>
      <c r="E313" s="13" t="s">
        <v>18</v>
      </c>
      <c r="F313" s="14">
        <v>42005</v>
      </c>
      <c r="G313" s="13" t="s">
        <v>15</v>
      </c>
      <c r="H313" s="31">
        <v>10311</v>
      </c>
    </row>
    <row r="314" spans="1:8" x14ac:dyDescent="0.25">
      <c r="A314" s="12" t="str">
        <f t="shared" si="14"/>
        <v>2</v>
      </c>
      <c r="B314" s="30">
        <v>43282</v>
      </c>
      <c r="C314" s="5">
        <f t="shared" si="12"/>
        <v>14</v>
      </c>
      <c r="D314" s="4">
        <f t="shared" si="13"/>
        <v>2015</v>
      </c>
      <c r="E314" s="13" t="s">
        <v>18</v>
      </c>
      <c r="F314" s="14">
        <v>42005</v>
      </c>
      <c r="G314" s="13" t="s">
        <v>15</v>
      </c>
      <c r="H314" s="31">
        <v>10312</v>
      </c>
    </row>
    <row r="315" spans="1:8" x14ac:dyDescent="0.25">
      <c r="A315" s="12" t="str">
        <f t="shared" si="14"/>
        <v>2</v>
      </c>
      <c r="B315" s="30">
        <v>43282</v>
      </c>
      <c r="C315" s="5">
        <f t="shared" si="12"/>
        <v>14</v>
      </c>
      <c r="D315" s="4">
        <f t="shared" si="13"/>
        <v>2015</v>
      </c>
      <c r="E315" s="13" t="s">
        <v>18</v>
      </c>
      <c r="F315" s="14">
        <v>42005</v>
      </c>
      <c r="G315" s="13" t="s">
        <v>15</v>
      </c>
      <c r="H315" s="31">
        <v>10313</v>
      </c>
    </row>
    <row r="316" spans="1:8" x14ac:dyDescent="0.25">
      <c r="A316" s="12" t="str">
        <f t="shared" si="14"/>
        <v>2</v>
      </c>
      <c r="B316" s="30">
        <v>43282</v>
      </c>
      <c r="C316" s="5">
        <f t="shared" si="12"/>
        <v>14</v>
      </c>
      <c r="D316" s="4">
        <f t="shared" si="13"/>
        <v>2015</v>
      </c>
      <c r="E316" s="13" t="s">
        <v>18</v>
      </c>
      <c r="F316" s="14">
        <v>42005</v>
      </c>
      <c r="G316" s="13" t="s">
        <v>15</v>
      </c>
      <c r="H316" s="31">
        <v>10314</v>
      </c>
    </row>
    <row r="317" spans="1:8" x14ac:dyDescent="0.25">
      <c r="A317" s="12" t="str">
        <f t="shared" si="14"/>
        <v>2</v>
      </c>
      <c r="B317" s="30">
        <v>43282</v>
      </c>
      <c r="C317" s="5">
        <f t="shared" si="12"/>
        <v>14</v>
      </c>
      <c r="D317" s="4">
        <f t="shared" si="13"/>
        <v>2015</v>
      </c>
      <c r="E317" s="13" t="s">
        <v>18</v>
      </c>
      <c r="F317" s="14">
        <v>42005</v>
      </c>
      <c r="G317" s="13" t="s">
        <v>15</v>
      </c>
      <c r="H317" s="31">
        <v>10315</v>
      </c>
    </row>
    <row r="318" spans="1:8" x14ac:dyDescent="0.25">
      <c r="A318" s="12" t="str">
        <f t="shared" si="14"/>
        <v>2</v>
      </c>
      <c r="B318" s="30">
        <v>43282</v>
      </c>
      <c r="C318" s="5">
        <f t="shared" si="12"/>
        <v>14</v>
      </c>
      <c r="D318" s="4">
        <f t="shared" si="13"/>
        <v>2015</v>
      </c>
      <c r="E318" s="13" t="s">
        <v>19</v>
      </c>
      <c r="F318" s="14">
        <v>42005</v>
      </c>
      <c r="G318" s="13" t="s">
        <v>20</v>
      </c>
      <c r="H318" s="31">
        <v>10316</v>
      </c>
    </row>
    <row r="319" spans="1:8" x14ac:dyDescent="0.25">
      <c r="A319" s="12" t="str">
        <f t="shared" si="14"/>
        <v>2</v>
      </c>
      <c r="B319" s="30">
        <v>43282</v>
      </c>
      <c r="C319" s="5">
        <f t="shared" si="12"/>
        <v>10</v>
      </c>
      <c r="D319" s="4">
        <f t="shared" si="13"/>
        <v>2016</v>
      </c>
      <c r="E319" s="13" t="s">
        <v>7</v>
      </c>
      <c r="F319" s="14">
        <v>42370</v>
      </c>
      <c r="G319" s="13" t="s">
        <v>10</v>
      </c>
      <c r="H319" s="31">
        <v>10317</v>
      </c>
    </row>
    <row r="320" spans="1:8" x14ac:dyDescent="0.25">
      <c r="A320" s="12" t="str">
        <f t="shared" si="14"/>
        <v>2</v>
      </c>
      <c r="B320" s="30">
        <v>43282</v>
      </c>
      <c r="C320" s="5">
        <f t="shared" si="12"/>
        <v>10</v>
      </c>
      <c r="D320" s="4">
        <f t="shared" si="13"/>
        <v>2016</v>
      </c>
      <c r="E320" s="13" t="s">
        <v>7</v>
      </c>
      <c r="F320" s="14">
        <v>42370</v>
      </c>
      <c r="G320" s="13" t="s">
        <v>10</v>
      </c>
      <c r="H320" s="31">
        <v>10318</v>
      </c>
    </row>
    <row r="321" spans="1:8" x14ac:dyDescent="0.25">
      <c r="A321" s="12" t="str">
        <f t="shared" si="14"/>
        <v>2</v>
      </c>
      <c r="B321" s="30">
        <v>43282</v>
      </c>
      <c r="C321" s="5">
        <f t="shared" si="12"/>
        <v>10</v>
      </c>
      <c r="D321" s="4">
        <f t="shared" si="13"/>
        <v>2016</v>
      </c>
      <c r="E321" s="13" t="s">
        <v>7</v>
      </c>
      <c r="F321" s="14">
        <v>42370</v>
      </c>
      <c r="G321" s="13" t="s">
        <v>10</v>
      </c>
      <c r="H321" s="31">
        <v>10319</v>
      </c>
    </row>
    <row r="322" spans="1:8" x14ac:dyDescent="0.25">
      <c r="A322" s="12" t="str">
        <f t="shared" si="14"/>
        <v>2</v>
      </c>
      <c r="B322" s="30">
        <v>43282</v>
      </c>
      <c r="C322" s="5">
        <f t="shared" ref="C322:C385" si="15">INT(DATEDIF(F322,B322,"m")/3)</f>
        <v>10</v>
      </c>
      <c r="D322" s="4">
        <f t="shared" ref="D322:D385" si="16">+YEAR(F322)</f>
        <v>2016</v>
      </c>
      <c r="E322" s="13" t="s">
        <v>7</v>
      </c>
      <c r="F322" s="14">
        <v>42370</v>
      </c>
      <c r="G322" s="13" t="s">
        <v>10</v>
      </c>
      <c r="H322" s="31">
        <v>10320</v>
      </c>
    </row>
    <row r="323" spans="1:8" x14ac:dyDescent="0.25">
      <c r="A323" s="12" t="str">
        <f t="shared" ref="A323:A386" si="17">MID(B323,5,1)</f>
        <v>2</v>
      </c>
      <c r="B323" s="30">
        <v>43282</v>
      </c>
      <c r="C323" s="5">
        <f t="shared" si="15"/>
        <v>10</v>
      </c>
      <c r="D323" s="4">
        <f t="shared" si="16"/>
        <v>2016</v>
      </c>
      <c r="E323" s="13" t="s">
        <v>7</v>
      </c>
      <c r="F323" s="14">
        <v>42370</v>
      </c>
      <c r="G323" s="13" t="s">
        <v>10</v>
      </c>
      <c r="H323" s="31">
        <v>10321</v>
      </c>
    </row>
    <row r="324" spans="1:8" x14ac:dyDescent="0.25">
      <c r="A324" s="12" t="str">
        <f t="shared" si="17"/>
        <v>2</v>
      </c>
      <c r="B324" s="30">
        <v>43282</v>
      </c>
      <c r="C324" s="5">
        <f t="shared" si="15"/>
        <v>10</v>
      </c>
      <c r="D324" s="4">
        <f t="shared" si="16"/>
        <v>2016</v>
      </c>
      <c r="E324" s="13" t="s">
        <v>7</v>
      </c>
      <c r="F324" s="14">
        <v>42370</v>
      </c>
      <c r="G324" s="13" t="s">
        <v>10</v>
      </c>
      <c r="H324" s="31">
        <v>10322</v>
      </c>
    </row>
    <row r="325" spans="1:8" x14ac:dyDescent="0.25">
      <c r="A325" s="12" t="str">
        <f t="shared" si="17"/>
        <v>2</v>
      </c>
      <c r="B325" s="30">
        <v>43282</v>
      </c>
      <c r="C325" s="5">
        <f t="shared" si="15"/>
        <v>10</v>
      </c>
      <c r="D325" s="4">
        <f t="shared" si="16"/>
        <v>2016</v>
      </c>
      <c r="E325" s="13" t="s">
        <v>7</v>
      </c>
      <c r="F325" s="14">
        <v>42370</v>
      </c>
      <c r="G325" s="13" t="s">
        <v>10</v>
      </c>
      <c r="H325" s="31">
        <v>10323</v>
      </c>
    </row>
    <row r="326" spans="1:8" x14ac:dyDescent="0.25">
      <c r="A326" s="12" t="str">
        <f t="shared" si="17"/>
        <v>2</v>
      </c>
      <c r="B326" s="30">
        <v>43282</v>
      </c>
      <c r="C326" s="5">
        <f t="shared" si="15"/>
        <v>10</v>
      </c>
      <c r="D326" s="4">
        <f t="shared" si="16"/>
        <v>2016</v>
      </c>
      <c r="E326" s="13" t="s">
        <v>11</v>
      </c>
      <c r="F326" s="14">
        <v>42370</v>
      </c>
      <c r="G326" s="13" t="s">
        <v>9</v>
      </c>
      <c r="H326" s="31">
        <v>10324</v>
      </c>
    </row>
    <row r="327" spans="1:8" x14ac:dyDescent="0.25">
      <c r="A327" s="12" t="str">
        <f t="shared" si="17"/>
        <v>2</v>
      </c>
      <c r="B327" s="30">
        <v>43282</v>
      </c>
      <c r="C327" s="5">
        <f t="shared" si="15"/>
        <v>10</v>
      </c>
      <c r="D327" s="4">
        <f t="shared" si="16"/>
        <v>2016</v>
      </c>
      <c r="E327" s="13" t="s">
        <v>11</v>
      </c>
      <c r="F327" s="14">
        <v>42370</v>
      </c>
      <c r="G327" s="13" t="s">
        <v>9</v>
      </c>
      <c r="H327" s="31">
        <v>10325</v>
      </c>
    </row>
    <row r="328" spans="1:8" x14ac:dyDescent="0.25">
      <c r="A328" s="12" t="str">
        <f t="shared" si="17"/>
        <v>2</v>
      </c>
      <c r="B328" s="30">
        <v>43282</v>
      </c>
      <c r="C328" s="5">
        <f t="shared" si="15"/>
        <v>10</v>
      </c>
      <c r="D328" s="4">
        <f t="shared" si="16"/>
        <v>2016</v>
      </c>
      <c r="E328" s="13" t="s">
        <v>11</v>
      </c>
      <c r="F328" s="14">
        <v>42370</v>
      </c>
      <c r="G328" s="13" t="s">
        <v>9</v>
      </c>
      <c r="H328" s="31">
        <v>10326</v>
      </c>
    </row>
    <row r="329" spans="1:8" x14ac:dyDescent="0.25">
      <c r="A329" s="12" t="str">
        <f t="shared" si="17"/>
        <v>2</v>
      </c>
      <c r="B329" s="30">
        <v>43282</v>
      </c>
      <c r="C329" s="5">
        <f t="shared" si="15"/>
        <v>10</v>
      </c>
      <c r="D329" s="4">
        <f t="shared" si="16"/>
        <v>2016</v>
      </c>
      <c r="E329" s="13" t="s">
        <v>11</v>
      </c>
      <c r="F329" s="14">
        <v>42370</v>
      </c>
      <c r="G329" s="13" t="s">
        <v>9</v>
      </c>
      <c r="H329" s="31">
        <v>10327</v>
      </c>
    </row>
    <row r="330" spans="1:8" x14ac:dyDescent="0.25">
      <c r="A330" s="12" t="str">
        <f t="shared" si="17"/>
        <v>2</v>
      </c>
      <c r="B330" s="30">
        <v>43282</v>
      </c>
      <c r="C330" s="5">
        <f t="shared" si="15"/>
        <v>10</v>
      </c>
      <c r="D330" s="4">
        <f t="shared" si="16"/>
        <v>2016</v>
      </c>
      <c r="E330" s="13" t="s">
        <v>11</v>
      </c>
      <c r="F330" s="14">
        <v>42370</v>
      </c>
      <c r="G330" s="13" t="s">
        <v>9</v>
      </c>
      <c r="H330" s="31">
        <v>10328</v>
      </c>
    </row>
    <row r="331" spans="1:8" x14ac:dyDescent="0.25">
      <c r="A331" s="12" t="str">
        <f t="shared" si="17"/>
        <v>2</v>
      </c>
      <c r="B331" s="30">
        <v>43282</v>
      </c>
      <c r="C331" s="5">
        <f t="shared" si="15"/>
        <v>10</v>
      </c>
      <c r="D331" s="4">
        <f t="shared" si="16"/>
        <v>2016</v>
      </c>
      <c r="E331" s="13" t="s">
        <v>11</v>
      </c>
      <c r="F331" s="14">
        <v>42370</v>
      </c>
      <c r="G331" s="13" t="s">
        <v>9</v>
      </c>
      <c r="H331" s="31">
        <v>10329</v>
      </c>
    </row>
    <row r="332" spans="1:8" x14ac:dyDescent="0.25">
      <c r="A332" s="12" t="str">
        <f t="shared" si="17"/>
        <v>2</v>
      </c>
      <c r="B332" s="30">
        <v>43282</v>
      </c>
      <c r="C332" s="5">
        <f t="shared" si="15"/>
        <v>10</v>
      </c>
      <c r="D332" s="4">
        <f t="shared" si="16"/>
        <v>2016</v>
      </c>
      <c r="E332" s="13" t="s">
        <v>11</v>
      </c>
      <c r="F332" s="14">
        <v>42370</v>
      </c>
      <c r="G332" s="13" t="s">
        <v>9</v>
      </c>
      <c r="H332" s="31">
        <v>10330</v>
      </c>
    </row>
    <row r="333" spans="1:8" x14ac:dyDescent="0.25">
      <c r="A333" s="12" t="str">
        <f t="shared" si="17"/>
        <v>2</v>
      </c>
      <c r="B333" s="30">
        <v>43282</v>
      </c>
      <c r="C333" s="5">
        <f t="shared" si="15"/>
        <v>10</v>
      </c>
      <c r="D333" s="4">
        <f t="shared" si="16"/>
        <v>2016</v>
      </c>
      <c r="E333" s="13" t="s">
        <v>11</v>
      </c>
      <c r="F333" s="14">
        <v>42370</v>
      </c>
      <c r="G333" s="13" t="s">
        <v>9</v>
      </c>
      <c r="H333" s="31">
        <v>10331</v>
      </c>
    </row>
    <row r="334" spans="1:8" x14ac:dyDescent="0.25">
      <c r="A334" s="12" t="str">
        <f t="shared" si="17"/>
        <v>2</v>
      </c>
      <c r="B334" s="30">
        <v>43282</v>
      </c>
      <c r="C334" s="5">
        <f t="shared" si="15"/>
        <v>10</v>
      </c>
      <c r="D334" s="4">
        <f t="shared" si="16"/>
        <v>2016</v>
      </c>
      <c r="E334" s="13" t="s">
        <v>11</v>
      </c>
      <c r="F334" s="14">
        <v>42370</v>
      </c>
      <c r="G334" s="13" t="s">
        <v>9</v>
      </c>
      <c r="H334" s="31">
        <v>10332</v>
      </c>
    </row>
    <row r="335" spans="1:8" x14ac:dyDescent="0.25">
      <c r="A335" s="12" t="str">
        <f t="shared" si="17"/>
        <v>2</v>
      </c>
      <c r="B335" s="30">
        <v>43282</v>
      </c>
      <c r="C335" s="5">
        <f t="shared" si="15"/>
        <v>10</v>
      </c>
      <c r="D335" s="4">
        <f t="shared" si="16"/>
        <v>2016</v>
      </c>
      <c r="E335" s="13" t="s">
        <v>12</v>
      </c>
      <c r="F335" s="14">
        <v>42370</v>
      </c>
      <c r="G335" s="13" t="s">
        <v>13</v>
      </c>
      <c r="H335" s="31">
        <v>10333</v>
      </c>
    </row>
    <row r="336" spans="1:8" x14ac:dyDescent="0.25">
      <c r="A336" s="12" t="str">
        <f t="shared" si="17"/>
        <v>2</v>
      </c>
      <c r="B336" s="30">
        <v>43282</v>
      </c>
      <c r="C336" s="5">
        <f t="shared" si="15"/>
        <v>10</v>
      </c>
      <c r="D336" s="4">
        <f t="shared" si="16"/>
        <v>2016</v>
      </c>
      <c r="E336" s="13" t="s">
        <v>14</v>
      </c>
      <c r="F336" s="14">
        <v>42370</v>
      </c>
      <c r="G336" s="13" t="s">
        <v>15</v>
      </c>
      <c r="H336" s="31">
        <v>10334</v>
      </c>
    </row>
    <row r="337" spans="1:8" x14ac:dyDescent="0.25">
      <c r="A337" s="12" t="str">
        <f t="shared" si="17"/>
        <v>2</v>
      </c>
      <c r="B337" s="30">
        <v>43282</v>
      </c>
      <c r="C337" s="5">
        <f t="shared" si="15"/>
        <v>10</v>
      </c>
      <c r="D337" s="4">
        <f t="shared" si="16"/>
        <v>2016</v>
      </c>
      <c r="E337" s="13" t="s">
        <v>14</v>
      </c>
      <c r="F337" s="14">
        <v>42370</v>
      </c>
      <c r="G337" s="13" t="s">
        <v>15</v>
      </c>
      <c r="H337" s="31">
        <v>10335</v>
      </c>
    </row>
    <row r="338" spans="1:8" x14ac:dyDescent="0.25">
      <c r="A338" s="12" t="str">
        <f t="shared" si="17"/>
        <v>2</v>
      </c>
      <c r="B338" s="30">
        <v>43282</v>
      </c>
      <c r="C338" s="5">
        <f t="shared" si="15"/>
        <v>10</v>
      </c>
      <c r="D338" s="4">
        <f t="shared" si="16"/>
        <v>2016</v>
      </c>
      <c r="E338" s="13" t="s">
        <v>14</v>
      </c>
      <c r="F338" s="14">
        <v>42370</v>
      </c>
      <c r="G338" s="13" t="s">
        <v>15</v>
      </c>
      <c r="H338" s="31">
        <v>10336</v>
      </c>
    </row>
    <row r="339" spans="1:8" x14ac:dyDescent="0.25">
      <c r="A339" s="12" t="str">
        <f t="shared" si="17"/>
        <v>2</v>
      </c>
      <c r="B339" s="30">
        <v>43282</v>
      </c>
      <c r="C339" s="5">
        <f t="shared" si="15"/>
        <v>10</v>
      </c>
      <c r="D339" s="4">
        <f t="shared" si="16"/>
        <v>2016</v>
      </c>
      <c r="E339" s="13" t="s">
        <v>14</v>
      </c>
      <c r="F339" s="14">
        <v>42370</v>
      </c>
      <c r="G339" s="13" t="s">
        <v>15</v>
      </c>
      <c r="H339" s="31">
        <v>10337</v>
      </c>
    </row>
    <row r="340" spans="1:8" x14ac:dyDescent="0.25">
      <c r="A340" s="12" t="str">
        <f t="shared" si="17"/>
        <v>2</v>
      </c>
      <c r="B340" s="30">
        <v>43282</v>
      </c>
      <c r="C340" s="5">
        <f t="shared" si="15"/>
        <v>10</v>
      </c>
      <c r="D340" s="4">
        <f t="shared" si="16"/>
        <v>2016</v>
      </c>
      <c r="E340" s="13" t="s">
        <v>3</v>
      </c>
      <c r="F340" s="14">
        <v>42370</v>
      </c>
      <c r="G340" s="13" t="s">
        <v>20</v>
      </c>
      <c r="H340" s="31">
        <v>10338</v>
      </c>
    </row>
    <row r="341" spans="1:8" x14ac:dyDescent="0.25">
      <c r="A341" s="12" t="str">
        <f t="shared" si="17"/>
        <v>2</v>
      </c>
      <c r="B341" s="30">
        <v>43282</v>
      </c>
      <c r="C341" s="5">
        <f t="shared" si="15"/>
        <v>10</v>
      </c>
      <c r="D341" s="4">
        <f t="shared" si="16"/>
        <v>2016</v>
      </c>
      <c r="E341" s="13" t="s">
        <v>3</v>
      </c>
      <c r="F341" s="14">
        <v>42370</v>
      </c>
      <c r="G341" s="13" t="s">
        <v>20</v>
      </c>
      <c r="H341" s="31">
        <v>10339</v>
      </c>
    </row>
    <row r="342" spans="1:8" x14ac:dyDescent="0.25">
      <c r="A342" s="12" t="str">
        <f t="shared" si="17"/>
        <v>2</v>
      </c>
      <c r="B342" s="30">
        <v>43282</v>
      </c>
      <c r="C342" s="5">
        <f t="shared" si="15"/>
        <v>6</v>
      </c>
      <c r="D342" s="4">
        <f t="shared" si="16"/>
        <v>2017</v>
      </c>
      <c r="E342" s="13" t="s">
        <v>8</v>
      </c>
      <c r="F342" s="14">
        <v>42736</v>
      </c>
      <c r="G342" s="13" t="s">
        <v>9</v>
      </c>
      <c r="H342" s="31">
        <v>10340</v>
      </c>
    </row>
    <row r="343" spans="1:8" x14ac:dyDescent="0.25">
      <c r="A343" s="12" t="str">
        <f t="shared" si="17"/>
        <v>2</v>
      </c>
      <c r="B343" s="30">
        <v>43282</v>
      </c>
      <c r="C343" s="5">
        <f t="shared" si="15"/>
        <v>6</v>
      </c>
      <c r="D343" s="4">
        <f t="shared" si="16"/>
        <v>2017</v>
      </c>
      <c r="E343" s="13" t="s">
        <v>8</v>
      </c>
      <c r="F343" s="14">
        <v>42736</v>
      </c>
      <c r="G343" s="13" t="s">
        <v>9</v>
      </c>
      <c r="H343" s="31">
        <v>10341</v>
      </c>
    </row>
    <row r="344" spans="1:8" x14ac:dyDescent="0.25">
      <c r="A344" s="12" t="str">
        <f t="shared" si="17"/>
        <v>2</v>
      </c>
      <c r="B344" s="30">
        <v>43282</v>
      </c>
      <c r="C344" s="5">
        <f t="shared" si="15"/>
        <v>6</v>
      </c>
      <c r="D344" s="4">
        <f t="shared" si="16"/>
        <v>2017</v>
      </c>
      <c r="E344" s="13" t="s">
        <v>8</v>
      </c>
      <c r="F344" s="14">
        <v>42736</v>
      </c>
      <c r="G344" s="13" t="s">
        <v>9</v>
      </c>
      <c r="H344" s="31">
        <v>10342</v>
      </c>
    </row>
    <row r="345" spans="1:8" x14ac:dyDescent="0.25">
      <c r="A345" s="12" t="str">
        <f t="shared" si="17"/>
        <v>2</v>
      </c>
      <c r="B345" s="30">
        <v>43282</v>
      </c>
      <c r="C345" s="5">
        <f t="shared" si="15"/>
        <v>6</v>
      </c>
      <c r="D345" s="4">
        <f t="shared" si="16"/>
        <v>2017</v>
      </c>
      <c r="E345" s="13" t="s">
        <v>8</v>
      </c>
      <c r="F345" s="14">
        <v>42736</v>
      </c>
      <c r="G345" s="13" t="s">
        <v>9</v>
      </c>
      <c r="H345" s="31">
        <v>10343</v>
      </c>
    </row>
    <row r="346" spans="1:8" x14ac:dyDescent="0.25">
      <c r="A346" s="12" t="str">
        <f t="shared" si="17"/>
        <v>2</v>
      </c>
      <c r="B346" s="30">
        <v>43282</v>
      </c>
      <c r="C346" s="5">
        <f t="shared" si="15"/>
        <v>6</v>
      </c>
      <c r="D346" s="4">
        <f t="shared" si="16"/>
        <v>2017</v>
      </c>
      <c r="E346" s="13" t="s">
        <v>8</v>
      </c>
      <c r="F346" s="14">
        <v>42736</v>
      </c>
      <c r="G346" s="13" t="s">
        <v>9</v>
      </c>
      <c r="H346" s="31">
        <v>10344</v>
      </c>
    </row>
    <row r="347" spans="1:8" x14ac:dyDescent="0.25">
      <c r="A347" s="12" t="str">
        <f t="shared" si="17"/>
        <v>2</v>
      </c>
      <c r="B347" s="30">
        <v>43282</v>
      </c>
      <c r="C347" s="5">
        <f t="shared" si="15"/>
        <v>6</v>
      </c>
      <c r="D347" s="4">
        <f t="shared" si="16"/>
        <v>2017</v>
      </c>
      <c r="E347" s="13" t="s">
        <v>8</v>
      </c>
      <c r="F347" s="14">
        <v>42736</v>
      </c>
      <c r="G347" s="13" t="s">
        <v>9</v>
      </c>
      <c r="H347" s="31">
        <v>10345</v>
      </c>
    </row>
    <row r="348" spans="1:8" x14ac:dyDescent="0.25">
      <c r="A348" s="12" t="str">
        <f t="shared" si="17"/>
        <v>2</v>
      </c>
      <c r="B348" s="30">
        <v>43282</v>
      </c>
      <c r="C348" s="5">
        <f t="shared" si="15"/>
        <v>6</v>
      </c>
      <c r="D348" s="4">
        <f t="shared" si="16"/>
        <v>2017</v>
      </c>
      <c r="E348" s="13" t="s">
        <v>8</v>
      </c>
      <c r="F348" s="14">
        <v>42736</v>
      </c>
      <c r="G348" s="13" t="s">
        <v>9</v>
      </c>
      <c r="H348" s="31">
        <v>10346</v>
      </c>
    </row>
    <row r="349" spans="1:8" x14ac:dyDescent="0.25">
      <c r="A349" s="12" t="str">
        <f t="shared" si="17"/>
        <v>2</v>
      </c>
      <c r="B349" s="30">
        <v>43282</v>
      </c>
      <c r="C349" s="5">
        <f t="shared" si="15"/>
        <v>6</v>
      </c>
      <c r="D349" s="4">
        <f t="shared" si="16"/>
        <v>2017</v>
      </c>
      <c r="E349" s="13" t="s">
        <v>8</v>
      </c>
      <c r="F349" s="14">
        <v>42736</v>
      </c>
      <c r="G349" s="13" t="s">
        <v>9</v>
      </c>
      <c r="H349" s="31">
        <v>10347</v>
      </c>
    </row>
    <row r="350" spans="1:8" x14ac:dyDescent="0.25">
      <c r="A350" s="12" t="str">
        <f t="shared" si="17"/>
        <v>2</v>
      </c>
      <c r="B350" s="30">
        <v>43282</v>
      </c>
      <c r="C350" s="5">
        <f t="shared" si="15"/>
        <v>6</v>
      </c>
      <c r="D350" s="4">
        <f t="shared" si="16"/>
        <v>2017</v>
      </c>
      <c r="E350" s="13" t="s">
        <v>8</v>
      </c>
      <c r="F350" s="14">
        <v>42736</v>
      </c>
      <c r="G350" s="13" t="s">
        <v>9</v>
      </c>
      <c r="H350" s="31">
        <v>10348</v>
      </c>
    </row>
    <row r="351" spans="1:8" x14ac:dyDescent="0.25">
      <c r="A351" s="12" t="str">
        <f t="shared" si="17"/>
        <v>2</v>
      </c>
      <c r="B351" s="30">
        <v>43282</v>
      </c>
      <c r="C351" s="5">
        <f t="shared" si="15"/>
        <v>6</v>
      </c>
      <c r="D351" s="4">
        <f t="shared" si="16"/>
        <v>2017</v>
      </c>
      <c r="E351" s="13" t="s">
        <v>8</v>
      </c>
      <c r="F351" s="14">
        <v>42736</v>
      </c>
      <c r="G351" s="13" t="s">
        <v>9</v>
      </c>
      <c r="H351" s="31">
        <v>10349</v>
      </c>
    </row>
    <row r="352" spans="1:8" x14ac:dyDescent="0.25">
      <c r="A352" s="12" t="str">
        <f t="shared" si="17"/>
        <v>2</v>
      </c>
      <c r="B352" s="30">
        <v>43282</v>
      </c>
      <c r="C352" s="5">
        <f t="shared" si="15"/>
        <v>6</v>
      </c>
      <c r="D352" s="4">
        <f t="shared" si="16"/>
        <v>2017</v>
      </c>
      <c r="E352" s="13" t="s">
        <v>21</v>
      </c>
      <c r="F352" s="14">
        <v>42736</v>
      </c>
      <c r="G352" s="13" t="s">
        <v>20</v>
      </c>
      <c r="H352" s="31">
        <v>10350</v>
      </c>
    </row>
    <row r="353" spans="1:8" x14ac:dyDescent="0.25">
      <c r="A353" s="12" t="str">
        <f t="shared" si="17"/>
        <v>2</v>
      </c>
      <c r="B353" s="30">
        <v>43282</v>
      </c>
      <c r="C353" s="5">
        <f t="shared" si="15"/>
        <v>6</v>
      </c>
      <c r="D353" s="4">
        <f t="shared" si="16"/>
        <v>2017</v>
      </c>
      <c r="E353" s="13" t="s">
        <v>6</v>
      </c>
      <c r="F353" s="14">
        <v>42736</v>
      </c>
      <c r="G353" s="13" t="s">
        <v>10</v>
      </c>
      <c r="H353" s="31">
        <v>10351</v>
      </c>
    </row>
    <row r="354" spans="1:8" x14ac:dyDescent="0.25">
      <c r="A354" s="12" t="str">
        <f t="shared" si="17"/>
        <v>2</v>
      </c>
      <c r="B354" s="30">
        <v>43282</v>
      </c>
      <c r="C354" s="5">
        <f t="shared" si="15"/>
        <v>6</v>
      </c>
      <c r="D354" s="4">
        <f t="shared" si="16"/>
        <v>2017</v>
      </c>
      <c r="E354" s="13" t="s">
        <v>6</v>
      </c>
      <c r="F354" s="14">
        <v>42736</v>
      </c>
      <c r="G354" s="13" t="s">
        <v>10</v>
      </c>
      <c r="H354" s="31">
        <v>10352</v>
      </c>
    </row>
    <row r="355" spans="1:8" x14ac:dyDescent="0.25">
      <c r="A355" s="12" t="str">
        <f t="shared" si="17"/>
        <v>2</v>
      </c>
      <c r="B355" s="30">
        <v>43282</v>
      </c>
      <c r="C355" s="5">
        <f t="shared" si="15"/>
        <v>6</v>
      </c>
      <c r="D355" s="4">
        <f t="shared" si="16"/>
        <v>2017</v>
      </c>
      <c r="E355" s="13" t="s">
        <v>6</v>
      </c>
      <c r="F355" s="14">
        <v>42736</v>
      </c>
      <c r="G355" s="13" t="s">
        <v>10</v>
      </c>
      <c r="H355" s="31">
        <v>10353</v>
      </c>
    </row>
    <row r="356" spans="1:8" x14ac:dyDescent="0.25">
      <c r="A356" s="12" t="str">
        <f t="shared" si="17"/>
        <v>2</v>
      </c>
      <c r="B356" s="30">
        <v>43282</v>
      </c>
      <c r="C356" s="5">
        <f t="shared" si="15"/>
        <v>6</v>
      </c>
      <c r="D356" s="4">
        <f t="shared" si="16"/>
        <v>2017</v>
      </c>
      <c r="E356" s="13" t="s">
        <v>6</v>
      </c>
      <c r="F356" s="14">
        <v>42736</v>
      </c>
      <c r="G356" s="13" t="s">
        <v>10</v>
      </c>
      <c r="H356" s="31">
        <v>10354</v>
      </c>
    </row>
    <row r="357" spans="1:8" x14ac:dyDescent="0.25">
      <c r="A357" s="12" t="str">
        <f t="shared" si="17"/>
        <v>2</v>
      </c>
      <c r="B357" s="30">
        <v>43282</v>
      </c>
      <c r="C357" s="5">
        <f t="shared" si="15"/>
        <v>6</v>
      </c>
      <c r="D357" s="4">
        <f t="shared" si="16"/>
        <v>2017</v>
      </c>
      <c r="E357" s="13" t="s">
        <v>6</v>
      </c>
      <c r="F357" s="14">
        <v>42736</v>
      </c>
      <c r="G357" s="13" t="s">
        <v>10</v>
      </c>
      <c r="H357" s="31">
        <v>10355</v>
      </c>
    </row>
    <row r="358" spans="1:8" x14ac:dyDescent="0.25">
      <c r="A358" s="12" t="str">
        <f t="shared" si="17"/>
        <v>2</v>
      </c>
      <c r="B358" s="30">
        <v>43282</v>
      </c>
      <c r="C358" s="5">
        <f t="shared" si="15"/>
        <v>6</v>
      </c>
      <c r="D358" s="4">
        <f t="shared" si="16"/>
        <v>2017</v>
      </c>
      <c r="E358" s="13" t="s">
        <v>6</v>
      </c>
      <c r="F358" s="14">
        <v>42736</v>
      </c>
      <c r="G358" s="13" t="s">
        <v>10</v>
      </c>
      <c r="H358" s="31">
        <v>10356</v>
      </c>
    </row>
    <row r="359" spans="1:8" x14ac:dyDescent="0.25">
      <c r="A359" s="12" t="str">
        <f t="shared" si="17"/>
        <v>2</v>
      </c>
      <c r="B359" s="30">
        <v>43282</v>
      </c>
      <c r="C359" s="5">
        <f t="shared" si="15"/>
        <v>6</v>
      </c>
      <c r="D359" s="4">
        <f t="shared" si="16"/>
        <v>2017</v>
      </c>
      <c r="E359" s="13" t="s">
        <v>6</v>
      </c>
      <c r="F359" s="14">
        <v>42736</v>
      </c>
      <c r="G359" s="13" t="s">
        <v>10</v>
      </c>
      <c r="H359" s="31">
        <v>10357</v>
      </c>
    </row>
    <row r="360" spans="1:8" x14ac:dyDescent="0.25">
      <c r="A360" s="12" t="str">
        <f t="shared" si="17"/>
        <v>2</v>
      </c>
      <c r="B360" s="30">
        <v>43282</v>
      </c>
      <c r="C360" s="5">
        <f t="shared" si="15"/>
        <v>6</v>
      </c>
      <c r="D360" s="4">
        <f t="shared" si="16"/>
        <v>2017</v>
      </c>
      <c r="E360" s="13" t="s">
        <v>6</v>
      </c>
      <c r="F360" s="14">
        <v>42736</v>
      </c>
      <c r="G360" s="13" t="s">
        <v>10</v>
      </c>
      <c r="H360" s="31">
        <v>10358</v>
      </c>
    </row>
    <row r="361" spans="1:8" x14ac:dyDescent="0.25">
      <c r="A361" s="12" t="str">
        <f t="shared" si="17"/>
        <v>2</v>
      </c>
      <c r="B361" s="30">
        <v>43282</v>
      </c>
      <c r="C361" s="5">
        <f t="shared" si="15"/>
        <v>6</v>
      </c>
      <c r="D361" s="4">
        <f t="shared" si="16"/>
        <v>2017</v>
      </c>
      <c r="E361" s="13" t="s">
        <v>6</v>
      </c>
      <c r="F361" s="14">
        <v>42736</v>
      </c>
      <c r="G361" s="13" t="s">
        <v>10</v>
      </c>
      <c r="H361" s="31">
        <v>10359</v>
      </c>
    </row>
    <row r="362" spans="1:8" x14ac:dyDescent="0.25">
      <c r="A362" s="12" t="str">
        <f t="shared" si="17"/>
        <v>2</v>
      </c>
      <c r="B362" s="30">
        <v>43282</v>
      </c>
      <c r="C362" s="5">
        <f t="shared" si="15"/>
        <v>6</v>
      </c>
      <c r="D362" s="4">
        <f t="shared" si="16"/>
        <v>2017</v>
      </c>
      <c r="E362" s="13" t="s">
        <v>6</v>
      </c>
      <c r="F362" s="14">
        <v>42736</v>
      </c>
      <c r="G362" s="13" t="s">
        <v>10</v>
      </c>
      <c r="H362" s="31">
        <v>10360</v>
      </c>
    </row>
    <row r="363" spans="1:8" x14ac:dyDescent="0.25">
      <c r="A363" s="12" t="str">
        <f t="shared" si="17"/>
        <v>2</v>
      </c>
      <c r="B363" s="30">
        <v>43282</v>
      </c>
      <c r="C363" s="5">
        <f t="shared" si="15"/>
        <v>6</v>
      </c>
      <c r="D363" s="4">
        <f t="shared" si="16"/>
        <v>2017</v>
      </c>
      <c r="E363" s="13" t="s">
        <v>6</v>
      </c>
      <c r="F363" s="14">
        <v>42736</v>
      </c>
      <c r="G363" s="13" t="s">
        <v>10</v>
      </c>
      <c r="H363" s="31">
        <v>10361</v>
      </c>
    </row>
    <row r="364" spans="1:8" x14ac:dyDescent="0.25">
      <c r="A364" s="12" t="str">
        <f t="shared" si="17"/>
        <v>2</v>
      </c>
      <c r="B364" s="30">
        <v>43282</v>
      </c>
      <c r="C364" s="5">
        <f t="shared" si="15"/>
        <v>6</v>
      </c>
      <c r="D364" s="4">
        <f t="shared" si="16"/>
        <v>2017</v>
      </c>
      <c r="E364" s="13" t="s">
        <v>6</v>
      </c>
      <c r="F364" s="14">
        <v>42736</v>
      </c>
      <c r="G364" s="13" t="s">
        <v>10</v>
      </c>
      <c r="H364" s="31">
        <v>10362</v>
      </c>
    </row>
    <row r="365" spans="1:8" x14ac:dyDescent="0.25">
      <c r="A365" s="12" t="str">
        <f t="shared" si="17"/>
        <v>2</v>
      </c>
      <c r="B365" s="30">
        <v>43282</v>
      </c>
      <c r="C365" s="5">
        <f t="shared" si="15"/>
        <v>6</v>
      </c>
      <c r="D365" s="4">
        <f t="shared" si="16"/>
        <v>2017</v>
      </c>
      <c r="E365" s="13" t="s">
        <v>6</v>
      </c>
      <c r="F365" s="14">
        <v>42736</v>
      </c>
      <c r="G365" s="13" t="s">
        <v>10</v>
      </c>
      <c r="H365" s="31">
        <v>10363</v>
      </c>
    </row>
    <row r="366" spans="1:8" x14ac:dyDescent="0.25">
      <c r="A366" s="12" t="str">
        <f t="shared" si="17"/>
        <v>2</v>
      </c>
      <c r="B366" s="30">
        <v>43282</v>
      </c>
      <c r="C366" s="5">
        <f t="shared" si="15"/>
        <v>6</v>
      </c>
      <c r="D366" s="4">
        <f t="shared" si="16"/>
        <v>2017</v>
      </c>
      <c r="E366" s="13" t="s">
        <v>22</v>
      </c>
      <c r="F366" s="14">
        <v>42736</v>
      </c>
      <c r="G366" s="13" t="s">
        <v>13</v>
      </c>
      <c r="H366" s="31">
        <v>10364</v>
      </c>
    </row>
    <row r="367" spans="1:8" x14ac:dyDescent="0.25">
      <c r="A367" s="12" t="str">
        <f t="shared" si="17"/>
        <v>2</v>
      </c>
      <c r="B367" s="30">
        <v>43282</v>
      </c>
      <c r="C367" s="5">
        <f t="shared" si="15"/>
        <v>6</v>
      </c>
      <c r="D367" s="4">
        <f t="shared" si="16"/>
        <v>2017</v>
      </c>
      <c r="E367" s="13" t="s">
        <v>23</v>
      </c>
      <c r="F367" s="14">
        <v>42736</v>
      </c>
      <c r="G367" s="13" t="s">
        <v>15</v>
      </c>
      <c r="H367" s="31">
        <v>10365</v>
      </c>
    </row>
    <row r="368" spans="1:8" x14ac:dyDescent="0.25">
      <c r="A368" s="12" t="str">
        <f t="shared" si="17"/>
        <v>2</v>
      </c>
      <c r="B368" s="30">
        <v>43282</v>
      </c>
      <c r="C368" s="5">
        <f t="shared" si="15"/>
        <v>6</v>
      </c>
      <c r="D368" s="4">
        <f t="shared" si="16"/>
        <v>2017</v>
      </c>
      <c r="E368" s="13" t="s">
        <v>23</v>
      </c>
      <c r="F368" s="14">
        <v>42736</v>
      </c>
      <c r="G368" s="13" t="s">
        <v>15</v>
      </c>
      <c r="H368" s="31">
        <v>10366</v>
      </c>
    </row>
    <row r="369" spans="1:8" x14ac:dyDescent="0.25">
      <c r="A369" s="12" t="str">
        <f t="shared" si="17"/>
        <v>2</v>
      </c>
      <c r="B369" s="30">
        <v>43282</v>
      </c>
      <c r="C369" s="5">
        <f t="shared" si="15"/>
        <v>6</v>
      </c>
      <c r="D369" s="4">
        <f t="shared" si="16"/>
        <v>2017</v>
      </c>
      <c r="E369" s="13" t="s">
        <v>23</v>
      </c>
      <c r="F369" s="14">
        <v>42736</v>
      </c>
      <c r="G369" s="13" t="s">
        <v>15</v>
      </c>
      <c r="H369" s="31">
        <v>10367</v>
      </c>
    </row>
    <row r="370" spans="1:8" x14ac:dyDescent="0.25">
      <c r="A370" s="12" t="str">
        <f t="shared" si="17"/>
        <v>2</v>
      </c>
      <c r="B370" s="30">
        <v>43282</v>
      </c>
      <c r="C370" s="5">
        <f t="shared" si="15"/>
        <v>6</v>
      </c>
      <c r="D370" s="4">
        <f t="shared" si="16"/>
        <v>2017</v>
      </c>
      <c r="E370" s="13" t="s">
        <v>23</v>
      </c>
      <c r="F370" s="14">
        <v>42736</v>
      </c>
      <c r="G370" s="13" t="s">
        <v>15</v>
      </c>
      <c r="H370" s="31">
        <v>10368</v>
      </c>
    </row>
    <row r="371" spans="1:8" x14ac:dyDescent="0.25">
      <c r="A371" s="12" t="str">
        <f t="shared" si="17"/>
        <v>2</v>
      </c>
      <c r="B371" s="30">
        <v>43282</v>
      </c>
      <c r="C371" s="5">
        <f t="shared" si="15"/>
        <v>6</v>
      </c>
      <c r="D371" s="4">
        <f t="shared" si="16"/>
        <v>2017</v>
      </c>
      <c r="E371" s="13" t="s">
        <v>23</v>
      </c>
      <c r="F371" s="14">
        <v>42736</v>
      </c>
      <c r="G371" s="13" t="s">
        <v>15</v>
      </c>
      <c r="H371" s="31">
        <v>10369</v>
      </c>
    </row>
    <row r="372" spans="1:8" x14ac:dyDescent="0.25">
      <c r="A372" s="12" t="str">
        <f t="shared" si="17"/>
        <v>2</v>
      </c>
      <c r="B372" s="30">
        <v>43282</v>
      </c>
      <c r="C372" s="5">
        <f t="shared" si="15"/>
        <v>6</v>
      </c>
      <c r="D372" s="4">
        <f t="shared" si="16"/>
        <v>2017</v>
      </c>
      <c r="E372" s="13" t="s">
        <v>23</v>
      </c>
      <c r="F372" s="14">
        <v>42736</v>
      </c>
      <c r="G372" s="13" t="s">
        <v>15</v>
      </c>
      <c r="H372" s="31">
        <v>10370</v>
      </c>
    </row>
    <row r="373" spans="1:8" x14ac:dyDescent="0.25">
      <c r="A373" s="12" t="str">
        <f t="shared" si="17"/>
        <v>2</v>
      </c>
      <c r="B373" s="30">
        <v>43282</v>
      </c>
      <c r="C373" s="5">
        <f t="shared" si="15"/>
        <v>6</v>
      </c>
      <c r="D373" s="4">
        <f t="shared" si="16"/>
        <v>2017</v>
      </c>
      <c r="E373" s="13" t="s">
        <v>23</v>
      </c>
      <c r="F373" s="14">
        <v>42736</v>
      </c>
      <c r="G373" s="13" t="s">
        <v>15</v>
      </c>
      <c r="H373" s="31">
        <v>10371</v>
      </c>
    </row>
    <row r="374" spans="1:8" x14ac:dyDescent="0.25">
      <c r="A374" s="12" t="str">
        <f t="shared" si="17"/>
        <v>2</v>
      </c>
      <c r="B374" s="30">
        <v>43282</v>
      </c>
      <c r="C374" s="5">
        <f t="shared" si="15"/>
        <v>6</v>
      </c>
      <c r="D374" s="4">
        <f t="shared" si="16"/>
        <v>2017</v>
      </c>
      <c r="E374" s="13" t="s">
        <v>23</v>
      </c>
      <c r="F374" s="14">
        <v>42736</v>
      </c>
      <c r="G374" s="13" t="s">
        <v>15</v>
      </c>
      <c r="H374" s="31">
        <v>10372</v>
      </c>
    </row>
    <row r="375" spans="1:8" x14ac:dyDescent="0.25">
      <c r="A375" s="12" t="str">
        <f t="shared" si="17"/>
        <v>2</v>
      </c>
      <c r="B375" s="30">
        <v>43282</v>
      </c>
      <c r="C375" s="5">
        <f t="shared" si="15"/>
        <v>6</v>
      </c>
      <c r="D375" s="4">
        <f t="shared" si="16"/>
        <v>2017</v>
      </c>
      <c r="E375" s="13" t="s">
        <v>23</v>
      </c>
      <c r="F375" s="14">
        <v>42736</v>
      </c>
      <c r="G375" s="13" t="s">
        <v>15</v>
      </c>
      <c r="H375" s="31">
        <v>10373</v>
      </c>
    </row>
    <row r="376" spans="1:8" x14ac:dyDescent="0.25">
      <c r="A376" s="12" t="str">
        <f t="shared" si="17"/>
        <v>2</v>
      </c>
      <c r="B376" s="30">
        <v>43282</v>
      </c>
      <c r="C376" s="5">
        <f t="shared" si="15"/>
        <v>6</v>
      </c>
      <c r="D376" s="4">
        <f t="shared" si="16"/>
        <v>2017</v>
      </c>
      <c r="E376" s="13" t="s">
        <v>23</v>
      </c>
      <c r="F376" s="14">
        <v>42736</v>
      </c>
      <c r="G376" s="13" t="s">
        <v>15</v>
      </c>
      <c r="H376" s="31">
        <v>10374</v>
      </c>
    </row>
    <row r="377" spans="1:8" x14ac:dyDescent="0.25">
      <c r="A377" s="12" t="str">
        <f t="shared" si="17"/>
        <v>2</v>
      </c>
      <c r="B377" s="30">
        <v>43282</v>
      </c>
      <c r="C377" s="5">
        <f t="shared" si="15"/>
        <v>6</v>
      </c>
      <c r="D377" s="4">
        <f t="shared" si="16"/>
        <v>2017</v>
      </c>
      <c r="E377" s="13" t="s">
        <v>23</v>
      </c>
      <c r="F377" s="14">
        <v>42736</v>
      </c>
      <c r="G377" s="13" t="s">
        <v>15</v>
      </c>
      <c r="H377" s="31">
        <v>10375</v>
      </c>
    </row>
    <row r="378" spans="1:8" x14ac:dyDescent="0.25">
      <c r="A378" s="12" t="str">
        <f t="shared" si="17"/>
        <v>2</v>
      </c>
      <c r="B378" s="30">
        <v>43282</v>
      </c>
      <c r="C378" s="5">
        <f t="shared" si="15"/>
        <v>6</v>
      </c>
      <c r="D378" s="4">
        <f t="shared" si="16"/>
        <v>2017</v>
      </c>
      <c r="E378" s="13" t="s">
        <v>23</v>
      </c>
      <c r="F378" s="14">
        <v>42736</v>
      </c>
      <c r="G378" s="13" t="s">
        <v>15</v>
      </c>
      <c r="H378" s="31">
        <v>10376</v>
      </c>
    </row>
    <row r="379" spans="1:8" x14ac:dyDescent="0.25">
      <c r="A379" s="12" t="str">
        <f t="shared" si="17"/>
        <v>2</v>
      </c>
      <c r="B379" s="30">
        <v>43282</v>
      </c>
      <c r="C379" s="5">
        <f t="shared" si="15"/>
        <v>6</v>
      </c>
      <c r="D379" s="4">
        <f t="shared" si="16"/>
        <v>2017</v>
      </c>
      <c r="E379" s="13" t="s">
        <v>23</v>
      </c>
      <c r="F379" s="14">
        <v>42736</v>
      </c>
      <c r="G379" s="13" t="s">
        <v>15</v>
      </c>
      <c r="H379" s="31">
        <v>10377</v>
      </c>
    </row>
    <row r="380" spans="1:8" x14ac:dyDescent="0.25">
      <c r="A380" s="12" t="str">
        <f t="shared" si="17"/>
        <v>2</v>
      </c>
      <c r="B380" s="30">
        <v>43282</v>
      </c>
      <c r="C380" s="5">
        <f t="shared" si="15"/>
        <v>6</v>
      </c>
      <c r="D380" s="4">
        <f t="shared" si="16"/>
        <v>2017</v>
      </c>
      <c r="E380" s="13" t="s">
        <v>23</v>
      </c>
      <c r="F380" s="14">
        <v>42736</v>
      </c>
      <c r="G380" s="13" t="s">
        <v>15</v>
      </c>
      <c r="H380" s="31">
        <v>10378</v>
      </c>
    </row>
    <row r="381" spans="1:8" x14ac:dyDescent="0.25">
      <c r="A381" s="12" t="str">
        <f t="shared" si="17"/>
        <v>2</v>
      </c>
      <c r="B381" s="30">
        <v>43282</v>
      </c>
      <c r="C381" s="5">
        <f t="shared" si="15"/>
        <v>2</v>
      </c>
      <c r="D381" s="4">
        <f t="shared" si="16"/>
        <v>2018</v>
      </c>
      <c r="E381" s="13" t="s">
        <v>24</v>
      </c>
      <c r="F381" s="14">
        <v>43101</v>
      </c>
      <c r="G381" s="13" t="s">
        <v>10</v>
      </c>
      <c r="H381" s="31">
        <v>10379</v>
      </c>
    </row>
    <row r="382" spans="1:8" x14ac:dyDescent="0.25">
      <c r="A382" s="12" t="str">
        <f t="shared" si="17"/>
        <v>2</v>
      </c>
      <c r="B382" s="30">
        <v>43282</v>
      </c>
      <c r="C382" s="5">
        <f t="shared" si="15"/>
        <v>2</v>
      </c>
      <c r="D382" s="4">
        <f t="shared" si="16"/>
        <v>2018</v>
      </c>
      <c r="E382" s="13" t="s">
        <v>24</v>
      </c>
      <c r="F382" s="14">
        <v>43101</v>
      </c>
      <c r="G382" s="13" t="s">
        <v>10</v>
      </c>
      <c r="H382" s="31">
        <v>10380</v>
      </c>
    </row>
    <row r="383" spans="1:8" x14ac:dyDescent="0.25">
      <c r="A383" s="12" t="str">
        <f t="shared" si="17"/>
        <v>2</v>
      </c>
      <c r="B383" s="30">
        <v>43282</v>
      </c>
      <c r="C383" s="5">
        <f t="shared" si="15"/>
        <v>2</v>
      </c>
      <c r="D383" s="4">
        <f t="shared" si="16"/>
        <v>2018</v>
      </c>
      <c r="E383" s="13" t="s">
        <v>24</v>
      </c>
      <c r="F383" s="14">
        <v>43101</v>
      </c>
      <c r="G383" s="13" t="s">
        <v>10</v>
      </c>
      <c r="H383" s="31">
        <v>10381</v>
      </c>
    </row>
    <row r="384" spans="1:8" x14ac:dyDescent="0.25">
      <c r="A384" s="12" t="str">
        <f t="shared" si="17"/>
        <v>2</v>
      </c>
      <c r="B384" s="30">
        <v>43282</v>
      </c>
      <c r="C384" s="5">
        <f t="shared" si="15"/>
        <v>2</v>
      </c>
      <c r="D384" s="4">
        <f t="shared" si="16"/>
        <v>2018</v>
      </c>
      <c r="E384" s="13" t="s">
        <v>24</v>
      </c>
      <c r="F384" s="14">
        <v>43101</v>
      </c>
      <c r="G384" s="13" t="s">
        <v>10</v>
      </c>
      <c r="H384" s="31">
        <v>10382</v>
      </c>
    </row>
    <row r="385" spans="1:8" x14ac:dyDescent="0.25">
      <c r="A385" s="12" t="str">
        <f t="shared" si="17"/>
        <v>2</v>
      </c>
      <c r="B385" s="30">
        <v>43282</v>
      </c>
      <c r="C385" s="5">
        <f t="shared" si="15"/>
        <v>2</v>
      </c>
      <c r="D385" s="4">
        <f t="shared" si="16"/>
        <v>2018</v>
      </c>
      <c r="E385" s="13" t="s">
        <v>24</v>
      </c>
      <c r="F385" s="14">
        <v>43101</v>
      </c>
      <c r="G385" s="13" t="s">
        <v>10</v>
      </c>
      <c r="H385" s="31">
        <v>10383</v>
      </c>
    </row>
    <row r="386" spans="1:8" x14ac:dyDescent="0.25">
      <c r="A386" s="12" t="str">
        <f t="shared" si="17"/>
        <v>2</v>
      </c>
      <c r="B386" s="30">
        <v>43282</v>
      </c>
      <c r="C386" s="5">
        <f t="shared" ref="C386:C449" si="18">INT(DATEDIF(F386,B386,"m")/3)</f>
        <v>2</v>
      </c>
      <c r="D386" s="4">
        <f t="shared" ref="D386:D449" si="19">+YEAR(F386)</f>
        <v>2018</v>
      </c>
      <c r="E386" s="13" t="s">
        <v>24</v>
      </c>
      <c r="F386" s="14">
        <v>43101</v>
      </c>
      <c r="G386" s="13" t="s">
        <v>10</v>
      </c>
      <c r="H386" s="31">
        <v>10384</v>
      </c>
    </row>
    <row r="387" spans="1:8" x14ac:dyDescent="0.25">
      <c r="A387" s="12" t="str">
        <f t="shared" ref="A387:A396" si="20">MID(B387,5,1)</f>
        <v>2</v>
      </c>
      <c r="B387" s="30">
        <v>43282</v>
      </c>
      <c r="C387" s="5">
        <f t="shared" si="18"/>
        <v>2</v>
      </c>
      <c r="D387" s="4">
        <f t="shared" si="19"/>
        <v>2018</v>
      </c>
      <c r="E387" s="13" t="s">
        <v>24</v>
      </c>
      <c r="F387" s="14">
        <v>43101</v>
      </c>
      <c r="G387" s="13" t="s">
        <v>10</v>
      </c>
      <c r="H387" s="31">
        <v>10385</v>
      </c>
    </row>
    <row r="388" spans="1:8" x14ac:dyDescent="0.25">
      <c r="A388" s="12" t="str">
        <f t="shared" si="20"/>
        <v>2</v>
      </c>
      <c r="B388" s="30">
        <v>43282</v>
      </c>
      <c r="C388" s="5">
        <f t="shared" si="18"/>
        <v>2</v>
      </c>
      <c r="D388" s="4">
        <f t="shared" si="19"/>
        <v>2018</v>
      </c>
      <c r="E388" s="13" t="s">
        <v>25</v>
      </c>
      <c r="F388" s="14">
        <v>43101</v>
      </c>
      <c r="G388" s="13" t="s">
        <v>9</v>
      </c>
      <c r="H388" s="31">
        <v>10386</v>
      </c>
    </row>
    <row r="389" spans="1:8" x14ac:dyDescent="0.25">
      <c r="A389" s="12" t="str">
        <f t="shared" si="20"/>
        <v>2</v>
      </c>
      <c r="B389" s="30">
        <v>43282</v>
      </c>
      <c r="C389" s="5">
        <f t="shared" si="18"/>
        <v>2</v>
      </c>
      <c r="D389" s="4">
        <f t="shared" si="19"/>
        <v>2018</v>
      </c>
      <c r="E389" s="13" t="s">
        <v>25</v>
      </c>
      <c r="F389" s="14">
        <v>43101</v>
      </c>
      <c r="G389" s="13" t="s">
        <v>9</v>
      </c>
      <c r="H389" s="31">
        <v>10387</v>
      </c>
    </row>
    <row r="390" spans="1:8" x14ac:dyDescent="0.25">
      <c r="A390" s="12" t="str">
        <f t="shared" si="20"/>
        <v>2</v>
      </c>
      <c r="B390" s="30">
        <v>43282</v>
      </c>
      <c r="C390" s="5">
        <f t="shared" si="18"/>
        <v>2</v>
      </c>
      <c r="D390" s="4">
        <f t="shared" si="19"/>
        <v>2018</v>
      </c>
      <c r="E390" s="13" t="s">
        <v>26</v>
      </c>
      <c r="F390" s="14">
        <v>43101</v>
      </c>
      <c r="G390" s="13" t="s">
        <v>15</v>
      </c>
      <c r="H390" s="31">
        <v>10388</v>
      </c>
    </row>
    <row r="391" spans="1:8" x14ac:dyDescent="0.25">
      <c r="A391" s="12" t="str">
        <f t="shared" si="20"/>
        <v>2</v>
      </c>
      <c r="B391" s="30">
        <v>43282</v>
      </c>
      <c r="C391" s="5">
        <f t="shared" si="18"/>
        <v>2</v>
      </c>
      <c r="D391" s="4">
        <f t="shared" si="19"/>
        <v>2018</v>
      </c>
      <c r="E391" s="13" t="s">
        <v>26</v>
      </c>
      <c r="F391" s="14">
        <v>43101</v>
      </c>
      <c r="G391" s="13" t="s">
        <v>15</v>
      </c>
      <c r="H391" s="31">
        <v>10389</v>
      </c>
    </row>
    <row r="392" spans="1:8" x14ac:dyDescent="0.25">
      <c r="A392" s="12" t="str">
        <f t="shared" si="20"/>
        <v>2</v>
      </c>
      <c r="B392" s="30">
        <v>43282</v>
      </c>
      <c r="C392" s="5">
        <f t="shared" si="18"/>
        <v>2</v>
      </c>
      <c r="D392" s="4">
        <f t="shared" si="19"/>
        <v>2018</v>
      </c>
      <c r="E392" s="13" t="s">
        <v>26</v>
      </c>
      <c r="F392" s="14">
        <v>43101</v>
      </c>
      <c r="G392" s="13" t="s">
        <v>15</v>
      </c>
      <c r="H392" s="31">
        <v>10390</v>
      </c>
    </row>
    <row r="393" spans="1:8" x14ac:dyDescent="0.25">
      <c r="A393" s="12" t="str">
        <f t="shared" si="20"/>
        <v>2</v>
      </c>
      <c r="B393" s="30">
        <v>43282</v>
      </c>
      <c r="C393" s="5">
        <f t="shared" si="18"/>
        <v>2</v>
      </c>
      <c r="D393" s="4">
        <f t="shared" si="19"/>
        <v>2018</v>
      </c>
      <c r="E393" s="13" t="s">
        <v>26</v>
      </c>
      <c r="F393" s="14">
        <v>43101</v>
      </c>
      <c r="G393" s="13" t="s">
        <v>15</v>
      </c>
      <c r="H393" s="31">
        <v>10391</v>
      </c>
    </row>
    <row r="394" spans="1:8" x14ac:dyDescent="0.25">
      <c r="A394" s="12" t="str">
        <f t="shared" si="20"/>
        <v>2</v>
      </c>
      <c r="B394" s="30">
        <v>43282</v>
      </c>
      <c r="C394" s="5">
        <f t="shared" si="18"/>
        <v>2</v>
      </c>
      <c r="D394" s="4">
        <f t="shared" si="19"/>
        <v>2018</v>
      </c>
      <c r="E394" s="13" t="s">
        <v>26</v>
      </c>
      <c r="F394" s="14">
        <v>43101</v>
      </c>
      <c r="G394" s="13" t="s">
        <v>15</v>
      </c>
      <c r="H394" s="31">
        <v>10392</v>
      </c>
    </row>
    <row r="395" spans="1:8" x14ac:dyDescent="0.25">
      <c r="A395" s="12" t="str">
        <f t="shared" si="20"/>
        <v>2</v>
      </c>
      <c r="B395" s="30">
        <v>43282</v>
      </c>
      <c r="C395" s="5">
        <f t="shared" si="18"/>
        <v>2</v>
      </c>
      <c r="D395" s="4">
        <f t="shared" si="19"/>
        <v>2018</v>
      </c>
      <c r="E395" s="13" t="s">
        <v>26</v>
      </c>
      <c r="F395" s="14">
        <v>43101</v>
      </c>
      <c r="G395" s="13" t="s">
        <v>15</v>
      </c>
      <c r="H395" s="31">
        <v>10393</v>
      </c>
    </row>
    <row r="396" spans="1:8" x14ac:dyDescent="0.25">
      <c r="A396" s="12" t="str">
        <f t="shared" si="20"/>
        <v>2</v>
      </c>
      <c r="B396" s="30">
        <v>43282</v>
      </c>
      <c r="C396" s="5">
        <f t="shared" si="18"/>
        <v>2</v>
      </c>
      <c r="D396" s="4">
        <f t="shared" si="19"/>
        <v>2018</v>
      </c>
      <c r="E396" s="13" t="s">
        <v>27</v>
      </c>
      <c r="F396" s="14">
        <v>43101</v>
      </c>
      <c r="G396" s="13" t="s">
        <v>20</v>
      </c>
      <c r="H396" s="31">
        <v>10394</v>
      </c>
    </row>
    <row r="397" spans="1:8" x14ac:dyDescent="0.25">
      <c r="D397" s="4">
        <f t="shared" si="19"/>
        <v>1900</v>
      </c>
      <c r="E397" s="13"/>
      <c r="F397" s="14"/>
      <c r="G397" s="14"/>
      <c r="H397" s="13"/>
    </row>
    <row r="398" spans="1:8" x14ac:dyDescent="0.25">
      <c r="D398" s="4">
        <f t="shared" si="19"/>
        <v>1900</v>
      </c>
      <c r="E398" s="13"/>
      <c r="F398" s="14"/>
      <c r="G398" s="14"/>
      <c r="H398" s="13"/>
    </row>
    <row r="399" spans="1:8" x14ac:dyDescent="0.25">
      <c r="D399" s="4">
        <f t="shared" si="19"/>
        <v>1900</v>
      </c>
      <c r="E399" s="13"/>
      <c r="F399" s="14"/>
      <c r="G399" s="14"/>
      <c r="H399" s="13"/>
    </row>
    <row r="400" spans="1:8" x14ac:dyDescent="0.25">
      <c r="D400" s="4">
        <f t="shared" si="19"/>
        <v>1900</v>
      </c>
      <c r="E400" s="13"/>
      <c r="F400" s="14"/>
      <c r="G400" s="14"/>
      <c r="H400" s="13"/>
    </row>
    <row r="401" spans="4:8" x14ac:dyDescent="0.25">
      <c r="D401" s="4">
        <f t="shared" si="19"/>
        <v>1900</v>
      </c>
      <c r="E401" s="13"/>
      <c r="F401" s="14"/>
      <c r="G401" s="14"/>
      <c r="H401" s="13"/>
    </row>
    <row r="402" spans="4:8" x14ac:dyDescent="0.25">
      <c r="D402" s="4">
        <f t="shared" si="19"/>
        <v>1900</v>
      </c>
      <c r="E402" s="13"/>
      <c r="F402" s="14"/>
      <c r="G402" s="14"/>
      <c r="H402" s="13"/>
    </row>
    <row r="403" spans="4:8" x14ac:dyDescent="0.25">
      <c r="D403" s="4">
        <f t="shared" si="19"/>
        <v>1900</v>
      </c>
      <c r="E403" s="13"/>
      <c r="F403" s="14"/>
      <c r="G403" s="14"/>
      <c r="H403" s="13"/>
    </row>
    <row r="404" spans="4:8" x14ac:dyDescent="0.25">
      <c r="D404" s="4">
        <f t="shared" si="19"/>
        <v>1900</v>
      </c>
      <c r="E404" s="13"/>
      <c r="F404" s="14"/>
      <c r="G404" s="14"/>
      <c r="H404" s="13"/>
    </row>
    <row r="405" spans="4:8" x14ac:dyDescent="0.25">
      <c r="D405" s="4">
        <f t="shared" si="19"/>
        <v>1900</v>
      </c>
      <c r="E405" s="13"/>
      <c r="F405" s="14"/>
      <c r="G405" s="14"/>
      <c r="H405" s="13"/>
    </row>
    <row r="406" spans="4:8" x14ac:dyDescent="0.25">
      <c r="D406" s="4">
        <f t="shared" si="19"/>
        <v>1900</v>
      </c>
      <c r="E406" s="13"/>
      <c r="F406" s="14"/>
      <c r="G406" s="14"/>
      <c r="H406" s="13"/>
    </row>
    <row r="407" spans="4:8" x14ac:dyDescent="0.25">
      <c r="D407" s="4">
        <f t="shared" si="19"/>
        <v>1900</v>
      </c>
      <c r="E407" s="13"/>
      <c r="F407" s="14"/>
      <c r="G407" s="14"/>
      <c r="H407" s="13"/>
    </row>
    <row r="408" spans="4:8" x14ac:dyDescent="0.25">
      <c r="D408" s="4">
        <f t="shared" si="19"/>
        <v>1900</v>
      </c>
      <c r="E408" s="13"/>
      <c r="F408" s="14"/>
      <c r="G408" s="14"/>
      <c r="H408" s="13"/>
    </row>
    <row r="409" spans="4:8" x14ac:dyDescent="0.25">
      <c r="D409" s="4">
        <f t="shared" si="19"/>
        <v>1900</v>
      </c>
      <c r="E409" s="13"/>
      <c r="F409" s="14"/>
      <c r="G409" s="14"/>
      <c r="H409" s="13"/>
    </row>
    <row r="410" spans="4:8" x14ac:dyDescent="0.25">
      <c r="D410" s="4">
        <f t="shared" si="19"/>
        <v>1900</v>
      </c>
      <c r="E410" s="13"/>
      <c r="F410" s="14"/>
      <c r="G410" s="14"/>
      <c r="H410" s="13"/>
    </row>
    <row r="411" spans="4:8" x14ac:dyDescent="0.25">
      <c r="D411" s="4">
        <f t="shared" si="19"/>
        <v>1900</v>
      </c>
      <c r="E411" s="13"/>
      <c r="F411" s="14"/>
      <c r="G411" s="14"/>
      <c r="H411" s="13"/>
    </row>
    <row r="412" spans="4:8" x14ac:dyDescent="0.25">
      <c r="D412" s="4">
        <f t="shared" si="19"/>
        <v>1900</v>
      </c>
      <c r="E412" s="13"/>
      <c r="F412" s="14"/>
      <c r="G412" s="14"/>
      <c r="H412" s="13"/>
    </row>
    <row r="413" spans="4:8" x14ac:dyDescent="0.25">
      <c r="D413" s="4">
        <f t="shared" si="19"/>
        <v>1900</v>
      </c>
      <c r="E413" s="13"/>
      <c r="F413" s="14"/>
      <c r="G413" s="14"/>
      <c r="H413" s="13"/>
    </row>
    <row r="414" spans="4:8" x14ac:dyDescent="0.25">
      <c r="D414" s="4">
        <f t="shared" si="19"/>
        <v>1900</v>
      </c>
      <c r="E414" s="13"/>
      <c r="F414" s="14"/>
      <c r="G414" s="14"/>
      <c r="H414" s="13"/>
    </row>
    <row r="415" spans="4:8" x14ac:dyDescent="0.25">
      <c r="D415" s="4">
        <f t="shared" si="19"/>
        <v>1900</v>
      </c>
      <c r="E415" s="13"/>
      <c r="F415" s="14"/>
      <c r="G415" s="14"/>
      <c r="H415" s="13"/>
    </row>
    <row r="416" spans="4:8" x14ac:dyDescent="0.25">
      <c r="D416" s="4">
        <f t="shared" si="19"/>
        <v>1900</v>
      </c>
      <c r="E416" s="13"/>
      <c r="F416" s="14"/>
      <c r="G416" s="14"/>
      <c r="H416" s="13"/>
    </row>
    <row r="417" spans="4:8" x14ac:dyDescent="0.25">
      <c r="D417" s="4">
        <f t="shared" si="19"/>
        <v>1900</v>
      </c>
      <c r="E417" s="13"/>
      <c r="F417" s="14"/>
      <c r="G417" s="14"/>
      <c r="H417" s="13"/>
    </row>
    <row r="418" spans="4:8" x14ac:dyDescent="0.25">
      <c r="D418" s="4">
        <f t="shared" si="19"/>
        <v>1900</v>
      </c>
      <c r="E418" s="13"/>
      <c r="F418" s="14"/>
      <c r="G418" s="14"/>
      <c r="H418" s="13"/>
    </row>
    <row r="419" spans="4:8" x14ac:dyDescent="0.25">
      <c r="D419" s="4">
        <f t="shared" si="19"/>
        <v>1900</v>
      </c>
      <c r="E419" s="13"/>
      <c r="F419" s="14"/>
      <c r="G419" s="14"/>
      <c r="H419" s="13"/>
    </row>
    <row r="420" spans="4:8" x14ac:dyDescent="0.25">
      <c r="D420" s="4">
        <f t="shared" si="19"/>
        <v>1900</v>
      </c>
      <c r="E420" s="13"/>
      <c r="F420" s="14"/>
      <c r="G420" s="14"/>
      <c r="H420" s="13"/>
    </row>
    <row r="421" spans="4:8" x14ac:dyDescent="0.25">
      <c r="D421" s="4">
        <f t="shared" si="19"/>
        <v>1900</v>
      </c>
      <c r="E421" s="13"/>
      <c r="F421" s="14"/>
      <c r="G421" s="14"/>
      <c r="H421" s="13"/>
    </row>
    <row r="422" spans="4:8" x14ac:dyDescent="0.25">
      <c r="D422" s="4">
        <f t="shared" si="19"/>
        <v>1900</v>
      </c>
      <c r="E422" s="13"/>
      <c r="F422" s="14"/>
      <c r="G422" s="14"/>
      <c r="H422" s="13"/>
    </row>
    <row r="423" spans="4:8" x14ac:dyDescent="0.25">
      <c r="D423" s="4">
        <f t="shared" si="19"/>
        <v>1900</v>
      </c>
      <c r="E423" s="13"/>
      <c r="F423" s="14"/>
      <c r="G423" s="14"/>
      <c r="H423" s="13"/>
    </row>
    <row r="424" spans="4:8" x14ac:dyDescent="0.25">
      <c r="D424" s="4">
        <f t="shared" si="19"/>
        <v>1900</v>
      </c>
      <c r="E424" s="13"/>
      <c r="F424" s="14"/>
      <c r="G424" s="14"/>
      <c r="H424" s="13"/>
    </row>
    <row r="425" spans="4:8" x14ac:dyDescent="0.25">
      <c r="D425" s="4">
        <f t="shared" si="19"/>
        <v>1900</v>
      </c>
      <c r="E425" s="13"/>
      <c r="F425" s="14"/>
      <c r="G425" s="14"/>
      <c r="H425" s="13"/>
    </row>
    <row r="426" spans="4:8" x14ac:dyDescent="0.25">
      <c r="D426" s="4">
        <f t="shared" si="19"/>
        <v>1900</v>
      </c>
      <c r="E426" s="13"/>
      <c r="F426" s="14"/>
      <c r="G426" s="14"/>
      <c r="H426" s="13"/>
    </row>
    <row r="427" spans="4:8" x14ac:dyDescent="0.25">
      <c r="D427" s="4">
        <f t="shared" si="19"/>
        <v>1900</v>
      </c>
      <c r="E427" s="13"/>
      <c r="F427" s="14"/>
      <c r="G427" s="14"/>
      <c r="H427" s="13"/>
    </row>
    <row r="428" spans="4:8" x14ac:dyDescent="0.25">
      <c r="D428" s="4">
        <f t="shared" si="19"/>
        <v>1900</v>
      </c>
      <c r="E428" s="13"/>
      <c r="F428" s="14"/>
      <c r="G428" s="14"/>
      <c r="H428" s="13"/>
    </row>
    <row r="429" spans="4:8" x14ac:dyDescent="0.25">
      <c r="D429" s="4">
        <f t="shared" si="19"/>
        <v>1900</v>
      </c>
      <c r="E429" s="13"/>
      <c r="F429" s="14"/>
      <c r="G429" s="14"/>
      <c r="H429" s="13"/>
    </row>
    <row r="430" spans="4:8" x14ac:dyDescent="0.25">
      <c r="D430" s="4">
        <f t="shared" si="19"/>
        <v>1900</v>
      </c>
      <c r="E430" s="13"/>
      <c r="F430" s="14"/>
      <c r="G430" s="14"/>
      <c r="H430" s="13"/>
    </row>
    <row r="431" spans="4:8" x14ac:dyDescent="0.25">
      <c r="D431" s="4">
        <f t="shared" si="19"/>
        <v>1900</v>
      </c>
      <c r="E431" s="13"/>
      <c r="F431" s="14"/>
      <c r="G431" s="14"/>
      <c r="H431" s="13"/>
    </row>
    <row r="432" spans="4:8" x14ac:dyDescent="0.25">
      <c r="D432" s="4">
        <f t="shared" si="19"/>
        <v>1900</v>
      </c>
      <c r="E432" s="13"/>
      <c r="F432" s="14"/>
      <c r="G432" s="14"/>
      <c r="H432" s="13"/>
    </row>
    <row r="433" spans="4:8" x14ac:dyDescent="0.25">
      <c r="D433" s="4">
        <f t="shared" si="19"/>
        <v>1900</v>
      </c>
      <c r="E433" s="13"/>
      <c r="F433" s="14"/>
      <c r="G433" s="14"/>
      <c r="H433" s="13"/>
    </row>
    <row r="434" spans="4:8" x14ac:dyDescent="0.25">
      <c r="D434" s="4">
        <f t="shared" si="19"/>
        <v>1900</v>
      </c>
      <c r="E434" s="13"/>
      <c r="F434" s="14"/>
      <c r="G434" s="14"/>
      <c r="H434" s="13"/>
    </row>
    <row r="435" spans="4:8" x14ac:dyDescent="0.25">
      <c r="D435" s="4">
        <f t="shared" si="19"/>
        <v>1900</v>
      </c>
      <c r="E435" s="13"/>
      <c r="F435" s="14"/>
      <c r="G435" s="14"/>
      <c r="H435" s="13"/>
    </row>
    <row r="436" spans="4:8" x14ac:dyDescent="0.25">
      <c r="D436" s="4">
        <f t="shared" si="19"/>
        <v>1900</v>
      </c>
      <c r="E436" s="13"/>
      <c r="F436" s="14"/>
      <c r="G436" s="14"/>
      <c r="H436" s="13"/>
    </row>
    <row r="437" spans="4:8" x14ac:dyDescent="0.25">
      <c r="D437" s="4">
        <f t="shared" si="19"/>
        <v>1900</v>
      </c>
      <c r="E437" s="13"/>
      <c r="F437" s="14"/>
      <c r="G437" s="14"/>
      <c r="H437" s="13"/>
    </row>
    <row r="438" spans="4:8" x14ac:dyDescent="0.25">
      <c r="D438" s="4">
        <f t="shared" si="19"/>
        <v>1900</v>
      </c>
      <c r="E438" s="13"/>
      <c r="F438" s="14"/>
      <c r="G438" s="14"/>
      <c r="H438" s="13"/>
    </row>
    <row r="439" spans="4:8" x14ac:dyDescent="0.25">
      <c r="D439" s="4">
        <f t="shared" si="19"/>
        <v>1900</v>
      </c>
      <c r="E439" s="13"/>
      <c r="F439" s="14"/>
      <c r="G439" s="14"/>
      <c r="H439" s="13"/>
    </row>
    <row r="440" spans="4:8" x14ac:dyDescent="0.25">
      <c r="D440" s="4">
        <f t="shared" si="19"/>
        <v>1900</v>
      </c>
      <c r="E440" s="13"/>
      <c r="F440" s="14"/>
      <c r="G440" s="14"/>
      <c r="H440" s="13"/>
    </row>
    <row r="441" spans="4:8" x14ac:dyDescent="0.25">
      <c r="D441" s="4">
        <f t="shared" si="19"/>
        <v>1900</v>
      </c>
      <c r="E441" s="13"/>
      <c r="F441" s="14"/>
      <c r="G441" s="14"/>
      <c r="H441" s="13"/>
    </row>
    <row r="442" spans="4:8" x14ac:dyDescent="0.25">
      <c r="D442" s="4">
        <f t="shared" si="19"/>
        <v>1900</v>
      </c>
      <c r="E442" s="13"/>
      <c r="F442" s="14"/>
      <c r="G442" s="14"/>
      <c r="H442" s="13"/>
    </row>
    <row r="443" spans="4:8" x14ac:dyDescent="0.25">
      <c r="D443" s="4">
        <f t="shared" si="19"/>
        <v>1900</v>
      </c>
      <c r="E443" s="13"/>
      <c r="F443" s="14"/>
      <c r="G443" s="14"/>
      <c r="H443" s="13"/>
    </row>
    <row r="444" spans="4:8" x14ac:dyDescent="0.25">
      <c r="D444" s="4">
        <f t="shared" si="19"/>
        <v>1900</v>
      </c>
      <c r="E444" s="13"/>
      <c r="F444" s="14"/>
      <c r="G444" s="14"/>
      <c r="H444" s="13"/>
    </row>
    <row r="445" spans="4:8" x14ac:dyDescent="0.25">
      <c r="D445" s="4">
        <f t="shared" si="19"/>
        <v>1900</v>
      </c>
      <c r="E445" s="13"/>
      <c r="F445" s="14"/>
      <c r="G445" s="14"/>
      <c r="H445" s="13"/>
    </row>
    <row r="446" spans="4:8" x14ac:dyDescent="0.25">
      <c r="D446" s="4">
        <f t="shared" si="19"/>
        <v>1900</v>
      </c>
      <c r="E446" s="13"/>
      <c r="F446" s="14"/>
      <c r="G446" s="14"/>
      <c r="H446" s="13"/>
    </row>
    <row r="447" spans="4:8" x14ac:dyDescent="0.25">
      <c r="D447" s="4">
        <f t="shared" si="19"/>
        <v>1900</v>
      </c>
      <c r="E447" s="13"/>
      <c r="F447" s="14"/>
      <c r="G447" s="14"/>
      <c r="H447" s="13"/>
    </row>
    <row r="448" spans="4:8" x14ac:dyDescent="0.25">
      <c r="D448" s="4">
        <f t="shared" si="19"/>
        <v>1900</v>
      </c>
      <c r="E448" s="13"/>
      <c r="F448" s="14"/>
      <c r="G448" s="14"/>
      <c r="H448" s="13"/>
    </row>
    <row r="449" spans="4:8" x14ac:dyDescent="0.25">
      <c r="D449" s="4">
        <f t="shared" si="19"/>
        <v>1900</v>
      </c>
      <c r="E449" s="13"/>
      <c r="F449" s="14"/>
      <c r="G449" s="14"/>
      <c r="H449" s="13"/>
    </row>
    <row r="450" spans="4:8" x14ac:dyDescent="0.25">
      <c r="D450" s="4">
        <f t="shared" ref="D450:D513" si="21">+YEAR(F450)</f>
        <v>1900</v>
      </c>
      <c r="E450" s="13"/>
      <c r="F450" s="14"/>
      <c r="G450" s="14"/>
      <c r="H450" s="13"/>
    </row>
    <row r="451" spans="4:8" x14ac:dyDescent="0.25">
      <c r="D451" s="4">
        <f t="shared" si="21"/>
        <v>1900</v>
      </c>
      <c r="E451" s="13"/>
      <c r="F451" s="14"/>
      <c r="G451" s="14"/>
      <c r="H451" s="13"/>
    </row>
    <row r="452" spans="4:8" x14ac:dyDescent="0.25">
      <c r="D452" s="4">
        <f t="shared" si="21"/>
        <v>1900</v>
      </c>
      <c r="E452" s="13"/>
      <c r="F452" s="14"/>
      <c r="G452" s="14"/>
      <c r="H452" s="13"/>
    </row>
    <row r="453" spans="4:8" x14ac:dyDescent="0.25">
      <c r="D453" s="4">
        <f t="shared" si="21"/>
        <v>1900</v>
      </c>
      <c r="E453" s="13"/>
      <c r="F453" s="14"/>
      <c r="G453" s="14"/>
      <c r="H453" s="13"/>
    </row>
    <row r="454" spans="4:8" x14ac:dyDescent="0.25">
      <c r="D454" s="4">
        <f t="shared" si="21"/>
        <v>1900</v>
      </c>
      <c r="E454" s="13"/>
      <c r="F454" s="14"/>
      <c r="G454" s="14"/>
      <c r="H454" s="13"/>
    </row>
    <row r="455" spans="4:8" x14ac:dyDescent="0.25">
      <c r="D455" s="4">
        <f t="shared" si="21"/>
        <v>1900</v>
      </c>
      <c r="E455" s="13"/>
      <c r="F455" s="14"/>
      <c r="G455" s="14"/>
      <c r="H455" s="13"/>
    </row>
    <row r="456" spans="4:8" x14ac:dyDescent="0.25">
      <c r="D456" s="4">
        <f t="shared" si="21"/>
        <v>1900</v>
      </c>
      <c r="E456" s="13"/>
      <c r="F456" s="14"/>
      <c r="G456" s="14"/>
      <c r="H456" s="13"/>
    </row>
    <row r="457" spans="4:8" x14ac:dyDescent="0.25">
      <c r="D457" s="4">
        <f t="shared" si="21"/>
        <v>1900</v>
      </c>
      <c r="E457" s="13"/>
      <c r="F457" s="14"/>
      <c r="G457" s="14"/>
      <c r="H457" s="13"/>
    </row>
    <row r="458" spans="4:8" x14ac:dyDescent="0.25">
      <c r="D458" s="4">
        <f t="shared" si="21"/>
        <v>1900</v>
      </c>
      <c r="E458" s="13"/>
      <c r="F458" s="14"/>
      <c r="G458" s="14"/>
      <c r="H458" s="13"/>
    </row>
    <row r="459" spans="4:8" x14ac:dyDescent="0.25">
      <c r="D459" s="4">
        <f t="shared" si="21"/>
        <v>1900</v>
      </c>
      <c r="E459" s="13"/>
      <c r="F459" s="14"/>
      <c r="G459" s="14"/>
      <c r="H459" s="13"/>
    </row>
    <row r="460" spans="4:8" x14ac:dyDescent="0.25">
      <c r="D460" s="4">
        <f t="shared" si="21"/>
        <v>1900</v>
      </c>
      <c r="E460" s="13"/>
      <c r="F460" s="14"/>
      <c r="G460" s="14"/>
      <c r="H460" s="13"/>
    </row>
    <row r="461" spans="4:8" x14ac:dyDescent="0.25">
      <c r="D461" s="4">
        <f t="shared" si="21"/>
        <v>1900</v>
      </c>
      <c r="E461" s="13"/>
      <c r="F461" s="14"/>
      <c r="G461" s="14"/>
      <c r="H461" s="13"/>
    </row>
    <row r="462" spans="4:8" x14ac:dyDescent="0.25">
      <c r="D462" s="4">
        <f t="shared" si="21"/>
        <v>1900</v>
      </c>
      <c r="E462" s="13"/>
      <c r="F462" s="14"/>
      <c r="G462" s="14"/>
      <c r="H462" s="13"/>
    </row>
    <row r="463" spans="4:8" x14ac:dyDescent="0.25">
      <c r="D463" s="4">
        <f t="shared" si="21"/>
        <v>1900</v>
      </c>
      <c r="E463" s="13"/>
      <c r="F463" s="14"/>
      <c r="G463" s="14"/>
      <c r="H463" s="13"/>
    </row>
    <row r="464" spans="4:8" x14ac:dyDescent="0.25">
      <c r="D464" s="4">
        <f t="shared" si="21"/>
        <v>1900</v>
      </c>
      <c r="E464" s="13"/>
      <c r="F464" s="14"/>
      <c r="G464" s="14"/>
      <c r="H464" s="13"/>
    </row>
    <row r="465" spans="4:8" x14ac:dyDescent="0.25">
      <c r="D465" s="4">
        <f t="shared" si="21"/>
        <v>1900</v>
      </c>
      <c r="E465" s="13"/>
      <c r="F465" s="14"/>
      <c r="G465" s="14"/>
      <c r="H465" s="13"/>
    </row>
    <row r="466" spans="4:8" x14ac:dyDescent="0.25">
      <c r="D466" s="4">
        <f t="shared" si="21"/>
        <v>1900</v>
      </c>
      <c r="E466" s="13"/>
      <c r="F466" s="14"/>
      <c r="G466" s="14"/>
      <c r="H466" s="13"/>
    </row>
    <row r="467" spans="4:8" x14ac:dyDescent="0.25">
      <c r="D467" s="4">
        <f t="shared" si="21"/>
        <v>1900</v>
      </c>
      <c r="E467" s="13"/>
      <c r="F467" s="14"/>
      <c r="G467" s="14"/>
      <c r="H467" s="13"/>
    </row>
    <row r="468" spans="4:8" x14ac:dyDescent="0.25">
      <c r="D468" s="4">
        <f t="shared" si="21"/>
        <v>1900</v>
      </c>
      <c r="E468" s="13"/>
      <c r="F468" s="14"/>
      <c r="G468" s="14"/>
      <c r="H468" s="13"/>
    </row>
    <row r="469" spans="4:8" x14ac:dyDescent="0.25">
      <c r="D469" s="4">
        <f t="shared" si="21"/>
        <v>1900</v>
      </c>
      <c r="E469" s="13"/>
      <c r="F469" s="14"/>
      <c r="G469" s="14"/>
      <c r="H469" s="13"/>
    </row>
    <row r="470" spans="4:8" x14ac:dyDescent="0.25">
      <c r="D470" s="4">
        <f t="shared" si="21"/>
        <v>1900</v>
      </c>
      <c r="E470" s="13"/>
      <c r="F470" s="14"/>
      <c r="G470" s="14"/>
      <c r="H470" s="13"/>
    </row>
    <row r="471" spans="4:8" x14ac:dyDescent="0.25">
      <c r="D471" s="4">
        <f t="shared" si="21"/>
        <v>1900</v>
      </c>
      <c r="E471" s="13"/>
      <c r="F471" s="14"/>
      <c r="G471" s="14"/>
      <c r="H471" s="13"/>
    </row>
    <row r="472" spans="4:8" x14ac:dyDescent="0.25">
      <c r="D472" s="4">
        <f t="shared" si="21"/>
        <v>1900</v>
      </c>
      <c r="E472" s="13"/>
      <c r="F472" s="14"/>
      <c r="G472" s="14"/>
      <c r="H472" s="13"/>
    </row>
    <row r="473" spans="4:8" x14ac:dyDescent="0.25">
      <c r="D473" s="4">
        <f t="shared" si="21"/>
        <v>1900</v>
      </c>
      <c r="E473" s="13"/>
      <c r="F473" s="14"/>
      <c r="G473" s="14"/>
      <c r="H473" s="13"/>
    </row>
    <row r="474" spans="4:8" x14ac:dyDescent="0.25">
      <c r="D474" s="4">
        <f t="shared" si="21"/>
        <v>1900</v>
      </c>
      <c r="E474" s="13"/>
      <c r="F474" s="14"/>
      <c r="G474" s="14"/>
      <c r="H474" s="13"/>
    </row>
    <row r="475" spans="4:8" x14ac:dyDescent="0.25">
      <c r="D475" s="4">
        <f t="shared" si="21"/>
        <v>1900</v>
      </c>
      <c r="E475" s="13"/>
      <c r="F475" s="14"/>
      <c r="G475" s="14"/>
      <c r="H475" s="13"/>
    </row>
    <row r="476" spans="4:8" x14ac:dyDescent="0.25">
      <c r="D476" s="4">
        <f t="shared" si="21"/>
        <v>1900</v>
      </c>
      <c r="E476" s="13"/>
      <c r="F476" s="14"/>
      <c r="G476" s="14"/>
      <c r="H476" s="13"/>
    </row>
    <row r="477" spans="4:8" x14ac:dyDescent="0.25">
      <c r="D477" s="4">
        <f t="shared" si="21"/>
        <v>1900</v>
      </c>
      <c r="E477" s="13"/>
      <c r="F477" s="14"/>
      <c r="G477" s="14"/>
      <c r="H477" s="13"/>
    </row>
    <row r="478" spans="4:8" x14ac:dyDescent="0.25">
      <c r="D478" s="4">
        <f t="shared" si="21"/>
        <v>1900</v>
      </c>
      <c r="E478" s="13"/>
      <c r="F478" s="14"/>
      <c r="G478" s="14"/>
      <c r="H478" s="13"/>
    </row>
    <row r="479" spans="4:8" x14ac:dyDescent="0.25">
      <c r="D479" s="4">
        <f t="shared" si="21"/>
        <v>1900</v>
      </c>
      <c r="E479" s="13"/>
      <c r="F479" s="14"/>
      <c r="G479" s="14"/>
      <c r="H479" s="13"/>
    </row>
    <row r="480" spans="4:8" x14ac:dyDescent="0.25">
      <c r="D480" s="4">
        <f t="shared" si="21"/>
        <v>1900</v>
      </c>
      <c r="E480" s="13"/>
      <c r="F480" s="14"/>
      <c r="G480" s="14"/>
      <c r="H480" s="13"/>
    </row>
    <row r="481" spans="4:8" x14ac:dyDescent="0.25">
      <c r="D481" s="4">
        <f t="shared" si="21"/>
        <v>1900</v>
      </c>
      <c r="E481" s="13"/>
      <c r="F481" s="14"/>
      <c r="G481" s="14"/>
      <c r="H481" s="13"/>
    </row>
    <row r="482" spans="4:8" x14ac:dyDescent="0.25">
      <c r="D482" s="4">
        <f t="shared" si="21"/>
        <v>1900</v>
      </c>
      <c r="E482" s="13"/>
      <c r="F482" s="14"/>
      <c r="G482" s="14"/>
      <c r="H482" s="13"/>
    </row>
    <row r="483" spans="4:8" x14ac:dyDescent="0.25">
      <c r="D483" s="4">
        <f t="shared" si="21"/>
        <v>1900</v>
      </c>
      <c r="E483" s="13"/>
      <c r="F483" s="14"/>
      <c r="G483" s="14"/>
      <c r="H483" s="13"/>
    </row>
    <row r="484" spans="4:8" x14ac:dyDescent="0.25">
      <c r="D484" s="4">
        <f t="shared" si="21"/>
        <v>1900</v>
      </c>
      <c r="E484" s="13"/>
      <c r="F484" s="14"/>
      <c r="G484" s="14"/>
      <c r="H484" s="13"/>
    </row>
    <row r="485" spans="4:8" x14ac:dyDescent="0.25">
      <c r="D485" s="4">
        <f t="shared" si="21"/>
        <v>1900</v>
      </c>
      <c r="E485" s="13"/>
      <c r="F485" s="14"/>
      <c r="G485" s="14"/>
      <c r="H485" s="13"/>
    </row>
    <row r="486" spans="4:8" x14ac:dyDescent="0.25">
      <c r="D486" s="4">
        <f t="shared" si="21"/>
        <v>1900</v>
      </c>
      <c r="E486" s="13"/>
      <c r="F486" s="14"/>
      <c r="G486" s="14"/>
      <c r="H486" s="13"/>
    </row>
    <row r="487" spans="4:8" x14ac:dyDescent="0.25">
      <c r="D487" s="4">
        <f t="shared" si="21"/>
        <v>1900</v>
      </c>
      <c r="E487" s="13"/>
      <c r="F487" s="14"/>
      <c r="G487" s="14"/>
      <c r="H487" s="13"/>
    </row>
    <row r="488" spans="4:8" x14ac:dyDescent="0.25">
      <c r="D488" s="4">
        <f t="shared" si="21"/>
        <v>1900</v>
      </c>
      <c r="E488" s="13"/>
      <c r="F488" s="14"/>
      <c r="G488" s="14"/>
      <c r="H488" s="13"/>
    </row>
    <row r="489" spans="4:8" x14ac:dyDescent="0.25">
      <c r="D489" s="4">
        <f t="shared" si="21"/>
        <v>1900</v>
      </c>
      <c r="E489" s="13"/>
      <c r="F489" s="14"/>
      <c r="G489" s="14"/>
      <c r="H489" s="13"/>
    </row>
    <row r="490" spans="4:8" x14ac:dyDescent="0.25">
      <c r="D490" s="4">
        <f t="shared" si="21"/>
        <v>1900</v>
      </c>
      <c r="E490" s="13"/>
      <c r="F490" s="14"/>
      <c r="G490" s="14"/>
      <c r="H490" s="13"/>
    </row>
    <row r="491" spans="4:8" x14ac:dyDescent="0.25">
      <c r="D491" s="4">
        <f t="shared" si="21"/>
        <v>1900</v>
      </c>
      <c r="E491" s="13"/>
      <c r="F491" s="14"/>
      <c r="G491" s="14"/>
      <c r="H491" s="13"/>
    </row>
    <row r="492" spans="4:8" x14ac:dyDescent="0.25">
      <c r="D492" s="4">
        <f t="shared" si="21"/>
        <v>1900</v>
      </c>
      <c r="E492" s="13"/>
      <c r="F492" s="14"/>
      <c r="G492" s="14"/>
      <c r="H492" s="13"/>
    </row>
    <row r="493" spans="4:8" x14ac:dyDescent="0.25">
      <c r="D493" s="4">
        <f t="shared" si="21"/>
        <v>1900</v>
      </c>
      <c r="E493" s="13"/>
      <c r="F493" s="14"/>
      <c r="G493" s="14"/>
      <c r="H493" s="13"/>
    </row>
    <row r="494" spans="4:8" x14ac:dyDescent="0.25">
      <c r="D494" s="4">
        <f t="shared" si="21"/>
        <v>1900</v>
      </c>
      <c r="E494" s="13"/>
      <c r="F494" s="14"/>
      <c r="G494" s="14"/>
      <c r="H494" s="13"/>
    </row>
    <row r="495" spans="4:8" x14ac:dyDescent="0.25">
      <c r="D495" s="4">
        <f t="shared" si="21"/>
        <v>1900</v>
      </c>
      <c r="E495" s="13"/>
      <c r="F495" s="14"/>
      <c r="G495" s="14"/>
      <c r="H495" s="13"/>
    </row>
    <row r="496" spans="4:8" x14ac:dyDescent="0.25">
      <c r="D496" s="4">
        <f t="shared" si="21"/>
        <v>1900</v>
      </c>
      <c r="E496" s="13"/>
      <c r="F496" s="14"/>
      <c r="G496" s="14"/>
      <c r="H496" s="13"/>
    </row>
    <row r="497" spans="4:8" x14ac:dyDescent="0.25">
      <c r="D497" s="4">
        <f t="shared" si="21"/>
        <v>1900</v>
      </c>
      <c r="E497" s="13"/>
      <c r="F497" s="14"/>
      <c r="G497" s="14"/>
      <c r="H497" s="13"/>
    </row>
    <row r="498" spans="4:8" x14ac:dyDescent="0.25">
      <c r="D498" s="4">
        <f t="shared" si="21"/>
        <v>1900</v>
      </c>
      <c r="E498" s="13"/>
      <c r="F498" s="14"/>
      <c r="G498" s="14"/>
      <c r="H498" s="13"/>
    </row>
    <row r="499" spans="4:8" x14ac:dyDescent="0.25">
      <c r="D499" s="4">
        <f t="shared" si="21"/>
        <v>1900</v>
      </c>
      <c r="E499" s="13"/>
      <c r="F499" s="14"/>
      <c r="G499" s="14"/>
      <c r="H499" s="13"/>
    </row>
    <row r="500" spans="4:8" x14ac:dyDescent="0.25">
      <c r="D500" s="4">
        <f t="shared" si="21"/>
        <v>1900</v>
      </c>
      <c r="E500" s="13"/>
      <c r="F500" s="14"/>
      <c r="G500" s="14"/>
      <c r="H500" s="13"/>
    </row>
    <row r="501" spans="4:8" x14ac:dyDescent="0.25">
      <c r="D501" s="4">
        <f t="shared" si="21"/>
        <v>1900</v>
      </c>
      <c r="E501" s="13"/>
      <c r="F501" s="14"/>
      <c r="G501" s="14"/>
      <c r="H501" s="13"/>
    </row>
    <row r="502" spans="4:8" x14ac:dyDescent="0.25">
      <c r="D502" s="4">
        <f t="shared" si="21"/>
        <v>1900</v>
      </c>
      <c r="E502" s="13"/>
      <c r="F502" s="14"/>
      <c r="G502" s="14"/>
      <c r="H502" s="13"/>
    </row>
    <row r="503" spans="4:8" x14ac:dyDescent="0.25">
      <c r="D503" s="4">
        <f t="shared" si="21"/>
        <v>1900</v>
      </c>
      <c r="E503" s="13"/>
      <c r="F503" s="14"/>
      <c r="G503" s="14"/>
      <c r="H503" s="13"/>
    </row>
    <row r="504" spans="4:8" x14ac:dyDescent="0.25">
      <c r="D504" s="4">
        <f t="shared" si="21"/>
        <v>1900</v>
      </c>
      <c r="E504" s="13"/>
      <c r="F504" s="14"/>
      <c r="G504" s="14"/>
      <c r="H504" s="13"/>
    </row>
    <row r="505" spans="4:8" x14ac:dyDescent="0.25">
      <c r="D505" s="4">
        <f t="shared" si="21"/>
        <v>1900</v>
      </c>
      <c r="E505" s="13"/>
      <c r="F505" s="14"/>
      <c r="G505" s="14"/>
      <c r="H505" s="13"/>
    </row>
    <row r="506" spans="4:8" x14ac:dyDescent="0.25">
      <c r="D506" s="4">
        <f t="shared" si="21"/>
        <v>1900</v>
      </c>
      <c r="E506" s="13"/>
      <c r="F506" s="14"/>
      <c r="G506" s="14"/>
      <c r="H506" s="13"/>
    </row>
    <row r="507" spans="4:8" x14ac:dyDescent="0.25">
      <c r="D507" s="4">
        <f t="shared" si="21"/>
        <v>1900</v>
      </c>
      <c r="E507" s="13"/>
      <c r="F507" s="14"/>
      <c r="G507" s="14"/>
      <c r="H507" s="13"/>
    </row>
    <row r="508" spans="4:8" x14ac:dyDescent="0.25">
      <c r="D508" s="4">
        <f t="shared" si="21"/>
        <v>1900</v>
      </c>
      <c r="E508" s="13"/>
      <c r="F508" s="14"/>
      <c r="G508" s="14"/>
      <c r="H508" s="13"/>
    </row>
    <row r="509" spans="4:8" x14ac:dyDescent="0.25">
      <c r="D509" s="4">
        <f t="shared" si="21"/>
        <v>1900</v>
      </c>
      <c r="E509" s="13"/>
      <c r="F509" s="14"/>
      <c r="G509" s="14"/>
      <c r="H509" s="13"/>
    </row>
    <row r="510" spans="4:8" x14ac:dyDescent="0.25">
      <c r="D510" s="4">
        <f t="shared" si="21"/>
        <v>1900</v>
      </c>
      <c r="E510" s="13"/>
      <c r="F510" s="14"/>
      <c r="G510" s="14"/>
      <c r="H510" s="13"/>
    </row>
    <row r="511" spans="4:8" x14ac:dyDescent="0.25">
      <c r="D511" s="4">
        <f t="shared" si="21"/>
        <v>1900</v>
      </c>
      <c r="E511" s="13"/>
      <c r="F511" s="14"/>
      <c r="G511" s="14"/>
      <c r="H511" s="13"/>
    </row>
    <row r="512" spans="4:8" x14ac:dyDescent="0.25">
      <c r="D512" s="4">
        <f t="shared" si="21"/>
        <v>1900</v>
      </c>
      <c r="E512" s="13"/>
      <c r="F512" s="14"/>
      <c r="G512" s="14"/>
      <c r="H512" s="13"/>
    </row>
    <row r="513" spans="4:8" x14ac:dyDescent="0.25">
      <c r="D513" s="4">
        <f t="shared" si="21"/>
        <v>1900</v>
      </c>
      <c r="E513" s="13"/>
      <c r="F513" s="14"/>
      <c r="G513" s="14"/>
      <c r="H513" s="13"/>
    </row>
    <row r="514" spans="4:8" x14ac:dyDescent="0.25">
      <c r="D514" s="4">
        <f t="shared" ref="D514:D577" si="22">+YEAR(F514)</f>
        <v>1900</v>
      </c>
      <c r="E514" s="13"/>
      <c r="F514" s="14"/>
      <c r="G514" s="14"/>
      <c r="H514" s="13"/>
    </row>
    <row r="515" spans="4:8" x14ac:dyDescent="0.25">
      <c r="D515" s="4">
        <f t="shared" si="22"/>
        <v>1900</v>
      </c>
      <c r="E515" s="13"/>
      <c r="F515" s="14"/>
      <c r="G515" s="14"/>
      <c r="H515" s="13"/>
    </row>
    <row r="516" spans="4:8" x14ac:dyDescent="0.25">
      <c r="D516" s="4">
        <f t="shared" si="22"/>
        <v>1900</v>
      </c>
      <c r="E516" s="13"/>
      <c r="F516" s="14"/>
      <c r="G516" s="14"/>
      <c r="H516" s="13"/>
    </row>
    <row r="517" spans="4:8" x14ac:dyDescent="0.25">
      <c r="D517" s="4">
        <f t="shared" si="22"/>
        <v>1900</v>
      </c>
      <c r="E517" s="13"/>
      <c r="F517" s="14"/>
      <c r="G517" s="14"/>
      <c r="H517" s="13"/>
    </row>
    <row r="518" spans="4:8" x14ac:dyDescent="0.25">
      <c r="D518" s="4">
        <f t="shared" si="22"/>
        <v>1900</v>
      </c>
      <c r="E518" s="13"/>
      <c r="F518" s="14"/>
      <c r="G518" s="14"/>
      <c r="H518" s="13"/>
    </row>
    <row r="519" spans="4:8" x14ac:dyDescent="0.25">
      <c r="D519" s="4">
        <f t="shared" si="22"/>
        <v>1900</v>
      </c>
      <c r="E519" s="13"/>
      <c r="F519" s="14"/>
      <c r="G519" s="14"/>
      <c r="H519" s="13"/>
    </row>
    <row r="520" spans="4:8" x14ac:dyDescent="0.25">
      <c r="D520" s="4">
        <f t="shared" si="22"/>
        <v>1900</v>
      </c>
      <c r="E520" s="13"/>
      <c r="F520" s="14"/>
      <c r="G520" s="14"/>
      <c r="H520" s="13"/>
    </row>
    <row r="521" spans="4:8" x14ac:dyDescent="0.25">
      <c r="D521" s="4">
        <f t="shared" si="22"/>
        <v>1900</v>
      </c>
      <c r="E521" s="13"/>
      <c r="F521" s="14"/>
      <c r="G521" s="14"/>
      <c r="H521" s="13"/>
    </row>
    <row r="522" spans="4:8" x14ac:dyDescent="0.25">
      <c r="D522" s="4">
        <f t="shared" si="22"/>
        <v>1900</v>
      </c>
      <c r="E522" s="13"/>
      <c r="F522" s="14"/>
      <c r="G522" s="14"/>
      <c r="H522" s="13"/>
    </row>
    <row r="523" spans="4:8" x14ac:dyDescent="0.25">
      <c r="D523" s="4">
        <f t="shared" si="22"/>
        <v>1900</v>
      </c>
      <c r="E523" s="13"/>
      <c r="F523" s="14"/>
      <c r="G523" s="14"/>
      <c r="H523" s="13"/>
    </row>
    <row r="524" spans="4:8" x14ac:dyDescent="0.25">
      <c r="D524" s="4">
        <f t="shared" si="22"/>
        <v>1900</v>
      </c>
      <c r="E524" s="13"/>
      <c r="F524" s="14"/>
      <c r="G524" s="14"/>
      <c r="H524" s="13"/>
    </row>
    <row r="525" spans="4:8" x14ac:dyDescent="0.25">
      <c r="D525" s="4">
        <f t="shared" si="22"/>
        <v>1900</v>
      </c>
      <c r="E525" s="13"/>
      <c r="F525" s="14"/>
      <c r="G525" s="14"/>
      <c r="H525" s="13"/>
    </row>
    <row r="526" spans="4:8" x14ac:dyDescent="0.25">
      <c r="D526" s="4">
        <f t="shared" si="22"/>
        <v>1900</v>
      </c>
      <c r="E526" s="13"/>
      <c r="F526" s="14"/>
      <c r="G526" s="14"/>
      <c r="H526" s="13"/>
    </row>
    <row r="527" spans="4:8" x14ac:dyDescent="0.25">
      <c r="D527" s="4">
        <f t="shared" si="22"/>
        <v>1900</v>
      </c>
      <c r="E527" s="13"/>
      <c r="F527" s="14"/>
      <c r="G527" s="14"/>
      <c r="H527" s="13"/>
    </row>
    <row r="528" spans="4:8" x14ac:dyDescent="0.25">
      <c r="D528" s="4">
        <f t="shared" si="22"/>
        <v>1900</v>
      </c>
      <c r="E528" s="13"/>
      <c r="F528" s="14"/>
      <c r="G528" s="14"/>
      <c r="H528" s="13"/>
    </row>
    <row r="529" spans="4:8" x14ac:dyDescent="0.25">
      <c r="D529" s="4">
        <f t="shared" si="22"/>
        <v>1900</v>
      </c>
      <c r="E529" s="13"/>
      <c r="F529" s="14"/>
      <c r="G529" s="14"/>
      <c r="H529" s="13"/>
    </row>
    <row r="530" spans="4:8" x14ac:dyDescent="0.25">
      <c r="D530" s="4">
        <f t="shared" si="22"/>
        <v>1900</v>
      </c>
      <c r="E530" s="13"/>
      <c r="F530" s="14"/>
      <c r="G530" s="14"/>
      <c r="H530" s="13"/>
    </row>
    <row r="531" spans="4:8" x14ac:dyDescent="0.25">
      <c r="D531" s="4">
        <f t="shared" si="22"/>
        <v>1900</v>
      </c>
      <c r="E531" s="13"/>
      <c r="F531" s="14"/>
      <c r="G531" s="14"/>
      <c r="H531" s="13"/>
    </row>
    <row r="532" spans="4:8" x14ac:dyDescent="0.25">
      <c r="D532" s="4">
        <f t="shared" si="22"/>
        <v>1900</v>
      </c>
      <c r="E532" s="13"/>
      <c r="F532" s="14"/>
      <c r="G532" s="14"/>
      <c r="H532" s="13"/>
    </row>
    <row r="533" spans="4:8" x14ac:dyDescent="0.25">
      <c r="D533" s="4">
        <f t="shared" si="22"/>
        <v>1900</v>
      </c>
      <c r="E533" s="13"/>
      <c r="F533" s="14"/>
      <c r="G533" s="14"/>
      <c r="H533" s="13"/>
    </row>
    <row r="534" spans="4:8" x14ac:dyDescent="0.25">
      <c r="D534" s="4">
        <f t="shared" si="22"/>
        <v>1900</v>
      </c>
      <c r="E534" s="13"/>
      <c r="F534" s="14"/>
      <c r="G534" s="14"/>
      <c r="H534" s="13"/>
    </row>
    <row r="535" spans="4:8" x14ac:dyDescent="0.25">
      <c r="D535" s="4">
        <f t="shared" si="22"/>
        <v>1900</v>
      </c>
      <c r="E535" s="13"/>
      <c r="F535" s="14"/>
      <c r="G535" s="14"/>
      <c r="H535" s="13"/>
    </row>
    <row r="536" spans="4:8" x14ac:dyDescent="0.25">
      <c r="D536" s="4">
        <f t="shared" si="22"/>
        <v>1900</v>
      </c>
      <c r="E536" s="13"/>
      <c r="F536" s="14"/>
      <c r="G536" s="14"/>
      <c r="H536" s="13"/>
    </row>
    <row r="537" spans="4:8" x14ac:dyDescent="0.25">
      <c r="D537" s="4">
        <f t="shared" si="22"/>
        <v>1900</v>
      </c>
      <c r="E537" s="13"/>
      <c r="F537" s="14"/>
      <c r="G537" s="14"/>
      <c r="H537" s="13"/>
    </row>
    <row r="538" spans="4:8" x14ac:dyDescent="0.25">
      <c r="D538" s="4">
        <f t="shared" si="22"/>
        <v>1900</v>
      </c>
      <c r="E538" s="13"/>
      <c r="F538" s="14"/>
      <c r="G538" s="14"/>
      <c r="H538" s="13"/>
    </row>
    <row r="539" spans="4:8" x14ac:dyDescent="0.25">
      <c r="D539" s="4">
        <f t="shared" si="22"/>
        <v>1900</v>
      </c>
      <c r="E539" s="13"/>
      <c r="F539" s="14"/>
      <c r="G539" s="14"/>
      <c r="H539" s="13"/>
    </row>
    <row r="540" spans="4:8" x14ac:dyDescent="0.25">
      <c r="D540" s="4">
        <f t="shared" si="22"/>
        <v>1900</v>
      </c>
      <c r="E540" s="13"/>
      <c r="F540" s="14"/>
      <c r="G540" s="14"/>
      <c r="H540" s="13"/>
    </row>
    <row r="541" spans="4:8" x14ac:dyDescent="0.25">
      <c r="D541" s="4">
        <f t="shared" si="22"/>
        <v>1900</v>
      </c>
      <c r="E541" s="13"/>
      <c r="F541" s="14"/>
      <c r="G541" s="14"/>
      <c r="H541" s="13"/>
    </row>
    <row r="542" spans="4:8" x14ac:dyDescent="0.25">
      <c r="D542" s="4">
        <f t="shared" si="22"/>
        <v>1900</v>
      </c>
      <c r="E542" s="13"/>
      <c r="F542" s="14"/>
      <c r="G542" s="14"/>
      <c r="H542" s="13"/>
    </row>
    <row r="543" spans="4:8" x14ac:dyDescent="0.25">
      <c r="D543" s="4">
        <f t="shared" si="22"/>
        <v>1900</v>
      </c>
      <c r="E543" s="13"/>
      <c r="F543" s="14"/>
      <c r="G543" s="14"/>
      <c r="H543" s="13"/>
    </row>
    <row r="544" spans="4:8" x14ac:dyDescent="0.25">
      <c r="D544" s="4">
        <f t="shared" si="22"/>
        <v>1900</v>
      </c>
      <c r="E544" s="13"/>
      <c r="F544" s="14"/>
      <c r="G544" s="14"/>
      <c r="H544" s="13"/>
    </row>
    <row r="545" spans="4:8" x14ac:dyDescent="0.25">
      <c r="D545" s="4">
        <f t="shared" si="22"/>
        <v>1900</v>
      </c>
      <c r="E545" s="13"/>
      <c r="F545" s="14"/>
      <c r="G545" s="14"/>
      <c r="H545" s="13"/>
    </row>
    <row r="546" spans="4:8" x14ac:dyDescent="0.25">
      <c r="D546" s="4">
        <f t="shared" si="22"/>
        <v>1900</v>
      </c>
      <c r="E546" s="13"/>
      <c r="F546" s="14"/>
      <c r="G546" s="14"/>
      <c r="H546" s="13"/>
    </row>
    <row r="547" spans="4:8" x14ac:dyDescent="0.25">
      <c r="D547" s="4">
        <f t="shared" si="22"/>
        <v>1900</v>
      </c>
      <c r="E547" s="13"/>
      <c r="F547" s="14"/>
      <c r="G547" s="14"/>
      <c r="H547" s="13"/>
    </row>
    <row r="548" spans="4:8" x14ac:dyDescent="0.25">
      <c r="D548" s="4">
        <f t="shared" si="22"/>
        <v>1900</v>
      </c>
      <c r="E548" s="13"/>
      <c r="F548" s="14"/>
      <c r="G548" s="14"/>
      <c r="H548" s="13"/>
    </row>
    <row r="549" spans="4:8" x14ac:dyDescent="0.25">
      <c r="D549" s="4">
        <f t="shared" si="22"/>
        <v>1900</v>
      </c>
      <c r="E549" s="13"/>
      <c r="F549" s="14"/>
      <c r="G549" s="14"/>
      <c r="H549" s="13"/>
    </row>
    <row r="550" spans="4:8" x14ac:dyDescent="0.25">
      <c r="D550" s="4">
        <f t="shared" si="22"/>
        <v>1900</v>
      </c>
      <c r="E550" s="13"/>
      <c r="F550" s="14"/>
      <c r="G550" s="14"/>
      <c r="H550" s="13"/>
    </row>
    <row r="551" spans="4:8" x14ac:dyDescent="0.25">
      <c r="D551" s="4">
        <f t="shared" si="22"/>
        <v>1900</v>
      </c>
      <c r="E551" s="13"/>
      <c r="F551" s="14"/>
      <c r="G551" s="14"/>
      <c r="H551" s="13"/>
    </row>
    <row r="552" spans="4:8" x14ac:dyDescent="0.25">
      <c r="D552" s="4">
        <f t="shared" si="22"/>
        <v>1900</v>
      </c>
      <c r="E552" s="13"/>
      <c r="F552" s="14"/>
      <c r="G552" s="14"/>
      <c r="H552" s="13"/>
    </row>
    <row r="553" spans="4:8" x14ac:dyDescent="0.25">
      <c r="D553" s="4">
        <f t="shared" si="22"/>
        <v>1900</v>
      </c>
      <c r="E553" s="13"/>
      <c r="F553" s="14"/>
      <c r="G553" s="14"/>
      <c r="H553" s="13"/>
    </row>
    <row r="554" spans="4:8" x14ac:dyDescent="0.25">
      <c r="D554" s="4">
        <f t="shared" si="22"/>
        <v>1900</v>
      </c>
      <c r="E554" s="13"/>
      <c r="F554" s="14"/>
      <c r="G554" s="14"/>
      <c r="H554" s="13"/>
    </row>
    <row r="555" spans="4:8" x14ac:dyDescent="0.25">
      <c r="D555" s="4">
        <f t="shared" si="22"/>
        <v>1900</v>
      </c>
      <c r="E555" s="13"/>
      <c r="F555" s="14"/>
      <c r="G555" s="14"/>
      <c r="H555" s="13"/>
    </row>
    <row r="556" spans="4:8" x14ac:dyDescent="0.25">
      <c r="D556" s="4">
        <f t="shared" si="22"/>
        <v>1900</v>
      </c>
      <c r="E556" s="13"/>
      <c r="F556" s="14"/>
      <c r="G556" s="14"/>
      <c r="H556" s="13"/>
    </row>
    <row r="557" spans="4:8" x14ac:dyDescent="0.25">
      <c r="D557" s="4">
        <f t="shared" si="22"/>
        <v>1900</v>
      </c>
      <c r="E557" s="13"/>
      <c r="F557" s="14"/>
      <c r="G557" s="14"/>
      <c r="H557" s="13"/>
    </row>
    <row r="558" spans="4:8" x14ac:dyDescent="0.25">
      <c r="D558" s="4">
        <f t="shared" si="22"/>
        <v>1900</v>
      </c>
      <c r="E558" s="13"/>
      <c r="F558" s="14"/>
      <c r="G558" s="14"/>
      <c r="H558" s="13"/>
    </row>
    <row r="559" spans="4:8" x14ac:dyDescent="0.25">
      <c r="D559" s="4">
        <f t="shared" si="22"/>
        <v>1900</v>
      </c>
      <c r="E559" s="13"/>
      <c r="F559" s="14"/>
      <c r="G559" s="14"/>
      <c r="H559" s="13"/>
    </row>
    <row r="560" spans="4:8" x14ac:dyDescent="0.25">
      <c r="D560" s="4">
        <f t="shared" si="22"/>
        <v>1900</v>
      </c>
      <c r="E560" s="13"/>
      <c r="F560" s="14"/>
      <c r="G560" s="14"/>
      <c r="H560" s="13"/>
    </row>
    <row r="561" spans="4:8" x14ac:dyDescent="0.25">
      <c r="D561" s="4">
        <f t="shared" si="22"/>
        <v>1900</v>
      </c>
      <c r="E561" s="13"/>
      <c r="F561" s="14"/>
      <c r="G561" s="14"/>
      <c r="H561" s="13"/>
    </row>
    <row r="562" spans="4:8" x14ac:dyDescent="0.25">
      <c r="D562" s="4">
        <f t="shared" si="22"/>
        <v>1900</v>
      </c>
      <c r="E562" s="13"/>
      <c r="F562" s="14"/>
      <c r="G562" s="14"/>
      <c r="H562" s="13"/>
    </row>
    <row r="563" spans="4:8" x14ac:dyDescent="0.25">
      <c r="D563" s="4">
        <f t="shared" si="22"/>
        <v>1900</v>
      </c>
      <c r="E563" s="13"/>
      <c r="F563" s="14"/>
      <c r="G563" s="14"/>
      <c r="H563" s="13"/>
    </row>
    <row r="564" spans="4:8" x14ac:dyDescent="0.25">
      <c r="D564" s="4">
        <f t="shared" si="22"/>
        <v>1900</v>
      </c>
      <c r="E564" s="13"/>
      <c r="F564" s="14"/>
      <c r="G564" s="14"/>
      <c r="H564" s="13"/>
    </row>
    <row r="565" spans="4:8" x14ac:dyDescent="0.25">
      <c r="D565" s="4">
        <f t="shared" si="22"/>
        <v>1900</v>
      </c>
      <c r="E565" s="13"/>
      <c r="F565" s="14"/>
      <c r="G565" s="14"/>
      <c r="H565" s="13"/>
    </row>
    <row r="566" spans="4:8" x14ac:dyDescent="0.25">
      <c r="D566" s="4">
        <f t="shared" si="22"/>
        <v>1900</v>
      </c>
      <c r="E566" s="13"/>
      <c r="F566" s="14"/>
      <c r="G566" s="14"/>
      <c r="H566" s="13"/>
    </row>
    <row r="567" spans="4:8" x14ac:dyDescent="0.25">
      <c r="D567" s="4">
        <f t="shared" si="22"/>
        <v>1900</v>
      </c>
      <c r="E567" s="13"/>
      <c r="F567" s="14"/>
      <c r="G567" s="14"/>
      <c r="H567" s="13"/>
    </row>
    <row r="568" spans="4:8" x14ac:dyDescent="0.25">
      <c r="D568" s="4">
        <f t="shared" si="22"/>
        <v>1900</v>
      </c>
      <c r="E568" s="13"/>
      <c r="F568" s="14"/>
      <c r="G568" s="14"/>
      <c r="H568" s="13"/>
    </row>
    <row r="569" spans="4:8" x14ac:dyDescent="0.25">
      <c r="D569" s="4">
        <f t="shared" si="22"/>
        <v>1900</v>
      </c>
      <c r="E569" s="13"/>
      <c r="F569" s="14"/>
      <c r="G569" s="14"/>
      <c r="H569" s="13"/>
    </row>
    <row r="570" spans="4:8" x14ac:dyDescent="0.25">
      <c r="D570" s="4">
        <f t="shared" si="22"/>
        <v>1900</v>
      </c>
      <c r="E570" s="13"/>
      <c r="F570" s="14"/>
      <c r="G570" s="14"/>
      <c r="H570" s="13"/>
    </row>
    <row r="571" spans="4:8" x14ac:dyDescent="0.25">
      <c r="D571" s="4">
        <f t="shared" si="22"/>
        <v>1900</v>
      </c>
      <c r="E571" s="13"/>
      <c r="F571" s="14"/>
      <c r="G571" s="14"/>
      <c r="H571" s="13"/>
    </row>
    <row r="572" spans="4:8" x14ac:dyDescent="0.25">
      <c r="D572" s="4">
        <f t="shared" si="22"/>
        <v>1900</v>
      </c>
      <c r="E572" s="13"/>
      <c r="F572" s="14"/>
      <c r="G572" s="14"/>
      <c r="H572" s="13"/>
    </row>
    <row r="573" spans="4:8" x14ac:dyDescent="0.25">
      <c r="D573" s="4">
        <f t="shared" si="22"/>
        <v>1900</v>
      </c>
      <c r="E573" s="13"/>
      <c r="F573" s="14"/>
      <c r="G573" s="14"/>
      <c r="H573" s="13"/>
    </row>
    <row r="574" spans="4:8" x14ac:dyDescent="0.25">
      <c r="D574" s="4">
        <f t="shared" si="22"/>
        <v>1900</v>
      </c>
      <c r="E574" s="13"/>
      <c r="F574" s="14"/>
      <c r="G574" s="14"/>
      <c r="H574" s="13"/>
    </row>
    <row r="575" spans="4:8" x14ac:dyDescent="0.25">
      <c r="D575" s="4">
        <f t="shared" si="22"/>
        <v>1900</v>
      </c>
      <c r="E575" s="13"/>
      <c r="F575" s="14"/>
      <c r="G575" s="14"/>
      <c r="H575" s="13"/>
    </row>
    <row r="576" spans="4:8" x14ac:dyDescent="0.25">
      <c r="D576" s="4">
        <f t="shared" si="22"/>
        <v>1900</v>
      </c>
      <c r="E576" s="13"/>
      <c r="F576" s="14"/>
      <c r="G576" s="14"/>
      <c r="H576" s="13"/>
    </row>
    <row r="577" spans="4:8" x14ac:dyDescent="0.25">
      <c r="D577" s="4">
        <f t="shared" si="22"/>
        <v>1900</v>
      </c>
      <c r="E577" s="13"/>
      <c r="F577" s="14"/>
      <c r="G577" s="14"/>
      <c r="H577" s="13"/>
    </row>
    <row r="578" spans="4:8" x14ac:dyDescent="0.25">
      <c r="D578" s="4">
        <f t="shared" ref="D578:D641" si="23">+YEAR(F578)</f>
        <v>1900</v>
      </c>
      <c r="E578" s="13"/>
      <c r="F578" s="14"/>
      <c r="G578" s="14"/>
      <c r="H578" s="13"/>
    </row>
    <row r="579" spans="4:8" x14ac:dyDescent="0.25">
      <c r="D579" s="4">
        <f t="shared" si="23"/>
        <v>1900</v>
      </c>
      <c r="E579" s="13"/>
      <c r="F579" s="14"/>
      <c r="G579" s="14"/>
      <c r="H579" s="13"/>
    </row>
    <row r="580" spans="4:8" x14ac:dyDescent="0.25">
      <c r="D580" s="4">
        <f t="shared" si="23"/>
        <v>1900</v>
      </c>
      <c r="E580" s="13"/>
      <c r="F580" s="14"/>
      <c r="G580" s="14"/>
      <c r="H580" s="13"/>
    </row>
    <row r="581" spans="4:8" x14ac:dyDescent="0.25">
      <c r="D581" s="4">
        <f t="shared" si="23"/>
        <v>1900</v>
      </c>
      <c r="E581" s="13"/>
      <c r="F581" s="14"/>
      <c r="G581" s="14"/>
      <c r="H581" s="13"/>
    </row>
    <row r="582" spans="4:8" x14ac:dyDescent="0.25">
      <c r="D582" s="4">
        <f t="shared" si="23"/>
        <v>1900</v>
      </c>
      <c r="E582" s="13"/>
      <c r="F582" s="14"/>
      <c r="G582" s="14"/>
      <c r="H582" s="13"/>
    </row>
    <row r="583" spans="4:8" x14ac:dyDescent="0.25">
      <c r="D583" s="4">
        <f t="shared" si="23"/>
        <v>1900</v>
      </c>
      <c r="E583" s="13"/>
      <c r="F583" s="14"/>
      <c r="G583" s="14"/>
      <c r="H583" s="13"/>
    </row>
    <row r="584" spans="4:8" x14ac:dyDescent="0.25">
      <c r="D584" s="4">
        <f t="shared" si="23"/>
        <v>1900</v>
      </c>
      <c r="E584" s="13"/>
      <c r="F584" s="14"/>
      <c r="G584" s="14"/>
      <c r="H584" s="13"/>
    </row>
    <row r="585" spans="4:8" x14ac:dyDescent="0.25">
      <c r="D585" s="4">
        <f t="shared" si="23"/>
        <v>1900</v>
      </c>
      <c r="E585" s="13"/>
      <c r="F585" s="14"/>
      <c r="G585" s="14"/>
      <c r="H585" s="13"/>
    </row>
    <row r="586" spans="4:8" x14ac:dyDescent="0.25">
      <c r="D586" s="4">
        <f t="shared" si="23"/>
        <v>1900</v>
      </c>
      <c r="E586" s="13"/>
      <c r="F586" s="14"/>
      <c r="G586" s="14"/>
      <c r="H586" s="13"/>
    </row>
    <row r="587" spans="4:8" x14ac:dyDescent="0.25">
      <c r="D587" s="4">
        <f t="shared" si="23"/>
        <v>1900</v>
      </c>
      <c r="E587" s="13"/>
      <c r="F587" s="14"/>
      <c r="G587" s="14"/>
      <c r="H587" s="13"/>
    </row>
    <row r="588" spans="4:8" x14ac:dyDescent="0.25">
      <c r="D588" s="4">
        <f t="shared" si="23"/>
        <v>1900</v>
      </c>
      <c r="E588" s="13"/>
      <c r="F588" s="14"/>
      <c r="G588" s="14"/>
      <c r="H588" s="13"/>
    </row>
    <row r="589" spans="4:8" x14ac:dyDescent="0.25">
      <c r="D589" s="4">
        <f t="shared" si="23"/>
        <v>1900</v>
      </c>
      <c r="E589" s="13"/>
      <c r="F589" s="14"/>
      <c r="G589" s="14"/>
      <c r="H589" s="13"/>
    </row>
    <row r="590" spans="4:8" x14ac:dyDescent="0.25">
      <c r="D590" s="4">
        <f t="shared" si="23"/>
        <v>1900</v>
      </c>
      <c r="E590" s="13"/>
      <c r="F590" s="14"/>
      <c r="G590" s="14"/>
      <c r="H590" s="13"/>
    </row>
    <row r="591" spans="4:8" x14ac:dyDescent="0.25">
      <c r="D591" s="4">
        <f t="shared" si="23"/>
        <v>1900</v>
      </c>
      <c r="E591" s="13"/>
      <c r="F591" s="14"/>
      <c r="G591" s="14"/>
      <c r="H591" s="13"/>
    </row>
    <row r="592" spans="4:8" x14ac:dyDescent="0.25">
      <c r="D592" s="4">
        <f t="shared" si="23"/>
        <v>1900</v>
      </c>
      <c r="E592" s="13"/>
      <c r="F592" s="14"/>
      <c r="G592" s="14"/>
      <c r="H592" s="13"/>
    </row>
    <row r="593" spans="4:8" x14ac:dyDescent="0.25">
      <c r="D593" s="4">
        <f t="shared" si="23"/>
        <v>1900</v>
      </c>
      <c r="E593" s="13"/>
      <c r="F593" s="14"/>
      <c r="G593" s="14"/>
      <c r="H593" s="13"/>
    </row>
    <row r="594" spans="4:8" x14ac:dyDescent="0.25">
      <c r="D594" s="4">
        <f t="shared" si="23"/>
        <v>1900</v>
      </c>
      <c r="E594" s="13"/>
      <c r="F594" s="14"/>
      <c r="G594" s="14"/>
      <c r="H594" s="13"/>
    </row>
    <row r="595" spans="4:8" x14ac:dyDescent="0.25">
      <c r="D595" s="4">
        <f t="shared" si="23"/>
        <v>1900</v>
      </c>
      <c r="E595" s="13"/>
      <c r="F595" s="14"/>
      <c r="G595" s="14"/>
      <c r="H595" s="13"/>
    </row>
    <row r="596" spans="4:8" x14ac:dyDescent="0.25">
      <c r="D596" s="4">
        <f t="shared" si="23"/>
        <v>1900</v>
      </c>
      <c r="E596" s="13"/>
      <c r="F596" s="14"/>
      <c r="G596" s="14"/>
      <c r="H596" s="13"/>
    </row>
    <row r="597" spans="4:8" x14ac:dyDescent="0.25">
      <c r="D597" s="4">
        <f t="shared" si="23"/>
        <v>1900</v>
      </c>
      <c r="E597" s="13"/>
      <c r="F597" s="14"/>
      <c r="G597" s="14"/>
      <c r="H597" s="13"/>
    </row>
    <row r="598" spans="4:8" x14ac:dyDescent="0.25">
      <c r="D598" s="4">
        <f t="shared" si="23"/>
        <v>1900</v>
      </c>
      <c r="E598" s="13"/>
      <c r="F598" s="14"/>
      <c r="G598" s="14"/>
      <c r="H598" s="13"/>
    </row>
    <row r="599" spans="4:8" x14ac:dyDescent="0.25">
      <c r="D599" s="4">
        <f t="shared" si="23"/>
        <v>1900</v>
      </c>
      <c r="E599" s="13"/>
      <c r="F599" s="14"/>
      <c r="G599" s="14"/>
      <c r="H599" s="13"/>
    </row>
    <row r="600" spans="4:8" x14ac:dyDescent="0.25">
      <c r="D600" s="4">
        <f t="shared" si="23"/>
        <v>1900</v>
      </c>
      <c r="E600" s="13"/>
      <c r="F600" s="14"/>
      <c r="G600" s="14"/>
      <c r="H600" s="13"/>
    </row>
    <row r="601" spans="4:8" x14ac:dyDescent="0.25">
      <c r="D601" s="4">
        <f t="shared" si="23"/>
        <v>1900</v>
      </c>
      <c r="E601" s="13"/>
      <c r="F601" s="14"/>
      <c r="G601" s="14"/>
      <c r="H601" s="13"/>
    </row>
    <row r="602" spans="4:8" x14ac:dyDescent="0.25">
      <c r="D602" s="4">
        <f t="shared" si="23"/>
        <v>1900</v>
      </c>
      <c r="E602" s="13"/>
      <c r="F602" s="14"/>
      <c r="G602" s="14"/>
      <c r="H602" s="13"/>
    </row>
    <row r="603" spans="4:8" x14ac:dyDescent="0.25">
      <c r="D603" s="4">
        <f t="shared" si="23"/>
        <v>1900</v>
      </c>
      <c r="E603" s="13"/>
      <c r="F603" s="14"/>
      <c r="G603" s="14"/>
      <c r="H603" s="13"/>
    </row>
    <row r="604" spans="4:8" x14ac:dyDescent="0.25">
      <c r="D604" s="4">
        <f t="shared" si="23"/>
        <v>1900</v>
      </c>
      <c r="E604" s="13"/>
      <c r="F604" s="14"/>
      <c r="G604" s="14"/>
      <c r="H604" s="13"/>
    </row>
    <row r="605" spans="4:8" x14ac:dyDescent="0.25">
      <c r="D605" s="4">
        <f t="shared" si="23"/>
        <v>1900</v>
      </c>
      <c r="E605" s="13"/>
      <c r="F605" s="14"/>
      <c r="G605" s="14"/>
      <c r="H605" s="13"/>
    </row>
    <row r="606" spans="4:8" x14ac:dyDescent="0.25">
      <c r="D606" s="4">
        <f t="shared" si="23"/>
        <v>1900</v>
      </c>
      <c r="E606" s="13"/>
      <c r="F606" s="14"/>
      <c r="G606" s="14"/>
      <c r="H606" s="13"/>
    </row>
    <row r="607" spans="4:8" x14ac:dyDescent="0.25">
      <c r="D607" s="4">
        <f t="shared" si="23"/>
        <v>1900</v>
      </c>
      <c r="E607" s="13"/>
      <c r="F607" s="14"/>
      <c r="G607" s="14"/>
      <c r="H607" s="13"/>
    </row>
    <row r="608" spans="4:8" x14ac:dyDescent="0.25">
      <c r="D608" s="4">
        <f t="shared" si="23"/>
        <v>1900</v>
      </c>
      <c r="E608" s="13"/>
      <c r="F608" s="14"/>
      <c r="G608" s="14"/>
      <c r="H608" s="13"/>
    </row>
    <row r="609" spans="4:8" x14ac:dyDescent="0.25">
      <c r="D609" s="4">
        <f t="shared" si="23"/>
        <v>1900</v>
      </c>
      <c r="E609" s="13"/>
      <c r="F609" s="14"/>
      <c r="G609" s="14"/>
      <c r="H609" s="13"/>
    </row>
    <row r="610" spans="4:8" x14ac:dyDescent="0.25">
      <c r="D610" s="4">
        <f t="shared" si="23"/>
        <v>1900</v>
      </c>
      <c r="E610" s="13"/>
      <c r="F610" s="14"/>
      <c r="G610" s="14"/>
      <c r="H610" s="13"/>
    </row>
    <row r="611" spans="4:8" x14ac:dyDescent="0.25">
      <c r="D611" s="4">
        <f t="shared" si="23"/>
        <v>1900</v>
      </c>
      <c r="E611" s="13"/>
      <c r="F611" s="14"/>
      <c r="G611" s="14"/>
      <c r="H611" s="13"/>
    </row>
    <row r="612" spans="4:8" x14ac:dyDescent="0.25">
      <c r="D612" s="4">
        <f t="shared" si="23"/>
        <v>1900</v>
      </c>
      <c r="E612" s="13"/>
      <c r="F612" s="14"/>
      <c r="G612" s="14"/>
      <c r="H612" s="13"/>
    </row>
    <row r="613" spans="4:8" x14ac:dyDescent="0.25">
      <c r="D613" s="4">
        <f t="shared" si="23"/>
        <v>1900</v>
      </c>
      <c r="E613" s="13"/>
      <c r="F613" s="14"/>
      <c r="G613" s="14"/>
      <c r="H613" s="13"/>
    </row>
    <row r="614" spans="4:8" x14ac:dyDescent="0.25">
      <c r="D614" s="4">
        <f t="shared" si="23"/>
        <v>1900</v>
      </c>
      <c r="E614" s="13"/>
      <c r="F614" s="14"/>
      <c r="G614" s="14"/>
      <c r="H614" s="13"/>
    </row>
    <row r="615" spans="4:8" x14ac:dyDescent="0.25">
      <c r="D615" s="4">
        <f t="shared" si="23"/>
        <v>1900</v>
      </c>
      <c r="E615" s="13"/>
      <c r="F615" s="14"/>
      <c r="G615" s="14"/>
      <c r="H615" s="13"/>
    </row>
    <row r="616" spans="4:8" x14ac:dyDescent="0.25">
      <c r="D616" s="4">
        <f t="shared" si="23"/>
        <v>1900</v>
      </c>
      <c r="E616" s="13"/>
      <c r="F616" s="14"/>
      <c r="G616" s="14"/>
      <c r="H616" s="13"/>
    </row>
    <row r="617" spans="4:8" x14ac:dyDescent="0.25">
      <c r="D617" s="4">
        <f t="shared" si="23"/>
        <v>1900</v>
      </c>
      <c r="E617" s="13"/>
      <c r="F617" s="14"/>
      <c r="G617" s="14"/>
      <c r="H617" s="13"/>
    </row>
    <row r="618" spans="4:8" x14ac:dyDescent="0.25">
      <c r="D618" s="4">
        <f t="shared" si="23"/>
        <v>1900</v>
      </c>
      <c r="E618" s="13"/>
      <c r="F618" s="14"/>
      <c r="G618" s="14"/>
      <c r="H618" s="13"/>
    </row>
    <row r="619" spans="4:8" x14ac:dyDescent="0.25">
      <c r="D619" s="4">
        <f t="shared" si="23"/>
        <v>1900</v>
      </c>
      <c r="E619" s="13"/>
      <c r="F619" s="14"/>
      <c r="G619" s="14"/>
      <c r="H619" s="13"/>
    </row>
    <row r="620" spans="4:8" x14ac:dyDescent="0.25">
      <c r="D620" s="4">
        <f t="shared" si="23"/>
        <v>1900</v>
      </c>
      <c r="E620" s="13"/>
      <c r="F620" s="14"/>
      <c r="G620" s="14"/>
      <c r="H620" s="13"/>
    </row>
    <row r="621" spans="4:8" x14ac:dyDescent="0.25">
      <c r="D621" s="4">
        <f t="shared" si="23"/>
        <v>1900</v>
      </c>
      <c r="E621" s="13"/>
      <c r="F621" s="14"/>
      <c r="G621" s="14"/>
      <c r="H621" s="13"/>
    </row>
    <row r="622" spans="4:8" x14ac:dyDescent="0.25">
      <c r="D622" s="4">
        <f t="shared" si="23"/>
        <v>1900</v>
      </c>
      <c r="E622" s="13"/>
      <c r="F622" s="14"/>
      <c r="G622" s="14"/>
      <c r="H622" s="13"/>
    </row>
    <row r="623" spans="4:8" x14ac:dyDescent="0.25">
      <c r="D623" s="4">
        <f t="shared" si="23"/>
        <v>1900</v>
      </c>
      <c r="E623" s="13"/>
      <c r="F623" s="14"/>
      <c r="G623" s="14"/>
      <c r="H623" s="13"/>
    </row>
    <row r="624" spans="4:8" x14ac:dyDescent="0.25">
      <c r="D624" s="4">
        <f t="shared" si="23"/>
        <v>1900</v>
      </c>
      <c r="E624" s="13"/>
      <c r="F624" s="14"/>
      <c r="G624" s="14"/>
      <c r="H624" s="13"/>
    </row>
    <row r="625" spans="4:8" x14ac:dyDescent="0.25">
      <c r="D625" s="4">
        <f t="shared" si="23"/>
        <v>1900</v>
      </c>
      <c r="E625" s="13"/>
      <c r="F625" s="14"/>
      <c r="G625" s="14"/>
      <c r="H625" s="13"/>
    </row>
    <row r="626" spans="4:8" x14ac:dyDescent="0.25">
      <c r="D626" s="4">
        <f t="shared" si="23"/>
        <v>1900</v>
      </c>
      <c r="E626" s="13"/>
      <c r="F626" s="14"/>
      <c r="G626" s="14"/>
      <c r="H626" s="13"/>
    </row>
    <row r="627" spans="4:8" x14ac:dyDescent="0.25">
      <c r="D627" s="4">
        <f t="shared" si="23"/>
        <v>1900</v>
      </c>
      <c r="E627" s="13"/>
      <c r="F627" s="14"/>
      <c r="G627" s="14"/>
      <c r="H627" s="13"/>
    </row>
    <row r="628" spans="4:8" x14ac:dyDescent="0.25">
      <c r="D628" s="4">
        <f t="shared" si="23"/>
        <v>1900</v>
      </c>
      <c r="E628" s="13"/>
      <c r="F628" s="14"/>
      <c r="G628" s="14"/>
      <c r="H628" s="13"/>
    </row>
    <row r="629" spans="4:8" x14ac:dyDescent="0.25">
      <c r="D629" s="4">
        <f t="shared" si="23"/>
        <v>1900</v>
      </c>
      <c r="E629" s="13"/>
      <c r="F629" s="14"/>
      <c r="G629" s="14"/>
      <c r="H629" s="13"/>
    </row>
    <row r="630" spans="4:8" x14ac:dyDescent="0.25">
      <c r="D630" s="4">
        <f t="shared" si="23"/>
        <v>1900</v>
      </c>
      <c r="E630" s="13"/>
      <c r="F630" s="14"/>
      <c r="G630" s="14"/>
      <c r="H630" s="13"/>
    </row>
    <row r="631" spans="4:8" x14ac:dyDescent="0.25">
      <c r="D631" s="4">
        <f t="shared" si="23"/>
        <v>1900</v>
      </c>
      <c r="E631" s="13"/>
      <c r="F631" s="14"/>
      <c r="G631" s="14"/>
      <c r="H631" s="13"/>
    </row>
    <row r="632" spans="4:8" x14ac:dyDescent="0.25">
      <c r="D632" s="4">
        <f t="shared" si="23"/>
        <v>1900</v>
      </c>
      <c r="E632" s="13"/>
      <c r="F632" s="14"/>
      <c r="G632" s="14"/>
      <c r="H632" s="13"/>
    </row>
    <row r="633" spans="4:8" x14ac:dyDescent="0.25">
      <c r="D633" s="4">
        <f t="shared" si="23"/>
        <v>1900</v>
      </c>
      <c r="E633" s="13"/>
      <c r="F633" s="14"/>
      <c r="G633" s="14"/>
      <c r="H633" s="13"/>
    </row>
    <row r="634" spans="4:8" x14ac:dyDescent="0.25">
      <c r="D634" s="4">
        <f t="shared" si="23"/>
        <v>1900</v>
      </c>
      <c r="E634" s="13"/>
      <c r="F634" s="14"/>
      <c r="G634" s="14"/>
      <c r="H634" s="13"/>
    </row>
    <row r="635" spans="4:8" x14ac:dyDescent="0.25">
      <c r="D635" s="4">
        <f t="shared" si="23"/>
        <v>1900</v>
      </c>
      <c r="E635" s="13"/>
      <c r="F635" s="14"/>
      <c r="G635" s="14"/>
      <c r="H635" s="13"/>
    </row>
    <row r="636" spans="4:8" x14ac:dyDescent="0.25">
      <c r="D636" s="4">
        <f t="shared" si="23"/>
        <v>1900</v>
      </c>
      <c r="E636" s="13"/>
      <c r="F636" s="14"/>
      <c r="G636" s="14"/>
      <c r="H636" s="13"/>
    </row>
    <row r="637" spans="4:8" x14ac:dyDescent="0.25">
      <c r="D637" s="4">
        <f t="shared" si="23"/>
        <v>1900</v>
      </c>
      <c r="E637" s="13"/>
      <c r="F637" s="14"/>
      <c r="G637" s="14"/>
      <c r="H637" s="13"/>
    </row>
    <row r="638" spans="4:8" x14ac:dyDescent="0.25">
      <c r="D638" s="4">
        <f t="shared" si="23"/>
        <v>1900</v>
      </c>
      <c r="E638" s="13"/>
      <c r="F638" s="14"/>
      <c r="G638" s="14"/>
      <c r="H638" s="13"/>
    </row>
    <row r="639" spans="4:8" x14ac:dyDescent="0.25">
      <c r="D639" s="4">
        <f t="shared" si="23"/>
        <v>1900</v>
      </c>
      <c r="E639" s="13"/>
      <c r="F639" s="14"/>
      <c r="G639" s="14"/>
      <c r="H639" s="13"/>
    </row>
    <row r="640" spans="4:8" x14ac:dyDescent="0.25">
      <c r="D640" s="4">
        <f t="shared" si="23"/>
        <v>1900</v>
      </c>
      <c r="E640" s="13"/>
      <c r="F640" s="14"/>
      <c r="G640" s="14"/>
      <c r="H640" s="13"/>
    </row>
    <row r="641" spans="4:8" x14ac:dyDescent="0.25">
      <c r="D641" s="4">
        <f t="shared" si="23"/>
        <v>1900</v>
      </c>
      <c r="E641" s="13"/>
      <c r="F641" s="14"/>
      <c r="G641" s="14"/>
      <c r="H641" s="13"/>
    </row>
    <row r="642" spans="4:8" x14ac:dyDescent="0.25">
      <c r="D642" s="4">
        <f t="shared" ref="D642:D698" si="24">+YEAR(F642)</f>
        <v>1900</v>
      </c>
      <c r="E642" s="13"/>
      <c r="F642" s="14"/>
      <c r="G642" s="14"/>
      <c r="H642" s="13"/>
    </row>
    <row r="643" spans="4:8" x14ac:dyDescent="0.25">
      <c r="D643" s="4">
        <f t="shared" si="24"/>
        <v>1900</v>
      </c>
      <c r="E643" s="13"/>
      <c r="F643" s="14"/>
      <c r="G643" s="14"/>
      <c r="H643" s="13"/>
    </row>
    <row r="644" spans="4:8" x14ac:dyDescent="0.25">
      <c r="D644" s="4">
        <f t="shared" si="24"/>
        <v>1900</v>
      </c>
      <c r="E644" s="13"/>
      <c r="F644" s="14"/>
      <c r="G644" s="14"/>
      <c r="H644" s="13"/>
    </row>
    <row r="645" spans="4:8" x14ac:dyDescent="0.25">
      <c r="D645" s="4">
        <f t="shared" si="24"/>
        <v>1900</v>
      </c>
      <c r="E645" s="13"/>
      <c r="F645" s="14"/>
      <c r="G645" s="14"/>
      <c r="H645" s="13"/>
    </row>
    <row r="646" spans="4:8" x14ac:dyDescent="0.25">
      <c r="D646" s="4">
        <f t="shared" si="24"/>
        <v>1900</v>
      </c>
      <c r="E646" s="13"/>
      <c r="F646" s="14"/>
      <c r="G646" s="14"/>
      <c r="H646" s="13"/>
    </row>
    <row r="647" spans="4:8" x14ac:dyDescent="0.25">
      <c r="D647" s="4">
        <f t="shared" si="24"/>
        <v>1900</v>
      </c>
      <c r="E647" s="13"/>
      <c r="F647" s="14"/>
      <c r="G647" s="14"/>
      <c r="H647" s="13"/>
    </row>
    <row r="648" spans="4:8" x14ac:dyDescent="0.25">
      <c r="D648" s="4">
        <f t="shared" si="24"/>
        <v>1900</v>
      </c>
      <c r="E648" s="13"/>
      <c r="F648" s="14"/>
      <c r="G648" s="14"/>
      <c r="H648" s="13"/>
    </row>
    <row r="649" spans="4:8" x14ac:dyDescent="0.25">
      <c r="D649" s="4">
        <f t="shared" si="24"/>
        <v>1900</v>
      </c>
      <c r="E649" s="13"/>
      <c r="F649" s="14"/>
      <c r="G649" s="14"/>
      <c r="H649" s="13"/>
    </row>
    <row r="650" spans="4:8" x14ac:dyDescent="0.25">
      <c r="D650" s="4">
        <f t="shared" si="24"/>
        <v>1900</v>
      </c>
      <c r="E650" s="13"/>
      <c r="F650" s="14"/>
      <c r="G650" s="14"/>
      <c r="H650" s="13"/>
    </row>
    <row r="651" spans="4:8" x14ac:dyDescent="0.25">
      <c r="D651" s="4">
        <f t="shared" si="24"/>
        <v>1900</v>
      </c>
      <c r="E651" s="13"/>
      <c r="F651" s="14"/>
      <c r="G651" s="14"/>
      <c r="H651" s="13"/>
    </row>
    <row r="652" spans="4:8" x14ac:dyDescent="0.25">
      <c r="D652" s="4">
        <f t="shared" si="24"/>
        <v>1900</v>
      </c>
      <c r="E652" s="13"/>
      <c r="F652" s="14"/>
      <c r="G652" s="14"/>
      <c r="H652" s="13"/>
    </row>
    <row r="653" spans="4:8" x14ac:dyDescent="0.25">
      <c r="D653" s="4">
        <f t="shared" si="24"/>
        <v>1900</v>
      </c>
      <c r="E653" s="13"/>
      <c r="F653" s="14"/>
      <c r="G653" s="14"/>
      <c r="H653" s="13"/>
    </row>
    <row r="654" spans="4:8" x14ac:dyDescent="0.25">
      <c r="D654" s="4">
        <f t="shared" si="24"/>
        <v>1900</v>
      </c>
      <c r="E654" s="13"/>
      <c r="F654" s="14"/>
      <c r="G654" s="14"/>
      <c r="H654" s="13"/>
    </row>
    <row r="655" spans="4:8" x14ac:dyDescent="0.25">
      <c r="D655" s="4">
        <f t="shared" si="24"/>
        <v>1900</v>
      </c>
      <c r="E655" s="13"/>
      <c r="F655" s="14"/>
      <c r="G655" s="14"/>
      <c r="H655" s="13"/>
    </row>
    <row r="656" spans="4:8" x14ac:dyDescent="0.25">
      <c r="D656" s="4">
        <f t="shared" si="24"/>
        <v>1900</v>
      </c>
      <c r="E656" s="13"/>
      <c r="F656" s="14"/>
      <c r="G656" s="14"/>
      <c r="H656" s="13"/>
    </row>
    <row r="657" spans="4:8" x14ac:dyDescent="0.25">
      <c r="D657" s="4">
        <f t="shared" si="24"/>
        <v>1900</v>
      </c>
      <c r="E657" s="13"/>
      <c r="F657" s="14"/>
      <c r="G657" s="14"/>
      <c r="H657" s="13"/>
    </row>
    <row r="658" spans="4:8" x14ac:dyDescent="0.25">
      <c r="D658" s="4">
        <f t="shared" si="24"/>
        <v>1900</v>
      </c>
      <c r="E658" s="13"/>
      <c r="F658" s="14"/>
      <c r="G658" s="14"/>
      <c r="H658" s="13"/>
    </row>
    <row r="659" spans="4:8" x14ac:dyDescent="0.25">
      <c r="D659" s="4">
        <f t="shared" si="24"/>
        <v>1900</v>
      </c>
      <c r="E659" s="13"/>
      <c r="F659" s="14"/>
      <c r="G659" s="14"/>
      <c r="H659" s="13"/>
    </row>
    <row r="660" spans="4:8" x14ac:dyDescent="0.25">
      <c r="D660" s="4">
        <f t="shared" si="24"/>
        <v>1900</v>
      </c>
      <c r="E660" s="13"/>
      <c r="F660" s="14"/>
      <c r="G660" s="14"/>
      <c r="H660" s="13"/>
    </row>
    <row r="661" spans="4:8" x14ac:dyDescent="0.25">
      <c r="D661" s="4">
        <f t="shared" si="24"/>
        <v>1900</v>
      </c>
      <c r="E661" s="13"/>
      <c r="F661" s="14"/>
      <c r="G661" s="14"/>
      <c r="H661" s="13"/>
    </row>
    <row r="662" spans="4:8" x14ac:dyDescent="0.25">
      <c r="D662" s="4">
        <f t="shared" si="24"/>
        <v>1900</v>
      </c>
      <c r="E662" s="13"/>
      <c r="F662" s="14"/>
      <c r="G662" s="14"/>
      <c r="H662" s="13"/>
    </row>
    <row r="663" spans="4:8" x14ac:dyDescent="0.25">
      <c r="D663" s="4">
        <f t="shared" si="24"/>
        <v>1900</v>
      </c>
      <c r="E663" s="13"/>
      <c r="F663" s="14"/>
      <c r="G663" s="14"/>
      <c r="H663" s="13"/>
    </row>
    <row r="664" spans="4:8" x14ac:dyDescent="0.25">
      <c r="D664" s="4">
        <f t="shared" si="24"/>
        <v>1900</v>
      </c>
      <c r="E664" s="13"/>
      <c r="F664" s="14"/>
      <c r="G664" s="14"/>
      <c r="H664" s="13"/>
    </row>
    <row r="665" spans="4:8" x14ac:dyDescent="0.25">
      <c r="D665" s="4">
        <f t="shared" si="24"/>
        <v>1900</v>
      </c>
      <c r="E665" s="13"/>
      <c r="F665" s="14"/>
      <c r="G665" s="14"/>
      <c r="H665" s="13"/>
    </row>
    <row r="666" spans="4:8" x14ac:dyDescent="0.25">
      <c r="D666" s="4">
        <f t="shared" si="24"/>
        <v>1900</v>
      </c>
      <c r="E666" s="13"/>
      <c r="F666" s="14"/>
      <c r="G666" s="14"/>
      <c r="H666" s="13"/>
    </row>
    <row r="667" spans="4:8" x14ac:dyDescent="0.25">
      <c r="D667" s="4">
        <f t="shared" si="24"/>
        <v>1900</v>
      </c>
      <c r="E667" s="13"/>
      <c r="F667" s="14"/>
      <c r="G667" s="14"/>
      <c r="H667" s="13"/>
    </row>
    <row r="668" spans="4:8" x14ac:dyDescent="0.25">
      <c r="D668" s="4">
        <f t="shared" si="24"/>
        <v>1900</v>
      </c>
      <c r="E668" s="13"/>
      <c r="F668" s="14"/>
      <c r="G668" s="14"/>
      <c r="H668" s="13"/>
    </row>
    <row r="669" spans="4:8" x14ac:dyDescent="0.25">
      <c r="D669" s="4">
        <f t="shared" si="24"/>
        <v>1900</v>
      </c>
      <c r="E669" s="13"/>
      <c r="F669" s="14"/>
      <c r="G669" s="14"/>
      <c r="H669" s="13"/>
    </row>
    <row r="670" spans="4:8" x14ac:dyDescent="0.25">
      <c r="D670" s="4">
        <f t="shared" si="24"/>
        <v>1900</v>
      </c>
      <c r="E670" s="13"/>
      <c r="F670" s="14"/>
      <c r="G670" s="14"/>
      <c r="H670" s="13"/>
    </row>
    <row r="671" spans="4:8" x14ac:dyDescent="0.25">
      <c r="D671" s="4">
        <f t="shared" si="24"/>
        <v>1900</v>
      </c>
      <c r="E671" s="13"/>
      <c r="F671" s="14"/>
      <c r="G671" s="14"/>
      <c r="H671" s="13"/>
    </row>
    <row r="672" spans="4:8" x14ac:dyDescent="0.25">
      <c r="D672" s="4">
        <f t="shared" si="24"/>
        <v>1900</v>
      </c>
      <c r="E672" s="13"/>
      <c r="F672" s="14"/>
      <c r="G672" s="14"/>
      <c r="H672" s="13"/>
    </row>
    <row r="673" spans="4:8" x14ac:dyDescent="0.25">
      <c r="D673" s="4">
        <f t="shared" si="24"/>
        <v>1900</v>
      </c>
      <c r="E673" s="13"/>
      <c r="F673" s="14"/>
      <c r="G673" s="14"/>
      <c r="H673" s="13"/>
    </row>
    <row r="674" spans="4:8" x14ac:dyDescent="0.25">
      <c r="D674" s="4">
        <f t="shared" si="24"/>
        <v>1900</v>
      </c>
      <c r="E674" s="13"/>
      <c r="F674" s="14"/>
      <c r="G674" s="14"/>
      <c r="H674" s="13"/>
    </row>
    <row r="675" spans="4:8" x14ac:dyDescent="0.25">
      <c r="D675" s="4">
        <f t="shared" si="24"/>
        <v>1900</v>
      </c>
      <c r="E675" s="13"/>
      <c r="F675" s="14"/>
      <c r="G675" s="14"/>
      <c r="H675" s="13"/>
    </row>
    <row r="676" spans="4:8" x14ac:dyDescent="0.25">
      <c r="D676" s="4">
        <f t="shared" si="24"/>
        <v>1900</v>
      </c>
      <c r="E676" s="13"/>
      <c r="F676" s="14"/>
      <c r="G676" s="14"/>
      <c r="H676" s="13"/>
    </row>
    <row r="677" spans="4:8" x14ac:dyDescent="0.25">
      <c r="D677" s="4">
        <f t="shared" si="24"/>
        <v>1900</v>
      </c>
      <c r="E677" s="13"/>
      <c r="F677" s="14"/>
      <c r="G677" s="14"/>
      <c r="H677" s="13"/>
    </row>
    <row r="678" spans="4:8" x14ac:dyDescent="0.25">
      <c r="D678" s="4">
        <f t="shared" si="24"/>
        <v>1900</v>
      </c>
      <c r="E678" s="13"/>
      <c r="F678" s="14"/>
      <c r="G678" s="14"/>
      <c r="H678" s="13"/>
    </row>
    <row r="679" spans="4:8" x14ac:dyDescent="0.25">
      <c r="D679" s="4">
        <f t="shared" si="24"/>
        <v>1900</v>
      </c>
      <c r="E679" s="13"/>
      <c r="F679" s="14"/>
      <c r="G679" s="14"/>
      <c r="H679" s="13"/>
    </row>
    <row r="680" spans="4:8" x14ac:dyDescent="0.25">
      <c r="D680" s="4">
        <f t="shared" si="24"/>
        <v>1900</v>
      </c>
      <c r="E680" s="13"/>
      <c r="F680" s="14"/>
      <c r="G680" s="14"/>
      <c r="H680" s="13"/>
    </row>
    <row r="681" spans="4:8" x14ac:dyDescent="0.25">
      <c r="D681" s="4">
        <f t="shared" si="24"/>
        <v>1900</v>
      </c>
      <c r="E681" s="13"/>
      <c r="F681" s="14"/>
      <c r="G681" s="14"/>
      <c r="H681" s="13"/>
    </row>
    <row r="682" spans="4:8" x14ac:dyDescent="0.25">
      <c r="D682" s="4">
        <f t="shared" si="24"/>
        <v>1900</v>
      </c>
      <c r="E682" s="13"/>
      <c r="F682" s="14"/>
      <c r="G682" s="14"/>
      <c r="H682" s="13"/>
    </row>
    <row r="683" spans="4:8" x14ac:dyDescent="0.25">
      <c r="D683" s="4">
        <f t="shared" si="24"/>
        <v>1900</v>
      </c>
      <c r="E683" s="13"/>
      <c r="F683" s="14"/>
      <c r="G683" s="14"/>
      <c r="H683" s="13"/>
    </row>
    <row r="684" spans="4:8" x14ac:dyDescent="0.25">
      <c r="D684" s="4">
        <f t="shared" si="24"/>
        <v>1900</v>
      </c>
      <c r="E684" s="13"/>
      <c r="F684" s="14"/>
      <c r="G684" s="14"/>
      <c r="H684" s="13"/>
    </row>
    <row r="685" spans="4:8" x14ac:dyDescent="0.25">
      <c r="D685" s="4">
        <f t="shared" si="24"/>
        <v>1900</v>
      </c>
      <c r="E685" s="13"/>
      <c r="F685" s="14"/>
      <c r="G685" s="14"/>
      <c r="H685" s="13"/>
    </row>
    <row r="686" spans="4:8" x14ac:dyDescent="0.25">
      <c r="D686" s="4">
        <f t="shared" si="24"/>
        <v>1900</v>
      </c>
      <c r="E686" s="13"/>
      <c r="F686" s="14"/>
      <c r="G686" s="14"/>
      <c r="H686" s="13"/>
    </row>
    <row r="687" spans="4:8" x14ac:dyDescent="0.25">
      <c r="D687" s="4">
        <f t="shared" si="24"/>
        <v>1900</v>
      </c>
      <c r="E687" s="13"/>
      <c r="F687" s="14"/>
      <c r="G687" s="14"/>
      <c r="H687" s="13"/>
    </row>
    <row r="688" spans="4:8" x14ac:dyDescent="0.25">
      <c r="D688" s="4">
        <f t="shared" si="24"/>
        <v>1900</v>
      </c>
      <c r="E688" s="13"/>
      <c r="F688" s="14"/>
      <c r="G688" s="14"/>
      <c r="H688" s="13"/>
    </row>
    <row r="689" spans="4:8" x14ac:dyDescent="0.25">
      <c r="D689" s="4">
        <f t="shared" si="24"/>
        <v>1900</v>
      </c>
      <c r="E689" s="13"/>
      <c r="F689" s="14"/>
      <c r="G689" s="14"/>
      <c r="H689" s="13"/>
    </row>
    <row r="690" spans="4:8" x14ac:dyDescent="0.25">
      <c r="D690" s="4">
        <f t="shared" si="24"/>
        <v>1900</v>
      </c>
      <c r="E690" s="13"/>
      <c r="F690" s="14"/>
      <c r="G690" s="14"/>
      <c r="H690" s="13"/>
    </row>
    <row r="691" spans="4:8" x14ac:dyDescent="0.25">
      <c r="D691" s="4">
        <f t="shared" si="24"/>
        <v>1900</v>
      </c>
      <c r="E691" s="13"/>
      <c r="F691" s="14"/>
      <c r="G691" s="14"/>
      <c r="H691" s="13"/>
    </row>
    <row r="692" spans="4:8" x14ac:dyDescent="0.25">
      <c r="D692" s="4">
        <f t="shared" si="24"/>
        <v>1900</v>
      </c>
      <c r="E692" s="13"/>
      <c r="F692" s="14"/>
      <c r="G692" s="14"/>
      <c r="H692" s="13"/>
    </row>
    <row r="693" spans="4:8" x14ac:dyDescent="0.25">
      <c r="D693" s="4">
        <f t="shared" si="24"/>
        <v>1900</v>
      </c>
      <c r="E693" s="13"/>
      <c r="F693" s="14"/>
      <c r="G693" s="14"/>
      <c r="H693" s="13"/>
    </row>
    <row r="694" spans="4:8" x14ac:dyDescent="0.25">
      <c r="D694" s="4">
        <f t="shared" si="24"/>
        <v>1900</v>
      </c>
      <c r="E694" s="13"/>
      <c r="F694" s="14"/>
      <c r="G694" s="14"/>
      <c r="H694" s="13"/>
    </row>
    <row r="695" spans="4:8" x14ac:dyDescent="0.25">
      <c r="D695" s="4">
        <f t="shared" si="24"/>
        <v>1900</v>
      </c>
      <c r="E695" s="13"/>
      <c r="F695" s="14"/>
      <c r="G695" s="14"/>
      <c r="H695" s="13"/>
    </row>
    <row r="696" spans="4:8" x14ac:dyDescent="0.25">
      <c r="D696" s="4">
        <f t="shared" si="24"/>
        <v>1900</v>
      </c>
      <c r="E696" s="13"/>
      <c r="F696" s="14"/>
      <c r="G696" s="14"/>
      <c r="H696" s="13"/>
    </row>
    <row r="697" spans="4:8" x14ac:dyDescent="0.25">
      <c r="D697" s="4">
        <f t="shared" si="24"/>
        <v>1900</v>
      </c>
      <c r="E697" s="13"/>
      <c r="F697" s="14"/>
      <c r="G697" s="14"/>
      <c r="H697" s="13"/>
    </row>
    <row r="698" spans="4:8" x14ac:dyDescent="0.25">
      <c r="D698" s="4">
        <f t="shared" si="24"/>
        <v>1900</v>
      </c>
      <c r="E698" s="13"/>
      <c r="F698" s="14"/>
      <c r="G698" s="14"/>
      <c r="H69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rapatriement</vt:lpstr>
      <vt:lpstr>clé trimestre</vt:lpstr>
      <vt:lpstr>Données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</dc:creator>
  <cp:lastModifiedBy>Yacine Boussof</cp:lastModifiedBy>
  <cp:lastPrinted>2018-03-14T13:41:17Z</cp:lastPrinted>
  <dcterms:created xsi:type="dcterms:W3CDTF">2018-03-14T07:55:28Z</dcterms:created>
  <dcterms:modified xsi:type="dcterms:W3CDTF">2018-11-28T09:19:39Z</dcterms:modified>
</cp:coreProperties>
</file>