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350" windowHeight="10395"/>
  </bookViews>
  <sheets>
    <sheet name="Kim7734" sheetId="4" r:id="rId1"/>
  </sheets>
  <definedNames>
    <definedName name="Tranche_âge">'Kim7734'!$P$1:$Q$6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G3" i="4"/>
  <c r="G4" i="4"/>
  <c r="G5" i="4"/>
  <c r="G6" i="4"/>
  <c r="G7" i="4"/>
  <c r="G8" i="4"/>
  <c r="F2" i="4" l="1"/>
  <c r="F3" i="4"/>
  <c r="F4" i="4"/>
  <c r="F5" i="4"/>
  <c r="F6" i="4"/>
  <c r="F7" i="4"/>
  <c r="F8" i="4"/>
  <c r="L2" i="4" l="1"/>
  <c r="L13" i="4"/>
  <c r="L3" i="4"/>
  <c r="L9" i="4"/>
  <c r="L5" i="4"/>
  <c r="L12" i="4"/>
  <c r="L8" i="4"/>
  <c r="L4" i="4"/>
  <c r="L11" i="4"/>
  <c r="L7" i="4"/>
  <c r="L10" i="4"/>
  <c r="L6" i="4"/>
</calcChain>
</file>

<file path=xl/comments1.xml><?xml version="1.0" encoding="utf-8"?>
<comments xmlns="http://schemas.openxmlformats.org/spreadsheetml/2006/main">
  <authors>
    <author>Jean-Luc Courtin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Cette colonne peut éventuellement être masquée</t>
        </r>
      </text>
    </comment>
  </commentList>
</comments>
</file>

<file path=xl/sharedStrings.xml><?xml version="1.0" encoding="utf-8"?>
<sst xmlns="http://schemas.openxmlformats.org/spreadsheetml/2006/main" count="56" uniqueCount="28">
  <si>
    <t>DateNaiss</t>
  </si>
  <si>
    <t>Tranche d'âge</t>
  </si>
  <si>
    <t>20&lt;30</t>
  </si>
  <si>
    <t>31&lt;40</t>
  </si>
  <si>
    <t>41&lt;50</t>
  </si>
  <si>
    <t>51&lt;60</t>
  </si>
  <si>
    <t>CCM Formule Tranche d'Âge (Kim7734)</t>
  </si>
  <si>
    <t>sexe</t>
  </si>
  <si>
    <t>F</t>
  </si>
  <si>
    <t>H</t>
  </si>
  <si>
    <t>En G2</t>
  </si>
  <si>
    <t>=SI(B2&lt;&gt;"";RECHERCHEV(DATEDIF(B2;AUJOURDHUI();"y");Tranche_âge2;2);"")</t>
  </si>
  <si>
    <t>En F2</t>
  </si>
  <si>
    <t>=SI(B2&lt;&gt;"";DATEDIF(B2;AUJOURDHUI();"y");"")</t>
  </si>
  <si>
    <t>NOM 1</t>
  </si>
  <si>
    <t>NOM 2</t>
  </si>
  <si>
    <t>NOM 3</t>
  </si>
  <si>
    <t>NOM 4</t>
  </si>
  <si>
    <t>NOM 5</t>
  </si>
  <si>
    <t>NOM 6</t>
  </si>
  <si>
    <t>NOM 7</t>
  </si>
  <si>
    <t>en L1</t>
  </si>
  <si>
    <t>=SI(NB.SI.ENS($C$2:$C$8;J1;$G$2:$G$8;K1)=0;"";NB.SI.ENS($C$2:$C$8;J1;$G$2:$G$8;K1))</t>
  </si>
  <si>
    <t>moins de 20</t>
  </si>
  <si>
    <t>Plus de 60</t>
  </si>
  <si>
    <t>plus de 60</t>
  </si>
  <si>
    <t>Répartition</t>
  </si>
  <si>
    <t>tableau nommé "Tranche_âge"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</si>
</sst>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right" vertical="center"/>
    </xf>
    <xf numFmtId="14" fontId="0" fillId="3" borderId="2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4" fontId="0" fillId="3" borderId="3" xfId="0" applyNumberForma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3" borderId="2" xfId="0" applyNumberFormat="1" applyFill="1" applyBorder="1" applyAlignment="1">
      <alignment horizontal="right" vertical="center"/>
    </xf>
    <xf numFmtId="1" fontId="0" fillId="3" borderId="3" xfId="0" applyNumberFormat="1" applyFill="1" applyBorder="1" applyAlignment="1">
      <alignment horizontal="right" vertical="center"/>
    </xf>
    <xf numFmtId="1" fontId="0" fillId="3" borderId="4" xfId="0" applyNumberFormat="1" applyFill="1" applyBorder="1" applyAlignment="1">
      <alignment horizontal="right" vertic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3" borderId="4" xfId="0" applyNumberFormat="1" applyFill="1" applyBorder="1" applyAlignment="1">
      <alignment horizontal="right" vertical="center"/>
    </xf>
    <xf numFmtId="0" fontId="0" fillId="2" borderId="0" xfId="0" quotePrefix="1" applyFill="1"/>
    <xf numFmtId="0" fontId="0" fillId="0" borderId="9" xfId="0" quotePrefix="1" applyBorder="1"/>
    <xf numFmtId="0" fontId="0" fillId="0" borderId="10" xfId="0" quotePrefix="1" applyBorder="1"/>
    <xf numFmtId="0" fontId="0" fillId="0" borderId="10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ntcamarche.net/forum/affich-35270555-remplissage-automatique-sous-condition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H23" sqref="H23"/>
    </sheetView>
  </sheetViews>
  <sheetFormatPr baseColWidth="10" defaultRowHeight="12.75" x14ac:dyDescent="0.2"/>
  <cols>
    <col min="1" max="2" width="17.7109375" style="2" customWidth="1"/>
    <col min="3" max="3" width="5" style="2" bestFit="1" customWidth="1"/>
    <col min="4" max="5" width="5" style="2" customWidth="1"/>
    <col min="6" max="6" width="10.140625" style="2" bestFit="1" customWidth="1"/>
    <col min="7" max="7" width="12.42578125" bestFit="1" customWidth="1"/>
    <col min="10" max="10" width="2.28515625" bestFit="1" customWidth="1"/>
    <col min="11" max="11" width="11.140625" bestFit="1" customWidth="1"/>
    <col min="15" max="16" width="14.7109375" customWidth="1"/>
  </cols>
  <sheetData>
    <row r="1" spans="1:17" x14ac:dyDescent="0.2">
      <c r="A1" s="13"/>
      <c r="B1" s="7" t="s">
        <v>0</v>
      </c>
      <c r="C1" s="7" t="s">
        <v>7</v>
      </c>
      <c r="D1" s="7"/>
      <c r="E1" s="7"/>
      <c r="F1" s="7"/>
      <c r="G1" s="7" t="s">
        <v>1</v>
      </c>
      <c r="J1" s="30" t="s">
        <v>26</v>
      </c>
      <c r="K1" s="30"/>
      <c r="L1" s="30"/>
      <c r="P1" s="6">
        <v>0</v>
      </c>
      <c r="Q1" s="27" t="s">
        <v>23</v>
      </c>
    </row>
    <row r="2" spans="1:17" x14ac:dyDescent="0.2">
      <c r="A2" s="14" t="s">
        <v>14</v>
      </c>
      <c r="B2" s="8">
        <v>32224</v>
      </c>
      <c r="C2" s="8" t="s">
        <v>8</v>
      </c>
      <c r="D2" s="8"/>
      <c r="E2" s="8"/>
      <c r="F2" s="17">
        <f ca="1">IF(B2&lt;&gt;"",DATEDIF(B2,TODAY(),"y"),"")</f>
        <v>30</v>
      </c>
      <c r="G2" s="9" t="str">
        <f t="shared" ref="G2:G8" ca="1" si="0">IF(B2&lt;&gt;"",VLOOKUP(DATEDIF(B2,TODAY(),"y"),Tranche_âge,2),"")</f>
        <v>20&lt;30</v>
      </c>
      <c r="J2" s="20" t="s">
        <v>8</v>
      </c>
      <c r="K2" s="22" t="s">
        <v>23</v>
      </c>
      <c r="L2" s="24" t="str">
        <f ca="1">IF(COUNTIFS($C$2:$C$8,J2,$G$2:$G$8,K2)=0,"",COUNTIFS($C$2:$C$8,J2,$G$2:$G$8,K2))</f>
        <v/>
      </c>
      <c r="P2" s="6">
        <v>20</v>
      </c>
      <c r="Q2" s="1" t="s">
        <v>2</v>
      </c>
    </row>
    <row r="3" spans="1:17" x14ac:dyDescent="0.2">
      <c r="A3" s="15" t="s">
        <v>15</v>
      </c>
      <c r="B3" s="10">
        <v>29300</v>
      </c>
      <c r="C3" s="10" t="s">
        <v>9</v>
      </c>
      <c r="D3" s="10"/>
      <c r="E3" s="10"/>
      <c r="F3" s="18">
        <f t="shared" ref="F3:F8" ca="1" si="1">IF(B3&lt;&gt;"",DATEDIF(B3,TODAY(),"y"),"")</f>
        <v>38</v>
      </c>
      <c r="G3" s="11" t="str">
        <f t="shared" ca="1" si="0"/>
        <v>31&lt;40</v>
      </c>
      <c r="J3" s="21" t="s">
        <v>9</v>
      </c>
      <c r="K3" s="23" t="s">
        <v>23</v>
      </c>
      <c r="L3" s="25">
        <f t="shared" ref="L3:L13" ca="1" si="2">IF(COUNTIFS($C$2:$C$8,J3,$G$2:$G$8,K3)=0,"",COUNTIFS($C$2:$C$8,J3,$G$2:$G$8,K3))</f>
        <v>1</v>
      </c>
      <c r="P3" s="6">
        <v>31</v>
      </c>
      <c r="Q3" s="1" t="s">
        <v>3</v>
      </c>
    </row>
    <row r="4" spans="1:17" x14ac:dyDescent="0.2">
      <c r="A4" s="15" t="s">
        <v>16</v>
      </c>
      <c r="B4" s="10">
        <v>25647</v>
      </c>
      <c r="C4" s="10" t="s">
        <v>8</v>
      </c>
      <c r="D4" s="10"/>
      <c r="E4" s="10"/>
      <c r="F4" s="18">
        <f t="shared" ca="1" si="1"/>
        <v>48</v>
      </c>
      <c r="G4" s="11" t="str">
        <f t="shared" ca="1" si="0"/>
        <v>41&lt;50</v>
      </c>
      <c r="J4" s="20" t="s">
        <v>8</v>
      </c>
      <c r="K4" s="22" t="s">
        <v>2</v>
      </c>
      <c r="L4" s="24">
        <f t="shared" ca="1" si="2"/>
        <v>1</v>
      </c>
      <c r="P4" s="6">
        <v>41</v>
      </c>
      <c r="Q4" s="1" t="s">
        <v>4</v>
      </c>
    </row>
    <row r="5" spans="1:17" x14ac:dyDescent="0.2">
      <c r="A5" s="15" t="s">
        <v>17</v>
      </c>
      <c r="B5" s="10">
        <v>21995</v>
      </c>
      <c r="C5" s="10" t="s">
        <v>9</v>
      </c>
      <c r="D5" s="10"/>
      <c r="E5" s="10"/>
      <c r="F5" s="18">
        <f t="shared" ca="1" si="1"/>
        <v>58</v>
      </c>
      <c r="G5" s="11" t="str">
        <f t="shared" ca="1" si="0"/>
        <v>51&lt;60</v>
      </c>
      <c r="J5" s="21" t="s">
        <v>9</v>
      </c>
      <c r="K5" s="23" t="s">
        <v>2</v>
      </c>
      <c r="L5" s="25" t="str">
        <f t="shared" ca="1" si="2"/>
        <v/>
      </c>
      <c r="P5" s="6">
        <v>51</v>
      </c>
      <c r="Q5" s="1" t="s">
        <v>5</v>
      </c>
    </row>
    <row r="6" spans="1:17" x14ac:dyDescent="0.2">
      <c r="A6" s="15" t="s">
        <v>18</v>
      </c>
      <c r="B6" s="10">
        <v>19804</v>
      </c>
      <c r="C6" s="10" t="s">
        <v>8</v>
      </c>
      <c r="D6" s="10"/>
      <c r="E6" s="10"/>
      <c r="F6" s="18">
        <f t="shared" ca="1" si="1"/>
        <v>64</v>
      </c>
      <c r="G6" s="11" t="str">
        <f t="shared" ca="1" si="0"/>
        <v>Plus de 60</v>
      </c>
      <c r="J6" s="20" t="s">
        <v>8</v>
      </c>
      <c r="K6" s="22" t="s">
        <v>3</v>
      </c>
      <c r="L6" s="24" t="str">
        <f t="shared" ca="1" si="2"/>
        <v/>
      </c>
      <c r="P6" s="6">
        <v>61</v>
      </c>
      <c r="Q6" s="27" t="s">
        <v>24</v>
      </c>
    </row>
    <row r="7" spans="1:17" x14ac:dyDescent="0.2">
      <c r="A7" s="15" t="s">
        <v>19</v>
      </c>
      <c r="B7" s="10">
        <v>36313</v>
      </c>
      <c r="C7" s="10" t="s">
        <v>9</v>
      </c>
      <c r="D7" s="10"/>
      <c r="E7" s="10"/>
      <c r="F7" s="18">
        <f t="shared" ca="1" si="1"/>
        <v>19</v>
      </c>
      <c r="G7" s="11" t="str">
        <f t="shared" ca="1" si="0"/>
        <v>moins de 20</v>
      </c>
      <c r="J7" s="21" t="s">
        <v>9</v>
      </c>
      <c r="K7" s="23" t="s">
        <v>3</v>
      </c>
      <c r="L7" s="25">
        <f t="shared" ca="1" si="2"/>
        <v>1</v>
      </c>
      <c r="P7" t="s">
        <v>27</v>
      </c>
    </row>
    <row r="8" spans="1:17" x14ac:dyDescent="0.2">
      <c r="A8" s="16" t="s">
        <v>20</v>
      </c>
      <c r="B8" s="26">
        <v>20733</v>
      </c>
      <c r="C8" s="12" t="s">
        <v>8</v>
      </c>
      <c r="D8" s="12"/>
      <c r="E8" s="12"/>
      <c r="F8" s="19">
        <f t="shared" ca="1" si="1"/>
        <v>62</v>
      </c>
      <c r="G8" s="12" t="str">
        <f t="shared" ca="1" si="0"/>
        <v>Plus de 60</v>
      </c>
      <c r="J8" s="20" t="s">
        <v>8</v>
      </c>
      <c r="K8" s="22" t="s">
        <v>4</v>
      </c>
      <c r="L8" s="24">
        <f t="shared" ca="1" si="2"/>
        <v>1</v>
      </c>
    </row>
    <row r="9" spans="1:17" x14ac:dyDescent="0.2">
      <c r="J9" s="21" t="s">
        <v>9</v>
      </c>
      <c r="K9" s="23" t="s">
        <v>4</v>
      </c>
      <c r="L9" s="25" t="str">
        <f t="shared" ca="1" si="2"/>
        <v/>
      </c>
    </row>
    <row r="10" spans="1:17" x14ac:dyDescent="0.2">
      <c r="B10" s="3" t="s">
        <v>12</v>
      </c>
      <c r="C10" s="3"/>
      <c r="D10" s="3"/>
      <c r="E10" s="3"/>
      <c r="F10" s="3"/>
      <c r="J10" s="20" t="s">
        <v>8</v>
      </c>
      <c r="K10" s="28" t="s">
        <v>5</v>
      </c>
      <c r="L10" s="24" t="str">
        <f t="shared" ca="1" si="2"/>
        <v/>
      </c>
    </row>
    <row r="11" spans="1:17" x14ac:dyDescent="0.2">
      <c r="B11" s="4" t="s">
        <v>13</v>
      </c>
      <c r="C11" s="4"/>
      <c r="D11" s="4"/>
      <c r="E11" s="4"/>
      <c r="F11" s="4"/>
      <c r="J11" s="21" t="s">
        <v>9</v>
      </c>
      <c r="K11" s="29" t="s">
        <v>5</v>
      </c>
      <c r="L11" s="25">
        <f t="shared" ca="1" si="2"/>
        <v>1</v>
      </c>
    </row>
    <row r="12" spans="1:17" x14ac:dyDescent="0.2">
      <c r="B12" s="3" t="s">
        <v>10</v>
      </c>
      <c r="J12" s="20" t="s">
        <v>8</v>
      </c>
      <c r="K12" s="28" t="s">
        <v>25</v>
      </c>
      <c r="L12" s="24">
        <f t="shared" ca="1" si="2"/>
        <v>2</v>
      </c>
    </row>
    <row r="13" spans="1:17" x14ac:dyDescent="0.2">
      <c r="B13" s="4" t="s">
        <v>11</v>
      </c>
      <c r="J13" s="21" t="s">
        <v>9</v>
      </c>
      <c r="K13" s="23" t="s">
        <v>25</v>
      </c>
      <c r="L13" s="25" t="str">
        <f t="shared" ca="1" si="2"/>
        <v/>
      </c>
    </row>
    <row r="14" spans="1:17" x14ac:dyDescent="0.2">
      <c r="B14" s="3" t="s">
        <v>21</v>
      </c>
    </row>
    <row r="15" spans="1:17" x14ac:dyDescent="0.2">
      <c r="B15" s="4" t="s">
        <v>22</v>
      </c>
    </row>
    <row r="17" spans="1:1" ht="15.75" x14ac:dyDescent="0.2">
      <c r="A17" s="5" t="s">
        <v>6</v>
      </c>
    </row>
  </sheetData>
  <mergeCells count="1">
    <mergeCell ref="J1:L1"/>
  </mergeCells>
  <hyperlinks>
    <hyperlink ref="A17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Kim7734</vt:lpstr>
      <vt:lpstr>Tranche_âge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2018-03-20T15:53:40Z</dcterms:created>
  <dcterms:modified xsi:type="dcterms:W3CDTF">2018-10-21T08:29:00Z</dcterms:modified>
</cp:coreProperties>
</file>