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13_ncr:1_{C54AA4FA-7529-4522-B6C2-3682676A4AF2}" xr6:coauthVersionLast="37" xr6:coauthVersionMax="37" xr10:uidLastSave="{00000000-0000-0000-0000-000000000000}"/>
  <bookViews>
    <workbookView xWindow="0" yWindow="0" windowWidth="19200" windowHeight="10350" xr2:uid="{00000000-000D-0000-FFFF-FFFF00000000}"/>
  </bookViews>
  <sheets>
    <sheet name="Histo" sheetId="1" r:id="rId1"/>
    <sheet name="Feuil2" sheetId="2" r:id="rId2"/>
    <sheet name="Feuil3" sheetId="3" r:id="rId3"/>
  </sheets>
  <calcPr calcId="162913" iterateDelta="1E-4"/>
  <pivotCaches>
    <pivotCache cacheId="2" r:id="rId4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</calcChain>
</file>

<file path=xl/sharedStrings.xml><?xml version="1.0" encoding="utf-8"?>
<sst xmlns="http://schemas.openxmlformats.org/spreadsheetml/2006/main" count="65" uniqueCount="26">
  <si>
    <t>Date</t>
  </si>
  <si>
    <t>Quantitée</t>
  </si>
  <si>
    <t>Articles</t>
  </si>
  <si>
    <t>Total</t>
  </si>
  <si>
    <t>Bière Brune</t>
  </si>
  <si>
    <t>Jus d'Ananas</t>
  </si>
  <si>
    <t>Bière S-Alcool</t>
  </si>
  <si>
    <t>Perrier</t>
  </si>
  <si>
    <t>Schewppes</t>
  </si>
  <si>
    <t>Thé</t>
  </si>
  <si>
    <t>Orangina</t>
  </si>
  <si>
    <t>Bière Blonde</t>
  </si>
  <si>
    <t>Café</t>
  </si>
  <si>
    <t>Coca Cola</t>
  </si>
  <si>
    <t>Eau</t>
  </si>
  <si>
    <t>Soupe</t>
  </si>
  <si>
    <t>Chocolat</t>
  </si>
  <si>
    <t>Oasis</t>
  </si>
  <si>
    <t>Thé Glacé</t>
  </si>
  <si>
    <t>Vin Rouge</t>
  </si>
  <si>
    <t>Étiquettes de lignes</t>
  </si>
  <si>
    <t>Total général</t>
  </si>
  <si>
    <t>Somme de Total</t>
  </si>
  <si>
    <t>1ere façon</t>
  </si>
  <si>
    <t>2ème façon</t>
  </si>
  <si>
    <t>3ème façon (Tableau  croisé dynamique)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</si>
</sst>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h:mm:ss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1" xfId="0" applyFill="1" applyBorder="1"/>
    <xf numFmtId="0" fontId="0" fillId="2" borderId="0" xfId="0" applyFill="1"/>
    <xf numFmtId="0" fontId="0" fillId="3" borderId="0" xfId="0" applyFill="1"/>
  </cellXfs>
  <cellStyles count="2">
    <cellStyle name="Monétaire" xfId="1" builtinId="4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h:mm:ss;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jiDji" refreshedDate="43393.473180092595" createdVersion="6" refreshedVersion="6" minRefreshableVersion="3" recordCount="24" xr:uid="{FC4F1870-CAB7-4698-9BC0-7E2B194AA5BC}">
  <cacheSource type="worksheet">
    <worksheetSource name="Tableau1"/>
  </cacheSource>
  <cacheFields count="4">
    <cacheField name="Date" numFmtId="164">
      <sharedItems containsSemiMixedTypes="0" containsNonDate="0" containsDate="1" containsString="0" minDate="1899-12-30T07:38:21" maxDate="1899-12-30T13:06:13"/>
    </cacheField>
    <cacheField name="Quantitée" numFmtId="0">
      <sharedItems containsSemiMixedTypes="0" containsString="0" containsNumber="1" containsInteger="1" minValue="1" maxValue="6"/>
    </cacheField>
    <cacheField name="Articles" numFmtId="0">
      <sharedItems count="13">
        <s v="Bière Brune"/>
        <s v="Jus d'Ananas"/>
        <s v="Bière S-Alcool"/>
        <s v="Perrier"/>
        <s v="Schewppes"/>
        <s v="Thé"/>
        <s v="Orangina"/>
        <s v="Bière Blonde"/>
        <s v="Café"/>
        <s v="Coca Cola"/>
        <s v="Eau"/>
        <s v="Soupe"/>
        <s v="Chocolat"/>
      </sharedItems>
    </cacheField>
    <cacheField name="Total" numFmtId="44">
      <sharedItems containsSemiMixedTypes="0" containsString="0" containsNumber="1" minValue="0.5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d v="1899-12-30T12:59:52"/>
    <n v="2"/>
    <x v="0"/>
    <n v="2.4"/>
  </r>
  <r>
    <d v="1899-12-30T12:59:57"/>
    <n v="6"/>
    <x v="1"/>
    <n v="6"/>
  </r>
  <r>
    <d v="1899-12-30T13:01:03"/>
    <n v="2"/>
    <x v="2"/>
    <n v="2"/>
  </r>
  <r>
    <d v="1899-12-30T13:01:06"/>
    <n v="3"/>
    <x v="3"/>
    <n v="3"/>
  </r>
  <r>
    <d v="1899-12-30T13:04:05"/>
    <n v="1"/>
    <x v="4"/>
    <n v="1"/>
  </r>
  <r>
    <d v="1899-12-30T13:04:08"/>
    <n v="6"/>
    <x v="3"/>
    <n v="6"/>
  </r>
  <r>
    <d v="1899-12-30T13:06:10"/>
    <n v="1"/>
    <x v="5"/>
    <n v="0.5"/>
  </r>
  <r>
    <d v="1899-12-30T13:06:13"/>
    <n v="5"/>
    <x v="3"/>
    <n v="5"/>
  </r>
  <r>
    <d v="1899-12-30T07:38:21"/>
    <n v="3"/>
    <x v="5"/>
    <n v="1.5"/>
  </r>
  <r>
    <d v="1899-12-30T07:38:25"/>
    <n v="4"/>
    <x v="6"/>
    <n v="4"/>
  </r>
  <r>
    <d v="1899-12-30T07:38:28"/>
    <n v="1"/>
    <x v="3"/>
    <n v="1"/>
  </r>
  <r>
    <d v="1899-12-30T07:38:32"/>
    <n v="3"/>
    <x v="7"/>
    <n v="3"/>
  </r>
  <r>
    <d v="1899-12-30T07:38:38"/>
    <n v="5"/>
    <x v="8"/>
    <n v="2.5"/>
  </r>
  <r>
    <d v="1899-12-30T07:39:09"/>
    <n v="2"/>
    <x v="7"/>
    <n v="2"/>
  </r>
  <r>
    <d v="1899-12-30T07:39:14"/>
    <n v="4"/>
    <x v="0"/>
    <n v="4.8"/>
  </r>
  <r>
    <d v="1899-12-30T07:39:17"/>
    <n v="3"/>
    <x v="9"/>
    <n v="3"/>
  </r>
  <r>
    <d v="1899-12-30T07:39:20"/>
    <n v="5"/>
    <x v="10"/>
    <n v="4"/>
  </r>
  <r>
    <d v="1899-12-30T07:39:25"/>
    <n v="1"/>
    <x v="11"/>
    <n v="0.8"/>
  </r>
  <r>
    <d v="1899-12-30T07:39:31"/>
    <n v="2"/>
    <x v="7"/>
    <n v="2"/>
  </r>
  <r>
    <d v="1899-12-30T07:39:34"/>
    <n v="3"/>
    <x v="2"/>
    <n v="3"/>
  </r>
  <r>
    <d v="1899-12-30T07:39:38"/>
    <n v="1"/>
    <x v="12"/>
    <n v="0.8"/>
  </r>
  <r>
    <d v="1899-12-30T07:39:41"/>
    <n v="2"/>
    <x v="7"/>
    <n v="2"/>
  </r>
  <r>
    <d v="1899-12-30T07:39:46"/>
    <n v="2"/>
    <x v="3"/>
    <n v="2"/>
  </r>
  <r>
    <d v="1899-12-30T07:39:49"/>
    <n v="4"/>
    <x v="9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BF5BDD-4694-4754-81BC-B9A8CBA292EA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J2:K16" firstHeaderRow="1" firstDataRow="1" firstDataCol="1"/>
  <pivotFields count="4">
    <pivotField numFmtId="164" showAll="0"/>
    <pivotField showAll="0"/>
    <pivotField axis="axisRow" showAll="0">
      <items count="14">
        <item x="7"/>
        <item x="0"/>
        <item x="2"/>
        <item x="8"/>
        <item x="12"/>
        <item x="9"/>
        <item x="10"/>
        <item x="1"/>
        <item x="6"/>
        <item x="3"/>
        <item x="4"/>
        <item x="11"/>
        <item x="5"/>
        <item t="default"/>
      </items>
    </pivotField>
    <pivotField dataField="1" numFmtId="44" showAll="0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79A467-C2E7-4DF4-84DF-9981B67A4A1A}" name="Tableau1" displayName="Tableau1" ref="A1:D25" totalsRowShown="0" headerRowDxfId="0">
  <autoFilter ref="A1:D25" xr:uid="{D9227FB3-10EA-438D-88C5-1A4B57709A52}"/>
  <tableColumns count="4">
    <tableColumn id="1" xr3:uid="{2BEDCF22-FB7D-4AEA-AB6C-5D4ADB631C0A}" name="Date" dataDxfId="4"/>
    <tableColumn id="2" xr3:uid="{90D27794-DEE6-4339-AA49-1CC3D8AEBC2E}" name="Quantitée" dataDxfId="3"/>
    <tableColumn id="3" xr3:uid="{F844AF10-4630-4538-A4CB-26B4F93DBEF9}" name="Articles" dataDxfId="2"/>
    <tableColumn id="4" xr3:uid="{9B26B30A-EC6A-4172-AB5A-285274991A56}" name="Total" dataDxfId="1" dataCellStyle="Monétai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J19" sqref="J19"/>
    </sheetView>
  </sheetViews>
  <sheetFormatPr baseColWidth="10" defaultRowHeight="15" x14ac:dyDescent="0.25"/>
  <cols>
    <col min="2" max="2" width="12.140625" customWidth="1"/>
    <col min="6" max="6" width="15" customWidth="1"/>
    <col min="10" max="10" width="21" bestFit="1" customWidth="1"/>
    <col min="11" max="11" width="15.28515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F1" s="4" t="s">
        <v>2</v>
      </c>
      <c r="G1" s="4" t="s">
        <v>3</v>
      </c>
    </row>
    <row r="2" spans="1:11" x14ac:dyDescent="0.25">
      <c r="A2" s="3">
        <v>0.5415740740740741</v>
      </c>
      <c r="B2" s="1">
        <v>2</v>
      </c>
      <c r="C2" s="1" t="s">
        <v>4</v>
      </c>
      <c r="D2" s="2">
        <v>2.4</v>
      </c>
      <c r="F2" s="5" t="s">
        <v>11</v>
      </c>
      <c r="G2" s="9">
        <f>SUMPRODUCT(($C$2:$C$25=F2)*($D$2:$D$25))</f>
        <v>9</v>
      </c>
      <c r="H2" s="11">
        <f>SUMPRODUCT((Tableau1[Articles]=F2)*(Tableau1[Total]))</f>
        <v>9</v>
      </c>
      <c r="J2" s="6" t="s">
        <v>20</v>
      </c>
      <c r="K2" t="s">
        <v>22</v>
      </c>
    </row>
    <row r="3" spans="1:11" x14ac:dyDescent="0.25">
      <c r="A3" s="3">
        <v>0.54163194444444451</v>
      </c>
      <c r="B3" s="1">
        <v>6</v>
      </c>
      <c r="C3" s="1" t="s">
        <v>5</v>
      </c>
      <c r="D3" s="2">
        <v>6</v>
      </c>
      <c r="F3" s="5" t="s">
        <v>4</v>
      </c>
      <c r="G3" s="9">
        <f t="shared" ref="G3:G17" si="0">SUMPRODUCT(($C$2:$C$25=F3)*($D$2:$D$25))</f>
        <v>7.1999999999999993</v>
      </c>
      <c r="H3" s="11">
        <f>SUMPRODUCT((Tableau1[Articles]=F3)*(Tableau1[Total]))</f>
        <v>7.1999999999999993</v>
      </c>
      <c r="J3" s="7" t="s">
        <v>11</v>
      </c>
      <c r="K3" s="8">
        <v>9</v>
      </c>
    </row>
    <row r="4" spans="1:11" x14ac:dyDescent="0.25">
      <c r="A4" s="3">
        <v>0.5423958333333333</v>
      </c>
      <c r="B4" s="1">
        <v>2</v>
      </c>
      <c r="C4" s="1" t="s">
        <v>6</v>
      </c>
      <c r="D4" s="2">
        <v>2</v>
      </c>
      <c r="F4" s="5" t="s">
        <v>6</v>
      </c>
      <c r="G4" s="9">
        <f t="shared" si="0"/>
        <v>5</v>
      </c>
      <c r="H4" s="11">
        <f>SUMPRODUCT((Tableau1[Articles]=F4)*(Tableau1[Total]))</f>
        <v>5</v>
      </c>
      <c r="J4" s="7" t="s">
        <v>4</v>
      </c>
      <c r="K4" s="8">
        <v>7.1999999999999993</v>
      </c>
    </row>
    <row r="5" spans="1:11" x14ac:dyDescent="0.25">
      <c r="A5" s="3">
        <v>0.54243055555555553</v>
      </c>
      <c r="B5" s="1">
        <v>3</v>
      </c>
      <c r="C5" s="1" t="s">
        <v>7</v>
      </c>
      <c r="D5" s="2">
        <v>3</v>
      </c>
      <c r="F5" s="5" t="s">
        <v>7</v>
      </c>
      <c r="G5" s="9">
        <f t="shared" si="0"/>
        <v>17</v>
      </c>
      <c r="H5" s="11">
        <f>SUMPRODUCT((Tableau1[Articles]=F5)*(Tableau1[Total]))</f>
        <v>17</v>
      </c>
      <c r="J5" s="7" t="s">
        <v>6</v>
      </c>
      <c r="K5" s="8">
        <v>5</v>
      </c>
    </row>
    <row r="6" spans="1:11" x14ac:dyDescent="0.25">
      <c r="A6" s="3">
        <v>0.54450231481481481</v>
      </c>
      <c r="B6" s="1">
        <v>1</v>
      </c>
      <c r="C6" s="1" t="s">
        <v>8</v>
      </c>
      <c r="D6" s="2">
        <v>1</v>
      </c>
      <c r="F6" s="5" t="s">
        <v>13</v>
      </c>
      <c r="G6" s="9">
        <f t="shared" si="0"/>
        <v>7</v>
      </c>
      <c r="H6" s="11">
        <f>SUMPRODUCT((Tableau1[Articles]=F6)*(Tableau1[Total]))</f>
        <v>7</v>
      </c>
      <c r="J6" s="7" t="s">
        <v>12</v>
      </c>
      <c r="K6" s="8">
        <v>2.5</v>
      </c>
    </row>
    <row r="7" spans="1:11" x14ac:dyDescent="0.25">
      <c r="A7" s="3">
        <v>0.54453703703703704</v>
      </c>
      <c r="B7" s="1">
        <v>6</v>
      </c>
      <c r="C7" s="1" t="s">
        <v>7</v>
      </c>
      <c r="D7" s="2">
        <v>6</v>
      </c>
      <c r="F7" s="5" t="s">
        <v>10</v>
      </c>
      <c r="G7" s="9">
        <f t="shared" si="0"/>
        <v>4</v>
      </c>
      <c r="H7" s="11">
        <f>SUMPRODUCT((Tableau1[Articles]=F7)*(Tableau1[Total]))</f>
        <v>4</v>
      </c>
      <c r="J7" s="7" t="s">
        <v>16</v>
      </c>
      <c r="K7" s="8">
        <v>0.8</v>
      </c>
    </row>
    <row r="8" spans="1:11" x14ac:dyDescent="0.25">
      <c r="A8" s="3">
        <v>0.54594907407407411</v>
      </c>
      <c r="B8" s="1">
        <v>1</v>
      </c>
      <c r="C8" s="1" t="s">
        <v>9</v>
      </c>
      <c r="D8" s="2">
        <v>0.5</v>
      </c>
      <c r="F8" s="5" t="s">
        <v>8</v>
      </c>
      <c r="G8" s="9">
        <f t="shared" si="0"/>
        <v>1</v>
      </c>
      <c r="H8" s="11">
        <f>SUMPRODUCT((Tableau1[Articles]=F8)*(Tableau1[Total]))</f>
        <v>1</v>
      </c>
      <c r="J8" s="7" t="s">
        <v>13</v>
      </c>
      <c r="K8" s="8">
        <v>7</v>
      </c>
    </row>
    <row r="9" spans="1:11" x14ac:dyDescent="0.25">
      <c r="A9" s="3">
        <v>0.54598379629629623</v>
      </c>
      <c r="B9" s="1">
        <v>5</v>
      </c>
      <c r="C9" s="1" t="s">
        <v>7</v>
      </c>
      <c r="D9" s="2">
        <v>5</v>
      </c>
      <c r="F9" s="5" t="s">
        <v>17</v>
      </c>
      <c r="G9" s="9">
        <f t="shared" si="0"/>
        <v>0</v>
      </c>
      <c r="H9" s="11">
        <f>SUMPRODUCT((Tableau1[Articles]=F9)*(Tableau1[Total]))</f>
        <v>0</v>
      </c>
      <c r="J9" s="7" t="s">
        <v>14</v>
      </c>
      <c r="K9" s="8">
        <v>4</v>
      </c>
    </row>
    <row r="10" spans="1:11" x14ac:dyDescent="0.25">
      <c r="A10" s="3">
        <v>0.31829861111111107</v>
      </c>
      <c r="B10" s="1">
        <v>3</v>
      </c>
      <c r="C10" s="1" t="s">
        <v>9</v>
      </c>
      <c r="D10" s="2">
        <v>1.5</v>
      </c>
      <c r="F10" s="5" t="s">
        <v>5</v>
      </c>
      <c r="G10" s="9">
        <f t="shared" si="0"/>
        <v>6</v>
      </c>
      <c r="H10" s="11">
        <f>SUMPRODUCT((Tableau1[Articles]=F10)*(Tableau1[Total]))</f>
        <v>6</v>
      </c>
      <c r="J10" s="7" t="s">
        <v>5</v>
      </c>
      <c r="K10" s="8">
        <v>6</v>
      </c>
    </row>
    <row r="11" spans="1:11" x14ac:dyDescent="0.25">
      <c r="A11" s="3">
        <v>0.3183449074074074</v>
      </c>
      <c r="B11" s="1">
        <v>4</v>
      </c>
      <c r="C11" s="1" t="s">
        <v>10</v>
      </c>
      <c r="D11" s="2">
        <v>4</v>
      </c>
      <c r="F11" s="5" t="s">
        <v>14</v>
      </c>
      <c r="G11" s="9">
        <f t="shared" si="0"/>
        <v>4</v>
      </c>
      <c r="H11" s="11">
        <f>SUMPRODUCT((Tableau1[Articles]=F11)*(Tableau1[Total]))</f>
        <v>4</v>
      </c>
      <c r="J11" s="7" t="s">
        <v>10</v>
      </c>
      <c r="K11" s="8">
        <v>4</v>
      </c>
    </row>
    <row r="12" spans="1:11" x14ac:dyDescent="0.25">
      <c r="A12" s="3">
        <v>0.31837962962962962</v>
      </c>
      <c r="B12" s="1">
        <v>1</v>
      </c>
      <c r="C12" s="1" t="s">
        <v>7</v>
      </c>
      <c r="D12" s="2">
        <v>1</v>
      </c>
      <c r="F12" s="5" t="s">
        <v>12</v>
      </c>
      <c r="G12" s="9">
        <f t="shared" si="0"/>
        <v>2.5</v>
      </c>
      <c r="H12" s="11">
        <f>SUMPRODUCT((Tableau1[Articles]=F12)*(Tableau1[Total]))</f>
        <v>2.5</v>
      </c>
      <c r="J12" s="7" t="s">
        <v>7</v>
      </c>
      <c r="K12" s="8">
        <v>17</v>
      </c>
    </row>
    <row r="13" spans="1:11" x14ac:dyDescent="0.25">
      <c r="A13" s="3">
        <v>0.31842592592592595</v>
      </c>
      <c r="B13" s="1">
        <v>3</v>
      </c>
      <c r="C13" s="1" t="s">
        <v>11</v>
      </c>
      <c r="D13" s="2">
        <v>3</v>
      </c>
      <c r="F13" s="5" t="s">
        <v>9</v>
      </c>
      <c r="G13" s="9">
        <f t="shared" si="0"/>
        <v>2</v>
      </c>
      <c r="H13" s="11">
        <f>SUMPRODUCT((Tableau1[Articles]=F13)*(Tableau1[Total]))</f>
        <v>2</v>
      </c>
      <c r="J13" s="7" t="s">
        <v>8</v>
      </c>
      <c r="K13" s="8">
        <v>1</v>
      </c>
    </row>
    <row r="14" spans="1:11" x14ac:dyDescent="0.25">
      <c r="A14" s="3">
        <v>0.3184953703703704</v>
      </c>
      <c r="B14" s="1">
        <v>5</v>
      </c>
      <c r="C14" s="1" t="s">
        <v>12</v>
      </c>
      <c r="D14" s="2">
        <v>2.5</v>
      </c>
      <c r="F14" s="5" t="s">
        <v>15</v>
      </c>
      <c r="G14" s="9">
        <f t="shared" si="0"/>
        <v>0.8</v>
      </c>
      <c r="H14" s="11">
        <f>SUMPRODUCT((Tableau1[Articles]=F14)*(Tableau1[Total]))</f>
        <v>0.8</v>
      </c>
      <c r="J14" s="7" t="s">
        <v>15</v>
      </c>
      <c r="K14" s="8">
        <v>0.8</v>
      </c>
    </row>
    <row r="15" spans="1:11" x14ac:dyDescent="0.25">
      <c r="A15" s="3">
        <v>0.31885416666666666</v>
      </c>
      <c r="B15" s="1">
        <v>2</v>
      </c>
      <c r="C15" s="1" t="s">
        <v>11</v>
      </c>
      <c r="D15" s="2">
        <v>2</v>
      </c>
      <c r="F15" s="5" t="s">
        <v>16</v>
      </c>
      <c r="G15" s="9">
        <f t="shared" si="0"/>
        <v>0.8</v>
      </c>
      <c r="H15" s="11">
        <f>SUMPRODUCT((Tableau1[Articles]=F15)*(Tableau1[Total]))</f>
        <v>0.8</v>
      </c>
      <c r="J15" s="7" t="s">
        <v>9</v>
      </c>
      <c r="K15" s="8">
        <v>2</v>
      </c>
    </row>
    <row r="16" spans="1:11" x14ac:dyDescent="0.25">
      <c r="A16" s="3">
        <v>0.31891203703703702</v>
      </c>
      <c r="B16" s="1">
        <v>4</v>
      </c>
      <c r="C16" s="1" t="s">
        <v>4</v>
      </c>
      <c r="D16" s="2">
        <v>4.8</v>
      </c>
      <c r="F16" s="5" t="s">
        <v>18</v>
      </c>
      <c r="G16" s="9">
        <f t="shared" si="0"/>
        <v>0</v>
      </c>
      <c r="H16" s="11">
        <f>SUMPRODUCT((Tableau1[Articles]=F16)*(Tableau1[Total]))</f>
        <v>0</v>
      </c>
      <c r="J16" s="7" t="s">
        <v>21</v>
      </c>
      <c r="K16" s="8">
        <v>66.3</v>
      </c>
    </row>
    <row r="17" spans="1:10" x14ac:dyDescent="0.25">
      <c r="A17" s="3">
        <v>0.31894675925925925</v>
      </c>
      <c r="B17" s="1">
        <v>3</v>
      </c>
      <c r="C17" s="1" t="s">
        <v>13</v>
      </c>
      <c r="D17" s="2">
        <v>3</v>
      </c>
      <c r="F17" s="5" t="s">
        <v>19</v>
      </c>
      <c r="G17" s="9">
        <f t="shared" si="0"/>
        <v>0</v>
      </c>
      <c r="H17" s="11">
        <f>SUMPRODUCT((Tableau1[Articles]=F17)*(Tableau1[Total]))</f>
        <v>0</v>
      </c>
    </row>
    <row r="18" spans="1:10" x14ac:dyDescent="0.25">
      <c r="A18" s="3">
        <v>0.31898148148148148</v>
      </c>
      <c r="B18" s="1">
        <v>5</v>
      </c>
      <c r="C18" s="1" t="s">
        <v>14</v>
      </c>
      <c r="D18" s="2">
        <v>4</v>
      </c>
      <c r="G18" s="10"/>
      <c r="H18" s="11"/>
    </row>
    <row r="19" spans="1:10" x14ac:dyDescent="0.25">
      <c r="A19" s="3">
        <v>0.31903935185185184</v>
      </c>
      <c r="B19" s="1">
        <v>1</v>
      </c>
      <c r="C19" s="1" t="s">
        <v>15</v>
      </c>
      <c r="D19" s="2">
        <v>0.8</v>
      </c>
      <c r="G19" s="10" t="s">
        <v>23</v>
      </c>
      <c r="H19" s="11" t="s">
        <v>24</v>
      </c>
      <c r="J19" s="7" t="s">
        <v>25</v>
      </c>
    </row>
    <row r="20" spans="1:10" x14ac:dyDescent="0.25">
      <c r="A20" s="3">
        <v>0.31910879629629629</v>
      </c>
      <c r="B20" s="1">
        <v>2</v>
      </c>
      <c r="C20" s="1" t="s">
        <v>11</v>
      </c>
      <c r="D20" s="2">
        <v>2</v>
      </c>
    </row>
    <row r="21" spans="1:10" x14ac:dyDescent="0.25">
      <c r="A21" s="3">
        <v>0.31914351851851852</v>
      </c>
      <c r="B21" s="1">
        <v>3</v>
      </c>
      <c r="C21" s="1" t="s">
        <v>6</v>
      </c>
      <c r="D21" s="2">
        <v>3</v>
      </c>
    </row>
    <row r="22" spans="1:10" x14ac:dyDescent="0.25">
      <c r="A22" s="3">
        <v>0.31918981481481484</v>
      </c>
      <c r="B22" s="1">
        <v>1</v>
      </c>
      <c r="C22" s="1" t="s">
        <v>16</v>
      </c>
      <c r="D22" s="2">
        <v>0.8</v>
      </c>
    </row>
    <row r="23" spans="1:10" x14ac:dyDescent="0.25">
      <c r="A23" s="3">
        <v>0.31922453703703701</v>
      </c>
      <c r="B23" s="1">
        <v>2</v>
      </c>
      <c r="C23" s="1" t="s">
        <v>11</v>
      </c>
      <c r="D23" s="2">
        <v>2</v>
      </c>
    </row>
    <row r="24" spans="1:10" x14ac:dyDescent="0.25">
      <c r="A24" s="3">
        <v>0.31928240740740738</v>
      </c>
      <c r="B24" s="1">
        <v>2</v>
      </c>
      <c r="C24" s="1" t="s">
        <v>7</v>
      </c>
      <c r="D24" s="2">
        <v>2</v>
      </c>
    </row>
    <row r="25" spans="1:10" x14ac:dyDescent="0.25">
      <c r="A25" s="3">
        <v>0.3193171296296296</v>
      </c>
      <c r="B25" s="1">
        <v>4</v>
      </c>
      <c r="C25" s="1" t="s">
        <v>13</v>
      </c>
      <c r="D25" s="2">
        <v>4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Histo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DjiDji</cp:lastModifiedBy>
  <dcterms:created xsi:type="dcterms:W3CDTF">2018-10-20T05:40:05Z</dcterms:created>
  <dcterms:modified xsi:type="dcterms:W3CDTF">2018-10-20T09:23:57Z</dcterms:modified>
</cp:coreProperties>
</file>