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chan\Documents\"/>
    </mc:Choice>
  </mc:AlternateContent>
  <xr:revisionPtr revIDLastSave="0" documentId="8_{4A7852CD-194B-4B7D-91D7-BF8EB1DF9A01}" xr6:coauthVersionLast="37" xr6:coauthVersionMax="37" xr10:uidLastSave="{00000000-0000-0000-0000-000000000000}"/>
  <bookViews>
    <workbookView xWindow="0" yWindow="0" windowWidth="16410" windowHeight="7545" xr2:uid="{1B67E1BD-5025-4E50-841A-184D83DFF609}"/>
  </bookViews>
  <sheets>
    <sheet name="Feuil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1" l="1"/>
  <c r="C31" i="1" l="1"/>
  <c r="L14" i="1"/>
  <c r="L6" i="1"/>
  <c r="L7" i="1"/>
  <c r="L8" i="1"/>
  <c r="L9" i="1"/>
  <c r="L10" i="1"/>
  <c r="L11" i="1"/>
  <c r="L12" i="1"/>
  <c r="L13" i="1"/>
  <c r="L5" i="1"/>
  <c r="K14" i="1"/>
  <c r="K6" i="1"/>
  <c r="K7" i="1"/>
  <c r="K8" i="1"/>
  <c r="K9" i="1"/>
  <c r="K10" i="1"/>
  <c r="K11" i="1"/>
  <c r="K12" i="1"/>
  <c r="K13" i="1"/>
  <c r="K5" i="1"/>
  <c r="J6" i="1"/>
  <c r="J7" i="1"/>
  <c r="J8" i="1"/>
  <c r="J9" i="1"/>
  <c r="J10" i="1"/>
  <c r="J11" i="1"/>
  <c r="J12" i="1"/>
  <c r="J13" i="1"/>
  <c r="J5" i="1"/>
  <c r="I6" i="1"/>
  <c r="I7" i="1"/>
  <c r="I8" i="1"/>
  <c r="I9" i="1"/>
  <c r="I10" i="1"/>
  <c r="I11" i="1"/>
  <c r="I12" i="1"/>
  <c r="I13" i="1"/>
  <c r="I5" i="1"/>
  <c r="G5" i="1"/>
  <c r="H5" i="1"/>
  <c r="H6" i="1" s="1"/>
  <c r="H7" i="1" s="1"/>
  <c r="H8" i="1" s="1"/>
  <c r="H9" i="1" s="1"/>
  <c r="H10" i="1" s="1"/>
  <c r="H11" i="1" s="1"/>
  <c r="H12" i="1" s="1"/>
  <c r="H13" i="1" s="1"/>
  <c r="G14" i="1"/>
  <c r="G6" i="1"/>
  <c r="G7" i="1"/>
  <c r="G8" i="1"/>
  <c r="G9" i="1"/>
  <c r="G10" i="1"/>
  <c r="G11" i="1"/>
  <c r="G12" i="1"/>
  <c r="G13" i="1"/>
  <c r="F6" i="1"/>
  <c r="F7" i="1"/>
  <c r="F8" i="1"/>
  <c r="F9" i="1"/>
  <c r="F10" i="1"/>
  <c r="F11" i="1"/>
  <c r="F12" i="1"/>
  <c r="F13" i="1"/>
  <c r="F5" i="1"/>
  <c r="E14" i="1"/>
  <c r="D6" i="1"/>
  <c r="D7" i="1"/>
  <c r="D8" i="1"/>
  <c r="D9" i="1"/>
  <c r="D10" i="1"/>
  <c r="D11" i="1"/>
  <c r="D12" i="1"/>
  <c r="D5" i="1"/>
</calcChain>
</file>

<file path=xl/sharedStrings.xml><?xml version="1.0" encoding="utf-8"?>
<sst xmlns="http://schemas.openxmlformats.org/spreadsheetml/2006/main" count="24" uniqueCount="23">
  <si>
    <t>Nombre de classes</t>
  </si>
  <si>
    <r>
      <t>n</t>
    </r>
    <r>
      <rPr>
        <sz val="11"/>
        <color theme="1"/>
        <rFont val="Calibri"/>
        <family val="2"/>
      </rPr>
      <t>ᵢ</t>
    </r>
  </si>
  <si>
    <t>Tableau des données</t>
  </si>
  <si>
    <t>i</t>
  </si>
  <si>
    <r>
      <t>a</t>
    </r>
    <r>
      <rPr>
        <sz val="11"/>
        <color theme="1"/>
        <rFont val="Calibri"/>
        <family val="2"/>
      </rPr>
      <t>ᵢ</t>
    </r>
  </si>
  <si>
    <r>
      <t>b</t>
    </r>
    <r>
      <rPr>
        <sz val="11"/>
        <color theme="1"/>
        <rFont val="Calibri"/>
        <family val="2"/>
      </rPr>
      <t>ᵢ</t>
    </r>
  </si>
  <si>
    <r>
      <t>e</t>
    </r>
    <r>
      <rPr>
        <sz val="11"/>
        <color theme="1"/>
        <rFont val="Calibri"/>
        <family val="2"/>
      </rPr>
      <t>ᵢ</t>
    </r>
  </si>
  <si>
    <r>
      <t>f</t>
    </r>
    <r>
      <rPr>
        <sz val="11"/>
        <color theme="1"/>
        <rFont val="Calibri"/>
        <family val="2"/>
      </rPr>
      <t>ᵢ</t>
    </r>
  </si>
  <si>
    <r>
      <t>F</t>
    </r>
    <r>
      <rPr>
        <sz val="11"/>
        <color theme="1"/>
        <rFont val="Calibri"/>
        <family val="2"/>
      </rPr>
      <t>ᵢ=fᵢCC</t>
    </r>
  </si>
  <si>
    <r>
      <t>d</t>
    </r>
    <r>
      <rPr>
        <sz val="11"/>
        <color theme="1"/>
        <rFont val="Calibri"/>
        <family val="2"/>
      </rPr>
      <t>ᵢ</t>
    </r>
  </si>
  <si>
    <r>
      <t>x</t>
    </r>
    <r>
      <rPr>
        <sz val="11"/>
        <color theme="1"/>
        <rFont val="Calibri"/>
        <family val="2"/>
      </rPr>
      <t>ᵢ</t>
    </r>
  </si>
  <si>
    <r>
      <t>f</t>
    </r>
    <r>
      <rPr>
        <sz val="11"/>
        <color theme="1"/>
        <rFont val="Calibri"/>
        <family val="2"/>
      </rPr>
      <t>ᵢxᵢ</t>
    </r>
  </si>
  <si>
    <r>
      <t>f</t>
    </r>
    <r>
      <rPr>
        <sz val="11"/>
        <color theme="1"/>
        <rFont val="Calibri"/>
        <family val="2"/>
      </rPr>
      <t>ᵢ|xᵢ-Me|</t>
    </r>
  </si>
  <si>
    <r>
      <t>f</t>
    </r>
    <r>
      <rPr>
        <sz val="11"/>
        <color theme="1"/>
        <rFont val="Calibri"/>
        <family val="2"/>
      </rPr>
      <t>ᵢxᵢ²</t>
    </r>
  </si>
  <si>
    <r>
      <t>f</t>
    </r>
    <r>
      <rPr>
        <sz val="11"/>
        <color theme="1"/>
        <rFont val="Calibri"/>
        <family val="2"/>
      </rPr>
      <t>ᵢ|xᵢ-x</t>
    </r>
    <r>
      <rPr>
        <vertAlign val="subscript"/>
        <sz val="11"/>
        <color theme="1"/>
        <rFont val="Calibri"/>
        <family val="2"/>
      </rPr>
      <t>bar</t>
    </r>
    <r>
      <rPr>
        <sz val="11"/>
        <color theme="1"/>
        <rFont val="Calibri"/>
        <family val="2"/>
      </rPr>
      <t>|</t>
    </r>
  </si>
  <si>
    <r>
      <t>q</t>
    </r>
    <r>
      <rPr>
        <sz val="11"/>
        <color theme="1"/>
        <rFont val="Calibri"/>
        <family val="2"/>
      </rPr>
      <t>ᵢ</t>
    </r>
  </si>
  <si>
    <r>
      <t>Q</t>
    </r>
    <r>
      <rPr>
        <sz val="11"/>
        <color theme="1"/>
        <rFont val="Calibri"/>
        <family val="2"/>
      </rPr>
      <t>ᵢ</t>
    </r>
  </si>
  <si>
    <r>
      <t>f</t>
    </r>
    <r>
      <rPr>
        <sz val="11"/>
        <color theme="1"/>
        <rFont val="Calibri"/>
        <family val="2"/>
      </rPr>
      <t>ᵢ(Q</t>
    </r>
    <r>
      <rPr>
        <vertAlign val="subscript"/>
        <sz val="11"/>
        <color theme="1"/>
        <rFont val="Calibri"/>
        <family val="2"/>
      </rPr>
      <t>i-</t>
    </r>
    <r>
      <rPr>
        <sz val="11"/>
        <color theme="1"/>
        <rFont val="Calibri"/>
        <family val="2"/>
      </rPr>
      <t>ᵢ+Qᵢ)</t>
    </r>
  </si>
  <si>
    <t>Me</t>
  </si>
  <si>
    <t>ime</t>
  </si>
  <si>
    <t>a(i(me)</t>
  </si>
  <si>
    <t>b(i(me)</t>
  </si>
  <si>
    <t>f(a(i(me)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</si>
</sst>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FE521-7AF0-4F39-97B9-963DE0344537}">
  <dimension ref="A1:Q31"/>
  <sheetViews>
    <sheetView tabSelected="1" topLeftCell="A3" workbookViewId="0">
      <selection activeCell="H20" sqref="H20"/>
    </sheetView>
  </sheetViews>
  <sheetFormatPr baseColWidth="10" defaultRowHeight="15" x14ac:dyDescent="0.25"/>
  <sheetData>
    <row r="1" spans="1:17" x14ac:dyDescent="0.25">
      <c r="A1" s="1" t="s">
        <v>0</v>
      </c>
    </row>
    <row r="2" spans="1:17" x14ac:dyDescent="0.25">
      <c r="B2" s="2" t="s">
        <v>1</v>
      </c>
      <c r="C2" s="2">
        <v>9</v>
      </c>
    </row>
    <row r="3" spans="1:17" x14ac:dyDescent="0.25">
      <c r="A3" s="1" t="s">
        <v>2</v>
      </c>
    </row>
    <row r="4" spans="1:17" ht="18" x14ac:dyDescent="0.25">
      <c r="B4" s="3" t="s">
        <v>3</v>
      </c>
      <c r="C4" s="3" t="s">
        <v>4</v>
      </c>
      <c r="D4" s="3" t="s">
        <v>5</v>
      </c>
      <c r="E4" s="3" t="s">
        <v>1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14</v>
      </c>
      <c r="M4" s="3" t="s">
        <v>12</v>
      </c>
      <c r="N4" s="3" t="s">
        <v>13</v>
      </c>
      <c r="O4" s="3" t="s">
        <v>15</v>
      </c>
      <c r="P4" s="3" t="s">
        <v>16</v>
      </c>
      <c r="Q4" s="3" t="s">
        <v>17</v>
      </c>
    </row>
    <row r="5" spans="1:17" x14ac:dyDescent="0.25">
      <c r="B5" s="3">
        <v>1</v>
      </c>
      <c r="C5" s="3">
        <v>0</v>
      </c>
      <c r="D5" s="3">
        <f>C6</f>
        <v>5</v>
      </c>
      <c r="E5" s="3">
        <v>2507</v>
      </c>
      <c r="F5" s="3">
        <f>D5-C5</f>
        <v>5</v>
      </c>
      <c r="G5" s="5">
        <f>E5/E$14</f>
        <v>0.24821782178217822</v>
      </c>
      <c r="H5" s="5">
        <f>G5</f>
        <v>0.24821782178217822</v>
      </c>
      <c r="I5" s="6">
        <f>G5/F5</f>
        <v>4.9643564356435646E-2</v>
      </c>
      <c r="J5" s="3">
        <f>(C5+D5)/2</f>
        <v>2.5</v>
      </c>
      <c r="K5" s="7">
        <f>G5*J5</f>
        <v>0.62054455445544554</v>
      </c>
      <c r="L5" s="7">
        <f>G5*ABS(J5-K$14)</f>
        <v>5.1243463385942549</v>
      </c>
      <c r="M5" s="7">
        <f>INDEX(H5:H13,)</f>
        <v>0.24821782178217822</v>
      </c>
      <c r="N5" s="3"/>
      <c r="O5" s="3"/>
      <c r="P5" s="3"/>
      <c r="Q5" s="3"/>
    </row>
    <row r="6" spans="1:17" x14ac:dyDescent="0.25">
      <c r="B6" s="3">
        <v>2</v>
      </c>
      <c r="C6" s="3">
        <v>5</v>
      </c>
      <c r="D6" s="3">
        <f t="shared" ref="D6:D12" si="0">C7</f>
        <v>10</v>
      </c>
      <c r="E6" s="3">
        <v>3287</v>
      </c>
      <c r="F6" s="3">
        <f t="shared" ref="F6:F13" si="1">D6-C6</f>
        <v>5</v>
      </c>
      <c r="G6" s="5">
        <f t="shared" ref="G6:G13" si="2">E6/E$14</f>
        <v>0.32544554455445546</v>
      </c>
      <c r="H6" s="5">
        <f>H5+G6</f>
        <v>0.57366336633663373</v>
      </c>
      <c r="I6" s="6">
        <f t="shared" ref="I6:I13" si="3">G6/F6</f>
        <v>6.5089108910891091E-2</v>
      </c>
      <c r="J6" s="3">
        <f t="shared" ref="J6:J13" si="4">(C6+D6)/2</f>
        <v>7.5</v>
      </c>
      <c r="K6" s="7">
        <f t="shared" ref="K6:K13" si="5">G6*J6</f>
        <v>2.4408415841584161</v>
      </c>
      <c r="L6" s="7">
        <f t="shared" ref="L6:L13" si="6">G6*ABS(J6-K$14)</f>
        <v>5.0914505440643074</v>
      </c>
      <c r="M6" s="3"/>
      <c r="N6" s="3"/>
      <c r="O6" s="3"/>
      <c r="P6" s="3"/>
      <c r="Q6" s="3"/>
    </row>
    <row r="7" spans="1:17" x14ac:dyDescent="0.25">
      <c r="B7" s="3">
        <v>3</v>
      </c>
      <c r="C7" s="3">
        <v>10</v>
      </c>
      <c r="D7" s="3">
        <f t="shared" si="0"/>
        <v>15</v>
      </c>
      <c r="E7" s="3">
        <v>1654</v>
      </c>
      <c r="F7" s="3">
        <f t="shared" si="1"/>
        <v>5</v>
      </c>
      <c r="G7" s="5">
        <f t="shared" si="2"/>
        <v>0.16376237623762377</v>
      </c>
      <c r="H7" s="5">
        <f t="shared" ref="H7:H13" si="7">H6+G7</f>
        <v>0.73742574257425753</v>
      </c>
      <c r="I7" s="6">
        <f t="shared" si="3"/>
        <v>3.2752475247524754E-2</v>
      </c>
      <c r="J7" s="3">
        <f t="shared" si="4"/>
        <v>12.5</v>
      </c>
      <c r="K7" s="7">
        <f t="shared" si="5"/>
        <v>2.0470297029702973</v>
      </c>
      <c r="L7" s="7">
        <f t="shared" si="6"/>
        <v>1.7431775316145475</v>
      </c>
      <c r="M7" s="3"/>
      <c r="N7" s="3"/>
      <c r="O7" s="3"/>
      <c r="P7" s="3"/>
      <c r="Q7" s="3"/>
    </row>
    <row r="8" spans="1:17" x14ac:dyDescent="0.25">
      <c r="B8" s="3">
        <v>4</v>
      </c>
      <c r="C8" s="3">
        <v>15</v>
      </c>
      <c r="D8" s="3">
        <f t="shared" si="0"/>
        <v>20</v>
      </c>
      <c r="E8" s="3">
        <v>892</v>
      </c>
      <c r="F8" s="3">
        <f t="shared" si="1"/>
        <v>5</v>
      </c>
      <c r="G8" s="5">
        <f t="shared" si="2"/>
        <v>8.8316831683168312E-2</v>
      </c>
      <c r="H8" s="5">
        <f t="shared" si="7"/>
        <v>0.82574257425742581</v>
      </c>
      <c r="I8" s="6">
        <f t="shared" si="3"/>
        <v>1.7663366336633662E-2</v>
      </c>
      <c r="J8" s="3">
        <f t="shared" si="4"/>
        <v>17.5</v>
      </c>
      <c r="K8" s="7">
        <f t="shared" si="5"/>
        <v>1.5455445544554454</v>
      </c>
      <c r="L8" s="7">
        <f t="shared" si="6"/>
        <v>0.49850916576806187</v>
      </c>
      <c r="M8" s="3"/>
      <c r="N8" s="3"/>
      <c r="O8" s="3"/>
      <c r="P8" s="3"/>
      <c r="Q8" s="3"/>
    </row>
    <row r="9" spans="1:17" x14ac:dyDescent="0.25">
      <c r="B9" s="3">
        <v>5</v>
      </c>
      <c r="C9" s="3">
        <v>20</v>
      </c>
      <c r="D9" s="3">
        <f t="shared" si="0"/>
        <v>30</v>
      </c>
      <c r="E9" s="3">
        <v>820</v>
      </c>
      <c r="F9" s="3">
        <f t="shared" si="1"/>
        <v>10</v>
      </c>
      <c r="G9" s="5">
        <f t="shared" si="2"/>
        <v>8.1188118811881191E-2</v>
      </c>
      <c r="H9" s="5">
        <f t="shared" si="7"/>
        <v>0.90693069306930696</v>
      </c>
      <c r="I9" s="6">
        <f t="shared" si="3"/>
        <v>8.1188118811881191E-3</v>
      </c>
      <c r="J9" s="3">
        <f t="shared" si="4"/>
        <v>25</v>
      </c>
      <c r="K9" s="7">
        <f t="shared" si="5"/>
        <v>2.0297029702970297</v>
      </c>
      <c r="L9" s="7">
        <f t="shared" si="6"/>
        <v>0.1506401333202628</v>
      </c>
      <c r="M9" s="3"/>
      <c r="N9" s="3"/>
      <c r="O9" s="3"/>
      <c r="P9" s="3"/>
      <c r="Q9" s="3"/>
    </row>
    <row r="10" spans="1:17" x14ac:dyDescent="0.25">
      <c r="B10" s="3">
        <v>6</v>
      </c>
      <c r="C10" s="3">
        <v>30</v>
      </c>
      <c r="D10" s="3">
        <f t="shared" si="0"/>
        <v>50</v>
      </c>
      <c r="E10" s="3">
        <v>447</v>
      </c>
      <c r="F10" s="3">
        <f t="shared" si="1"/>
        <v>20</v>
      </c>
      <c r="G10" s="5">
        <f t="shared" si="2"/>
        <v>4.4257425742574255E-2</v>
      </c>
      <c r="H10" s="5">
        <f t="shared" si="7"/>
        <v>0.95118811881188126</v>
      </c>
      <c r="I10" s="6">
        <f t="shared" si="3"/>
        <v>2.2128712871287127E-3</v>
      </c>
      <c r="J10" s="3">
        <f t="shared" si="4"/>
        <v>40</v>
      </c>
      <c r="K10" s="7">
        <f t="shared" si="5"/>
        <v>1.7702970297029701</v>
      </c>
      <c r="L10" s="7">
        <f t="shared" si="6"/>
        <v>0.74597862954612293</v>
      </c>
      <c r="M10" s="3"/>
      <c r="N10" s="3"/>
      <c r="O10" s="3"/>
      <c r="P10" s="3"/>
      <c r="Q10" s="3"/>
    </row>
    <row r="11" spans="1:17" x14ac:dyDescent="0.25">
      <c r="B11" s="3">
        <v>7</v>
      </c>
      <c r="C11" s="3">
        <v>50</v>
      </c>
      <c r="D11" s="3">
        <f t="shared" si="0"/>
        <v>100</v>
      </c>
      <c r="E11" s="3">
        <v>225</v>
      </c>
      <c r="F11" s="3">
        <f t="shared" si="1"/>
        <v>50</v>
      </c>
      <c r="G11" s="5">
        <f t="shared" si="2"/>
        <v>2.2277227722772276E-2</v>
      </c>
      <c r="H11" s="5">
        <f t="shared" si="7"/>
        <v>0.97346534653465355</v>
      </c>
      <c r="I11" s="6">
        <f t="shared" si="3"/>
        <v>4.4554455445544551E-4</v>
      </c>
      <c r="J11" s="3">
        <f t="shared" si="4"/>
        <v>75</v>
      </c>
      <c r="K11" s="7">
        <f t="shared" si="5"/>
        <v>1.6707920792079207</v>
      </c>
      <c r="L11" s="7">
        <f t="shared" si="6"/>
        <v>1.1551955690618567</v>
      </c>
      <c r="M11" s="3"/>
      <c r="N11" s="3"/>
      <c r="O11" s="3"/>
      <c r="P11" s="3"/>
      <c r="Q11" s="3"/>
    </row>
    <row r="12" spans="1:17" x14ac:dyDescent="0.25">
      <c r="B12" s="3">
        <v>8</v>
      </c>
      <c r="C12" s="3">
        <v>100</v>
      </c>
      <c r="D12" s="3">
        <f t="shared" si="0"/>
        <v>200</v>
      </c>
      <c r="E12" s="3">
        <v>110</v>
      </c>
      <c r="F12" s="3">
        <f t="shared" si="1"/>
        <v>100</v>
      </c>
      <c r="G12" s="5">
        <f t="shared" si="2"/>
        <v>1.089108910891089E-2</v>
      </c>
      <c r="H12" s="5">
        <f t="shared" si="7"/>
        <v>0.98435643564356445</v>
      </c>
      <c r="I12" s="6">
        <f t="shared" si="3"/>
        <v>1.089108910891089E-4</v>
      </c>
      <c r="J12" s="3">
        <f t="shared" si="4"/>
        <v>150</v>
      </c>
      <c r="K12" s="7">
        <f t="shared" si="5"/>
        <v>1.6336633663366336</v>
      </c>
      <c r="L12" s="7">
        <f t="shared" si="6"/>
        <v>1.3815939613763355</v>
      </c>
      <c r="M12" s="3"/>
      <c r="N12" s="3"/>
      <c r="O12" s="3"/>
      <c r="P12" s="3"/>
      <c r="Q12" s="3"/>
    </row>
    <row r="13" spans="1:17" x14ac:dyDescent="0.25">
      <c r="B13" s="3">
        <v>9</v>
      </c>
      <c r="C13" s="3">
        <v>200</v>
      </c>
      <c r="D13" s="3">
        <v>1000</v>
      </c>
      <c r="E13" s="3">
        <v>158</v>
      </c>
      <c r="F13" s="3">
        <f t="shared" si="1"/>
        <v>800</v>
      </c>
      <c r="G13" s="5">
        <f t="shared" si="2"/>
        <v>1.5643564356435644E-2</v>
      </c>
      <c r="H13" s="5">
        <f t="shared" si="7"/>
        <v>1</v>
      </c>
      <c r="I13" s="6">
        <f t="shared" si="3"/>
        <v>1.9554455445544556E-5</v>
      </c>
      <c r="J13" s="3">
        <f t="shared" si="4"/>
        <v>600</v>
      </c>
      <c r="K13" s="7">
        <f t="shared" si="5"/>
        <v>9.3861386138613856</v>
      </c>
      <c r="L13" s="7">
        <f t="shared" si="6"/>
        <v>9.0240752867365934</v>
      </c>
      <c r="M13" s="3"/>
      <c r="N13" s="3"/>
      <c r="O13" s="3"/>
      <c r="P13" s="3"/>
      <c r="Q13" s="3"/>
    </row>
    <row r="14" spans="1:17" x14ac:dyDescent="0.25">
      <c r="E14" s="3">
        <f>SUM(E5:E13)</f>
        <v>10100</v>
      </c>
      <c r="G14" s="5">
        <f>SUM(G5:G13)</f>
        <v>1</v>
      </c>
      <c r="K14" s="7">
        <f>SUM(K5:K13)</f>
        <v>23.144554455445544</v>
      </c>
      <c r="L14" s="7">
        <f>SUM(L5:L13)</f>
        <v>24.914967160082341</v>
      </c>
    </row>
    <row r="17" spans="2:8" x14ac:dyDescent="0.25">
      <c r="G17" s="4" t="s">
        <v>19</v>
      </c>
      <c r="H17" s="4"/>
    </row>
    <row r="18" spans="2:8" x14ac:dyDescent="0.25">
      <c r="G18" s="4" t="s">
        <v>20</v>
      </c>
      <c r="H18" s="4"/>
    </row>
    <row r="19" spans="2:8" x14ac:dyDescent="0.25">
      <c r="G19" s="4" t="s">
        <v>21</v>
      </c>
      <c r="H19" s="4"/>
    </row>
    <row r="20" spans="2:8" x14ac:dyDescent="0.25">
      <c r="G20" s="4" t="s">
        <v>22</v>
      </c>
      <c r="H20" s="4"/>
    </row>
    <row r="31" spans="2:8" x14ac:dyDescent="0.25">
      <c r="B31" s="4" t="s">
        <v>18</v>
      </c>
      <c r="C31" s="4">
        <f>M5</f>
        <v>0.24821782178217822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PIERRE-JEAN</dc:creator>
  <cp:lastModifiedBy>PIERRE-JEAN</cp:lastModifiedBy>
  <dcterms:created xsi:type="dcterms:W3CDTF">2018-10-13T19:39:23Z</dcterms:created>
  <dcterms:modified xsi:type="dcterms:W3CDTF">2018-10-15T10:17:12Z</dcterms:modified>
</cp:coreProperties>
</file>