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e\OneDrive\Documents\"/>
    </mc:Choice>
  </mc:AlternateContent>
  <xr:revisionPtr revIDLastSave="0" documentId="8_{0AA3303F-EF85-4C92-A4E8-D3F3F2E84877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Feuil1" sheetId="1" r:id="rId1"/>
    <sheet name="Feuil2" sheetId="2" r:id="rId2"/>
    <sheet name="Feuil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C17" i="1"/>
  <c r="E5" i="1" l="1"/>
  <c r="E6" i="1"/>
  <c r="E7" i="1"/>
  <c r="E8" i="1"/>
  <c r="E9" i="1"/>
  <c r="E10" i="1"/>
  <c r="E11" i="1"/>
  <c r="E12" i="1"/>
  <c r="E13" i="1"/>
  <c r="E14" i="1"/>
  <c r="E15" i="1"/>
  <c r="E16" i="1"/>
  <c r="F5" i="1"/>
  <c r="F6" i="1"/>
  <c r="F7" i="1"/>
  <c r="F8" i="1"/>
  <c r="F9" i="1"/>
  <c r="F10" i="1"/>
  <c r="F11" i="1"/>
  <c r="F12" i="1"/>
  <c r="F13" i="1"/>
  <c r="F14" i="1"/>
  <c r="F15" i="1"/>
  <c r="F16" i="1"/>
  <c r="F4" i="1"/>
  <c r="F17" i="1" s="1"/>
  <c r="E4" i="1"/>
  <c r="E17" i="1" l="1"/>
  <c r="G4" i="1"/>
  <c r="G16" i="1"/>
  <c r="G12" i="1"/>
  <c r="G8" i="1"/>
  <c r="G15" i="1"/>
  <c r="G11" i="1"/>
  <c r="G7" i="1"/>
  <c r="G14" i="1"/>
  <c r="G10" i="1"/>
  <c r="G6" i="1"/>
  <c r="G13" i="1"/>
  <c r="G9" i="1"/>
  <c r="G5" i="1"/>
  <c r="G17" i="1" s="1"/>
</calcChain>
</file>

<file path=xl/sharedStrings.xml><?xml version="1.0" encoding="utf-8"?>
<sst xmlns="http://schemas.openxmlformats.org/spreadsheetml/2006/main" count="9" uniqueCount="8">
  <si>
    <t>Consommation heures creuses</t>
  </si>
  <si>
    <t>Consommation heures pleines</t>
  </si>
  <si>
    <t>Prix heures creuses</t>
  </si>
  <si>
    <t>Prix heures pleines</t>
  </si>
  <si>
    <t>Total</t>
  </si>
  <si>
    <t>Date</t>
  </si>
  <si>
    <t>Total heures creuses</t>
  </si>
  <si>
    <t>Total heures pleines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</si>
</sst>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2" borderId="2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3:G17" totalsRowCount="1" headerRowDxfId="13" dataDxfId="12">
  <autoFilter ref="B3:G16" xr:uid="{00000000-0009-0000-0100-000001000000}"/>
  <tableColumns count="6">
    <tableColumn id="6" xr3:uid="{00000000-0010-0000-0000-000006000000}" name="Date" totalsRowLabel="Total" dataDxfId="11" totalsRowDxfId="5"/>
    <tableColumn id="1" xr3:uid="{00000000-0010-0000-0000-000001000000}" name="Consommation heures creuses" totalsRowFunction="sum" dataDxfId="10" totalsRowDxfId="4"/>
    <tableColumn id="2" xr3:uid="{00000000-0010-0000-0000-000002000000}" name="Consommation heures pleines" totalsRowFunction="sum" dataDxfId="9" totalsRowDxfId="3"/>
    <tableColumn id="3" xr3:uid="{00000000-0010-0000-0000-000003000000}" name="Total heures creuses" totalsRowFunction="sum" dataDxfId="8" totalsRowDxfId="2">
      <calculatedColumnFormula>C4*$E$2</calculatedColumnFormula>
    </tableColumn>
    <tableColumn id="4" xr3:uid="{00000000-0010-0000-0000-000004000000}" name="Total heures pleines" totalsRowFunction="sum" dataDxfId="7" totalsRowDxfId="1">
      <calculatedColumnFormula>D4*$F$2</calculatedColumnFormula>
    </tableColumn>
    <tableColumn id="5" xr3:uid="{00000000-0010-0000-0000-000005000000}" name="Total" totalsRowFunction="sum" dataDxfId="6" totalsRowDxfId="0" dataCellStyle="Monétaire">
      <calculatedColumnFormula>SUM(E4:F4)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G17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6" width="20.140625" customWidth="1"/>
  </cols>
  <sheetData>
    <row r="1" spans="2:7" ht="15.75" thickBot="1" x14ac:dyDescent="0.3">
      <c r="E1" s="4" t="s">
        <v>2</v>
      </c>
      <c r="F1" s="3" t="s">
        <v>3</v>
      </c>
    </row>
    <row r="2" spans="2:7" ht="15.75" thickBot="1" x14ac:dyDescent="0.3">
      <c r="E2" s="2">
        <v>0.3</v>
      </c>
      <c r="F2" s="1">
        <v>1.5</v>
      </c>
    </row>
    <row r="3" spans="2:7" ht="30" x14ac:dyDescent="0.25">
      <c r="B3" s="5" t="s">
        <v>5</v>
      </c>
      <c r="C3" s="5" t="s">
        <v>0</v>
      </c>
      <c r="D3" s="5" t="s">
        <v>1</v>
      </c>
      <c r="E3" s="5" t="s">
        <v>6</v>
      </c>
      <c r="F3" s="5" t="s">
        <v>7</v>
      </c>
      <c r="G3" s="5" t="s">
        <v>4</v>
      </c>
    </row>
    <row r="4" spans="2:7" x14ac:dyDescent="0.25">
      <c r="B4" s="6">
        <v>42353</v>
      </c>
      <c r="C4" s="7">
        <v>1.5</v>
      </c>
      <c r="D4" s="7">
        <v>3</v>
      </c>
      <c r="E4" s="8">
        <f t="shared" ref="E4:E16" si="0">C4*$E$2</f>
        <v>0.44999999999999996</v>
      </c>
      <c r="F4" s="8">
        <f t="shared" ref="F4:F16" si="1">D4*$F$2</f>
        <v>4.5</v>
      </c>
      <c r="G4" s="9">
        <f>SUM(E4:F4)</f>
        <v>4.95</v>
      </c>
    </row>
    <row r="5" spans="2:7" x14ac:dyDescent="0.25">
      <c r="B5" s="6">
        <v>43375</v>
      </c>
      <c r="C5" s="7">
        <v>4</v>
      </c>
      <c r="D5" s="7">
        <v>6</v>
      </c>
      <c r="E5" s="8">
        <f t="shared" si="0"/>
        <v>1.2</v>
      </c>
      <c r="F5" s="8">
        <f t="shared" si="1"/>
        <v>9</v>
      </c>
      <c r="G5" s="9">
        <f t="shared" ref="G5:G16" si="2">SUM(E5:F5)</f>
        <v>10.199999999999999</v>
      </c>
    </row>
    <row r="6" spans="2:7" x14ac:dyDescent="0.25">
      <c r="B6" s="6">
        <v>43375</v>
      </c>
      <c r="C6" s="7">
        <v>10</v>
      </c>
      <c r="D6" s="7">
        <v>3</v>
      </c>
      <c r="E6" s="8">
        <f t="shared" si="0"/>
        <v>3</v>
      </c>
      <c r="F6" s="8">
        <f t="shared" si="1"/>
        <v>4.5</v>
      </c>
      <c r="G6" s="9">
        <f t="shared" si="2"/>
        <v>7.5</v>
      </c>
    </row>
    <row r="7" spans="2:7" x14ac:dyDescent="0.25">
      <c r="B7" s="7"/>
      <c r="C7" s="7"/>
      <c r="D7" s="7"/>
      <c r="E7" s="8">
        <f t="shared" si="0"/>
        <v>0</v>
      </c>
      <c r="F7" s="8">
        <f t="shared" si="1"/>
        <v>0</v>
      </c>
      <c r="G7" s="9">
        <f t="shared" si="2"/>
        <v>0</v>
      </c>
    </row>
    <row r="8" spans="2:7" x14ac:dyDescent="0.25">
      <c r="B8" s="7"/>
      <c r="C8" s="7"/>
      <c r="D8" s="7"/>
      <c r="E8" s="8">
        <f t="shared" si="0"/>
        <v>0</v>
      </c>
      <c r="F8" s="8">
        <f t="shared" si="1"/>
        <v>0</v>
      </c>
      <c r="G8" s="9">
        <f t="shared" si="2"/>
        <v>0</v>
      </c>
    </row>
    <row r="9" spans="2:7" x14ac:dyDescent="0.25">
      <c r="B9" s="7"/>
      <c r="C9" s="7"/>
      <c r="D9" s="7"/>
      <c r="E9" s="8">
        <f t="shared" si="0"/>
        <v>0</v>
      </c>
      <c r="F9" s="8">
        <f t="shared" si="1"/>
        <v>0</v>
      </c>
      <c r="G9" s="9">
        <f t="shared" si="2"/>
        <v>0</v>
      </c>
    </row>
    <row r="10" spans="2:7" x14ac:dyDescent="0.25">
      <c r="B10" s="7"/>
      <c r="C10" s="7"/>
      <c r="D10" s="7"/>
      <c r="E10" s="8">
        <f t="shared" si="0"/>
        <v>0</v>
      </c>
      <c r="F10" s="8">
        <f t="shared" si="1"/>
        <v>0</v>
      </c>
      <c r="G10" s="9">
        <f t="shared" si="2"/>
        <v>0</v>
      </c>
    </row>
    <row r="11" spans="2:7" x14ac:dyDescent="0.25">
      <c r="B11" s="7"/>
      <c r="C11" s="7"/>
      <c r="D11" s="7"/>
      <c r="E11" s="8">
        <f t="shared" si="0"/>
        <v>0</v>
      </c>
      <c r="F11" s="8">
        <f t="shared" si="1"/>
        <v>0</v>
      </c>
      <c r="G11" s="9">
        <f t="shared" si="2"/>
        <v>0</v>
      </c>
    </row>
    <row r="12" spans="2:7" x14ac:dyDescent="0.25">
      <c r="B12" s="7"/>
      <c r="C12" s="7"/>
      <c r="D12" s="7"/>
      <c r="E12" s="8">
        <f t="shared" si="0"/>
        <v>0</v>
      </c>
      <c r="F12" s="8">
        <f t="shared" si="1"/>
        <v>0</v>
      </c>
      <c r="G12" s="9">
        <f t="shared" si="2"/>
        <v>0</v>
      </c>
    </row>
    <row r="13" spans="2:7" x14ac:dyDescent="0.25">
      <c r="B13" s="7"/>
      <c r="C13" s="7"/>
      <c r="D13" s="7"/>
      <c r="E13" s="8">
        <f t="shared" si="0"/>
        <v>0</v>
      </c>
      <c r="F13" s="8">
        <f t="shared" si="1"/>
        <v>0</v>
      </c>
      <c r="G13" s="9">
        <f t="shared" si="2"/>
        <v>0</v>
      </c>
    </row>
    <row r="14" spans="2:7" x14ac:dyDescent="0.25">
      <c r="B14" s="7"/>
      <c r="C14" s="7"/>
      <c r="D14" s="7"/>
      <c r="E14" s="8">
        <f t="shared" si="0"/>
        <v>0</v>
      </c>
      <c r="F14" s="8">
        <f t="shared" si="1"/>
        <v>0</v>
      </c>
      <c r="G14" s="9">
        <f t="shared" si="2"/>
        <v>0</v>
      </c>
    </row>
    <row r="15" spans="2:7" x14ac:dyDescent="0.25">
      <c r="B15" s="7"/>
      <c r="C15" s="7"/>
      <c r="D15" s="7"/>
      <c r="E15" s="8">
        <f t="shared" si="0"/>
        <v>0</v>
      </c>
      <c r="F15" s="8">
        <f t="shared" si="1"/>
        <v>0</v>
      </c>
      <c r="G15" s="9">
        <f t="shared" si="2"/>
        <v>0</v>
      </c>
    </row>
    <row r="16" spans="2:7" x14ac:dyDescent="0.25">
      <c r="B16" s="7"/>
      <c r="C16" s="7"/>
      <c r="D16" s="7"/>
      <c r="E16" s="8">
        <f t="shared" si="0"/>
        <v>0</v>
      </c>
      <c r="F16" s="8">
        <f t="shared" si="1"/>
        <v>0</v>
      </c>
      <c r="G16" s="9">
        <f t="shared" si="2"/>
        <v>0</v>
      </c>
    </row>
    <row r="17" spans="2:7" x14ac:dyDescent="0.25">
      <c r="B17" s="7" t="s">
        <v>4</v>
      </c>
      <c r="C17" s="7">
        <f>SUBTOTAL(109,Tableau1[Consommation heures creuses])</f>
        <v>15.5</v>
      </c>
      <c r="D17" s="7">
        <f>SUBTOTAL(109,Tableau1[Consommation heures pleines])</f>
        <v>12</v>
      </c>
      <c r="E17" s="8">
        <f>SUBTOTAL(109,Tableau1[Total heures creuses])</f>
        <v>4.6500000000000004</v>
      </c>
      <c r="F17" s="8">
        <f>SUBTOTAL(109,Tableau1[Total heures pleines])</f>
        <v>18</v>
      </c>
      <c r="G17" s="10">
        <f>SUBTOTAL(109,Tableau1[Total])</f>
        <v>22.65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claude edmond</cp:lastModifiedBy>
  <dcterms:created xsi:type="dcterms:W3CDTF">2015-12-15T20:31:31Z</dcterms:created>
  <dcterms:modified xsi:type="dcterms:W3CDTF">2018-10-03T07:33:30Z</dcterms:modified>
</cp:coreProperties>
</file>