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45" yWindow="3375" windowWidth="20490" windowHeight="8850" activeTab="2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Feuil1!#REF!</definedName>
    <definedName name="_xlnm._FilterDatabase" localSheetId="1" hidden="1">Feuil2!$A$1:$I$28</definedName>
    <definedName name="cat">Feuil2!$A$3:$A$17</definedName>
  </definedNames>
  <calcPr calcId="125725"/>
</workbook>
</file>

<file path=xl/calcChain.xml><?xml version="1.0" encoding="utf-8"?>
<calcChain xmlns="http://schemas.openxmlformats.org/spreadsheetml/2006/main">
  <c r="J4" i="1"/>
  <c r="L4"/>
  <c r="J7"/>
  <c r="L7"/>
  <c r="J6"/>
  <c r="L6"/>
  <c r="J5" l="1"/>
  <c r="L5"/>
  <c r="J8"/>
  <c r="L8"/>
  <c r="J9"/>
  <c r="L9"/>
  <c r="J10"/>
  <c r="L10"/>
  <c r="J11"/>
  <c r="L11"/>
  <c r="J12"/>
  <c r="L12"/>
  <c r="J13"/>
  <c r="L13"/>
  <c r="J14"/>
  <c r="L14"/>
  <c r="J15"/>
  <c r="L15"/>
  <c r="J16"/>
  <c r="L16"/>
  <c r="J17"/>
  <c r="L17"/>
  <c r="J18"/>
  <c r="L18"/>
  <c r="J19"/>
  <c r="L19"/>
  <c r="J20"/>
  <c r="L20"/>
  <c r="J21"/>
  <c r="L21"/>
  <c r="J22"/>
  <c r="L22"/>
  <c r="J23"/>
  <c r="L23"/>
  <c r="J24"/>
  <c r="L24"/>
  <c r="J25"/>
  <c r="L25"/>
  <c r="J26"/>
  <c r="L26"/>
  <c r="J27"/>
  <c r="L27"/>
  <c r="J28"/>
  <c r="L28"/>
  <c r="J29"/>
  <c r="L29"/>
  <c r="J30"/>
  <c r="L30"/>
  <c r="J31"/>
  <c r="L31"/>
  <c r="J32"/>
  <c r="L32"/>
  <c r="J33"/>
  <c r="L33"/>
  <c r="J34"/>
  <c r="L34"/>
  <c r="J35"/>
  <c r="L35"/>
  <c r="J36"/>
  <c r="L36"/>
  <c r="J37"/>
  <c r="L37"/>
  <c r="J38"/>
  <c r="L38"/>
  <c r="J39"/>
  <c r="L39"/>
  <c r="J40"/>
  <c r="L40"/>
  <c r="J41"/>
  <c r="L41"/>
  <c r="J42"/>
  <c r="L42"/>
  <c r="J43"/>
  <c r="L43"/>
  <c r="J44"/>
  <c r="L44"/>
  <c r="J45"/>
  <c r="L45"/>
  <c r="J46"/>
  <c r="L46"/>
  <c r="J47"/>
  <c r="L47"/>
  <c r="J48"/>
  <c r="L48"/>
  <c r="J49"/>
  <c r="L49"/>
  <c r="J50"/>
  <c r="L50"/>
  <c r="J51"/>
  <c r="L51"/>
  <c r="J52"/>
  <c r="L52"/>
  <c r="J53"/>
  <c r="L53"/>
  <c r="J54"/>
  <c r="L54"/>
  <c r="J55"/>
  <c r="L55"/>
  <c r="J56"/>
  <c r="L56"/>
  <c r="J57"/>
  <c r="L57"/>
  <c r="J58"/>
  <c r="L58"/>
  <c r="J59"/>
  <c r="L59"/>
  <c r="J60"/>
  <c r="L60"/>
  <c r="J61"/>
  <c r="L61"/>
  <c r="J62"/>
  <c r="L62"/>
  <c r="J63"/>
  <c r="L63"/>
  <c r="J64"/>
  <c r="L64"/>
  <c r="J65"/>
  <c r="L65"/>
  <c r="J66"/>
  <c r="L66"/>
  <c r="J67"/>
  <c r="L67"/>
  <c r="J68"/>
  <c r="L68"/>
  <c r="J69"/>
  <c r="L69"/>
  <c r="J70"/>
  <c r="L70"/>
  <c r="J71"/>
  <c r="L71"/>
  <c r="J72"/>
  <c r="L72"/>
  <c r="J73"/>
  <c r="L73"/>
  <c r="J74"/>
  <c r="L74"/>
  <c r="J75"/>
  <c r="L75"/>
  <c r="J76"/>
  <c r="L76"/>
  <c r="J77"/>
  <c r="L77"/>
  <c r="J78"/>
  <c r="L78"/>
  <c r="J79"/>
  <c r="L79"/>
  <c r="J80"/>
  <c r="L80"/>
  <c r="J81"/>
  <c r="L81"/>
  <c r="J82"/>
  <c r="L82"/>
  <c r="J83"/>
  <c r="L83"/>
  <c r="J84"/>
  <c r="L84"/>
  <c r="J85"/>
  <c r="L85"/>
  <c r="J86"/>
  <c r="L86"/>
  <c r="J87"/>
  <c r="L87"/>
  <c r="J88"/>
  <c r="L88"/>
  <c r="J89"/>
  <c r="L89"/>
  <c r="J90"/>
  <c r="L90"/>
  <c r="J91"/>
  <c r="L91"/>
  <c r="J92"/>
  <c r="L92"/>
  <c r="J93"/>
  <c r="L93"/>
  <c r="J94"/>
  <c r="L94"/>
  <c r="J95"/>
  <c r="L95"/>
  <c r="L3"/>
  <c r="J3"/>
</calcChain>
</file>

<file path=xl/sharedStrings.xml><?xml version="1.0" encoding="utf-8"?>
<sst xmlns="http://schemas.openxmlformats.org/spreadsheetml/2006/main" count="121" uniqueCount="73">
  <si>
    <t>Catégorie</t>
  </si>
  <si>
    <t>Date</t>
  </si>
  <si>
    <t>Heure début</t>
  </si>
  <si>
    <t>Jour</t>
  </si>
  <si>
    <t>Terrain</t>
  </si>
  <si>
    <t>Visiteur</t>
  </si>
  <si>
    <t>Local</t>
  </si>
  <si>
    <t>#</t>
  </si>
  <si>
    <t>Marbre</t>
  </si>
  <si>
    <t>Arbitre</t>
  </si>
  <si>
    <t>Marqueur</t>
  </si>
  <si>
    <t>Buts</t>
  </si>
  <si>
    <t>$21,00</t>
  </si>
  <si>
    <t>$17,00</t>
  </si>
  <si>
    <t>$22,00</t>
  </si>
  <si>
    <t>$18,00</t>
  </si>
  <si>
    <t>$23,00</t>
  </si>
  <si>
    <t>$19,00</t>
  </si>
  <si>
    <t>$24,00</t>
  </si>
  <si>
    <t>$27,00</t>
  </si>
  <si>
    <t>$20,00</t>
  </si>
  <si>
    <t>$25,00</t>
  </si>
  <si>
    <t>$26,00</t>
  </si>
  <si>
    <t>$31,00</t>
  </si>
  <si>
    <t>$28,00</t>
  </si>
  <si>
    <t>$34,00</t>
  </si>
  <si>
    <t>$29,00</t>
  </si>
  <si>
    <t>$36,00</t>
  </si>
  <si>
    <t>$15,00</t>
  </si>
  <si>
    <t>N/A</t>
  </si>
  <si>
    <t>atome b</t>
  </si>
  <si>
    <t>atome a</t>
  </si>
  <si>
    <t>moustique b</t>
  </si>
  <si>
    <t xml:space="preserve">moustique a </t>
  </si>
  <si>
    <t>moustique aa</t>
  </si>
  <si>
    <t>peewee b</t>
  </si>
  <si>
    <t xml:space="preserve">peewee a </t>
  </si>
  <si>
    <t>peewee aa</t>
  </si>
  <si>
    <t>bantam b</t>
  </si>
  <si>
    <t xml:space="preserve">bantam a </t>
  </si>
  <si>
    <t>bantam aa</t>
  </si>
  <si>
    <t>midget b</t>
  </si>
  <si>
    <t>midget a</t>
  </si>
  <si>
    <t>midget aa</t>
  </si>
  <si>
    <t>supervision</t>
  </si>
  <si>
    <t>But</t>
  </si>
  <si>
    <t>$$$ Marbre</t>
  </si>
  <si>
    <t>$$$ But</t>
  </si>
  <si>
    <t>JUILLET</t>
  </si>
  <si>
    <t>Nicolas Tremblay</t>
  </si>
  <si>
    <t>Catégories Arbitrés</t>
  </si>
  <si>
    <t>Marbres</t>
  </si>
  <si>
    <t>Montants alloués</t>
  </si>
  <si>
    <t>Noms Arbitres</t>
  </si>
  <si>
    <t>Dates parties arbitrés</t>
  </si>
  <si>
    <t>avoir la dates écrite ici</t>
  </si>
  <si>
    <t>avoir la catégorie écrite ici</t>
  </si>
  <si>
    <t>mettre un X si sur les buts</t>
  </si>
  <si>
    <t>mettre un X si sur le marbre</t>
  </si>
  <si>
    <t>écrire le montants alloué selon but ou marbre</t>
  </si>
  <si>
    <t>idem à B2</t>
  </si>
  <si>
    <t>autres nom d'arbitre</t>
  </si>
  <si>
    <t>avoir la posibilité de changer les montants par catégorie sur la feuil2 et qu'il se change ici aussi (les montant peuvent changer à chaque année)</t>
  </si>
  <si>
    <t>avoir accès rapide à l'arbitre en cliquant sur cette case, ex: il me dirige vers Nicolas Tremblay, pouvoir changer le nom ICI en B2 et il se change dans la case approprié ex: B2 est attaché avec B10, donc je change le nom en B2 et il se change seul en B10 etc. Peut-on aussi attaché une couleur en même temps ? ex: en B2 la couleur est Jaune, elle suis l'arbitre qui est en B10 et la case est jaune aussi ?</t>
  </si>
  <si>
    <t>etc. pour tout les arbitres</t>
  </si>
  <si>
    <t>le tout à partir de la Feuil1</t>
  </si>
  <si>
    <t>avoir la dates écrite ici de D11 à D40</t>
  </si>
  <si>
    <t>avoir la catégorie écrite ici de F11 à F40</t>
  </si>
  <si>
    <t>mettre un X si sur les buts de H11 à H40</t>
  </si>
  <si>
    <t>mettre un X si sur le marbre de J11 à J40</t>
  </si>
  <si>
    <t>écrire le montants alloué selon but ou marbre de L11 à L40</t>
  </si>
  <si>
    <t>alloués 30 cases pour plusieurs dates d'arbitrage / arbitre</t>
  </si>
  <si>
    <t xml:space="preserve">la somme des montants alloués dans cette case et mettre cette case en vert </t>
  </si>
</sst>
</file>

<file path=xl/styles.xml><?xml version="1.0" encoding="utf-8"?>
<styleSheet xmlns="http://schemas.openxmlformats.org/spreadsheetml/2006/main">
  <numFmts count="2">
    <numFmt numFmtId="44" formatCode="_ * #,##0.00_)\ &quot;$&quot;_ ;_ * \(#,##0.00\)\ &quot;$&quot;_ ;_ * &quot;-&quot;??_)\ &quot;$&quot;_ ;_ @_ "/>
    <numFmt numFmtId="164" formatCode="dd\-mmm"/>
  </numFmts>
  <fonts count="16"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36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20"/>
      <name val="Calibri"/>
      <family val="2"/>
      <scheme val="minor"/>
    </font>
    <font>
      <sz val="18"/>
      <color theme="1"/>
      <name val="Calibri"/>
      <scheme val="minor"/>
    </font>
    <font>
      <sz val="18"/>
      <name val="Calibri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/>
    </xf>
    <xf numFmtId="0" fontId="10" fillId="7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vertical="center"/>
      <protection locked="0"/>
    </xf>
    <xf numFmtId="44" fontId="4" fillId="2" borderId="1" xfId="2" applyFont="1" applyFill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/>
      <protection locked="0"/>
    </xf>
    <xf numFmtId="44" fontId="14" fillId="0" borderId="1" xfId="2" applyFont="1" applyFill="1" applyBorder="1" applyAlignment="1" applyProtection="1">
      <alignment horizontal="center" vertical="center"/>
      <protection locked="0"/>
    </xf>
    <xf numFmtId="44" fontId="7" fillId="0" borderId="10" xfId="2" applyFont="1" applyFill="1" applyBorder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/>
      <protection locked="0"/>
    </xf>
    <xf numFmtId="1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" fontId="7" fillId="0" borderId="10" xfId="0" applyNumberFormat="1" applyFont="1" applyFill="1" applyBorder="1" applyAlignment="1" applyProtection="1">
      <alignment horizontal="center" vertical="center"/>
      <protection locked="0"/>
    </xf>
    <xf numFmtId="1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14" fillId="9" borderId="1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6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10" fillId="3" borderId="6" xfId="2" applyFont="1" applyFill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numFmt numFmtId="164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protection locked="0" hidden="0"/>
    </dxf>
    <dxf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142875</xdr:colOff>
      <xdr:row>2</xdr:row>
      <xdr:rowOff>114300</xdr:rowOff>
    </xdr:to>
    <xdr:pic>
      <xdr:nvPicPr>
        <xdr:cNvPr id="2" name="Image 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33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142875</xdr:colOff>
      <xdr:row>7</xdr:row>
      <xdr:rowOff>114300</xdr:rowOff>
    </xdr:to>
    <xdr:pic>
      <xdr:nvPicPr>
        <xdr:cNvPr id="3" name="Image 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114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142875</xdr:colOff>
      <xdr:row>40</xdr:row>
      <xdr:rowOff>114300</xdr:rowOff>
    </xdr:to>
    <xdr:pic>
      <xdr:nvPicPr>
        <xdr:cNvPr id="4" name="Image 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495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142875</xdr:colOff>
      <xdr:row>40</xdr:row>
      <xdr:rowOff>114300</xdr:rowOff>
    </xdr:to>
    <xdr:pic>
      <xdr:nvPicPr>
        <xdr:cNvPr id="5" name="Image 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876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142875</xdr:colOff>
      <xdr:row>40</xdr:row>
      <xdr:rowOff>114300</xdr:rowOff>
    </xdr:to>
    <xdr:pic>
      <xdr:nvPicPr>
        <xdr:cNvPr id="6" name="Image 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257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49</xdr:row>
      <xdr:rowOff>0</xdr:rowOff>
    </xdr:from>
    <xdr:to>
      <xdr:col>9</xdr:col>
      <xdr:colOff>142875</xdr:colOff>
      <xdr:row>49</xdr:row>
      <xdr:rowOff>114300</xdr:rowOff>
    </xdr:to>
    <xdr:pic>
      <xdr:nvPicPr>
        <xdr:cNvPr id="7" name="Image 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638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8" name="Image 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019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9" name="Image 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400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10" name="Image 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781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11" name="Image 1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162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12" name="Image 1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5434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13" name="Image 1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7339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14" name="Image 1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1149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84</xdr:row>
      <xdr:rowOff>0</xdr:rowOff>
    </xdr:from>
    <xdr:to>
      <xdr:col>9</xdr:col>
      <xdr:colOff>142875</xdr:colOff>
      <xdr:row>84</xdr:row>
      <xdr:rowOff>114300</xdr:rowOff>
    </xdr:to>
    <xdr:pic>
      <xdr:nvPicPr>
        <xdr:cNvPr id="15" name="Image 1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495925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142875" cy="114300"/>
    <xdr:pic>
      <xdr:nvPicPr>
        <xdr:cNvPr id="16" name="Image 1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</xdr:row>
      <xdr:rowOff>0</xdr:rowOff>
    </xdr:from>
    <xdr:ext cx="142875" cy="114300"/>
    <xdr:pic>
      <xdr:nvPicPr>
        <xdr:cNvPr id="17" name="Image 1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</xdr:row>
      <xdr:rowOff>0</xdr:rowOff>
    </xdr:from>
    <xdr:ext cx="142875" cy="114300"/>
    <xdr:pic>
      <xdr:nvPicPr>
        <xdr:cNvPr id="18" name="Image 1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</xdr:row>
      <xdr:rowOff>0</xdr:rowOff>
    </xdr:from>
    <xdr:ext cx="142875" cy="114300"/>
    <xdr:pic>
      <xdr:nvPicPr>
        <xdr:cNvPr id="19" name="Image 1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10</xdr:row>
      <xdr:rowOff>0</xdr:rowOff>
    </xdr:from>
    <xdr:ext cx="142875" cy="114300"/>
    <xdr:pic>
      <xdr:nvPicPr>
        <xdr:cNvPr id="20" name="Image 1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11</xdr:row>
      <xdr:rowOff>0</xdr:rowOff>
    </xdr:from>
    <xdr:ext cx="142875" cy="114300"/>
    <xdr:pic>
      <xdr:nvPicPr>
        <xdr:cNvPr id="21" name="Image 2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12</xdr:row>
      <xdr:rowOff>0</xdr:rowOff>
    </xdr:from>
    <xdr:ext cx="142875" cy="114300"/>
    <xdr:pic>
      <xdr:nvPicPr>
        <xdr:cNvPr id="22" name="Image 2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13</xdr:row>
      <xdr:rowOff>0</xdr:rowOff>
    </xdr:from>
    <xdr:ext cx="142875" cy="114300"/>
    <xdr:pic>
      <xdr:nvPicPr>
        <xdr:cNvPr id="23" name="Image 2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14</xdr:row>
      <xdr:rowOff>0</xdr:rowOff>
    </xdr:from>
    <xdr:ext cx="142875" cy="114300"/>
    <xdr:pic>
      <xdr:nvPicPr>
        <xdr:cNvPr id="24" name="Image 2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15</xdr:row>
      <xdr:rowOff>0</xdr:rowOff>
    </xdr:from>
    <xdr:ext cx="142875" cy="114300"/>
    <xdr:pic>
      <xdr:nvPicPr>
        <xdr:cNvPr id="25" name="Image 2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16</xdr:row>
      <xdr:rowOff>0</xdr:rowOff>
    </xdr:from>
    <xdr:ext cx="142875" cy="114300"/>
    <xdr:pic>
      <xdr:nvPicPr>
        <xdr:cNvPr id="26" name="Image 2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17</xdr:row>
      <xdr:rowOff>0</xdr:rowOff>
    </xdr:from>
    <xdr:ext cx="142875" cy="114300"/>
    <xdr:pic>
      <xdr:nvPicPr>
        <xdr:cNvPr id="27" name="Image 2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18</xdr:row>
      <xdr:rowOff>0</xdr:rowOff>
    </xdr:from>
    <xdr:ext cx="142875" cy="114300"/>
    <xdr:pic>
      <xdr:nvPicPr>
        <xdr:cNvPr id="28" name="Image 2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19</xdr:row>
      <xdr:rowOff>0</xdr:rowOff>
    </xdr:from>
    <xdr:ext cx="142875" cy="114300"/>
    <xdr:pic>
      <xdr:nvPicPr>
        <xdr:cNvPr id="29" name="Image 2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20</xdr:row>
      <xdr:rowOff>0</xdr:rowOff>
    </xdr:from>
    <xdr:ext cx="142875" cy="114300"/>
    <xdr:pic>
      <xdr:nvPicPr>
        <xdr:cNvPr id="30" name="Image 2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21</xdr:row>
      <xdr:rowOff>0</xdr:rowOff>
    </xdr:from>
    <xdr:ext cx="142875" cy="114300"/>
    <xdr:pic>
      <xdr:nvPicPr>
        <xdr:cNvPr id="31" name="Image 3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22</xdr:row>
      <xdr:rowOff>0</xdr:rowOff>
    </xdr:from>
    <xdr:ext cx="142875" cy="114300"/>
    <xdr:pic>
      <xdr:nvPicPr>
        <xdr:cNvPr id="32" name="Image 3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23</xdr:row>
      <xdr:rowOff>0</xdr:rowOff>
    </xdr:from>
    <xdr:ext cx="142875" cy="114300"/>
    <xdr:pic>
      <xdr:nvPicPr>
        <xdr:cNvPr id="33" name="Image 3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24</xdr:row>
      <xdr:rowOff>0</xdr:rowOff>
    </xdr:from>
    <xdr:ext cx="142875" cy="114300"/>
    <xdr:pic>
      <xdr:nvPicPr>
        <xdr:cNvPr id="34" name="Image 3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142875" cy="114300"/>
    <xdr:pic>
      <xdr:nvPicPr>
        <xdr:cNvPr id="35" name="Image 3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26</xdr:row>
      <xdr:rowOff>0</xdr:rowOff>
    </xdr:from>
    <xdr:ext cx="142875" cy="114300"/>
    <xdr:pic>
      <xdr:nvPicPr>
        <xdr:cNvPr id="36" name="Image 3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27</xdr:row>
      <xdr:rowOff>0</xdr:rowOff>
    </xdr:from>
    <xdr:ext cx="142875" cy="114300"/>
    <xdr:pic>
      <xdr:nvPicPr>
        <xdr:cNvPr id="37" name="Image 3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28</xdr:row>
      <xdr:rowOff>0</xdr:rowOff>
    </xdr:from>
    <xdr:ext cx="142875" cy="114300"/>
    <xdr:pic>
      <xdr:nvPicPr>
        <xdr:cNvPr id="38" name="Image 3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29</xdr:row>
      <xdr:rowOff>0</xdr:rowOff>
    </xdr:from>
    <xdr:ext cx="142875" cy="114300"/>
    <xdr:pic>
      <xdr:nvPicPr>
        <xdr:cNvPr id="39" name="Image 3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30</xdr:row>
      <xdr:rowOff>0</xdr:rowOff>
    </xdr:from>
    <xdr:ext cx="142875" cy="114300"/>
    <xdr:pic>
      <xdr:nvPicPr>
        <xdr:cNvPr id="40" name="Image 3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31</xdr:row>
      <xdr:rowOff>0</xdr:rowOff>
    </xdr:from>
    <xdr:ext cx="142875" cy="114300"/>
    <xdr:pic>
      <xdr:nvPicPr>
        <xdr:cNvPr id="41" name="Image 4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32</xdr:row>
      <xdr:rowOff>0</xdr:rowOff>
    </xdr:from>
    <xdr:ext cx="142875" cy="114300"/>
    <xdr:pic>
      <xdr:nvPicPr>
        <xdr:cNvPr id="42" name="Image 4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33</xdr:row>
      <xdr:rowOff>0</xdr:rowOff>
    </xdr:from>
    <xdr:ext cx="142875" cy="114300"/>
    <xdr:pic>
      <xdr:nvPicPr>
        <xdr:cNvPr id="43" name="Image 4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34</xdr:row>
      <xdr:rowOff>0</xdr:rowOff>
    </xdr:from>
    <xdr:ext cx="142875" cy="114300"/>
    <xdr:pic>
      <xdr:nvPicPr>
        <xdr:cNvPr id="44" name="Image 4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35</xdr:row>
      <xdr:rowOff>0</xdr:rowOff>
    </xdr:from>
    <xdr:ext cx="142875" cy="114300"/>
    <xdr:pic>
      <xdr:nvPicPr>
        <xdr:cNvPr id="45" name="Image 4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36</xdr:row>
      <xdr:rowOff>0</xdr:rowOff>
    </xdr:from>
    <xdr:ext cx="142875" cy="114300"/>
    <xdr:pic>
      <xdr:nvPicPr>
        <xdr:cNvPr id="46" name="Image 4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</xdr:row>
      <xdr:rowOff>0</xdr:rowOff>
    </xdr:from>
    <xdr:ext cx="142875" cy="114300"/>
    <xdr:pic>
      <xdr:nvPicPr>
        <xdr:cNvPr id="47" name="Image 4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38</xdr:row>
      <xdr:rowOff>0</xdr:rowOff>
    </xdr:from>
    <xdr:ext cx="142875" cy="114300"/>
    <xdr:pic>
      <xdr:nvPicPr>
        <xdr:cNvPr id="48" name="Image 4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39</xdr:row>
      <xdr:rowOff>0</xdr:rowOff>
    </xdr:from>
    <xdr:ext cx="142875" cy="114300"/>
    <xdr:pic>
      <xdr:nvPicPr>
        <xdr:cNvPr id="49" name="Image 4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40</xdr:row>
      <xdr:rowOff>0</xdr:rowOff>
    </xdr:from>
    <xdr:ext cx="142875" cy="114300"/>
    <xdr:pic>
      <xdr:nvPicPr>
        <xdr:cNvPr id="50" name="Image 4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41</xdr:row>
      <xdr:rowOff>0</xdr:rowOff>
    </xdr:from>
    <xdr:ext cx="142875" cy="114300"/>
    <xdr:pic>
      <xdr:nvPicPr>
        <xdr:cNvPr id="51" name="Image 5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42</xdr:row>
      <xdr:rowOff>0</xdr:rowOff>
    </xdr:from>
    <xdr:ext cx="142875" cy="114300"/>
    <xdr:pic>
      <xdr:nvPicPr>
        <xdr:cNvPr id="52" name="Image 5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43</xdr:row>
      <xdr:rowOff>0</xdr:rowOff>
    </xdr:from>
    <xdr:ext cx="142875" cy="114300"/>
    <xdr:pic>
      <xdr:nvPicPr>
        <xdr:cNvPr id="53" name="Image 5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</xdr:row>
      <xdr:rowOff>0</xdr:rowOff>
    </xdr:from>
    <xdr:ext cx="142875" cy="114300"/>
    <xdr:pic>
      <xdr:nvPicPr>
        <xdr:cNvPr id="54" name="Image 5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45</xdr:row>
      <xdr:rowOff>0</xdr:rowOff>
    </xdr:from>
    <xdr:ext cx="142875" cy="114300"/>
    <xdr:pic>
      <xdr:nvPicPr>
        <xdr:cNvPr id="55" name="Image 5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46</xdr:row>
      <xdr:rowOff>0</xdr:rowOff>
    </xdr:from>
    <xdr:ext cx="142875" cy="114300"/>
    <xdr:pic>
      <xdr:nvPicPr>
        <xdr:cNvPr id="56" name="Image 5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47</xdr:row>
      <xdr:rowOff>0</xdr:rowOff>
    </xdr:from>
    <xdr:ext cx="142875" cy="114300"/>
    <xdr:pic>
      <xdr:nvPicPr>
        <xdr:cNvPr id="57" name="Image 5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48</xdr:row>
      <xdr:rowOff>0</xdr:rowOff>
    </xdr:from>
    <xdr:ext cx="142875" cy="114300"/>
    <xdr:pic>
      <xdr:nvPicPr>
        <xdr:cNvPr id="58" name="Image 5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49</xdr:row>
      <xdr:rowOff>0</xdr:rowOff>
    </xdr:from>
    <xdr:ext cx="142875" cy="114300"/>
    <xdr:pic>
      <xdr:nvPicPr>
        <xdr:cNvPr id="59" name="Image 5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50</xdr:row>
      <xdr:rowOff>0</xdr:rowOff>
    </xdr:from>
    <xdr:ext cx="142875" cy="114300"/>
    <xdr:pic>
      <xdr:nvPicPr>
        <xdr:cNvPr id="60" name="Image 5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51</xdr:row>
      <xdr:rowOff>0</xdr:rowOff>
    </xdr:from>
    <xdr:ext cx="142875" cy="114300"/>
    <xdr:pic>
      <xdr:nvPicPr>
        <xdr:cNvPr id="61" name="Image 6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52</xdr:row>
      <xdr:rowOff>0</xdr:rowOff>
    </xdr:from>
    <xdr:ext cx="142875" cy="114300"/>
    <xdr:pic>
      <xdr:nvPicPr>
        <xdr:cNvPr id="62" name="Image 6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53</xdr:row>
      <xdr:rowOff>0</xdr:rowOff>
    </xdr:from>
    <xdr:ext cx="142875" cy="114300"/>
    <xdr:pic>
      <xdr:nvPicPr>
        <xdr:cNvPr id="63" name="Image 6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54</xdr:row>
      <xdr:rowOff>0</xdr:rowOff>
    </xdr:from>
    <xdr:ext cx="142875" cy="114300"/>
    <xdr:pic>
      <xdr:nvPicPr>
        <xdr:cNvPr id="64" name="Image 6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55</xdr:row>
      <xdr:rowOff>0</xdr:rowOff>
    </xdr:from>
    <xdr:ext cx="142875" cy="114300"/>
    <xdr:pic>
      <xdr:nvPicPr>
        <xdr:cNvPr id="65" name="Image 6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56</xdr:row>
      <xdr:rowOff>0</xdr:rowOff>
    </xdr:from>
    <xdr:ext cx="142875" cy="114300"/>
    <xdr:pic>
      <xdr:nvPicPr>
        <xdr:cNvPr id="66" name="Image 6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57</xdr:row>
      <xdr:rowOff>0</xdr:rowOff>
    </xdr:from>
    <xdr:ext cx="142875" cy="114300"/>
    <xdr:pic>
      <xdr:nvPicPr>
        <xdr:cNvPr id="67" name="Image 6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58</xdr:row>
      <xdr:rowOff>0</xdr:rowOff>
    </xdr:from>
    <xdr:ext cx="142875" cy="114300"/>
    <xdr:pic>
      <xdr:nvPicPr>
        <xdr:cNvPr id="68" name="Image 6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59</xdr:row>
      <xdr:rowOff>0</xdr:rowOff>
    </xdr:from>
    <xdr:ext cx="142875" cy="114300"/>
    <xdr:pic>
      <xdr:nvPicPr>
        <xdr:cNvPr id="69" name="Image 6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60</xdr:row>
      <xdr:rowOff>0</xdr:rowOff>
    </xdr:from>
    <xdr:ext cx="142875" cy="114300"/>
    <xdr:pic>
      <xdr:nvPicPr>
        <xdr:cNvPr id="70" name="Image 6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61</xdr:row>
      <xdr:rowOff>0</xdr:rowOff>
    </xdr:from>
    <xdr:ext cx="142875" cy="114300"/>
    <xdr:pic>
      <xdr:nvPicPr>
        <xdr:cNvPr id="71" name="Image 7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62</xdr:row>
      <xdr:rowOff>0</xdr:rowOff>
    </xdr:from>
    <xdr:ext cx="142875" cy="114300"/>
    <xdr:pic>
      <xdr:nvPicPr>
        <xdr:cNvPr id="72" name="Image 7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63</xdr:row>
      <xdr:rowOff>0</xdr:rowOff>
    </xdr:from>
    <xdr:ext cx="142875" cy="114300"/>
    <xdr:pic>
      <xdr:nvPicPr>
        <xdr:cNvPr id="73" name="Image 7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64</xdr:row>
      <xdr:rowOff>0</xdr:rowOff>
    </xdr:from>
    <xdr:ext cx="142875" cy="114300"/>
    <xdr:pic>
      <xdr:nvPicPr>
        <xdr:cNvPr id="74" name="Image 7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65</xdr:row>
      <xdr:rowOff>0</xdr:rowOff>
    </xdr:from>
    <xdr:ext cx="142875" cy="114300"/>
    <xdr:pic>
      <xdr:nvPicPr>
        <xdr:cNvPr id="75" name="Image 7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66</xdr:row>
      <xdr:rowOff>0</xdr:rowOff>
    </xdr:from>
    <xdr:ext cx="142875" cy="114300"/>
    <xdr:pic>
      <xdr:nvPicPr>
        <xdr:cNvPr id="76" name="Image 7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67</xdr:row>
      <xdr:rowOff>0</xdr:rowOff>
    </xdr:from>
    <xdr:ext cx="142875" cy="114300"/>
    <xdr:pic>
      <xdr:nvPicPr>
        <xdr:cNvPr id="77" name="Image 7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68</xdr:row>
      <xdr:rowOff>0</xdr:rowOff>
    </xdr:from>
    <xdr:ext cx="142875" cy="114300"/>
    <xdr:pic>
      <xdr:nvPicPr>
        <xdr:cNvPr id="78" name="Image 7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69</xdr:row>
      <xdr:rowOff>0</xdr:rowOff>
    </xdr:from>
    <xdr:ext cx="142875" cy="114300"/>
    <xdr:pic>
      <xdr:nvPicPr>
        <xdr:cNvPr id="79" name="Image 7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70</xdr:row>
      <xdr:rowOff>0</xdr:rowOff>
    </xdr:from>
    <xdr:ext cx="142875" cy="114300"/>
    <xdr:pic>
      <xdr:nvPicPr>
        <xdr:cNvPr id="80" name="Image 7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71</xdr:row>
      <xdr:rowOff>0</xdr:rowOff>
    </xdr:from>
    <xdr:ext cx="142875" cy="114300"/>
    <xdr:pic>
      <xdr:nvPicPr>
        <xdr:cNvPr id="81" name="Image 8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72</xdr:row>
      <xdr:rowOff>0</xdr:rowOff>
    </xdr:from>
    <xdr:ext cx="142875" cy="114300"/>
    <xdr:pic>
      <xdr:nvPicPr>
        <xdr:cNvPr id="82" name="Image 8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73</xdr:row>
      <xdr:rowOff>0</xdr:rowOff>
    </xdr:from>
    <xdr:ext cx="142875" cy="114300"/>
    <xdr:pic>
      <xdr:nvPicPr>
        <xdr:cNvPr id="83" name="Image 8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74</xdr:row>
      <xdr:rowOff>0</xdr:rowOff>
    </xdr:from>
    <xdr:ext cx="142875" cy="114300"/>
    <xdr:pic>
      <xdr:nvPicPr>
        <xdr:cNvPr id="84" name="Image 8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75</xdr:row>
      <xdr:rowOff>0</xdr:rowOff>
    </xdr:from>
    <xdr:ext cx="142875" cy="114300"/>
    <xdr:pic>
      <xdr:nvPicPr>
        <xdr:cNvPr id="85" name="Image 8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76</xdr:row>
      <xdr:rowOff>0</xdr:rowOff>
    </xdr:from>
    <xdr:ext cx="142875" cy="114300"/>
    <xdr:pic>
      <xdr:nvPicPr>
        <xdr:cNvPr id="86" name="Image 8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77</xdr:row>
      <xdr:rowOff>0</xdr:rowOff>
    </xdr:from>
    <xdr:ext cx="142875" cy="114300"/>
    <xdr:pic>
      <xdr:nvPicPr>
        <xdr:cNvPr id="87" name="Image 8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78</xdr:row>
      <xdr:rowOff>0</xdr:rowOff>
    </xdr:from>
    <xdr:ext cx="142875" cy="114300"/>
    <xdr:pic>
      <xdr:nvPicPr>
        <xdr:cNvPr id="88" name="Image 8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79</xdr:row>
      <xdr:rowOff>0</xdr:rowOff>
    </xdr:from>
    <xdr:ext cx="142875" cy="114300"/>
    <xdr:pic>
      <xdr:nvPicPr>
        <xdr:cNvPr id="89" name="Image 8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80</xdr:row>
      <xdr:rowOff>0</xdr:rowOff>
    </xdr:from>
    <xdr:ext cx="142875" cy="114300"/>
    <xdr:pic>
      <xdr:nvPicPr>
        <xdr:cNvPr id="90" name="Image 8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81</xdr:row>
      <xdr:rowOff>0</xdr:rowOff>
    </xdr:from>
    <xdr:ext cx="142875" cy="114300"/>
    <xdr:pic>
      <xdr:nvPicPr>
        <xdr:cNvPr id="91" name="Image 9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82</xdr:row>
      <xdr:rowOff>0</xdr:rowOff>
    </xdr:from>
    <xdr:ext cx="142875" cy="114300"/>
    <xdr:pic>
      <xdr:nvPicPr>
        <xdr:cNvPr id="92" name="Image 9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83</xdr:row>
      <xdr:rowOff>0</xdr:rowOff>
    </xdr:from>
    <xdr:ext cx="142875" cy="114300"/>
    <xdr:pic>
      <xdr:nvPicPr>
        <xdr:cNvPr id="93" name="Image 9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84</xdr:row>
      <xdr:rowOff>0</xdr:rowOff>
    </xdr:from>
    <xdr:ext cx="142875" cy="114300"/>
    <xdr:pic>
      <xdr:nvPicPr>
        <xdr:cNvPr id="94" name="Image 9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85</xdr:row>
      <xdr:rowOff>0</xdr:rowOff>
    </xdr:from>
    <xdr:ext cx="142875" cy="114300"/>
    <xdr:pic>
      <xdr:nvPicPr>
        <xdr:cNvPr id="95" name="Image 94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86</xdr:row>
      <xdr:rowOff>0</xdr:rowOff>
    </xdr:from>
    <xdr:ext cx="142875" cy="114300"/>
    <xdr:pic>
      <xdr:nvPicPr>
        <xdr:cNvPr id="96" name="Image 95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87</xdr:row>
      <xdr:rowOff>0</xdr:rowOff>
    </xdr:from>
    <xdr:ext cx="142875" cy="114300"/>
    <xdr:pic>
      <xdr:nvPicPr>
        <xdr:cNvPr id="97" name="Image 96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88</xdr:row>
      <xdr:rowOff>0</xdr:rowOff>
    </xdr:from>
    <xdr:ext cx="142875" cy="114300"/>
    <xdr:pic>
      <xdr:nvPicPr>
        <xdr:cNvPr id="98" name="Image 97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89</xdr:row>
      <xdr:rowOff>0</xdr:rowOff>
    </xdr:from>
    <xdr:ext cx="142875" cy="114300"/>
    <xdr:pic>
      <xdr:nvPicPr>
        <xdr:cNvPr id="99" name="Image 98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90</xdr:row>
      <xdr:rowOff>0</xdr:rowOff>
    </xdr:from>
    <xdr:ext cx="142875" cy="114300"/>
    <xdr:pic>
      <xdr:nvPicPr>
        <xdr:cNvPr id="100" name="Image 99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91</xdr:row>
      <xdr:rowOff>0</xdr:rowOff>
    </xdr:from>
    <xdr:ext cx="142875" cy="114300"/>
    <xdr:pic>
      <xdr:nvPicPr>
        <xdr:cNvPr id="101" name="Image 100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92</xdr:row>
      <xdr:rowOff>0</xdr:rowOff>
    </xdr:from>
    <xdr:ext cx="142875" cy="114300"/>
    <xdr:pic>
      <xdr:nvPicPr>
        <xdr:cNvPr id="102" name="Image 101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93</xdr:row>
      <xdr:rowOff>0</xdr:rowOff>
    </xdr:from>
    <xdr:ext cx="142875" cy="114300"/>
    <xdr:pic>
      <xdr:nvPicPr>
        <xdr:cNvPr id="103" name="Image 102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94</xdr:row>
      <xdr:rowOff>0</xdr:rowOff>
    </xdr:from>
    <xdr:ext cx="142875" cy="114300"/>
    <xdr:pic>
      <xdr:nvPicPr>
        <xdr:cNvPr id="104" name="Image 103" descr="http://www.mystatsonline.com/ballsports/images/i_incomplete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219200"/>
          <a:ext cx="142875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4" name="Tableau4" displayName="Tableau4" ref="A2:L95" totalsRowShown="0" headerRowDxfId="14" dataDxfId="13" tableBorderDxfId="12">
  <autoFilter ref="A2:L95">
    <filterColumn colId="8"/>
  </autoFilter>
  <tableColumns count="12">
    <tableColumn id="1" name="Catégorie" dataDxfId="11"/>
    <tableColumn id="2" name="Jour" dataDxfId="10"/>
    <tableColumn id="3" name="Date" dataDxfId="9"/>
    <tableColumn id="4" name="Heure début" dataDxfId="8"/>
    <tableColumn id="5" name="Visiteur" dataDxfId="7"/>
    <tableColumn id="6" name="Local" dataDxfId="6"/>
    <tableColumn id="7" name="#" dataDxfId="5"/>
    <tableColumn id="8" name="Terrain" dataDxfId="4"/>
    <tableColumn id="12" name="Marbre" dataDxfId="3"/>
    <tableColumn id="9" name="$$$ Marbre" dataDxfId="2">
      <calculatedColumnFormula>IFERROR(VLOOKUP($A3,Feuil2!$A$3:$D$16,3,0),"")</calculatedColumnFormula>
    </tableColumn>
    <tableColumn id="10" name="But" dataDxfId="1" dataCellStyle="Monétaire"/>
    <tableColumn id="11" name="$$$ But" dataDxfId="0">
      <calculatedColumnFormula>IFERROR(VLOOKUP($A3,Feuil2!$A$3:$D$16,2,0),"")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zoomScale="95" zoomScaleNormal="95" workbookViewId="0">
      <pane ySplit="2" topLeftCell="A3" activePane="bottomLeft" state="frozen"/>
      <selection pane="bottomLeft" activeCell="A6" sqref="A6"/>
    </sheetView>
  </sheetViews>
  <sheetFormatPr baseColWidth="10" defaultRowHeight="18" customHeight="1"/>
  <cols>
    <col min="1" max="1" width="20.7109375" style="33" customWidth="1"/>
    <col min="2" max="3" width="15.7109375" style="33" customWidth="1"/>
    <col min="4" max="4" width="23.140625" style="33" customWidth="1"/>
    <col min="5" max="6" width="30.7109375" style="33" customWidth="1"/>
    <col min="7" max="7" width="6.7109375" style="33" customWidth="1"/>
    <col min="8" max="9" width="30.7109375" style="33" customWidth="1"/>
    <col min="10" max="10" width="20.7109375" style="59" customWidth="1"/>
    <col min="11" max="11" width="30.7109375" style="25" customWidth="1"/>
    <col min="12" max="12" width="20.7109375" style="59" customWidth="1"/>
    <col min="13" max="16384" width="11.42578125" style="33"/>
  </cols>
  <sheetData>
    <row r="1" spans="1:13" ht="42" customHeight="1">
      <c r="A1" s="45"/>
      <c r="B1" s="20"/>
      <c r="C1" s="20"/>
      <c r="D1" s="20"/>
      <c r="E1" s="20"/>
      <c r="F1" s="20"/>
      <c r="G1" s="34" t="s">
        <v>48</v>
      </c>
      <c r="H1" s="20"/>
      <c r="I1" s="20"/>
      <c r="J1" s="54"/>
      <c r="K1" s="20"/>
      <c r="L1" s="60"/>
    </row>
    <row r="2" spans="1:13" ht="54" customHeight="1">
      <c r="A2" s="46" t="s">
        <v>0</v>
      </c>
      <c r="B2" s="44" t="s">
        <v>3</v>
      </c>
      <c r="C2" s="26" t="s">
        <v>1</v>
      </c>
      <c r="D2" s="26" t="s">
        <v>2</v>
      </c>
      <c r="E2" s="26" t="s">
        <v>5</v>
      </c>
      <c r="F2" s="26" t="s">
        <v>6</v>
      </c>
      <c r="G2" s="26" t="s">
        <v>7</v>
      </c>
      <c r="H2" s="26" t="s">
        <v>4</v>
      </c>
      <c r="I2" s="26" t="s">
        <v>8</v>
      </c>
      <c r="J2" s="55" t="s">
        <v>46</v>
      </c>
      <c r="K2" s="21" t="s">
        <v>45</v>
      </c>
      <c r="L2" s="61" t="s">
        <v>47</v>
      </c>
    </row>
    <row r="3" spans="1:13" s="53" customFormat="1" ht="30" customHeight="1">
      <c r="A3" s="47" t="s">
        <v>30</v>
      </c>
      <c r="B3" s="36"/>
      <c r="C3" s="36"/>
      <c r="D3" s="27"/>
      <c r="E3" s="35"/>
      <c r="F3" s="27"/>
      <c r="G3" s="27"/>
      <c r="H3" s="27"/>
      <c r="I3" s="27"/>
      <c r="J3" s="56">
        <f>IFERROR(VLOOKUP($A3,Feuil2!$A$3:$D$16,3,0),"")</f>
        <v>0</v>
      </c>
      <c r="K3" s="22"/>
      <c r="L3" s="56" t="str">
        <f>IFERROR(VLOOKUP($A3,Feuil2!$A$3:$D$16,2,0),"")</f>
        <v>$21,00</v>
      </c>
      <c r="M3" s="52"/>
    </row>
    <row r="4" spans="1:13" s="53" customFormat="1" ht="30" customHeight="1">
      <c r="A4" s="62" t="s">
        <v>31</v>
      </c>
      <c r="B4" s="63"/>
      <c r="C4" s="64"/>
      <c r="D4" s="65"/>
      <c r="E4" s="65"/>
      <c r="F4" s="65"/>
      <c r="G4" s="65"/>
      <c r="H4" s="65"/>
      <c r="I4" s="65"/>
      <c r="J4" s="56">
        <f>IFERROR(VLOOKUP($A4,Feuil2!$A$3:$D$16,3,0),"")</f>
        <v>0</v>
      </c>
      <c r="K4" s="22"/>
      <c r="L4" s="56" t="str">
        <f>IFERROR(VLOOKUP($A4,Feuil2!$A$3:$D$16,2,0),"")</f>
        <v>$22,00</v>
      </c>
      <c r="M4" s="52"/>
    </row>
    <row r="5" spans="1:13" s="53" customFormat="1" ht="30" customHeight="1">
      <c r="A5" s="47" t="s">
        <v>32</v>
      </c>
      <c r="B5" s="27"/>
      <c r="C5" s="36"/>
      <c r="D5" s="27"/>
      <c r="E5" s="27"/>
      <c r="F5" s="27"/>
      <c r="G5" s="27"/>
      <c r="H5" s="27"/>
      <c r="I5" s="27"/>
      <c r="J5" s="56" t="str">
        <f>IFERROR(VLOOKUP($A5,Feuil2!$A$3:$D$16,3,0),"")</f>
        <v>$23,00</v>
      </c>
      <c r="K5" s="22"/>
      <c r="L5" s="56" t="str">
        <f>IFERROR(VLOOKUP($A5,Feuil2!$A$3:$D$16,2,0),"")</f>
        <v>$18,00</v>
      </c>
      <c r="M5" s="52"/>
    </row>
    <row r="6" spans="1:13" s="53" customFormat="1" ht="30" customHeight="1">
      <c r="A6" s="48" t="s">
        <v>33</v>
      </c>
      <c r="B6" s="28"/>
      <c r="C6" s="37"/>
      <c r="D6" s="28"/>
      <c r="E6" s="28"/>
      <c r="F6" s="28"/>
      <c r="G6" s="28"/>
      <c r="H6" s="28"/>
      <c r="I6" s="28"/>
      <c r="J6" s="57" t="str">
        <f>IFERROR(VLOOKUP($A6,Feuil2!$A$3:$D$16,3,0),"")</f>
        <v>$24,00</v>
      </c>
      <c r="K6" s="23"/>
      <c r="L6" s="57" t="str">
        <f>IFERROR(VLOOKUP($A6,Feuil2!$A$3:$D$16,2,0),"")</f>
        <v>$19,00</v>
      </c>
      <c r="M6" s="52"/>
    </row>
    <row r="7" spans="1:13" s="53" customFormat="1" ht="30" customHeight="1">
      <c r="A7" s="48"/>
      <c r="B7" s="28"/>
      <c r="C7" s="37"/>
      <c r="D7" s="28"/>
      <c r="E7" s="28"/>
      <c r="F7" s="28"/>
      <c r="G7" s="28"/>
      <c r="H7" s="28"/>
      <c r="I7" s="28"/>
      <c r="J7" s="57" t="str">
        <f>IFERROR(VLOOKUP($A7,Feuil2!$A$3:$D$16,3,0),"")</f>
        <v/>
      </c>
      <c r="K7" s="23"/>
      <c r="L7" s="57" t="str">
        <f>IFERROR(VLOOKUP($A7,Feuil2!$A$3:$D$16,2,0),"")</f>
        <v/>
      </c>
      <c r="M7" s="52"/>
    </row>
    <row r="8" spans="1:13" s="53" customFormat="1" ht="30" customHeight="1">
      <c r="A8" s="47"/>
      <c r="B8" s="27"/>
      <c r="C8" s="36"/>
      <c r="D8" s="27"/>
      <c r="E8" s="35"/>
      <c r="F8" s="27"/>
      <c r="G8" s="27"/>
      <c r="H8" s="27"/>
      <c r="I8" s="27"/>
      <c r="J8" s="56" t="str">
        <f>IFERROR(VLOOKUP($A8,Feuil2!$A$3:$D$16,3,0),"")</f>
        <v/>
      </c>
      <c r="K8" s="22"/>
      <c r="L8" s="56" t="str">
        <f>IFERROR(VLOOKUP($A8,Feuil2!$A$3:$D$16,2,0),"")</f>
        <v/>
      </c>
      <c r="M8" s="52"/>
    </row>
    <row r="9" spans="1:13" s="53" customFormat="1" ht="30" customHeight="1">
      <c r="A9" s="47"/>
      <c r="B9" s="27"/>
      <c r="C9" s="36"/>
      <c r="D9" s="27"/>
      <c r="E9" s="27"/>
      <c r="F9" s="27"/>
      <c r="G9" s="27"/>
      <c r="H9" s="27"/>
      <c r="I9" s="27"/>
      <c r="J9" s="56" t="str">
        <f>IFERROR(VLOOKUP($A9,Feuil2!$A$3:$D$16,3,0),"")</f>
        <v/>
      </c>
      <c r="K9" s="22"/>
      <c r="L9" s="56" t="str">
        <f>IFERROR(VLOOKUP($A9,Feuil2!$A$3:$D$16,2,0),"")</f>
        <v/>
      </c>
      <c r="M9" s="52"/>
    </row>
    <row r="10" spans="1:13" s="53" customFormat="1" ht="30" customHeight="1">
      <c r="A10" s="47"/>
      <c r="B10" s="27"/>
      <c r="C10" s="36"/>
      <c r="D10" s="27"/>
      <c r="E10" s="27"/>
      <c r="F10" s="27"/>
      <c r="G10" s="27"/>
      <c r="H10" s="27"/>
      <c r="I10" s="27"/>
      <c r="J10" s="56" t="str">
        <f>IFERROR(VLOOKUP($A10,Feuil2!$A$3:$D$16,3,0),"")</f>
        <v/>
      </c>
      <c r="K10" s="22"/>
      <c r="L10" s="56" t="str">
        <f>IFERROR(VLOOKUP($A10,Feuil2!$A$3:$D$16,2,0),"")</f>
        <v/>
      </c>
      <c r="M10" s="52"/>
    </row>
    <row r="11" spans="1:13" s="53" customFormat="1" ht="30" customHeight="1">
      <c r="A11" s="47"/>
      <c r="B11" s="27"/>
      <c r="C11" s="36"/>
      <c r="D11" s="27"/>
      <c r="E11" s="35"/>
      <c r="F11" s="27"/>
      <c r="G11" s="27"/>
      <c r="H11" s="27"/>
      <c r="I11" s="27"/>
      <c r="J11" s="56" t="str">
        <f>IFERROR(VLOOKUP($A11,Feuil2!$A$3:$D$16,3,0),"")</f>
        <v/>
      </c>
      <c r="K11" s="22"/>
      <c r="L11" s="56" t="str">
        <f>IFERROR(VLOOKUP($A11,Feuil2!$A$3:$D$16,2,0),"")</f>
        <v/>
      </c>
      <c r="M11" s="52"/>
    </row>
    <row r="12" spans="1:13" s="53" customFormat="1" ht="30" customHeight="1">
      <c r="A12" s="49"/>
      <c r="B12" s="35"/>
      <c r="C12" s="38"/>
      <c r="D12" s="35"/>
      <c r="E12" s="35"/>
      <c r="F12" s="27"/>
      <c r="G12" s="35"/>
      <c r="H12" s="29"/>
      <c r="I12" s="29"/>
      <c r="J12" s="56" t="str">
        <f>IFERROR(VLOOKUP($A12,Feuil2!$A$3:$D$16,3,0),"")</f>
        <v/>
      </c>
      <c r="K12" s="22"/>
      <c r="L12" s="56" t="str">
        <f>IFERROR(VLOOKUP($A12,Feuil2!$A$3:$D$16,2,0),"")</f>
        <v/>
      </c>
      <c r="M12" s="52"/>
    </row>
    <row r="13" spans="1:13" s="53" customFormat="1" ht="30" customHeight="1">
      <c r="A13" s="49"/>
      <c r="B13" s="35"/>
      <c r="C13" s="38"/>
      <c r="D13" s="35"/>
      <c r="E13" s="35"/>
      <c r="F13" s="27"/>
      <c r="G13" s="35"/>
      <c r="H13" s="29"/>
      <c r="I13" s="29"/>
      <c r="J13" s="56" t="str">
        <f>IFERROR(VLOOKUP($A13,Feuil2!$A$3:$D$16,3,0),"")</f>
        <v/>
      </c>
      <c r="K13" s="22"/>
      <c r="L13" s="56" t="str">
        <f>IFERROR(VLOOKUP($A13,Feuil2!$A$3:$D$16,2,0),"")</f>
        <v/>
      </c>
      <c r="M13" s="52"/>
    </row>
    <row r="14" spans="1:13" s="53" customFormat="1" ht="30" customHeight="1">
      <c r="A14" s="49"/>
      <c r="B14" s="35"/>
      <c r="C14" s="38"/>
      <c r="D14" s="35"/>
      <c r="E14" s="35"/>
      <c r="F14" s="27"/>
      <c r="G14" s="35"/>
      <c r="H14" s="29"/>
      <c r="I14" s="29"/>
      <c r="J14" s="56" t="str">
        <f>IFERROR(VLOOKUP($A14,Feuil2!$A$3:$D$16,3,0),"")</f>
        <v/>
      </c>
      <c r="K14" s="22"/>
      <c r="L14" s="56" t="str">
        <f>IFERROR(VLOOKUP($A14,Feuil2!$A$3:$D$16,2,0),"")</f>
        <v/>
      </c>
      <c r="M14" s="52"/>
    </row>
    <row r="15" spans="1:13" s="53" customFormat="1" ht="30" customHeight="1">
      <c r="A15" s="49"/>
      <c r="B15" s="35"/>
      <c r="C15" s="38"/>
      <c r="D15" s="35"/>
      <c r="E15" s="35"/>
      <c r="F15" s="27"/>
      <c r="G15" s="35"/>
      <c r="H15" s="29"/>
      <c r="I15" s="29"/>
      <c r="J15" s="56" t="str">
        <f>IFERROR(VLOOKUP($A15,Feuil2!$A$3:$D$16,3,0),"")</f>
        <v/>
      </c>
      <c r="K15" s="22"/>
      <c r="L15" s="56" t="str">
        <f>IFERROR(VLOOKUP($A15,Feuil2!$A$3:$D$16,2,0),"")</f>
        <v/>
      </c>
      <c r="M15" s="52"/>
    </row>
    <row r="16" spans="1:13" s="53" customFormat="1" ht="30" customHeight="1">
      <c r="A16" s="49"/>
      <c r="B16" s="35"/>
      <c r="C16" s="38"/>
      <c r="D16" s="35"/>
      <c r="E16" s="35"/>
      <c r="F16" s="27"/>
      <c r="G16" s="35"/>
      <c r="H16" s="29"/>
      <c r="I16" s="29"/>
      <c r="J16" s="56" t="str">
        <f>IFERROR(VLOOKUP($A16,Feuil2!$A$3:$D$16,3,0),"")</f>
        <v/>
      </c>
      <c r="K16" s="22"/>
      <c r="L16" s="56" t="str">
        <f>IFERROR(VLOOKUP($A16,Feuil2!$A$3:$D$16,2,0),"")</f>
        <v/>
      </c>
      <c r="M16" s="52"/>
    </row>
    <row r="17" spans="1:13" s="53" customFormat="1" ht="30" customHeight="1">
      <c r="A17" s="49"/>
      <c r="B17" s="35"/>
      <c r="C17" s="38"/>
      <c r="D17" s="35"/>
      <c r="E17" s="35"/>
      <c r="F17" s="27"/>
      <c r="G17" s="35"/>
      <c r="H17" s="29"/>
      <c r="I17" s="29"/>
      <c r="J17" s="56" t="str">
        <f>IFERROR(VLOOKUP($A17,Feuil2!$A$3:$D$16,3,0),"")</f>
        <v/>
      </c>
      <c r="K17" s="22"/>
      <c r="L17" s="56" t="str">
        <f>IFERROR(VLOOKUP($A17,Feuil2!$A$3:$D$16,2,0),"")</f>
        <v/>
      </c>
      <c r="M17" s="52"/>
    </row>
    <row r="18" spans="1:13" s="53" customFormat="1" ht="30" customHeight="1">
      <c r="A18" s="49"/>
      <c r="B18" s="35"/>
      <c r="C18" s="38"/>
      <c r="D18" s="35"/>
      <c r="E18" s="35"/>
      <c r="F18" s="27"/>
      <c r="G18" s="35"/>
      <c r="H18" s="29"/>
      <c r="I18" s="29"/>
      <c r="J18" s="56" t="str">
        <f>IFERROR(VLOOKUP($A18,Feuil2!$A$3:$D$16,3,0),"")</f>
        <v/>
      </c>
      <c r="K18" s="22"/>
      <c r="L18" s="56" t="str">
        <f>IFERROR(VLOOKUP($A18,Feuil2!$A$3:$D$16,2,0),"")</f>
        <v/>
      </c>
      <c r="M18" s="52"/>
    </row>
    <row r="19" spans="1:13" s="53" customFormat="1" ht="30" customHeight="1">
      <c r="A19" s="49"/>
      <c r="B19" s="35"/>
      <c r="C19" s="38"/>
      <c r="D19" s="35"/>
      <c r="E19" s="35"/>
      <c r="F19" s="27"/>
      <c r="G19" s="35"/>
      <c r="H19" s="29"/>
      <c r="I19" s="29"/>
      <c r="J19" s="56" t="str">
        <f>IFERROR(VLOOKUP($A19,Feuil2!$A$3:$D$16,3,0),"")</f>
        <v/>
      </c>
      <c r="K19" s="22"/>
      <c r="L19" s="56" t="str">
        <f>IFERROR(VLOOKUP($A19,Feuil2!$A$3:$D$16,2,0),"")</f>
        <v/>
      </c>
      <c r="M19" s="52"/>
    </row>
    <row r="20" spans="1:13" s="53" customFormat="1" ht="30" customHeight="1">
      <c r="A20" s="49"/>
      <c r="B20" s="35"/>
      <c r="C20" s="38"/>
      <c r="D20" s="35"/>
      <c r="E20" s="35"/>
      <c r="F20" s="27"/>
      <c r="G20" s="35"/>
      <c r="H20" s="29"/>
      <c r="I20" s="29"/>
      <c r="J20" s="56" t="str">
        <f>IFERROR(VLOOKUP($A20,Feuil2!$A$3:$D$16,3,0),"")</f>
        <v/>
      </c>
      <c r="K20" s="22"/>
      <c r="L20" s="56" t="str">
        <f>IFERROR(VLOOKUP($A20,Feuil2!$A$3:$D$16,2,0),"")</f>
        <v/>
      </c>
      <c r="M20" s="52"/>
    </row>
    <row r="21" spans="1:13" s="53" customFormat="1" ht="30" customHeight="1">
      <c r="A21" s="47"/>
      <c r="B21" s="27"/>
      <c r="C21" s="36"/>
      <c r="D21" s="27"/>
      <c r="E21" s="27"/>
      <c r="F21" s="27"/>
      <c r="G21" s="27"/>
      <c r="H21" s="27"/>
      <c r="I21" s="27"/>
      <c r="J21" s="56" t="str">
        <f>IFERROR(VLOOKUP($A21,Feuil2!$A$3:$D$16,3,0),"")</f>
        <v/>
      </c>
      <c r="K21" s="22"/>
      <c r="L21" s="56" t="str">
        <f>IFERROR(VLOOKUP($A21,Feuil2!$A$3:$D$16,2,0),"")</f>
        <v/>
      </c>
      <c r="M21" s="52"/>
    </row>
    <row r="22" spans="1:13" s="53" customFormat="1" ht="30" customHeight="1">
      <c r="A22" s="47"/>
      <c r="B22" s="27"/>
      <c r="C22" s="36"/>
      <c r="D22" s="27"/>
      <c r="E22" s="27"/>
      <c r="F22" s="27"/>
      <c r="G22" s="27"/>
      <c r="H22" s="27"/>
      <c r="I22" s="27"/>
      <c r="J22" s="56" t="str">
        <f>IFERROR(VLOOKUP($A22,Feuil2!$A$3:$D$16,3,0),"")</f>
        <v/>
      </c>
      <c r="K22" s="22"/>
      <c r="L22" s="56" t="str">
        <f>IFERROR(VLOOKUP($A22,Feuil2!$A$3:$D$16,2,0),"")</f>
        <v/>
      </c>
      <c r="M22" s="52"/>
    </row>
    <row r="23" spans="1:13" s="53" customFormat="1" ht="30" customHeight="1">
      <c r="A23" s="49"/>
      <c r="B23" s="35"/>
      <c r="C23" s="38"/>
      <c r="D23" s="35"/>
      <c r="E23" s="35"/>
      <c r="F23" s="27"/>
      <c r="G23" s="35"/>
      <c r="H23" s="29"/>
      <c r="I23" s="29"/>
      <c r="J23" s="56" t="str">
        <f>IFERROR(VLOOKUP($A23,Feuil2!$A$3:$D$16,3,0),"")</f>
        <v/>
      </c>
      <c r="K23" s="22"/>
      <c r="L23" s="56" t="str">
        <f>IFERROR(VLOOKUP($A23,Feuil2!$A$3:$D$16,2,0),"")</f>
        <v/>
      </c>
      <c r="M23" s="52"/>
    </row>
    <row r="24" spans="1:13" s="53" customFormat="1" ht="30" customHeight="1">
      <c r="A24" s="49"/>
      <c r="B24" s="35"/>
      <c r="C24" s="38"/>
      <c r="D24" s="35"/>
      <c r="E24" s="35"/>
      <c r="F24" s="27"/>
      <c r="G24" s="35"/>
      <c r="H24" s="29"/>
      <c r="I24" s="29"/>
      <c r="J24" s="56" t="str">
        <f>IFERROR(VLOOKUP($A24,Feuil2!$A$3:$D$16,3,0),"")</f>
        <v/>
      </c>
      <c r="K24" s="22"/>
      <c r="L24" s="56" t="str">
        <f>IFERROR(VLOOKUP($A24,Feuil2!$A$3:$D$16,2,0),"")</f>
        <v/>
      </c>
      <c r="M24" s="52"/>
    </row>
    <row r="25" spans="1:13" s="53" customFormat="1" ht="30" customHeight="1">
      <c r="A25" s="49"/>
      <c r="B25" s="35"/>
      <c r="C25" s="38"/>
      <c r="D25" s="35"/>
      <c r="E25" s="35"/>
      <c r="F25" s="27"/>
      <c r="G25" s="35"/>
      <c r="H25" s="29"/>
      <c r="I25" s="29"/>
      <c r="J25" s="56" t="str">
        <f>IFERROR(VLOOKUP($A25,Feuil2!$A$3:$D$16,3,0),"")</f>
        <v/>
      </c>
      <c r="K25" s="22"/>
      <c r="L25" s="56" t="str">
        <f>IFERROR(VLOOKUP($A25,Feuil2!$A$3:$D$16,2,0),"")</f>
        <v/>
      </c>
      <c r="M25" s="52"/>
    </row>
    <row r="26" spans="1:13" s="53" customFormat="1" ht="30" customHeight="1">
      <c r="A26" s="49"/>
      <c r="B26" s="35"/>
      <c r="C26" s="38"/>
      <c r="D26" s="35"/>
      <c r="E26" s="35"/>
      <c r="F26" s="27"/>
      <c r="G26" s="35"/>
      <c r="H26" s="29"/>
      <c r="I26" s="29"/>
      <c r="J26" s="56" t="str">
        <f>IFERROR(VLOOKUP($A26,Feuil2!$A$3:$D$16,3,0),"")</f>
        <v/>
      </c>
      <c r="K26" s="22"/>
      <c r="L26" s="56" t="str">
        <f>IFERROR(VLOOKUP($A26,Feuil2!$A$3:$D$16,2,0),"")</f>
        <v/>
      </c>
      <c r="M26" s="52"/>
    </row>
    <row r="27" spans="1:13" s="53" customFormat="1" ht="30" customHeight="1">
      <c r="A27" s="49"/>
      <c r="B27" s="35"/>
      <c r="C27" s="38"/>
      <c r="D27" s="35"/>
      <c r="E27" s="35"/>
      <c r="F27" s="27"/>
      <c r="G27" s="35"/>
      <c r="H27" s="29"/>
      <c r="I27" s="29"/>
      <c r="J27" s="56" t="str">
        <f>IFERROR(VLOOKUP($A27,Feuil2!$A$3:$D$16,3,0),"")</f>
        <v/>
      </c>
      <c r="K27" s="22"/>
      <c r="L27" s="56" t="str">
        <f>IFERROR(VLOOKUP($A27,Feuil2!$A$3:$D$16,2,0),"")</f>
        <v/>
      </c>
      <c r="M27" s="52"/>
    </row>
    <row r="28" spans="1:13" s="53" customFormat="1" ht="30" customHeight="1">
      <c r="A28" s="47"/>
      <c r="B28" s="27"/>
      <c r="C28" s="36"/>
      <c r="D28" s="27"/>
      <c r="E28" s="27"/>
      <c r="F28" s="27"/>
      <c r="G28" s="27"/>
      <c r="H28" s="27"/>
      <c r="I28" s="27"/>
      <c r="J28" s="56" t="str">
        <f>IFERROR(VLOOKUP($A28,Feuil2!$A$3:$D$16,3,0),"")</f>
        <v/>
      </c>
      <c r="K28" s="22"/>
      <c r="L28" s="56" t="str">
        <f>IFERROR(VLOOKUP($A28,Feuil2!$A$3:$D$16,2,0),"")</f>
        <v/>
      </c>
      <c r="M28" s="52"/>
    </row>
    <row r="29" spans="1:13" s="53" customFormat="1" ht="30" customHeight="1">
      <c r="A29" s="49"/>
      <c r="B29" s="35"/>
      <c r="C29" s="38"/>
      <c r="D29" s="35"/>
      <c r="E29" s="35"/>
      <c r="F29" s="27"/>
      <c r="G29" s="35"/>
      <c r="H29" s="29"/>
      <c r="I29" s="29"/>
      <c r="J29" s="56" t="str">
        <f>IFERROR(VLOOKUP($A29,Feuil2!$A$3:$D$16,3,0),"")</f>
        <v/>
      </c>
      <c r="K29" s="22"/>
      <c r="L29" s="56" t="str">
        <f>IFERROR(VLOOKUP($A29,Feuil2!$A$3:$D$16,2,0),"")</f>
        <v/>
      </c>
      <c r="M29" s="52"/>
    </row>
    <row r="30" spans="1:13" s="53" customFormat="1" ht="30" customHeight="1">
      <c r="A30" s="49"/>
      <c r="B30" s="35"/>
      <c r="C30" s="38"/>
      <c r="D30" s="35"/>
      <c r="E30" s="35"/>
      <c r="F30" s="27"/>
      <c r="G30" s="35"/>
      <c r="H30" s="29"/>
      <c r="I30" s="29"/>
      <c r="J30" s="56" t="str">
        <f>IFERROR(VLOOKUP($A30,Feuil2!$A$3:$D$16,3,0),"")</f>
        <v/>
      </c>
      <c r="K30" s="22"/>
      <c r="L30" s="56" t="str">
        <f>IFERROR(VLOOKUP($A30,Feuil2!$A$3:$D$16,2,0),"")</f>
        <v/>
      </c>
      <c r="M30" s="52"/>
    </row>
    <row r="31" spans="1:13" s="53" customFormat="1" ht="30" customHeight="1">
      <c r="A31" s="49"/>
      <c r="B31" s="35"/>
      <c r="C31" s="38"/>
      <c r="D31" s="35"/>
      <c r="E31" s="35"/>
      <c r="F31" s="27"/>
      <c r="G31" s="35"/>
      <c r="H31" s="29"/>
      <c r="I31" s="29"/>
      <c r="J31" s="56" t="str">
        <f>IFERROR(VLOOKUP($A31,Feuil2!$A$3:$D$16,3,0),"")</f>
        <v/>
      </c>
      <c r="K31" s="22"/>
      <c r="L31" s="56" t="str">
        <f>IFERROR(VLOOKUP($A31,Feuil2!$A$3:$D$16,2,0),"")</f>
        <v/>
      </c>
      <c r="M31" s="52"/>
    </row>
    <row r="32" spans="1:13" s="53" customFormat="1" ht="30" customHeight="1">
      <c r="A32" s="49"/>
      <c r="B32" s="35"/>
      <c r="C32" s="38"/>
      <c r="D32" s="35"/>
      <c r="E32" s="35"/>
      <c r="F32" s="27"/>
      <c r="G32" s="35"/>
      <c r="H32" s="29"/>
      <c r="I32" s="29"/>
      <c r="J32" s="56" t="str">
        <f>IFERROR(VLOOKUP($A32,Feuil2!$A$3:$D$16,3,0),"")</f>
        <v/>
      </c>
      <c r="K32" s="22"/>
      <c r="L32" s="56" t="str">
        <f>IFERROR(VLOOKUP($A32,Feuil2!$A$3:$D$16,2,0),"")</f>
        <v/>
      </c>
      <c r="M32" s="52"/>
    </row>
    <row r="33" spans="1:13" s="53" customFormat="1" ht="30" customHeight="1">
      <c r="A33" s="49"/>
      <c r="B33" s="27"/>
      <c r="C33" s="36"/>
      <c r="D33" s="27"/>
      <c r="E33" s="27"/>
      <c r="F33" s="27"/>
      <c r="G33" s="27"/>
      <c r="H33" s="27"/>
      <c r="I33" s="27"/>
      <c r="J33" s="56" t="str">
        <f>IFERROR(VLOOKUP($A33,Feuil2!$A$3:$D$16,3,0),"")</f>
        <v/>
      </c>
      <c r="K33" s="22"/>
      <c r="L33" s="56" t="str">
        <f>IFERROR(VLOOKUP($A33,Feuil2!$A$3:$D$16,2,0),"")</f>
        <v/>
      </c>
      <c r="M33" s="52"/>
    </row>
    <row r="34" spans="1:13" s="53" customFormat="1" ht="30" customHeight="1">
      <c r="A34" s="49"/>
      <c r="B34" s="35"/>
      <c r="C34" s="38"/>
      <c r="D34" s="35"/>
      <c r="E34" s="35"/>
      <c r="F34" s="27"/>
      <c r="G34" s="35"/>
      <c r="H34" s="29"/>
      <c r="I34" s="29"/>
      <c r="J34" s="56" t="str">
        <f>IFERROR(VLOOKUP($A34,Feuil2!$A$3:$D$16,3,0),"")</f>
        <v/>
      </c>
      <c r="K34" s="22"/>
      <c r="L34" s="56" t="str">
        <f>IFERROR(VLOOKUP($A34,Feuil2!$A$3:$D$16,2,0),"")</f>
        <v/>
      </c>
      <c r="M34" s="52"/>
    </row>
    <row r="35" spans="1:13" s="53" customFormat="1" ht="30" customHeight="1">
      <c r="A35" s="49"/>
      <c r="B35" s="35"/>
      <c r="C35" s="38"/>
      <c r="D35" s="35"/>
      <c r="E35" s="35"/>
      <c r="F35" s="35"/>
      <c r="G35" s="35"/>
      <c r="H35" s="29"/>
      <c r="I35" s="29"/>
      <c r="J35" s="56" t="str">
        <f>IFERROR(VLOOKUP($A35,Feuil2!$A$3:$D$16,3,0),"")</f>
        <v/>
      </c>
      <c r="K35" s="22"/>
      <c r="L35" s="56" t="str">
        <f>IFERROR(VLOOKUP($A35,Feuil2!$A$3:$D$16,2,0),"")</f>
        <v/>
      </c>
      <c r="M35" s="52"/>
    </row>
    <row r="36" spans="1:13" s="53" customFormat="1" ht="30" customHeight="1">
      <c r="A36" s="49"/>
      <c r="B36" s="27"/>
      <c r="C36" s="36"/>
      <c r="D36" s="27"/>
      <c r="E36" s="27"/>
      <c r="F36" s="27"/>
      <c r="G36" s="27"/>
      <c r="H36" s="27"/>
      <c r="I36" s="27"/>
      <c r="J36" s="56" t="str">
        <f>IFERROR(VLOOKUP($A36,Feuil2!$A$3:$D$16,3,0),"")</f>
        <v/>
      </c>
      <c r="K36" s="22"/>
      <c r="L36" s="56" t="str">
        <f>IFERROR(VLOOKUP($A36,Feuil2!$A$3:$D$16,2,0),"")</f>
        <v/>
      </c>
      <c r="M36" s="52"/>
    </row>
    <row r="37" spans="1:13" s="53" customFormat="1" ht="30" customHeight="1">
      <c r="A37" s="49"/>
      <c r="B37" s="27"/>
      <c r="C37" s="36"/>
      <c r="D37" s="27"/>
      <c r="E37" s="35"/>
      <c r="F37" s="27"/>
      <c r="G37" s="27"/>
      <c r="H37" s="27"/>
      <c r="I37" s="27"/>
      <c r="J37" s="56" t="str">
        <f>IFERROR(VLOOKUP($A37,Feuil2!$A$3:$D$16,3,0),"")</f>
        <v/>
      </c>
      <c r="K37" s="22"/>
      <c r="L37" s="56" t="str">
        <f>IFERROR(VLOOKUP($A37,Feuil2!$A$3:$D$16,2,0),"")</f>
        <v/>
      </c>
      <c r="M37" s="52"/>
    </row>
    <row r="38" spans="1:13" s="53" customFormat="1" ht="30" customHeight="1">
      <c r="A38" s="49"/>
      <c r="B38" s="35"/>
      <c r="C38" s="38"/>
      <c r="D38" s="35"/>
      <c r="E38" s="35"/>
      <c r="F38" s="27"/>
      <c r="G38" s="35"/>
      <c r="H38" s="29"/>
      <c r="I38" s="29"/>
      <c r="J38" s="56" t="str">
        <f>IFERROR(VLOOKUP($A38,Feuil2!$A$3:$D$16,3,0),"")</f>
        <v/>
      </c>
      <c r="K38" s="22"/>
      <c r="L38" s="56" t="str">
        <f>IFERROR(VLOOKUP($A38,Feuil2!$A$3:$D$16,2,0),"")</f>
        <v/>
      </c>
      <c r="M38" s="52"/>
    </row>
    <row r="39" spans="1:13" s="53" customFormat="1" ht="30" customHeight="1">
      <c r="A39" s="49"/>
      <c r="B39" s="27"/>
      <c r="C39" s="36"/>
      <c r="D39" s="27"/>
      <c r="E39" s="27"/>
      <c r="F39" s="27"/>
      <c r="G39" s="27"/>
      <c r="H39" s="27"/>
      <c r="I39" s="27"/>
      <c r="J39" s="56" t="str">
        <f>IFERROR(VLOOKUP($A39,Feuil2!$A$3:$D$16,3,0),"")</f>
        <v/>
      </c>
      <c r="K39" s="22"/>
      <c r="L39" s="56" t="str">
        <f>IFERROR(VLOOKUP($A39,Feuil2!$A$3:$D$16,2,0),"")</f>
        <v/>
      </c>
      <c r="M39" s="52"/>
    </row>
    <row r="40" spans="1:13" s="53" customFormat="1" ht="30" customHeight="1">
      <c r="A40" s="49"/>
      <c r="B40" s="35"/>
      <c r="C40" s="38"/>
      <c r="D40" s="35"/>
      <c r="E40" s="35"/>
      <c r="F40" s="27"/>
      <c r="G40" s="35"/>
      <c r="H40" s="29"/>
      <c r="I40" s="29"/>
      <c r="J40" s="56" t="str">
        <f>IFERROR(VLOOKUP($A40,Feuil2!$A$3:$D$16,3,0),"")</f>
        <v/>
      </c>
      <c r="K40" s="22"/>
      <c r="L40" s="56" t="str">
        <f>IFERROR(VLOOKUP($A40,Feuil2!$A$3:$D$16,2,0),"")</f>
        <v/>
      </c>
      <c r="M40" s="52"/>
    </row>
    <row r="41" spans="1:13" s="53" customFormat="1" ht="30" customHeight="1">
      <c r="A41" s="49"/>
      <c r="B41" s="35"/>
      <c r="C41" s="38"/>
      <c r="D41" s="35"/>
      <c r="E41" s="35"/>
      <c r="F41" s="27"/>
      <c r="G41" s="35"/>
      <c r="H41" s="29"/>
      <c r="I41" s="29"/>
      <c r="J41" s="56" t="str">
        <f>IFERROR(VLOOKUP($A41,Feuil2!$A$3:$D$16,3,0),"")</f>
        <v/>
      </c>
      <c r="K41" s="22"/>
      <c r="L41" s="56" t="str">
        <f>IFERROR(VLOOKUP($A41,Feuil2!$A$3:$D$16,2,0),"")</f>
        <v/>
      </c>
      <c r="M41" s="52"/>
    </row>
    <row r="42" spans="1:13" s="53" customFormat="1" ht="30" customHeight="1">
      <c r="A42" s="49"/>
      <c r="B42" s="27"/>
      <c r="C42" s="36"/>
      <c r="D42" s="27"/>
      <c r="E42" s="27"/>
      <c r="F42" s="27"/>
      <c r="G42" s="27"/>
      <c r="H42" s="27"/>
      <c r="I42" s="27"/>
      <c r="J42" s="56" t="str">
        <f>IFERROR(VLOOKUP($A42,Feuil2!$A$3:$D$16,3,0),"")</f>
        <v/>
      </c>
      <c r="K42" s="22"/>
      <c r="L42" s="56" t="str">
        <f>IFERROR(VLOOKUP($A42,Feuil2!$A$3:$D$16,2,0),"")</f>
        <v/>
      </c>
      <c r="M42" s="52"/>
    </row>
    <row r="43" spans="1:13" s="53" customFormat="1" ht="30" customHeight="1">
      <c r="A43" s="49"/>
      <c r="B43" s="35"/>
      <c r="C43" s="38"/>
      <c r="D43" s="35"/>
      <c r="E43" s="35"/>
      <c r="F43" s="27"/>
      <c r="G43" s="35"/>
      <c r="H43" s="29"/>
      <c r="I43" s="29"/>
      <c r="J43" s="56" t="str">
        <f>IFERROR(VLOOKUP($A43,Feuil2!$A$3:$D$16,3,0),"")</f>
        <v/>
      </c>
      <c r="K43" s="22"/>
      <c r="L43" s="56" t="str">
        <f>IFERROR(VLOOKUP($A43,Feuil2!$A$3:$D$16,2,0),"")</f>
        <v/>
      </c>
      <c r="M43" s="52"/>
    </row>
    <row r="44" spans="1:13" s="53" customFormat="1" ht="30" customHeight="1">
      <c r="A44" s="49"/>
      <c r="B44" s="35"/>
      <c r="C44" s="38"/>
      <c r="D44" s="35"/>
      <c r="E44" s="35"/>
      <c r="F44" s="27"/>
      <c r="G44" s="35"/>
      <c r="H44" s="29"/>
      <c r="I44" s="29"/>
      <c r="J44" s="56" t="str">
        <f>IFERROR(VLOOKUP($A44,Feuil2!$A$3:$D$16,3,0),"")</f>
        <v/>
      </c>
      <c r="K44" s="22"/>
      <c r="L44" s="56" t="str">
        <f>IFERROR(VLOOKUP($A44,Feuil2!$A$3:$D$16,2,0),"")</f>
        <v/>
      </c>
      <c r="M44" s="52"/>
    </row>
    <row r="45" spans="1:13" s="53" customFormat="1" ht="30" customHeight="1">
      <c r="A45" s="49"/>
      <c r="B45" s="27"/>
      <c r="C45" s="36"/>
      <c r="D45" s="27"/>
      <c r="E45" s="27"/>
      <c r="F45" s="27"/>
      <c r="G45" s="27"/>
      <c r="H45" s="27"/>
      <c r="I45" s="27"/>
      <c r="J45" s="56" t="str">
        <f>IFERROR(VLOOKUP($A45,Feuil2!$A$3:$D$16,3,0),"")</f>
        <v/>
      </c>
      <c r="K45" s="22"/>
      <c r="L45" s="56" t="str">
        <f>IFERROR(VLOOKUP($A45,Feuil2!$A$3:$D$16,2,0),"")</f>
        <v/>
      </c>
      <c r="M45" s="52"/>
    </row>
    <row r="46" spans="1:13" s="53" customFormat="1" ht="30" customHeight="1">
      <c r="A46" s="47"/>
      <c r="B46" s="27"/>
      <c r="C46" s="36"/>
      <c r="D46" s="27"/>
      <c r="E46" s="27"/>
      <c r="F46" s="27"/>
      <c r="G46" s="27"/>
      <c r="H46" s="27"/>
      <c r="I46" s="27"/>
      <c r="J46" s="56" t="str">
        <f>IFERROR(VLOOKUP($A46,Feuil2!$A$3:$D$16,3,0),"")</f>
        <v/>
      </c>
      <c r="K46" s="22"/>
      <c r="L46" s="56" t="str">
        <f>IFERROR(VLOOKUP($A46,Feuil2!$A$3:$D$16,2,0),"")</f>
        <v/>
      </c>
      <c r="M46" s="52"/>
    </row>
    <row r="47" spans="1:13" s="53" customFormat="1" ht="30" customHeight="1">
      <c r="A47" s="47"/>
      <c r="B47" s="27"/>
      <c r="C47" s="36"/>
      <c r="D47" s="27"/>
      <c r="E47" s="27"/>
      <c r="F47" s="27"/>
      <c r="G47" s="27"/>
      <c r="H47" s="27"/>
      <c r="I47" s="27"/>
      <c r="J47" s="56" t="str">
        <f>IFERROR(VLOOKUP($A47,Feuil2!$A$3:$D$16,3,0),"")</f>
        <v/>
      </c>
      <c r="K47" s="22"/>
      <c r="L47" s="56" t="str">
        <f>IFERROR(VLOOKUP($A47,Feuil2!$A$3:$D$16,2,0),"")</f>
        <v/>
      </c>
      <c r="M47" s="52"/>
    </row>
    <row r="48" spans="1:13" s="53" customFormat="1" ht="30" customHeight="1">
      <c r="A48" s="47"/>
      <c r="B48" s="27"/>
      <c r="C48" s="36"/>
      <c r="D48" s="27"/>
      <c r="E48" s="27"/>
      <c r="F48" s="27"/>
      <c r="G48" s="27"/>
      <c r="H48" s="27"/>
      <c r="I48" s="27"/>
      <c r="J48" s="56" t="str">
        <f>IFERROR(VLOOKUP($A48,Feuil2!$A$3:$D$16,3,0),"")</f>
        <v/>
      </c>
      <c r="K48" s="22"/>
      <c r="L48" s="56" t="str">
        <f>IFERROR(VLOOKUP($A48,Feuil2!$A$3:$D$16,2,0),"")</f>
        <v/>
      </c>
      <c r="M48" s="52"/>
    </row>
    <row r="49" spans="1:13" s="53" customFormat="1" ht="30" customHeight="1">
      <c r="A49" s="49"/>
      <c r="B49" s="35"/>
      <c r="C49" s="38"/>
      <c r="D49" s="35"/>
      <c r="E49" s="35"/>
      <c r="F49" s="27"/>
      <c r="G49" s="35"/>
      <c r="H49" s="29"/>
      <c r="I49" s="29"/>
      <c r="J49" s="56" t="str">
        <f>IFERROR(VLOOKUP($A49,Feuil2!$A$3:$D$16,3,0),"")</f>
        <v/>
      </c>
      <c r="K49" s="22"/>
      <c r="L49" s="56" t="str">
        <f>IFERROR(VLOOKUP($A49,Feuil2!$A$3:$D$16,2,0),"")</f>
        <v/>
      </c>
      <c r="M49" s="52"/>
    </row>
    <row r="50" spans="1:13" s="53" customFormat="1" ht="30" customHeight="1">
      <c r="A50" s="49"/>
      <c r="B50" s="35"/>
      <c r="C50" s="38"/>
      <c r="D50" s="35"/>
      <c r="E50" s="35"/>
      <c r="F50" s="27"/>
      <c r="G50" s="35"/>
      <c r="H50" s="30"/>
      <c r="I50" s="30"/>
      <c r="J50" s="56" t="str">
        <f>IFERROR(VLOOKUP($A50,Feuil2!$A$3:$D$16,3,0),"")</f>
        <v/>
      </c>
      <c r="K50" s="22"/>
      <c r="L50" s="56" t="str">
        <f>IFERROR(VLOOKUP($A50,Feuil2!$A$3:$D$16,2,0),"")</f>
        <v/>
      </c>
      <c r="M50" s="52"/>
    </row>
    <row r="51" spans="1:13" s="53" customFormat="1" ht="30" customHeight="1">
      <c r="A51" s="47"/>
      <c r="B51" s="27"/>
      <c r="C51" s="36"/>
      <c r="D51" s="27"/>
      <c r="E51" s="27"/>
      <c r="F51" s="27"/>
      <c r="G51" s="27"/>
      <c r="H51" s="27"/>
      <c r="I51" s="27"/>
      <c r="J51" s="56" t="str">
        <f>IFERROR(VLOOKUP($A51,Feuil2!$A$3:$D$16,3,0),"")</f>
        <v/>
      </c>
      <c r="K51" s="22"/>
      <c r="L51" s="56" t="str">
        <f>IFERROR(VLOOKUP($A51,Feuil2!$A$3:$D$16,2,0),"")</f>
        <v/>
      </c>
      <c r="M51" s="52"/>
    </row>
    <row r="52" spans="1:13" s="53" customFormat="1" ht="30" customHeight="1">
      <c r="A52" s="47"/>
      <c r="B52" s="27"/>
      <c r="C52" s="36"/>
      <c r="D52" s="27"/>
      <c r="E52" s="27"/>
      <c r="F52" s="27"/>
      <c r="G52" s="27"/>
      <c r="H52" s="27"/>
      <c r="I52" s="27"/>
      <c r="J52" s="56" t="str">
        <f>IFERROR(VLOOKUP($A52,Feuil2!$A$3:$D$16,3,0),"")</f>
        <v/>
      </c>
      <c r="K52" s="22"/>
      <c r="L52" s="56" t="str">
        <f>IFERROR(VLOOKUP($A52,Feuil2!$A$3:$D$16,2,0),"")</f>
        <v/>
      </c>
      <c r="M52" s="52"/>
    </row>
    <row r="53" spans="1:13" s="53" customFormat="1" ht="30" customHeight="1">
      <c r="A53" s="49"/>
      <c r="B53" s="35"/>
      <c r="C53" s="38"/>
      <c r="D53" s="35"/>
      <c r="E53" s="35"/>
      <c r="F53" s="27"/>
      <c r="G53" s="35"/>
      <c r="H53" s="29"/>
      <c r="I53" s="29"/>
      <c r="J53" s="56" t="str">
        <f>IFERROR(VLOOKUP($A53,Feuil2!$A$3:$D$16,3,0),"")</f>
        <v/>
      </c>
      <c r="K53" s="22"/>
      <c r="L53" s="56" t="str">
        <f>IFERROR(VLOOKUP($A53,Feuil2!$A$3:$D$16,2,0),"")</f>
        <v/>
      </c>
      <c r="M53" s="52"/>
    </row>
    <row r="54" spans="1:13" s="53" customFormat="1" ht="30" customHeight="1">
      <c r="A54" s="49"/>
      <c r="B54" s="35"/>
      <c r="C54" s="38"/>
      <c r="D54" s="35"/>
      <c r="E54" s="35"/>
      <c r="F54" s="27"/>
      <c r="G54" s="35"/>
      <c r="H54" s="29"/>
      <c r="I54" s="29"/>
      <c r="J54" s="56" t="str">
        <f>IFERROR(VLOOKUP($A54,Feuil2!$A$3:$D$16,3,0),"")</f>
        <v/>
      </c>
      <c r="K54" s="22"/>
      <c r="L54" s="56" t="str">
        <f>IFERROR(VLOOKUP($A54,Feuil2!$A$3:$D$16,2,0),"")</f>
        <v/>
      </c>
      <c r="M54" s="52"/>
    </row>
    <row r="55" spans="1:13" s="53" customFormat="1" ht="30" customHeight="1">
      <c r="A55" s="47"/>
      <c r="B55" s="27"/>
      <c r="C55" s="36"/>
      <c r="D55" s="27"/>
      <c r="E55" s="27"/>
      <c r="F55" s="27"/>
      <c r="G55" s="27"/>
      <c r="H55" s="27"/>
      <c r="I55" s="27"/>
      <c r="J55" s="56" t="str">
        <f>IFERROR(VLOOKUP($A55,Feuil2!$A$3:$D$16,3,0),"")</f>
        <v/>
      </c>
      <c r="K55" s="22"/>
      <c r="L55" s="56" t="str">
        <f>IFERROR(VLOOKUP($A55,Feuil2!$A$3:$D$16,2,0),"")</f>
        <v/>
      </c>
      <c r="M55" s="52"/>
    </row>
    <row r="56" spans="1:13" s="53" customFormat="1" ht="30" customHeight="1">
      <c r="A56" s="47"/>
      <c r="B56" s="27"/>
      <c r="C56" s="36"/>
      <c r="D56" s="27"/>
      <c r="E56" s="27"/>
      <c r="F56" s="27"/>
      <c r="G56" s="27"/>
      <c r="H56" s="27"/>
      <c r="I56" s="27"/>
      <c r="J56" s="56" t="str">
        <f>IFERROR(VLOOKUP($A56,Feuil2!$A$3:$D$16,3,0),"")</f>
        <v/>
      </c>
      <c r="K56" s="22"/>
      <c r="L56" s="56" t="str">
        <f>IFERROR(VLOOKUP($A56,Feuil2!$A$3:$D$16,2,0),"")</f>
        <v/>
      </c>
      <c r="M56" s="52"/>
    </row>
    <row r="57" spans="1:13" s="53" customFormat="1" ht="30" customHeight="1">
      <c r="A57" s="47"/>
      <c r="B57" s="27"/>
      <c r="C57" s="36"/>
      <c r="D57" s="27"/>
      <c r="E57" s="27"/>
      <c r="F57" s="27"/>
      <c r="G57" s="27"/>
      <c r="H57" s="27"/>
      <c r="I57" s="27"/>
      <c r="J57" s="56" t="str">
        <f>IFERROR(VLOOKUP($A57,Feuil2!$A$3:$D$16,3,0),"")</f>
        <v/>
      </c>
      <c r="K57" s="22"/>
      <c r="L57" s="56" t="str">
        <f>IFERROR(VLOOKUP($A57,Feuil2!$A$3:$D$16,2,0),"")</f>
        <v/>
      </c>
      <c r="M57" s="52"/>
    </row>
    <row r="58" spans="1:13" s="52" customFormat="1" ht="30" customHeight="1">
      <c r="A58" s="47"/>
      <c r="B58" s="27"/>
      <c r="C58" s="36"/>
      <c r="D58" s="27"/>
      <c r="E58" s="27"/>
      <c r="F58" s="27"/>
      <c r="G58" s="27"/>
      <c r="H58" s="27"/>
      <c r="I58" s="27"/>
      <c r="J58" s="56" t="str">
        <f>IFERROR(VLOOKUP($A58,Feuil2!$A$3:$D$16,3,0),"")</f>
        <v/>
      </c>
      <c r="K58" s="22"/>
      <c r="L58" s="56" t="str">
        <f>IFERROR(VLOOKUP($A58,Feuil2!$A$3:$D$16,2,0),"")</f>
        <v/>
      </c>
    </row>
    <row r="59" spans="1:13" s="52" customFormat="1" ht="30" customHeight="1">
      <c r="A59" s="47"/>
      <c r="B59" s="27"/>
      <c r="C59" s="36"/>
      <c r="D59" s="27"/>
      <c r="E59" s="35"/>
      <c r="F59" s="27"/>
      <c r="G59" s="27"/>
      <c r="H59" s="27"/>
      <c r="I59" s="27"/>
      <c r="J59" s="56" t="str">
        <f>IFERROR(VLOOKUP($A59,Feuil2!$A$3:$D$16,3,0),"")</f>
        <v/>
      </c>
      <c r="K59" s="22"/>
      <c r="L59" s="56" t="str">
        <f>IFERROR(VLOOKUP($A59,Feuil2!$A$3:$D$16,2,0),"")</f>
        <v/>
      </c>
    </row>
    <row r="60" spans="1:13" s="52" customFormat="1" ht="30" customHeight="1">
      <c r="A60" s="49"/>
      <c r="B60" s="35"/>
      <c r="C60" s="38"/>
      <c r="D60" s="35"/>
      <c r="E60" s="35"/>
      <c r="F60" s="35"/>
      <c r="G60" s="35"/>
      <c r="H60" s="30"/>
      <c r="I60" s="30"/>
      <c r="J60" s="56" t="str">
        <f>IFERROR(VLOOKUP($A60,Feuil2!$A$3:$D$16,3,0),"")</f>
        <v/>
      </c>
      <c r="K60" s="22"/>
      <c r="L60" s="56" t="str">
        <f>IFERROR(VLOOKUP($A60,Feuil2!$A$3:$D$16,2,0),"")</f>
        <v/>
      </c>
    </row>
    <row r="61" spans="1:13" s="52" customFormat="1" ht="30" customHeight="1">
      <c r="A61" s="47"/>
      <c r="B61" s="27"/>
      <c r="C61" s="36"/>
      <c r="D61" s="27"/>
      <c r="E61" s="27"/>
      <c r="F61" s="27"/>
      <c r="G61" s="27"/>
      <c r="H61" s="27"/>
      <c r="I61" s="27"/>
      <c r="J61" s="56" t="str">
        <f>IFERROR(VLOOKUP($A61,Feuil2!$A$3:$D$16,3,0),"")</f>
        <v/>
      </c>
      <c r="K61" s="22"/>
      <c r="L61" s="56" t="str">
        <f>IFERROR(VLOOKUP($A61,Feuil2!$A$3:$D$16,2,0),"")</f>
        <v/>
      </c>
    </row>
    <row r="62" spans="1:13" s="52" customFormat="1" ht="30" customHeight="1">
      <c r="A62" s="47"/>
      <c r="B62" s="27"/>
      <c r="C62" s="36"/>
      <c r="D62" s="27"/>
      <c r="E62" s="27"/>
      <c r="F62" s="27"/>
      <c r="G62" s="27"/>
      <c r="H62" s="27"/>
      <c r="I62" s="27"/>
      <c r="J62" s="56" t="str">
        <f>IFERROR(VLOOKUP($A62,Feuil2!$A$3:$D$16,3,0),"")</f>
        <v/>
      </c>
      <c r="K62" s="22"/>
      <c r="L62" s="56" t="str">
        <f>IFERROR(VLOOKUP($A62,Feuil2!$A$3:$D$16,2,0),"")</f>
        <v/>
      </c>
    </row>
    <row r="63" spans="1:13" s="52" customFormat="1" ht="30" customHeight="1">
      <c r="A63" s="47"/>
      <c r="B63" s="27"/>
      <c r="C63" s="36"/>
      <c r="D63" s="27"/>
      <c r="E63" s="27"/>
      <c r="F63" s="27"/>
      <c r="G63" s="27"/>
      <c r="H63" s="27"/>
      <c r="I63" s="27"/>
      <c r="J63" s="56" t="str">
        <f>IFERROR(VLOOKUP($A63,Feuil2!$A$3:$D$16,3,0),"")</f>
        <v/>
      </c>
      <c r="K63" s="22"/>
      <c r="L63" s="56" t="str">
        <f>IFERROR(VLOOKUP($A63,Feuil2!$A$3:$D$16,2,0),"")</f>
        <v/>
      </c>
    </row>
    <row r="64" spans="1:13" s="52" customFormat="1" ht="30" customHeight="1">
      <c r="A64" s="49"/>
      <c r="B64" s="35"/>
      <c r="C64" s="39"/>
      <c r="D64" s="35"/>
      <c r="E64" s="35"/>
      <c r="F64" s="35"/>
      <c r="G64" s="35"/>
      <c r="H64" s="30"/>
      <c r="I64" s="30"/>
      <c r="J64" s="56" t="str">
        <f>IFERROR(VLOOKUP($A64,Feuil2!$A$3:$D$16,3,0),"")</f>
        <v/>
      </c>
      <c r="K64" s="22"/>
      <c r="L64" s="56" t="str">
        <f>IFERROR(VLOOKUP($A64,Feuil2!$A$3:$D$16,2,0),"")</f>
        <v/>
      </c>
    </row>
    <row r="65" spans="1:13" s="52" customFormat="1" ht="30" customHeight="1">
      <c r="A65" s="49"/>
      <c r="B65" s="35"/>
      <c r="C65" s="38"/>
      <c r="D65" s="35"/>
      <c r="E65" s="35"/>
      <c r="F65" s="35"/>
      <c r="G65" s="35"/>
      <c r="H65" s="27"/>
      <c r="I65" s="27"/>
      <c r="J65" s="56" t="str">
        <f>IFERROR(VLOOKUP($A65,Feuil2!$A$3:$D$16,3,0),"")</f>
        <v/>
      </c>
      <c r="K65" s="22"/>
      <c r="L65" s="56" t="str">
        <f>IFERROR(VLOOKUP($A65,Feuil2!$A$3:$D$16,2,0),"")</f>
        <v/>
      </c>
    </row>
    <row r="66" spans="1:13" s="53" customFormat="1" ht="30" customHeight="1">
      <c r="A66" s="47"/>
      <c r="B66" s="27"/>
      <c r="C66" s="40"/>
      <c r="D66" s="27"/>
      <c r="E66" s="27"/>
      <c r="F66" s="27"/>
      <c r="G66" s="27"/>
      <c r="H66" s="27"/>
      <c r="I66" s="27"/>
      <c r="J66" s="56" t="str">
        <f>IFERROR(VLOOKUP($A66,Feuil2!$A$3:$D$16,3,0),"")</f>
        <v/>
      </c>
      <c r="K66" s="22"/>
      <c r="L66" s="56" t="str">
        <f>IFERROR(VLOOKUP($A66,Feuil2!$A$3:$D$16,2,0),"")</f>
        <v/>
      </c>
      <c r="M66" s="52"/>
    </row>
    <row r="67" spans="1:13" s="53" customFormat="1" ht="30" customHeight="1">
      <c r="A67" s="47"/>
      <c r="B67" s="27"/>
      <c r="C67" s="36"/>
      <c r="D67" s="27"/>
      <c r="E67" s="35"/>
      <c r="F67" s="27"/>
      <c r="G67" s="27"/>
      <c r="H67" s="27"/>
      <c r="I67" s="27"/>
      <c r="J67" s="56" t="str">
        <f>IFERROR(VLOOKUP($A67,Feuil2!$A$3:$D$16,3,0),"")</f>
        <v/>
      </c>
      <c r="K67" s="22"/>
      <c r="L67" s="56" t="str">
        <f>IFERROR(VLOOKUP($A67,Feuil2!$A$3:$D$16,2,0),"")</f>
        <v/>
      </c>
      <c r="M67" s="52"/>
    </row>
    <row r="68" spans="1:13" s="53" customFormat="1" ht="30" customHeight="1">
      <c r="A68" s="49"/>
      <c r="B68" s="35"/>
      <c r="C68" s="38"/>
      <c r="D68" s="35"/>
      <c r="E68" s="35"/>
      <c r="F68" s="35"/>
      <c r="G68" s="35"/>
      <c r="H68" s="27"/>
      <c r="I68" s="27"/>
      <c r="J68" s="56" t="str">
        <f>IFERROR(VLOOKUP($A68,Feuil2!$A$3:$D$16,3,0),"")</f>
        <v/>
      </c>
      <c r="K68" s="22"/>
      <c r="L68" s="56" t="str">
        <f>IFERROR(VLOOKUP($A68,Feuil2!$A$3:$D$16,2,0),"")</f>
        <v/>
      </c>
      <c r="M68" s="52"/>
    </row>
    <row r="69" spans="1:13" s="53" customFormat="1" ht="30" customHeight="1">
      <c r="A69" s="49"/>
      <c r="B69" s="35"/>
      <c r="C69" s="38"/>
      <c r="D69" s="35"/>
      <c r="E69" s="35"/>
      <c r="F69" s="35"/>
      <c r="G69" s="35"/>
      <c r="H69" s="27"/>
      <c r="I69" s="27"/>
      <c r="J69" s="56" t="str">
        <f>IFERROR(VLOOKUP($A69,Feuil2!$A$3:$D$16,3,0),"")</f>
        <v/>
      </c>
      <c r="K69" s="22"/>
      <c r="L69" s="56" t="str">
        <f>IFERROR(VLOOKUP($A69,Feuil2!$A$3:$D$16,2,0),"")</f>
        <v/>
      </c>
      <c r="M69" s="52"/>
    </row>
    <row r="70" spans="1:13" s="53" customFormat="1" ht="30" customHeight="1">
      <c r="A70" s="49"/>
      <c r="B70" s="35"/>
      <c r="C70" s="38"/>
      <c r="D70" s="35"/>
      <c r="E70" s="35"/>
      <c r="F70" s="35"/>
      <c r="G70" s="35"/>
      <c r="H70" s="27"/>
      <c r="I70" s="27"/>
      <c r="J70" s="56" t="str">
        <f>IFERROR(VLOOKUP($A70,Feuil2!$A$3:$D$16,3,0),"")</f>
        <v/>
      </c>
      <c r="K70" s="22"/>
      <c r="L70" s="56" t="str">
        <f>IFERROR(VLOOKUP($A70,Feuil2!$A$3:$D$16,2,0),"")</f>
        <v/>
      </c>
      <c r="M70" s="52"/>
    </row>
    <row r="71" spans="1:13" s="53" customFormat="1" ht="30" customHeight="1">
      <c r="A71" s="49"/>
      <c r="B71" s="35"/>
      <c r="C71" s="38"/>
      <c r="D71" s="35"/>
      <c r="E71" s="35"/>
      <c r="F71" s="35"/>
      <c r="G71" s="35"/>
      <c r="H71" s="27"/>
      <c r="I71" s="27"/>
      <c r="J71" s="56" t="str">
        <f>IFERROR(VLOOKUP($A71,Feuil2!$A$3:$D$16,3,0),"")</f>
        <v/>
      </c>
      <c r="K71" s="22"/>
      <c r="L71" s="56" t="str">
        <f>IFERROR(VLOOKUP($A71,Feuil2!$A$3:$D$16,2,0),"")</f>
        <v/>
      </c>
      <c r="M71" s="52"/>
    </row>
    <row r="72" spans="1:13" s="53" customFormat="1" ht="30" customHeight="1">
      <c r="A72" s="49"/>
      <c r="B72" s="35"/>
      <c r="C72" s="39"/>
      <c r="D72" s="35"/>
      <c r="E72" s="35"/>
      <c r="F72" s="35"/>
      <c r="G72" s="35"/>
      <c r="H72" s="27"/>
      <c r="I72" s="27"/>
      <c r="J72" s="56" t="str">
        <f>IFERROR(VLOOKUP($A72,Feuil2!$A$3:$D$16,3,0),"")</f>
        <v/>
      </c>
      <c r="K72" s="22"/>
      <c r="L72" s="56" t="str">
        <f>IFERROR(VLOOKUP($A72,Feuil2!$A$3:$D$16,2,0),"")</f>
        <v/>
      </c>
      <c r="M72" s="52"/>
    </row>
    <row r="73" spans="1:13" s="53" customFormat="1" ht="30" customHeight="1">
      <c r="A73" s="49"/>
      <c r="B73" s="35"/>
      <c r="C73" s="38"/>
      <c r="D73" s="35"/>
      <c r="E73" s="35"/>
      <c r="F73" s="35"/>
      <c r="G73" s="35"/>
      <c r="H73" s="27"/>
      <c r="I73" s="27"/>
      <c r="J73" s="56" t="str">
        <f>IFERROR(VLOOKUP($A73,Feuil2!$A$3:$D$16,3,0),"")</f>
        <v/>
      </c>
      <c r="K73" s="22"/>
      <c r="L73" s="56" t="str">
        <f>IFERROR(VLOOKUP($A73,Feuil2!$A$3:$D$16,2,0),"")</f>
        <v/>
      </c>
      <c r="M73" s="52"/>
    </row>
    <row r="74" spans="1:13" s="53" customFormat="1" ht="30" customHeight="1">
      <c r="A74" s="47"/>
      <c r="B74" s="27"/>
      <c r="C74" s="39"/>
      <c r="D74" s="27"/>
      <c r="E74" s="27"/>
      <c r="F74" s="27"/>
      <c r="G74" s="27"/>
      <c r="H74" s="27"/>
      <c r="I74" s="27"/>
      <c r="J74" s="56" t="str">
        <f>IFERROR(VLOOKUP($A74,Feuil2!$A$3:$D$16,3,0),"")</f>
        <v/>
      </c>
      <c r="K74" s="22"/>
      <c r="L74" s="56" t="str">
        <f>IFERROR(VLOOKUP($A74,Feuil2!$A$3:$D$16,2,0),"")</f>
        <v/>
      </c>
    </row>
    <row r="75" spans="1:13" s="53" customFormat="1" ht="30" customHeight="1">
      <c r="A75" s="47"/>
      <c r="B75" s="27"/>
      <c r="C75" s="38"/>
      <c r="D75" s="27"/>
      <c r="E75" s="27"/>
      <c r="F75" s="27"/>
      <c r="G75" s="27"/>
      <c r="H75" s="27"/>
      <c r="I75" s="27"/>
      <c r="J75" s="56" t="str">
        <f>IFERROR(VLOOKUP($A75,Feuil2!$A$3:$D$16,3,0),"")</f>
        <v/>
      </c>
      <c r="K75" s="22"/>
      <c r="L75" s="56" t="str">
        <f>IFERROR(VLOOKUP($A75,Feuil2!$A$3:$D$16,2,0),"")</f>
        <v/>
      </c>
    </row>
    <row r="76" spans="1:13" s="53" customFormat="1" ht="30" customHeight="1">
      <c r="A76" s="47"/>
      <c r="B76" s="27"/>
      <c r="C76" s="36"/>
      <c r="D76" s="27"/>
      <c r="E76" s="27"/>
      <c r="F76" s="27"/>
      <c r="G76" s="27"/>
      <c r="H76" s="27"/>
      <c r="I76" s="27"/>
      <c r="J76" s="56" t="str">
        <f>IFERROR(VLOOKUP($A76,Feuil2!$A$3:$D$16,3,0),"")</f>
        <v/>
      </c>
      <c r="K76" s="22"/>
      <c r="L76" s="56" t="str">
        <f>IFERROR(VLOOKUP($A76,Feuil2!$A$3:$D$16,2,0),"")</f>
        <v/>
      </c>
    </row>
    <row r="77" spans="1:13" s="53" customFormat="1" ht="30" customHeight="1">
      <c r="A77" s="49"/>
      <c r="B77" s="35"/>
      <c r="C77" s="38"/>
      <c r="D77" s="35"/>
      <c r="E77" s="35"/>
      <c r="F77" s="35"/>
      <c r="G77" s="35"/>
      <c r="H77" s="27"/>
      <c r="I77" s="27"/>
      <c r="J77" s="56" t="str">
        <f>IFERROR(VLOOKUP($A77,Feuil2!$A$3:$D$16,3,0),"")</f>
        <v/>
      </c>
      <c r="K77" s="22"/>
      <c r="L77" s="56" t="str">
        <f>IFERROR(VLOOKUP($A77,Feuil2!$A$3:$D$16,2,0),"")</f>
        <v/>
      </c>
    </row>
    <row r="78" spans="1:13" s="53" customFormat="1" ht="30" customHeight="1">
      <c r="A78" s="49"/>
      <c r="B78" s="35"/>
      <c r="C78" s="39"/>
      <c r="D78" s="35"/>
      <c r="E78" s="35"/>
      <c r="F78" s="35"/>
      <c r="G78" s="35"/>
      <c r="H78" s="27"/>
      <c r="I78" s="27"/>
      <c r="J78" s="56" t="str">
        <f>IFERROR(VLOOKUP($A78,Feuil2!$A$3:$D$16,3,0),"")</f>
        <v/>
      </c>
      <c r="K78" s="22"/>
      <c r="L78" s="56" t="str">
        <f>IFERROR(VLOOKUP($A78,Feuil2!$A$3:$D$16,2,0),"")</f>
        <v/>
      </c>
    </row>
    <row r="79" spans="1:13" s="53" customFormat="1" ht="30" customHeight="1">
      <c r="A79" s="47"/>
      <c r="B79" s="27"/>
      <c r="C79" s="36"/>
      <c r="D79" s="27"/>
      <c r="E79" s="35"/>
      <c r="F79" s="27"/>
      <c r="G79" s="27"/>
      <c r="H79" s="27"/>
      <c r="I79" s="27"/>
      <c r="J79" s="56" t="str">
        <f>IFERROR(VLOOKUP($A79,Feuil2!$A$3:$D$16,3,0),"")</f>
        <v/>
      </c>
      <c r="K79" s="22"/>
      <c r="L79" s="56" t="str">
        <f>IFERROR(VLOOKUP($A79,Feuil2!$A$3:$D$16,2,0),"")</f>
        <v/>
      </c>
    </row>
    <row r="80" spans="1:13" s="53" customFormat="1" ht="30" customHeight="1">
      <c r="A80" s="49"/>
      <c r="B80" s="35"/>
      <c r="C80" s="39"/>
      <c r="D80" s="35"/>
      <c r="E80" s="35"/>
      <c r="F80" s="35"/>
      <c r="G80" s="35"/>
      <c r="H80" s="27"/>
      <c r="I80" s="27"/>
      <c r="J80" s="56" t="str">
        <f>IFERROR(VLOOKUP($A80,Feuil2!$A$3:$D$16,3,0),"")</f>
        <v/>
      </c>
      <c r="K80" s="22"/>
      <c r="L80" s="56" t="str">
        <f>IFERROR(VLOOKUP($A80,Feuil2!$A$3:$D$16,2,0),"")</f>
        <v/>
      </c>
    </row>
    <row r="81" spans="1:12" s="53" customFormat="1" ht="30" customHeight="1">
      <c r="A81" s="49"/>
      <c r="B81" s="35"/>
      <c r="C81" s="38"/>
      <c r="D81" s="35"/>
      <c r="E81" s="35"/>
      <c r="F81" s="35"/>
      <c r="G81" s="35"/>
      <c r="H81" s="27"/>
      <c r="I81" s="27"/>
      <c r="J81" s="56" t="str">
        <f>IFERROR(VLOOKUP($A81,Feuil2!$A$3:$D$16,3,0),"")</f>
        <v/>
      </c>
      <c r="K81" s="22"/>
      <c r="L81" s="56" t="str">
        <f>IFERROR(VLOOKUP($A81,Feuil2!$A$3:$D$16,2,0),"")</f>
        <v/>
      </c>
    </row>
    <row r="82" spans="1:12" s="53" customFormat="1" ht="30" customHeight="1">
      <c r="A82" s="49"/>
      <c r="B82" s="35"/>
      <c r="C82" s="38"/>
      <c r="D82" s="35"/>
      <c r="E82" s="35"/>
      <c r="F82" s="35"/>
      <c r="G82" s="35"/>
      <c r="H82" s="27"/>
      <c r="I82" s="27"/>
      <c r="J82" s="56" t="str">
        <f>IFERROR(VLOOKUP($A82,Feuil2!$A$3:$D$16,3,0),"")</f>
        <v/>
      </c>
      <c r="K82" s="22"/>
      <c r="L82" s="56" t="str">
        <f>IFERROR(VLOOKUP($A82,Feuil2!$A$3:$D$16,2,0),"")</f>
        <v/>
      </c>
    </row>
    <row r="83" spans="1:12" s="53" customFormat="1" ht="30" customHeight="1">
      <c r="A83" s="47"/>
      <c r="B83" s="27"/>
      <c r="C83" s="36"/>
      <c r="D83" s="27"/>
      <c r="E83" s="27"/>
      <c r="F83" s="27"/>
      <c r="G83" s="27"/>
      <c r="H83" s="27"/>
      <c r="I83" s="27"/>
      <c r="J83" s="56" t="str">
        <f>IFERROR(VLOOKUP($A83,Feuil2!$A$3:$D$16,3,0),"")</f>
        <v/>
      </c>
      <c r="K83" s="22"/>
      <c r="L83" s="56" t="str">
        <f>IFERROR(VLOOKUP($A83,Feuil2!$A$3:$D$16,2,0),"")</f>
        <v/>
      </c>
    </row>
    <row r="84" spans="1:12" s="53" customFormat="1" ht="30" customHeight="1">
      <c r="A84" s="49"/>
      <c r="B84" s="35"/>
      <c r="C84" s="41"/>
      <c r="D84" s="35"/>
      <c r="E84" s="35"/>
      <c r="F84" s="35"/>
      <c r="G84" s="35"/>
      <c r="H84" s="27"/>
      <c r="I84" s="27"/>
      <c r="J84" s="56" t="str">
        <f>IFERROR(VLOOKUP($A84,Feuil2!$A$3:$D$16,3,0),"")</f>
        <v/>
      </c>
      <c r="K84" s="22"/>
      <c r="L84" s="56" t="str">
        <f>IFERROR(VLOOKUP($A84,Feuil2!$A$3:$D$16,2,0),"")</f>
        <v/>
      </c>
    </row>
    <row r="85" spans="1:12" s="53" customFormat="1" ht="30" customHeight="1">
      <c r="A85" s="49"/>
      <c r="B85" s="35"/>
      <c r="C85" s="36"/>
      <c r="D85" s="35"/>
      <c r="E85" s="35"/>
      <c r="F85" s="35"/>
      <c r="G85" s="35"/>
      <c r="H85" s="27"/>
      <c r="I85" s="27"/>
      <c r="J85" s="56" t="str">
        <f>IFERROR(VLOOKUP($A85,Feuil2!$A$3:$D$16,3,0),"")</f>
        <v/>
      </c>
      <c r="K85" s="22"/>
      <c r="L85" s="56" t="str">
        <f>IFERROR(VLOOKUP($A85,Feuil2!$A$3:$D$16,2,0),"")</f>
        <v/>
      </c>
    </row>
    <row r="86" spans="1:12" s="53" customFormat="1" ht="30" customHeight="1">
      <c r="A86" s="47"/>
      <c r="B86" s="27"/>
      <c r="C86" s="36"/>
      <c r="D86" s="27"/>
      <c r="E86" s="27"/>
      <c r="F86" s="27"/>
      <c r="G86" s="27"/>
      <c r="H86" s="27"/>
      <c r="I86" s="27"/>
      <c r="J86" s="56" t="str">
        <f>IFERROR(VLOOKUP($A86,Feuil2!$A$3:$D$16,3,0),"")</f>
        <v/>
      </c>
      <c r="K86" s="22"/>
      <c r="L86" s="56" t="str">
        <f>IFERROR(VLOOKUP($A86,Feuil2!$A$3:$D$16,2,0),"")</f>
        <v/>
      </c>
    </row>
    <row r="87" spans="1:12" s="53" customFormat="1" ht="30" customHeight="1">
      <c r="A87" s="49"/>
      <c r="B87" s="35"/>
      <c r="C87" s="36"/>
      <c r="D87" s="35"/>
      <c r="E87" s="35"/>
      <c r="F87" s="35"/>
      <c r="G87" s="35"/>
      <c r="H87" s="27"/>
      <c r="I87" s="27"/>
      <c r="J87" s="56" t="str">
        <f>IFERROR(VLOOKUP($A87,Feuil2!$A$3:$D$16,3,0),"")</f>
        <v/>
      </c>
      <c r="K87" s="22"/>
      <c r="L87" s="56" t="str">
        <f>IFERROR(VLOOKUP($A87,Feuil2!$A$3:$D$16,2,0),"")</f>
        <v/>
      </c>
    </row>
    <row r="88" spans="1:12" s="53" customFormat="1" ht="30" customHeight="1">
      <c r="A88" s="49"/>
      <c r="B88" s="35"/>
      <c r="C88" s="36"/>
      <c r="D88" s="35"/>
      <c r="E88" s="35"/>
      <c r="F88" s="35"/>
      <c r="G88" s="35"/>
      <c r="H88" s="27"/>
      <c r="I88" s="27"/>
      <c r="J88" s="56" t="str">
        <f>IFERROR(VLOOKUP($A88,Feuil2!$A$3:$D$16,3,0),"")</f>
        <v/>
      </c>
      <c r="K88" s="22"/>
      <c r="L88" s="56" t="str">
        <f>IFERROR(VLOOKUP($A88,Feuil2!$A$3:$D$16,2,0),"")</f>
        <v/>
      </c>
    </row>
    <row r="89" spans="1:12" s="53" customFormat="1" ht="30" customHeight="1">
      <c r="A89" s="47"/>
      <c r="B89" s="27"/>
      <c r="C89" s="36"/>
      <c r="D89" s="27"/>
      <c r="E89" s="27"/>
      <c r="F89" s="27"/>
      <c r="G89" s="27"/>
      <c r="H89" s="27"/>
      <c r="I89" s="27"/>
      <c r="J89" s="56" t="str">
        <f>IFERROR(VLOOKUP($A89,Feuil2!$A$3:$D$16,3,0),"")</f>
        <v/>
      </c>
      <c r="K89" s="22"/>
      <c r="L89" s="56" t="str">
        <f>IFERROR(VLOOKUP($A89,Feuil2!$A$3:$D$16,2,0),"")</f>
        <v/>
      </c>
    </row>
    <row r="90" spans="1:12" s="53" customFormat="1" ht="30" customHeight="1">
      <c r="A90" s="47"/>
      <c r="B90" s="27"/>
      <c r="C90" s="36"/>
      <c r="D90" s="27"/>
      <c r="E90" s="27"/>
      <c r="F90" s="27"/>
      <c r="G90" s="27"/>
      <c r="H90" s="27"/>
      <c r="I90" s="27"/>
      <c r="J90" s="56" t="str">
        <f>IFERROR(VLOOKUP($A90,Feuil2!$A$3:$D$16,3,0),"")</f>
        <v/>
      </c>
      <c r="K90" s="22"/>
      <c r="L90" s="56" t="str">
        <f>IFERROR(VLOOKUP($A90,Feuil2!$A$3:$D$16,2,0),"")</f>
        <v/>
      </c>
    </row>
    <row r="91" spans="1:12" s="53" customFormat="1" ht="30" customHeight="1">
      <c r="A91" s="50"/>
      <c r="B91" s="31"/>
      <c r="C91" s="36"/>
      <c r="D91" s="31"/>
      <c r="E91" s="31"/>
      <c r="F91" s="31"/>
      <c r="G91" s="31"/>
      <c r="H91" s="27"/>
      <c r="I91" s="27"/>
      <c r="J91" s="56" t="str">
        <f>IFERROR(VLOOKUP($A91,Feuil2!$A$3:$D$16,3,0),"")</f>
        <v/>
      </c>
      <c r="K91" s="22"/>
      <c r="L91" s="56" t="str">
        <f>IFERROR(VLOOKUP($A91,Feuil2!$A$3:$D$16,2,0),"")</f>
        <v/>
      </c>
    </row>
    <row r="92" spans="1:12" s="53" customFormat="1" ht="30" customHeight="1">
      <c r="A92" s="50"/>
      <c r="B92" s="31"/>
      <c r="C92" s="36"/>
      <c r="D92" s="31"/>
      <c r="E92" s="31"/>
      <c r="F92" s="31"/>
      <c r="G92" s="31"/>
      <c r="H92" s="27"/>
      <c r="I92" s="27"/>
      <c r="J92" s="56" t="str">
        <f>IFERROR(VLOOKUP($A92,Feuil2!$A$3:$D$16,3,0),"")</f>
        <v/>
      </c>
      <c r="K92" s="22"/>
      <c r="L92" s="56" t="str">
        <f>IFERROR(VLOOKUP($A92,Feuil2!$A$3:$D$16,2,0),"")</f>
        <v/>
      </c>
    </row>
    <row r="93" spans="1:12" s="53" customFormat="1" ht="30" customHeight="1">
      <c r="A93" s="50"/>
      <c r="B93" s="31"/>
      <c r="C93" s="36"/>
      <c r="D93" s="31"/>
      <c r="E93" s="31"/>
      <c r="F93" s="31"/>
      <c r="G93" s="31"/>
      <c r="H93" s="31"/>
      <c r="I93" s="31"/>
      <c r="J93" s="56" t="str">
        <f>IFERROR(VLOOKUP($A93,Feuil2!$A$3:$D$16,3,0),"")</f>
        <v/>
      </c>
      <c r="K93" s="22"/>
      <c r="L93" s="56" t="str">
        <f>IFERROR(VLOOKUP($A93,Feuil2!$A$3:$D$16,2,0),"")</f>
        <v/>
      </c>
    </row>
    <row r="94" spans="1:12" s="53" customFormat="1" ht="30" customHeight="1">
      <c r="A94" s="50"/>
      <c r="B94" s="31"/>
      <c r="C94" s="36"/>
      <c r="D94" s="31"/>
      <c r="E94" s="31"/>
      <c r="F94" s="31"/>
      <c r="G94" s="31"/>
      <c r="H94" s="31"/>
      <c r="I94" s="31"/>
      <c r="J94" s="56" t="str">
        <f>IFERROR(VLOOKUP($A94,Feuil2!$A$3:$D$16,3,0),"")</f>
        <v/>
      </c>
      <c r="K94" s="22"/>
      <c r="L94" s="56" t="str">
        <f>IFERROR(VLOOKUP($A94,Feuil2!$A$3:$D$16,2,0),"")</f>
        <v/>
      </c>
    </row>
    <row r="95" spans="1:12" s="53" customFormat="1" ht="30" customHeight="1">
      <c r="A95" s="51"/>
      <c r="B95" s="32"/>
      <c r="C95" s="42"/>
      <c r="D95" s="32"/>
      <c r="E95" s="32"/>
      <c r="F95" s="32"/>
      <c r="G95" s="32"/>
      <c r="H95" s="32"/>
      <c r="I95" s="32"/>
      <c r="J95" s="58" t="str">
        <f>IFERROR(VLOOKUP($A95,Feuil2!$A$3:$D$16,3,0),"")</f>
        <v/>
      </c>
      <c r="K95" s="24"/>
      <c r="L95" s="58" t="str">
        <f>IFERROR(VLOOKUP($A95,Feuil2!$A$3:$D$16,2,0),"")</f>
        <v/>
      </c>
    </row>
    <row r="96" spans="1:12" ht="18" customHeight="1">
      <c r="C96" s="43"/>
    </row>
    <row r="97" spans="3:3" ht="18" customHeight="1">
      <c r="C97" s="43"/>
    </row>
    <row r="98" spans="3:3" ht="18" customHeight="1">
      <c r="C98" s="43"/>
    </row>
    <row r="99" spans="3:3" ht="18" customHeight="1">
      <c r="C99" s="43"/>
    </row>
    <row r="100" spans="3:3" ht="18" customHeight="1">
      <c r="C100" s="43"/>
    </row>
    <row r="101" spans="3:3" ht="18" customHeight="1">
      <c r="C101" s="43"/>
    </row>
    <row r="102" spans="3:3" ht="18" customHeight="1">
      <c r="C102" s="43"/>
    </row>
    <row r="103" spans="3:3" ht="18" customHeight="1">
      <c r="C103" s="43"/>
    </row>
    <row r="104" spans="3:3" ht="18" customHeight="1">
      <c r="C104" s="43"/>
    </row>
    <row r="105" spans="3:3" ht="18" customHeight="1">
      <c r="C105" s="43"/>
    </row>
    <row r="106" spans="3:3" ht="18" customHeight="1">
      <c r="C106" s="43"/>
    </row>
    <row r="107" spans="3:3" ht="18" customHeight="1">
      <c r="C107" s="43"/>
    </row>
    <row r="108" spans="3:3" ht="18" customHeight="1">
      <c r="C108" s="43"/>
    </row>
  </sheetData>
  <sheetProtection formatCells="0" insertRows="0"/>
  <sortState ref="A2:I188">
    <sortCondition ref="A2:A188"/>
  </sortState>
  <dataValidations count="1">
    <dataValidation type="list" allowBlank="1" showInputMessage="1" showErrorMessage="1" sqref="A3:A95">
      <formula1>cat</formula1>
    </dataValidation>
  </dataValidations>
  <pageMargins left="0.70866141732283472" right="0.70866141732283472" top="0.74803149606299213" bottom="0.74803149606299213" header="0.31496062992125984" footer="0.31496062992125984"/>
  <pageSetup scale="30" orientation="portrait" horizontalDpi="360" verticalDpi="360" r:id="rId1"/>
  <rowBreaks count="1" manualBreakCount="1">
    <brk id="61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C3" sqref="C3"/>
    </sheetView>
  </sheetViews>
  <sheetFormatPr baseColWidth="10" defaultRowHeight="15"/>
  <cols>
    <col min="1" max="4" width="20.7109375" customWidth="1"/>
    <col min="5" max="9" width="15.85546875" customWidth="1"/>
  </cols>
  <sheetData>
    <row r="1" spans="1:10" ht="24.95" customHeight="1" thickBot="1">
      <c r="A1" s="66" t="s">
        <v>0</v>
      </c>
      <c r="B1" s="68" t="s">
        <v>9</v>
      </c>
      <c r="C1" s="69"/>
      <c r="D1" s="6" t="s">
        <v>10</v>
      </c>
      <c r="E1" s="3"/>
      <c r="F1" s="3"/>
      <c r="G1" s="3"/>
      <c r="H1" s="3"/>
      <c r="I1" s="3"/>
      <c r="J1" s="4"/>
    </row>
    <row r="2" spans="1:10" ht="24.95" customHeight="1" thickBot="1">
      <c r="A2" s="67"/>
      <c r="B2" s="7" t="s">
        <v>11</v>
      </c>
      <c r="C2" s="7" t="s">
        <v>8</v>
      </c>
      <c r="D2" s="7"/>
      <c r="E2" s="5"/>
      <c r="F2" s="5"/>
      <c r="G2" s="5"/>
      <c r="H2" s="5"/>
      <c r="I2" s="5"/>
      <c r="J2" s="4"/>
    </row>
    <row r="3" spans="1:10" ht="24.95" customHeight="1" thickBot="1">
      <c r="A3" s="8" t="s">
        <v>30</v>
      </c>
      <c r="B3" s="9" t="s">
        <v>12</v>
      </c>
      <c r="C3" s="80">
        <v>0</v>
      </c>
      <c r="D3" s="9" t="s">
        <v>13</v>
      </c>
      <c r="E3" s="5"/>
      <c r="F3" s="5"/>
      <c r="G3" s="5"/>
      <c r="H3" s="5"/>
      <c r="I3" s="5"/>
      <c r="J3" s="4"/>
    </row>
    <row r="4" spans="1:10" ht="24.95" customHeight="1" thickBot="1">
      <c r="A4" s="8" t="s">
        <v>31</v>
      </c>
      <c r="B4" s="9" t="s">
        <v>14</v>
      </c>
      <c r="C4" s="80">
        <v>0</v>
      </c>
      <c r="D4" s="9" t="s">
        <v>13</v>
      </c>
      <c r="E4" s="1"/>
      <c r="F4" s="1"/>
      <c r="G4" s="1"/>
      <c r="H4" s="1"/>
      <c r="I4" s="1"/>
    </row>
    <row r="5" spans="1:10" ht="24.95" customHeight="1" thickBot="1">
      <c r="A5" s="10" t="s">
        <v>32</v>
      </c>
      <c r="B5" s="11" t="s">
        <v>15</v>
      </c>
      <c r="C5" s="11" t="s">
        <v>16</v>
      </c>
      <c r="D5" s="11" t="s">
        <v>15</v>
      </c>
      <c r="E5" s="1"/>
      <c r="F5" s="1"/>
      <c r="G5" s="1"/>
      <c r="H5" s="1"/>
      <c r="I5" s="1"/>
    </row>
    <row r="6" spans="1:10" ht="24.95" customHeight="1" thickBot="1">
      <c r="A6" s="10" t="s">
        <v>33</v>
      </c>
      <c r="B6" s="11" t="s">
        <v>17</v>
      </c>
      <c r="C6" s="11" t="s">
        <v>18</v>
      </c>
      <c r="D6" s="11" t="s">
        <v>15</v>
      </c>
      <c r="E6" s="1"/>
      <c r="F6" s="1"/>
      <c r="G6" s="1"/>
      <c r="H6" s="1"/>
      <c r="I6" s="1"/>
    </row>
    <row r="7" spans="1:10" ht="24.95" customHeight="1" thickBot="1">
      <c r="A7" s="10" t="s">
        <v>34</v>
      </c>
      <c r="B7" s="11" t="s">
        <v>14</v>
      </c>
      <c r="C7" s="11" t="s">
        <v>19</v>
      </c>
      <c r="D7" s="11" t="s">
        <v>20</v>
      </c>
      <c r="E7" s="1"/>
      <c r="F7" s="1"/>
      <c r="G7" s="1"/>
      <c r="H7" s="1"/>
      <c r="I7" s="1"/>
    </row>
    <row r="8" spans="1:10" ht="24.95" customHeight="1" thickBot="1">
      <c r="A8" s="12" t="s">
        <v>35</v>
      </c>
      <c r="B8" s="13" t="s">
        <v>17</v>
      </c>
      <c r="C8" s="13" t="s">
        <v>21</v>
      </c>
      <c r="D8" s="13" t="s">
        <v>17</v>
      </c>
      <c r="E8" s="1"/>
      <c r="F8" s="1"/>
      <c r="G8" s="1"/>
      <c r="H8" s="1"/>
      <c r="I8" s="1"/>
    </row>
    <row r="9" spans="1:10" ht="24.95" customHeight="1" thickBot="1">
      <c r="A9" s="12" t="s">
        <v>36</v>
      </c>
      <c r="B9" s="13" t="s">
        <v>20</v>
      </c>
      <c r="C9" s="13" t="s">
        <v>22</v>
      </c>
      <c r="D9" s="13" t="s">
        <v>17</v>
      </c>
      <c r="E9" s="1"/>
      <c r="F9" s="1"/>
      <c r="G9" s="1"/>
      <c r="H9" s="1"/>
      <c r="I9" s="1"/>
    </row>
    <row r="10" spans="1:10" ht="24.95" customHeight="1" thickBot="1">
      <c r="A10" s="12" t="s">
        <v>37</v>
      </c>
      <c r="B10" s="13" t="s">
        <v>19</v>
      </c>
      <c r="C10" s="13" t="s">
        <v>23</v>
      </c>
      <c r="D10" s="13" t="s">
        <v>22</v>
      </c>
      <c r="E10" s="1"/>
      <c r="F10" s="1"/>
      <c r="G10" s="1"/>
      <c r="H10" s="1"/>
      <c r="I10" s="1"/>
    </row>
    <row r="11" spans="1:10" ht="24.95" customHeight="1" thickBot="1">
      <c r="A11" s="14" t="s">
        <v>38</v>
      </c>
      <c r="B11" s="15" t="s">
        <v>16</v>
      </c>
      <c r="C11" s="15" t="s">
        <v>19</v>
      </c>
      <c r="D11" s="15" t="s">
        <v>12</v>
      </c>
      <c r="E11" s="1"/>
      <c r="F11" s="1"/>
      <c r="G11" s="1"/>
      <c r="H11" s="1"/>
      <c r="I11" s="1"/>
    </row>
    <row r="12" spans="1:10" ht="24.95" customHeight="1" thickBot="1">
      <c r="A12" s="14" t="s">
        <v>39</v>
      </c>
      <c r="B12" s="15" t="s">
        <v>16</v>
      </c>
      <c r="C12" s="15" t="s">
        <v>19</v>
      </c>
      <c r="D12" s="15" t="s">
        <v>12</v>
      </c>
      <c r="E12" s="1"/>
      <c r="F12" s="1"/>
      <c r="G12" s="1"/>
      <c r="H12" s="1"/>
      <c r="I12" s="1"/>
    </row>
    <row r="13" spans="1:10" ht="24.95" customHeight="1" thickBot="1">
      <c r="A13" s="14" t="s">
        <v>40</v>
      </c>
      <c r="B13" s="15" t="s">
        <v>24</v>
      </c>
      <c r="C13" s="15" t="s">
        <v>25</v>
      </c>
      <c r="D13" s="15" t="s">
        <v>19</v>
      </c>
      <c r="E13" s="1"/>
      <c r="F13" s="1"/>
      <c r="G13" s="1"/>
      <c r="H13" s="1"/>
      <c r="I13" s="1"/>
    </row>
    <row r="14" spans="1:10" ht="24.95" customHeight="1" thickBot="1">
      <c r="A14" s="16" t="s">
        <v>41</v>
      </c>
      <c r="B14" s="17" t="s">
        <v>18</v>
      </c>
      <c r="C14" s="17" t="s">
        <v>26</v>
      </c>
      <c r="D14" s="17" t="s">
        <v>14</v>
      </c>
      <c r="E14" s="1"/>
      <c r="F14" s="1"/>
      <c r="G14" s="1"/>
      <c r="H14" s="1"/>
      <c r="I14" s="1"/>
    </row>
    <row r="15" spans="1:10" ht="24.95" customHeight="1" thickBot="1">
      <c r="A15" s="16" t="s">
        <v>42</v>
      </c>
      <c r="B15" s="17" t="s">
        <v>18</v>
      </c>
      <c r="C15" s="17" t="s">
        <v>26</v>
      </c>
      <c r="D15" s="17" t="s">
        <v>14</v>
      </c>
      <c r="E15" s="1"/>
      <c r="F15" s="1"/>
      <c r="G15" s="1"/>
      <c r="H15" s="1"/>
      <c r="I15" s="1"/>
    </row>
    <row r="16" spans="1:10" ht="24.95" customHeight="1" thickBot="1">
      <c r="A16" s="16" t="s">
        <v>43</v>
      </c>
      <c r="B16" s="17" t="s">
        <v>24</v>
      </c>
      <c r="C16" s="17" t="s">
        <v>27</v>
      </c>
      <c r="D16" s="17" t="s">
        <v>19</v>
      </c>
      <c r="E16" s="1"/>
      <c r="F16" s="1"/>
      <c r="G16" s="1"/>
      <c r="H16" s="1"/>
      <c r="I16" s="1"/>
    </row>
    <row r="17" spans="1:9" ht="24.95" customHeight="1" thickBot="1">
      <c r="A17" s="18" t="s">
        <v>44</v>
      </c>
      <c r="B17" s="19" t="s">
        <v>29</v>
      </c>
      <c r="C17" s="19" t="s">
        <v>29</v>
      </c>
      <c r="D17" s="19" t="s">
        <v>28</v>
      </c>
      <c r="E17" s="1"/>
      <c r="F17" s="1"/>
      <c r="G17" s="1"/>
      <c r="H17" s="1"/>
      <c r="I17" s="1"/>
    </row>
    <row r="18" spans="1:9">
      <c r="E18" s="1"/>
      <c r="F18" s="1"/>
      <c r="G18" s="1"/>
      <c r="H18" s="1"/>
      <c r="I18" s="1"/>
    </row>
    <row r="19" spans="1:9">
      <c r="A19" s="1"/>
      <c r="B19" s="1"/>
      <c r="C19" s="2"/>
      <c r="D19" s="1"/>
      <c r="E19" s="1"/>
      <c r="F19" s="1"/>
      <c r="G19" s="1"/>
      <c r="H19" s="1"/>
      <c r="I19" s="1"/>
    </row>
    <row r="20" spans="1:9">
      <c r="A20" s="1"/>
      <c r="B20" s="1"/>
      <c r="C20" s="2"/>
      <c r="D20" s="1"/>
      <c r="E20" s="1"/>
      <c r="F20" s="1"/>
      <c r="G20" s="1"/>
      <c r="H20" s="1"/>
      <c r="I20" s="1"/>
    </row>
    <row r="21" spans="1:9">
      <c r="A21" s="1"/>
      <c r="B21" s="1"/>
      <c r="C21" s="2"/>
      <c r="D21" s="1"/>
      <c r="E21" s="1"/>
      <c r="F21" s="1"/>
      <c r="G21" s="1"/>
      <c r="H21" s="1"/>
      <c r="I21" s="1"/>
    </row>
    <row r="22" spans="1:9">
      <c r="A22" s="1"/>
      <c r="B22" s="1"/>
      <c r="C22" s="2"/>
      <c r="D22" s="1"/>
      <c r="E22" s="1"/>
      <c r="F22" s="1"/>
      <c r="G22" s="1"/>
      <c r="H22" s="1"/>
      <c r="I22" s="1"/>
    </row>
    <row r="23" spans="1:9">
      <c r="A23" s="1"/>
      <c r="B23" s="1"/>
      <c r="C23" s="2"/>
      <c r="D23" s="1"/>
      <c r="E23" s="1"/>
      <c r="F23" s="1"/>
      <c r="G23" s="1"/>
      <c r="H23" s="1"/>
      <c r="I23" s="1"/>
    </row>
    <row r="24" spans="1:9">
      <c r="A24" s="1"/>
      <c r="B24" s="1"/>
      <c r="C24" s="2"/>
      <c r="D24" s="1"/>
      <c r="E24" s="1"/>
      <c r="F24" s="1"/>
      <c r="G24" s="1"/>
      <c r="H24" s="1"/>
      <c r="I24" s="1"/>
    </row>
    <row r="25" spans="1:9">
      <c r="A25" s="1"/>
      <c r="B25" s="1"/>
      <c r="C25" s="2"/>
      <c r="D25" s="1"/>
      <c r="E25" s="1"/>
      <c r="F25" s="1"/>
      <c r="G25" s="1"/>
      <c r="H25" s="1"/>
      <c r="I25" s="1"/>
    </row>
    <row r="26" spans="1:9">
      <c r="A26" s="1"/>
      <c r="B26" s="1"/>
      <c r="C26" s="2"/>
      <c r="D26" s="1"/>
      <c r="E26" s="1"/>
      <c r="F26" s="1"/>
      <c r="G26" s="1"/>
      <c r="H26" s="1"/>
      <c r="I26" s="1"/>
    </row>
    <row r="27" spans="1:9">
      <c r="A27" s="1"/>
      <c r="B27" s="1"/>
      <c r="C27" s="2"/>
      <c r="D27" s="1"/>
      <c r="E27" s="1"/>
      <c r="F27" s="1"/>
      <c r="G27" s="1"/>
      <c r="H27" s="1"/>
      <c r="I27" s="1"/>
    </row>
    <row r="28" spans="1:9">
      <c r="A28" s="1"/>
      <c r="B28" s="1"/>
      <c r="C28" s="2"/>
      <c r="D28" s="1"/>
      <c r="E28" s="1"/>
      <c r="F28" s="1"/>
      <c r="G28" s="1"/>
      <c r="H28" s="1"/>
      <c r="I28" s="1"/>
    </row>
    <row r="29" spans="1:9">
      <c r="A29" s="1"/>
      <c r="B29" s="1"/>
      <c r="C29" s="2"/>
      <c r="D29" s="1"/>
      <c r="E29" s="1"/>
      <c r="F29" s="1"/>
      <c r="G29" s="1"/>
      <c r="H29" s="1"/>
      <c r="I29" s="1"/>
    </row>
    <row r="30" spans="1:9">
      <c r="A30" s="1"/>
      <c r="B30" s="1"/>
      <c r="C30" s="2"/>
      <c r="D30" s="1"/>
      <c r="E30" s="1"/>
      <c r="F30" s="1"/>
      <c r="G30" s="1"/>
      <c r="H30" s="1"/>
      <c r="I30" s="1"/>
    </row>
  </sheetData>
  <mergeCells count="2">
    <mergeCell ref="A1:A2"/>
    <mergeCell ref="B1:C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4"/>
  <sheetViews>
    <sheetView tabSelected="1" zoomScale="90" zoomScaleNormal="90" workbookViewId="0">
      <pane ySplit="8" topLeftCell="A9" activePane="bottomLeft" state="frozen"/>
      <selection pane="bottomLeft" activeCell="B2" sqref="B2:B3"/>
    </sheetView>
  </sheetViews>
  <sheetFormatPr baseColWidth="10" defaultRowHeight="15"/>
  <cols>
    <col min="1" max="1" width="11.42578125" style="70"/>
    <col min="2" max="2" width="20.7109375" style="70" customWidth="1"/>
    <col min="3" max="3" width="0.85546875" style="70" customWidth="1"/>
    <col min="4" max="4" width="20.7109375" style="70" customWidth="1"/>
    <col min="5" max="5" width="0.85546875" style="70" customWidth="1"/>
    <col min="6" max="6" width="20.7109375" style="70" customWidth="1"/>
    <col min="7" max="7" width="0.85546875" style="70" customWidth="1"/>
    <col min="8" max="8" width="20.7109375" style="70" customWidth="1"/>
    <col min="9" max="9" width="0.85546875" style="70" customWidth="1"/>
    <col min="10" max="10" width="20.7109375" style="70" customWidth="1"/>
    <col min="11" max="11" width="0.85546875" style="70" customWidth="1"/>
    <col min="12" max="12" width="20.7109375" style="70" customWidth="1"/>
    <col min="13" max="13" width="0.85546875" style="70" customWidth="1"/>
    <col min="14" max="16" width="20.7109375" style="70" customWidth="1"/>
    <col min="17" max="16384" width="11.42578125" style="70"/>
  </cols>
  <sheetData>
    <row r="2" spans="1:15">
      <c r="B2" s="74" t="s">
        <v>63</v>
      </c>
      <c r="D2" s="73" t="s">
        <v>60</v>
      </c>
      <c r="F2" s="73" t="s">
        <v>60</v>
      </c>
      <c r="H2" s="73" t="s">
        <v>60</v>
      </c>
      <c r="J2" s="73" t="s">
        <v>60</v>
      </c>
      <c r="L2" s="73" t="s">
        <v>60</v>
      </c>
      <c r="N2" s="73" t="s">
        <v>60</v>
      </c>
      <c r="O2" s="73" t="s">
        <v>60</v>
      </c>
    </row>
    <row r="3" spans="1:15">
      <c r="B3" s="74"/>
      <c r="D3" s="73"/>
      <c r="F3" s="73"/>
      <c r="H3" s="73"/>
      <c r="J3" s="73"/>
      <c r="L3" s="73"/>
      <c r="N3" s="73"/>
      <c r="O3" s="73"/>
    </row>
    <row r="4" spans="1:15" ht="5.0999999999999996" customHeight="1"/>
    <row r="5" spans="1:15">
      <c r="B5" s="73" t="s">
        <v>60</v>
      </c>
      <c r="D5" s="73" t="s">
        <v>60</v>
      </c>
      <c r="F5" s="73" t="s">
        <v>60</v>
      </c>
      <c r="H5" s="73" t="s">
        <v>60</v>
      </c>
      <c r="J5" s="73" t="s">
        <v>60</v>
      </c>
      <c r="L5" s="73" t="s">
        <v>60</v>
      </c>
      <c r="N5" s="73" t="s">
        <v>60</v>
      </c>
      <c r="O5" s="73" t="s">
        <v>60</v>
      </c>
    </row>
    <row r="6" spans="1:15">
      <c r="B6" s="73"/>
      <c r="D6" s="73"/>
      <c r="F6" s="73"/>
      <c r="H6" s="73"/>
      <c r="J6" s="73"/>
      <c r="L6" s="73"/>
      <c r="N6" s="73"/>
      <c r="O6" s="73"/>
    </row>
    <row r="7" spans="1:15" ht="5.0999999999999996" customHeight="1"/>
    <row r="8" spans="1:15" ht="39.950000000000003" customHeight="1">
      <c r="B8" s="78" t="s">
        <v>53</v>
      </c>
      <c r="C8" s="79"/>
      <c r="D8" s="78" t="s">
        <v>54</v>
      </c>
      <c r="E8" s="79"/>
      <c r="F8" s="78" t="s">
        <v>50</v>
      </c>
      <c r="G8" s="79"/>
      <c r="H8" s="78" t="s">
        <v>11</v>
      </c>
      <c r="I8" s="79"/>
      <c r="J8" s="78" t="s">
        <v>51</v>
      </c>
      <c r="K8" s="79"/>
      <c r="L8" s="78" t="s">
        <v>52</v>
      </c>
    </row>
    <row r="9" spans="1:15" ht="5.0999999999999996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ht="30" customHeight="1">
      <c r="B10" s="70" t="s">
        <v>49</v>
      </c>
      <c r="D10" s="71"/>
      <c r="F10" s="71"/>
      <c r="H10" s="71"/>
      <c r="J10" s="71"/>
      <c r="L10" s="71"/>
    </row>
    <row r="11" spans="1:15" ht="45">
      <c r="D11" s="76" t="s">
        <v>66</v>
      </c>
      <c r="E11" s="71"/>
      <c r="F11" s="71" t="s">
        <v>67</v>
      </c>
      <c r="G11" s="71"/>
      <c r="H11" s="71" t="s">
        <v>68</v>
      </c>
      <c r="I11" s="71"/>
      <c r="J11" s="71" t="s">
        <v>69</v>
      </c>
      <c r="K11" s="71"/>
      <c r="L11" s="71" t="s">
        <v>70</v>
      </c>
      <c r="N11" s="72" t="s">
        <v>65</v>
      </c>
    </row>
    <row r="12" spans="1:15">
      <c r="L12" s="72"/>
    </row>
    <row r="14" spans="1:15">
      <c r="L14" s="72" t="s">
        <v>62</v>
      </c>
    </row>
    <row r="37" spans="1:15">
      <c r="N37" s="75"/>
      <c r="O37" s="75"/>
    </row>
    <row r="38" spans="1:15">
      <c r="N38" s="75"/>
      <c r="O38" s="75"/>
    </row>
    <row r="39" spans="1:15">
      <c r="N39" s="74" t="s">
        <v>72</v>
      </c>
      <c r="O39" s="74"/>
    </row>
    <row r="40" spans="1:15">
      <c r="B40" s="72" t="s">
        <v>71</v>
      </c>
      <c r="N40" s="74"/>
      <c r="O40" s="74"/>
    </row>
    <row r="41" spans="1:15" ht="5.0999999999999996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5" ht="30" customHeight="1">
      <c r="B42" s="70" t="s">
        <v>61</v>
      </c>
      <c r="D42" s="71"/>
      <c r="F42" s="71"/>
      <c r="H42" s="71"/>
      <c r="J42" s="71"/>
      <c r="L42" s="71"/>
    </row>
    <row r="43" spans="1:15" ht="45">
      <c r="D43" s="71" t="s">
        <v>55</v>
      </c>
      <c r="E43" s="71"/>
      <c r="F43" s="71" t="s">
        <v>56</v>
      </c>
      <c r="G43" s="71"/>
      <c r="H43" s="71" t="s">
        <v>57</v>
      </c>
      <c r="I43" s="71"/>
      <c r="J43" s="71" t="s">
        <v>58</v>
      </c>
      <c r="K43" s="71"/>
      <c r="L43" s="71" t="s">
        <v>59</v>
      </c>
    </row>
    <row r="69" spans="1:15" ht="15" customHeight="1">
      <c r="N69" s="75"/>
      <c r="O69" s="75"/>
    </row>
    <row r="70" spans="1:15">
      <c r="N70" s="75"/>
      <c r="O70" s="75"/>
    </row>
    <row r="71" spans="1:15" ht="15" customHeight="1">
      <c r="N71" s="74" t="s">
        <v>72</v>
      </c>
      <c r="O71" s="74"/>
    </row>
    <row r="72" spans="1:15">
      <c r="B72" s="72" t="s">
        <v>71</v>
      </c>
      <c r="N72" s="74"/>
      <c r="O72" s="74"/>
    </row>
    <row r="73" spans="1:15" ht="5.0999999999999996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spans="1:15" ht="30" customHeight="1">
      <c r="B74" s="71" t="s">
        <v>64</v>
      </c>
    </row>
  </sheetData>
  <sortState ref="B3:N3">
    <sortCondition ref="B3"/>
  </sortState>
  <mergeCells count="18">
    <mergeCell ref="N5:N6"/>
    <mergeCell ref="N71:O72"/>
    <mergeCell ref="O2:O3"/>
    <mergeCell ref="O5:O6"/>
    <mergeCell ref="B5:B6"/>
    <mergeCell ref="D5:D6"/>
    <mergeCell ref="F5:F6"/>
    <mergeCell ref="H5:H6"/>
    <mergeCell ref="J5:J6"/>
    <mergeCell ref="L5:L6"/>
    <mergeCell ref="N39:O40"/>
    <mergeCell ref="B2:B3"/>
    <mergeCell ref="D2:D3"/>
    <mergeCell ref="F2:F3"/>
    <mergeCell ref="H2:H3"/>
    <mergeCell ref="J2:J3"/>
    <mergeCell ref="L2:L3"/>
    <mergeCell ref="N2:N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cat</vt:lpstr>
    </vt:vector>
  </TitlesOfParts>
  <Company>IRSST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Ouellet</dc:creator>
  <cp:lastModifiedBy>Nicolas Tremblay</cp:lastModifiedBy>
  <cp:lastPrinted>2018-06-27T11:29:00Z</cp:lastPrinted>
  <dcterms:created xsi:type="dcterms:W3CDTF">2017-05-02T17:18:36Z</dcterms:created>
  <dcterms:modified xsi:type="dcterms:W3CDTF">2018-09-19T13:14:41Z</dcterms:modified>
</cp:coreProperties>
</file>