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0DF38F0F-3C58-4301-8929-65D7DD2553A9}" xr6:coauthVersionLast="36" xr6:coauthVersionMax="36" xr10:uidLastSave="{00000000-0000-0000-0000-000000000000}"/>
  <bookViews>
    <workbookView xWindow="0" yWindow="0" windowWidth="19200" windowHeight="10350" xr2:uid="{00000000-000D-0000-FFFF-FFFF00000000}"/>
  </bookViews>
  <sheets>
    <sheet name="Feuil1" sheetId="3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3" l="1" a="1"/>
  <c r="G26" i="3" s="1"/>
  <c r="G27" i="3" a="1"/>
  <c r="G27" i="3" s="1"/>
  <c r="G17" i="3" a="1"/>
  <c r="G17" i="3" s="1"/>
  <c r="G18" i="3" a="1"/>
  <c r="G18" i="3"/>
  <c r="G19" i="3" a="1"/>
  <c r="G19" i="3" s="1"/>
  <c r="G20" i="3" a="1"/>
  <c r="G20" i="3"/>
  <c r="G21" i="3" a="1"/>
  <c r="G21" i="3" s="1"/>
  <c r="G22" i="3" a="1"/>
  <c r="G22" i="3" s="1"/>
  <c r="G23" i="3" a="1"/>
  <c r="G23" i="3" s="1"/>
  <c r="G24" i="3" a="1"/>
  <c r="G24" i="3"/>
  <c r="G25" i="3" a="1"/>
  <c r="G25" i="3" s="1"/>
  <c r="G16" i="3" a="1"/>
  <c r="G16" i="3" s="1"/>
  <c r="G28" i="3" a="1"/>
  <c r="G28" i="3" s="1"/>
</calcChain>
</file>

<file path=xl/sharedStrings.xml><?xml version="1.0" encoding="utf-8"?>
<sst xmlns="http://schemas.openxmlformats.org/spreadsheetml/2006/main" count="28" uniqueCount="21">
  <si>
    <t>But marquée</t>
  </si>
  <si>
    <t>Match gagné ou perdu</t>
  </si>
  <si>
    <t>EQUIPE 1</t>
  </si>
  <si>
    <t>EQUIPE 2</t>
  </si>
  <si>
    <t>EQUIPE 3</t>
  </si>
  <si>
    <t>equipe</t>
  </si>
  <si>
    <t>Étiquettes de lignes</t>
  </si>
  <si>
    <t>Total général</t>
  </si>
  <si>
    <t>Somme de Match gagné ou perdu</t>
  </si>
  <si>
    <t>Somme de But marquée</t>
  </si>
  <si>
    <t>nb buts marqués</t>
  </si>
  <si>
    <t>nb match gagné</t>
  </si>
  <si>
    <t>classement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</si>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</sst>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Verdana"/>
      <family val="2"/>
    </font>
    <font>
      <u/>
      <sz val="11"/>
      <color theme="10"/>
      <name val="Verdana"/>
      <family val="2"/>
    </font>
    <font>
      <u/>
      <sz val="11"/>
      <color theme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2" xfId="0" applyFill="1" applyBorder="1"/>
    <xf numFmtId="0" fontId="0" fillId="2" borderId="5" xfId="0" applyFill="1" applyBorder="1"/>
    <xf numFmtId="0" fontId="0" fillId="3" borderId="3" xfId="0" applyFill="1" applyBorder="1"/>
    <xf numFmtId="0" fontId="0" fillId="3" borderId="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0" xfId="0" applyFill="1"/>
  </cellXfs>
  <cellStyles count="2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10</xdr:row>
      <xdr:rowOff>171450</xdr:rowOff>
    </xdr:from>
    <xdr:to>
      <xdr:col>8</xdr:col>
      <xdr:colOff>647700</xdr:colOff>
      <xdr:row>12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7954C68-8698-4C91-83B1-5B69E557A7CF}"/>
            </a:ext>
          </a:extLst>
        </xdr:cNvPr>
        <xdr:cNvSpPr txBox="1"/>
      </xdr:nvSpPr>
      <xdr:spPr>
        <a:xfrm>
          <a:off x="10772775" y="2019300"/>
          <a:ext cx="25336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principe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354.456321759259" createdVersion="6" refreshedVersion="6" minRefreshableVersion="3" recordCount="12" xr:uid="{4E3E4D54-436B-4C49-9F25-3C5B7B6734A1}">
  <cacheSource type="worksheet">
    <worksheetSource ref="C2:E14" sheet="Feuil1"/>
  </cacheSource>
  <cacheFields count="3">
    <cacheField name="equipe" numFmtId="0">
      <sharedItems containsBlank="1" count="4">
        <s v="EQUIPE 1"/>
        <s v="EQUIPE 2"/>
        <m/>
        <s v="EQUIPE 3"/>
      </sharedItems>
    </cacheField>
    <cacheField name="But marquée" numFmtId="0">
      <sharedItems containsString="0" containsBlank="1" containsNumber="1" containsInteger="1" minValue="2" maxValue="9"/>
    </cacheField>
    <cacheField name="Match gagné ou perdu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6"/>
    <n v="1"/>
  </r>
  <r>
    <x v="1"/>
    <n v="5"/>
    <n v="0"/>
  </r>
  <r>
    <x v="2"/>
    <m/>
    <m/>
  </r>
  <r>
    <x v="2"/>
    <m/>
    <m/>
  </r>
  <r>
    <x v="2"/>
    <m/>
    <m/>
  </r>
  <r>
    <x v="0"/>
    <n v="2"/>
    <n v="0"/>
  </r>
  <r>
    <x v="3"/>
    <n v="9"/>
    <n v="1"/>
  </r>
  <r>
    <x v="2"/>
    <m/>
    <m/>
  </r>
  <r>
    <x v="2"/>
    <m/>
    <m/>
  </r>
  <r>
    <x v="2"/>
    <m/>
    <m/>
  </r>
  <r>
    <x v="1"/>
    <n v="4"/>
    <n v="1"/>
  </r>
  <r>
    <x v="3"/>
    <n v="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E794CD-4A3B-4D8E-8D6B-2A6AC229147A}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0:C24" firstHeaderRow="0" firstDataRow="1" firstDataCol="1"/>
  <pivotFields count="3">
    <pivotField axis="axisRow" showAll="0" sortType="descending">
      <items count="5">
        <item x="0"/>
        <item x="1"/>
        <item x="3"/>
        <item h="1"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</pivotFields>
  <rowFields count="1">
    <field x="0"/>
  </rowFields>
  <rowItems count="4">
    <i>
      <x v="2"/>
    </i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Match gagné ou perdu" fld="2" baseField="0" baseItem="0"/>
    <dataField name="Somme de But marqué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topLeftCell="C1" workbookViewId="0">
      <selection activeCell="J13" sqref="J13"/>
    </sheetView>
  </sheetViews>
  <sheetFormatPr baseColWidth="10" defaultRowHeight="14.25" x14ac:dyDescent="0.2"/>
  <cols>
    <col min="1" max="1" width="18.69921875" bestFit="1" customWidth="1"/>
    <col min="2" max="2" width="28.59765625" bestFit="1" customWidth="1"/>
    <col min="3" max="3" width="20.8984375" bestFit="1" customWidth="1"/>
    <col min="5" max="5" width="17.59765625" bestFit="1" customWidth="1"/>
    <col min="8" max="8" width="13.5" customWidth="1"/>
    <col min="9" max="9" width="12.796875" customWidth="1"/>
  </cols>
  <sheetData>
    <row r="2" spans="3:9" ht="15" thickBot="1" x14ac:dyDescent="0.25">
      <c r="C2" t="s">
        <v>5</v>
      </c>
      <c r="D2" t="s">
        <v>0</v>
      </c>
      <c r="E2" t="s">
        <v>1</v>
      </c>
      <c r="G2" s="10" t="s">
        <v>5</v>
      </c>
      <c r="H2" s="10" t="s">
        <v>11</v>
      </c>
      <c r="I2" s="10" t="s">
        <v>10</v>
      </c>
    </row>
    <row r="3" spans="3:9" x14ac:dyDescent="0.2">
      <c r="C3" s="1" t="s">
        <v>2</v>
      </c>
      <c r="D3" s="3">
        <v>6</v>
      </c>
      <c r="E3" s="5">
        <v>1</v>
      </c>
      <c r="G3" s="11" t="s">
        <v>13</v>
      </c>
      <c r="H3" s="10">
        <v>2</v>
      </c>
      <c r="I3" s="10">
        <v>10</v>
      </c>
    </row>
    <row r="4" spans="3:9" ht="15" thickBot="1" x14ac:dyDescent="0.25">
      <c r="C4" s="2" t="s">
        <v>3</v>
      </c>
      <c r="D4" s="4">
        <v>5</v>
      </c>
      <c r="E4" s="6">
        <v>0</v>
      </c>
      <c r="G4" s="11" t="s">
        <v>14</v>
      </c>
      <c r="H4" s="10">
        <v>3</v>
      </c>
      <c r="I4" s="10">
        <v>6</v>
      </c>
    </row>
    <row r="5" spans="3:9" x14ac:dyDescent="0.2">
      <c r="G5" s="11" t="s">
        <v>15</v>
      </c>
      <c r="H5" s="10">
        <v>5</v>
      </c>
      <c r="I5" s="10">
        <v>12</v>
      </c>
    </row>
    <row r="6" spans="3:9" x14ac:dyDescent="0.2">
      <c r="G6" s="11" t="s">
        <v>16</v>
      </c>
      <c r="H6" s="10">
        <v>1</v>
      </c>
      <c r="I6" s="10">
        <v>2</v>
      </c>
    </row>
    <row r="7" spans="3:9" ht="15" thickBot="1" x14ac:dyDescent="0.25">
      <c r="G7" s="11" t="s">
        <v>17</v>
      </c>
      <c r="H7" s="10">
        <v>0</v>
      </c>
      <c r="I7" s="10">
        <v>0</v>
      </c>
    </row>
    <row r="8" spans="3:9" x14ac:dyDescent="0.2">
      <c r="C8" s="1" t="s">
        <v>2</v>
      </c>
      <c r="D8" s="3">
        <v>2</v>
      </c>
      <c r="E8" s="5">
        <v>0</v>
      </c>
      <c r="G8" s="11" t="s">
        <v>18</v>
      </c>
      <c r="H8" s="10">
        <v>4</v>
      </c>
      <c r="I8" s="10">
        <v>9</v>
      </c>
    </row>
    <row r="9" spans="3:9" ht="15" thickBot="1" x14ac:dyDescent="0.25">
      <c r="C9" s="2" t="s">
        <v>4</v>
      </c>
      <c r="D9" s="4">
        <v>9</v>
      </c>
      <c r="E9" s="6">
        <v>1</v>
      </c>
      <c r="G9" s="11" t="s">
        <v>19</v>
      </c>
      <c r="H9" s="10">
        <v>4</v>
      </c>
      <c r="I9" s="10">
        <v>12</v>
      </c>
    </row>
    <row r="10" spans="3:9" x14ac:dyDescent="0.2">
      <c r="G10" s="11" t="s">
        <v>20</v>
      </c>
      <c r="H10" s="10">
        <v>2</v>
      </c>
      <c r="I10" s="10">
        <v>5</v>
      </c>
    </row>
    <row r="11" spans="3:9" x14ac:dyDescent="0.2">
      <c r="G11" s="11"/>
      <c r="H11" s="11"/>
      <c r="I11" s="11"/>
    </row>
    <row r="12" spans="3:9" ht="15" thickBot="1" x14ac:dyDescent="0.25">
      <c r="G12" s="11"/>
      <c r="H12" s="11"/>
      <c r="I12" s="11"/>
    </row>
    <row r="13" spans="3:9" x14ac:dyDescent="0.2">
      <c r="C13" s="1" t="s">
        <v>3</v>
      </c>
      <c r="D13" s="3">
        <v>4</v>
      </c>
      <c r="E13" s="5">
        <v>1</v>
      </c>
      <c r="G13" s="11"/>
      <c r="H13" s="11"/>
      <c r="I13" s="11"/>
    </row>
    <row r="14" spans="3:9" ht="15" thickBot="1" x14ac:dyDescent="0.25">
      <c r="C14" s="2" t="s">
        <v>4</v>
      </c>
      <c r="D14" s="4">
        <v>7</v>
      </c>
      <c r="E14" s="6">
        <v>1</v>
      </c>
      <c r="G14" s="11"/>
      <c r="H14" s="11"/>
      <c r="I14" s="11"/>
    </row>
    <row r="15" spans="3:9" x14ac:dyDescent="0.2">
      <c r="G15" s="12" t="s">
        <v>12</v>
      </c>
      <c r="H15" s="11"/>
      <c r="I15" s="11"/>
    </row>
    <row r="16" spans="3:9" x14ac:dyDescent="0.2">
      <c r="G16" s="12" t="str">
        <f t="array" ref="G16">IF(ROWS($1:1)&gt;COUNTA($G$3:$G$14),"",(INDEX($G$3:$G$14,MATCH(LARGE(($H$3:$H$14)+($I$3:$I$14/1000),ROWS($1:1)),($H$3:$H$14)+($I$3:$I$14/1000),0))))</f>
        <v>equipe 3</v>
      </c>
      <c r="H16" s="11"/>
      <c r="I16" s="11"/>
    </row>
    <row r="17" spans="1:9" x14ac:dyDescent="0.2">
      <c r="G17" s="12" t="str">
        <f t="array" ref="G17">IF(ROWS($1:2)&gt;COUNTA($G$3:$G$14),"",(INDEX($G$3:$G$14,MATCH(LARGE(($H$3:$H$14)+($I$3:$I$14/1000),ROWS($1:2)),($H$3:$H$14)+($I$3:$I$14/1000),0))))</f>
        <v>equipe 7</v>
      </c>
      <c r="H17" s="11"/>
      <c r="I17" s="11"/>
    </row>
    <row r="18" spans="1:9" x14ac:dyDescent="0.2">
      <c r="G18" s="12" t="str">
        <f t="array" ref="G18">IF(ROWS($1:3)&gt;COUNTA($G$3:$G$14),"",(INDEX($G$3:$G$14,MATCH(LARGE(($H$3:$H$14)+($I$3:$I$14/1000),ROWS($1:3)),($H$3:$H$14)+($I$3:$I$14/1000),0))))</f>
        <v>equipe 6</v>
      </c>
      <c r="H18" s="11"/>
      <c r="I18" s="11"/>
    </row>
    <row r="19" spans="1:9" x14ac:dyDescent="0.2">
      <c r="G19" s="12" t="str">
        <f t="array" ref="G19">IF(ROWS($1:4)&gt;COUNTA($G$3:$G$14),"",(INDEX($G$3:$G$14,MATCH(LARGE(($H$3:$H$14)+($I$3:$I$14/1000),ROWS($1:4)),($H$3:$H$14)+($I$3:$I$14/1000),0))))</f>
        <v>equipe 2</v>
      </c>
      <c r="H19" s="11"/>
      <c r="I19" s="11"/>
    </row>
    <row r="20" spans="1:9" x14ac:dyDescent="0.2">
      <c r="A20" s="7" t="s">
        <v>6</v>
      </c>
      <c r="B20" t="s">
        <v>8</v>
      </c>
      <c r="C20" t="s">
        <v>9</v>
      </c>
      <c r="G20" s="12" t="str">
        <f t="array" ref="G20">IF(ROWS($1:5)&gt;COUNTA($G$3:$G$14),"",(INDEX($G$3:$G$14,MATCH(LARGE(($H$3:$H$14)+($I$3:$I$14/1000),ROWS($1:5)),($H$3:$H$14)+($I$3:$I$14/1000),0))))</f>
        <v>equipe 1</v>
      </c>
      <c r="H20" s="11"/>
      <c r="I20" s="11"/>
    </row>
    <row r="21" spans="1:9" x14ac:dyDescent="0.2">
      <c r="A21" s="8" t="s">
        <v>4</v>
      </c>
      <c r="B21" s="9">
        <v>2</v>
      </c>
      <c r="C21" s="9">
        <v>16</v>
      </c>
      <c r="G21" s="12" t="str">
        <f t="array" ref="G21">IF(ROWS($1:6)&gt;COUNTA($G$3:$G$14),"",(INDEX($G$3:$G$14,MATCH(LARGE(($H$3:$H$14)+($I$3:$I$14/1000),ROWS($1:6)),($H$3:$H$14)+($I$3:$I$14/1000),0))))</f>
        <v>equipe 8</v>
      </c>
      <c r="H21" s="11"/>
      <c r="I21" s="11"/>
    </row>
    <row r="22" spans="1:9" x14ac:dyDescent="0.2">
      <c r="A22" s="8" t="s">
        <v>3</v>
      </c>
      <c r="B22" s="9">
        <v>1</v>
      </c>
      <c r="C22" s="9">
        <v>9</v>
      </c>
      <c r="G22" s="12" t="str">
        <f t="array" ref="G22">IF(ROWS($1:7)&gt;COUNTA($G$3:$G$14),"",(INDEX($G$3:$G$14,MATCH(LARGE(($H$3:$H$14)+($I$3:$I$14/1000),ROWS($1:7)),($H$3:$H$14)+($I$3:$I$14/1000),0))))</f>
        <v>equipe 4</v>
      </c>
      <c r="H22" s="11"/>
      <c r="I22" s="11"/>
    </row>
    <row r="23" spans="1:9" x14ac:dyDescent="0.2">
      <c r="A23" s="8" t="s">
        <v>2</v>
      </c>
      <c r="B23" s="9">
        <v>1</v>
      </c>
      <c r="C23" s="9">
        <v>8</v>
      </c>
      <c r="G23" s="12" t="str">
        <f t="array" ref="G23">IF(ROWS($1:8)&gt;COUNTA($G$3:$G$14),"",(INDEX($G$3:$G$14,MATCH(LARGE(($H$3:$H$14)+($I$3:$I$14/1000),ROWS($1:8)),($H$3:$H$14)+($I$3:$I$14/1000),0))))</f>
        <v>equipe 5</v>
      </c>
      <c r="H23" s="11"/>
      <c r="I23" s="11"/>
    </row>
    <row r="24" spans="1:9" x14ac:dyDescent="0.2">
      <c r="A24" s="8" t="s">
        <v>7</v>
      </c>
      <c r="B24" s="9">
        <v>4</v>
      </c>
      <c r="C24" s="9">
        <v>33</v>
      </c>
      <c r="G24" t="str">
        <f t="array" ref="G24">IF(ROWS($1:9)&gt;COUNTA($G$3:$G$14),"",(INDEX($G$3:$G$14,MATCH(LARGE(($H$3:$H$14)+($I$3:$I$14/1000),ROWS($1:9)),($H$3:$H$14)+($I$3:$I$14/1000),0))))</f>
        <v/>
      </c>
    </row>
    <row r="25" spans="1:9" x14ac:dyDescent="0.2">
      <c r="G25" t="str">
        <f t="array" ref="G25">IF(ROWS($1:10)&gt;COUNTA($G$3:$G$14),"",(INDEX($G$3:$G$14,MATCH(LARGE(($H$3:$H$14)+($I$3:$I$14/1000),ROWS($1:10)),($H$3:$H$14)+($I$3:$I$14/1000),0))))</f>
        <v/>
      </c>
    </row>
    <row r="26" spans="1:9" x14ac:dyDescent="0.2">
      <c r="G26" t="str">
        <f t="array" ref="G26">IF(ROWS($1:11)&gt;COUNTA($G$3:$G$14),"",(INDEX($G$3:$G$14,MATCH(LARGE(($H$3:$H$14)+($I$3:$I$14/1000),ROWS($1:11)),($H$3:$H$14)+($I$3:$I$14/1000),0))))</f>
        <v/>
      </c>
    </row>
    <row r="27" spans="1:9" x14ac:dyDescent="0.2">
      <c r="G27" t="str">
        <f t="array" ref="G27">IF(ROWS($1:12)&gt;COUNTA($G$3:$G$14),"",(INDEX($G$3:$G$14,MATCH(LARGE(($H$3:$H$14)+($I$3:$I$14/1000),ROWS($1:12)),($H$3:$H$14)+($I$3:$I$14/1000),0))))</f>
        <v/>
      </c>
    </row>
    <row r="28" spans="1:9" x14ac:dyDescent="0.2">
      <c r="G28" t="str">
        <f t="array" ref="G28">IFERROR(INDEX($G$3:$G$14,MATCH(LARGE(($H$3:$H$14)+($I$3:$I$14/1000),ROWS($1:13)),($H$3:$H$14)+($I$3:$I$14/1000),0)),"")</f>
        <v/>
      </c>
    </row>
  </sheetData>
  <sortState ref="G8:I10">
    <sortCondition descending="1" ref="H8:H10"/>
    <sortCondition descending="1" ref="I8:I10"/>
  </sortState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REUDET</dc:creator>
  <cp:lastModifiedBy>DjiDji</cp:lastModifiedBy>
  <dcterms:created xsi:type="dcterms:W3CDTF">2018-09-07T22:54:56Z</dcterms:created>
  <dcterms:modified xsi:type="dcterms:W3CDTF">2018-09-11T09:33:23Z</dcterms:modified>
</cp:coreProperties>
</file>