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handou\Documents\Paul\"/>
    </mc:Choice>
  </mc:AlternateContent>
  <xr:revisionPtr revIDLastSave="0" documentId="8_{8CDBD6B2-F96F-49EB-A841-4FF85A0DFCE4}" xr6:coauthVersionLast="31" xr6:coauthVersionMax="31" xr10:uidLastSave="{00000000-0000-0000-0000-000000000000}"/>
  <bookViews>
    <workbookView xWindow="0" yWindow="0" windowWidth="20490" windowHeight="6945" xr2:uid="{2DF7B521-672F-4CD4-9B96-7F7D9E6A2999}"/>
  </bookViews>
  <sheets>
    <sheet name="Feuil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T8" i="1"/>
  <c r="S10" i="1"/>
  <c r="T6" i="1"/>
  <c r="T10" i="1" s="1"/>
  <c r="T7" i="1" l="1"/>
</calcChain>
</file>

<file path=xl/sharedStrings.xml><?xml version="1.0" encoding="utf-8"?>
<sst xmlns="http://schemas.openxmlformats.org/spreadsheetml/2006/main" count="97" uniqueCount="24">
  <si>
    <t>Vendeur</t>
  </si>
  <si>
    <t>Fournisseur</t>
  </si>
  <si>
    <t>CA</t>
  </si>
  <si>
    <t>Famille Achats</t>
  </si>
  <si>
    <t>Acheteur</t>
  </si>
  <si>
    <t>14001</t>
  </si>
  <si>
    <t>15001</t>
  </si>
  <si>
    <t>RSE signée</t>
  </si>
  <si>
    <t>certificat ISO 14001</t>
  </si>
  <si>
    <t>certificat ISO 50001</t>
  </si>
  <si>
    <t xml:space="preserve">Signature RSE </t>
  </si>
  <si>
    <t>Tous</t>
  </si>
  <si>
    <t>%</t>
  </si>
  <si>
    <t xml:space="preserve">Non communiqué </t>
  </si>
  <si>
    <t>Signature OK</t>
  </si>
  <si>
    <t>Oui</t>
  </si>
  <si>
    <t>Signature en attente</t>
  </si>
  <si>
    <t>En cours</t>
  </si>
  <si>
    <t>Refus de signature</t>
  </si>
  <si>
    <t>Non</t>
  </si>
  <si>
    <t>Total</t>
  </si>
  <si>
    <t>OuI</t>
  </si>
  <si>
    <t>….</t>
  </si>
  <si>
    <t>Par famille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</si>
</sst>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9" fontId="2" fillId="0" borderId="9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0" xfId="0" applyFill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handou/Documents/DD/Relev&#233;%20de%20situation%20Mail%20RSE%20+%2014%20&amp;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OUR FOURNISSEURS"/>
      <sheetName val="SIGNATURE RSE"/>
      <sheetName val="SIGNATURE RSE (2)"/>
      <sheetName val="Fournisseurs 14001 - ISO 14+50"/>
      <sheetName val="Fournisseurs 50001 - ISO 14+50"/>
      <sheetName val="Feuil1"/>
      <sheetName val="paramètre (2)"/>
      <sheetName val="Par acheteu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A2B85-48F4-4709-AA01-A43B5E58C67D}">
  <dimension ref="C2:X34"/>
  <sheetViews>
    <sheetView tabSelected="1" topLeftCell="E1" workbookViewId="0">
      <selection activeCell="N14" sqref="N14"/>
    </sheetView>
  </sheetViews>
  <sheetFormatPr baseColWidth="10" defaultRowHeight="15" x14ac:dyDescent="0.25"/>
  <cols>
    <col min="13" max="13" width="9.7109375" customWidth="1"/>
    <col min="14" max="14" width="13.7109375" customWidth="1"/>
    <col min="17" max="17" width="19.28515625" customWidth="1"/>
    <col min="18" max="18" width="8.42578125" customWidth="1"/>
    <col min="19" max="19" width="14.7109375" customWidth="1"/>
  </cols>
  <sheetData>
    <row r="2" spans="3:24" ht="15.75" thickBot="1" x14ac:dyDescent="0.3"/>
    <row r="3" spans="3:24" ht="30.75" thickBot="1" x14ac:dyDescent="0.3"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17" t="s">
        <v>9</v>
      </c>
      <c r="Q3" s="2" t="s">
        <v>10</v>
      </c>
      <c r="R3" s="3"/>
      <c r="S3" s="3"/>
      <c r="T3" s="4"/>
      <c r="X3" s="1" t="s">
        <v>11</v>
      </c>
    </row>
    <row r="4" spans="3:24" ht="15.75" thickBot="1" x14ac:dyDescent="0.3">
      <c r="C4" s="18">
        <v>54461</v>
      </c>
      <c r="D4" s="19" t="s">
        <v>22</v>
      </c>
      <c r="E4" s="19">
        <v>77590</v>
      </c>
      <c r="F4" s="19">
        <v>3001</v>
      </c>
      <c r="G4" s="19">
        <v>0</v>
      </c>
      <c r="H4" s="19">
        <v>14001</v>
      </c>
      <c r="I4" s="19">
        <v>0</v>
      </c>
      <c r="J4" s="19" t="s">
        <v>19</v>
      </c>
      <c r="K4" s="19" t="s">
        <v>19</v>
      </c>
      <c r="L4" s="20" t="s">
        <v>19</v>
      </c>
      <c r="N4" t="s">
        <v>23</v>
      </c>
      <c r="O4" s="24" t="s">
        <v>11</v>
      </c>
      <c r="Q4" s="5"/>
      <c r="R4" s="5"/>
      <c r="S4" s="5"/>
      <c r="T4" s="5"/>
      <c r="X4" s="1">
        <v>3001</v>
      </c>
    </row>
    <row r="5" spans="3:24" ht="15.75" thickBot="1" x14ac:dyDescent="0.3">
      <c r="C5" s="18">
        <v>56790</v>
      </c>
      <c r="D5" s="19" t="s">
        <v>22</v>
      </c>
      <c r="E5" s="19">
        <v>223639.95</v>
      </c>
      <c r="F5" s="19">
        <v>3001</v>
      </c>
      <c r="G5" s="19">
        <v>0</v>
      </c>
      <c r="H5" s="19">
        <v>14001</v>
      </c>
      <c r="I5" s="19">
        <v>0</v>
      </c>
      <c r="J5" s="19">
        <v>0</v>
      </c>
      <c r="K5" s="19">
        <v>0</v>
      </c>
      <c r="L5" s="20">
        <v>0</v>
      </c>
      <c r="Q5" s="6"/>
      <c r="R5" s="7"/>
      <c r="S5" s="7"/>
      <c r="T5" s="8" t="s">
        <v>12</v>
      </c>
      <c r="X5" s="1">
        <v>3002</v>
      </c>
    </row>
    <row r="6" spans="3:24" x14ac:dyDescent="0.25">
      <c r="C6" s="18">
        <v>51428</v>
      </c>
      <c r="D6" s="19" t="s">
        <v>22</v>
      </c>
      <c r="E6" s="19">
        <v>9929.5</v>
      </c>
      <c r="F6" s="19">
        <v>3002</v>
      </c>
      <c r="G6" s="19">
        <v>0</v>
      </c>
      <c r="H6" s="19">
        <v>14001</v>
      </c>
      <c r="I6" s="19">
        <v>0</v>
      </c>
      <c r="J6" s="19" t="s">
        <v>15</v>
      </c>
      <c r="K6" s="19" t="s">
        <v>15</v>
      </c>
      <c r="L6" s="20">
        <v>0</v>
      </c>
      <c r="Q6" s="9" t="s">
        <v>13</v>
      </c>
      <c r="R6" s="10">
        <v>0</v>
      </c>
      <c r="S6" s="24"/>
      <c r="T6" s="12" t="e">
        <f>S6/$S$19</f>
        <v>#DIV/0!</v>
      </c>
      <c r="X6" s="1">
        <v>3003</v>
      </c>
    </row>
    <row r="7" spans="3:24" x14ac:dyDescent="0.25">
      <c r="C7" s="18">
        <v>105098</v>
      </c>
      <c r="D7" s="19" t="s">
        <v>22</v>
      </c>
      <c r="E7" s="19">
        <v>0</v>
      </c>
      <c r="F7" s="19">
        <v>3002</v>
      </c>
      <c r="G7" s="19">
        <v>0</v>
      </c>
      <c r="H7" s="19">
        <v>14001</v>
      </c>
      <c r="I7" s="19">
        <v>0</v>
      </c>
      <c r="J7" s="19" t="s">
        <v>15</v>
      </c>
      <c r="K7" s="19" t="s">
        <v>19</v>
      </c>
      <c r="L7" s="20" t="s">
        <v>19</v>
      </c>
      <c r="Q7" s="9" t="s">
        <v>14</v>
      </c>
      <c r="R7" s="10" t="s">
        <v>15</v>
      </c>
      <c r="S7" s="11"/>
      <c r="T7" s="12" t="e">
        <f t="shared" ref="T7:T9" si="0">S7/$S$19</f>
        <v>#DIV/0!</v>
      </c>
      <c r="X7" s="1">
        <v>3004</v>
      </c>
    </row>
    <row r="8" spans="3:24" x14ac:dyDescent="0.25">
      <c r="C8" s="18">
        <v>56544</v>
      </c>
      <c r="D8" s="19" t="s">
        <v>22</v>
      </c>
      <c r="E8" s="19">
        <v>400336.21</v>
      </c>
      <c r="F8" s="19">
        <v>3002</v>
      </c>
      <c r="G8" s="19">
        <v>0</v>
      </c>
      <c r="H8" s="19">
        <v>14001</v>
      </c>
      <c r="I8" s="19">
        <v>0</v>
      </c>
      <c r="J8" s="19">
        <v>0</v>
      </c>
      <c r="K8" s="19">
        <v>0</v>
      </c>
      <c r="L8" s="20">
        <v>0</v>
      </c>
      <c r="Q8" s="9" t="s">
        <v>16</v>
      </c>
      <c r="R8" s="10" t="s">
        <v>17</v>
      </c>
      <c r="S8" s="11"/>
      <c r="T8" s="12" t="e">
        <f t="shared" si="0"/>
        <v>#DIV/0!</v>
      </c>
      <c r="X8" s="1">
        <v>3005</v>
      </c>
    </row>
    <row r="9" spans="3:24" x14ac:dyDescent="0.25">
      <c r="C9" s="18">
        <v>53799</v>
      </c>
      <c r="D9" s="19" t="s">
        <v>22</v>
      </c>
      <c r="E9" s="19">
        <v>1524077.34</v>
      </c>
      <c r="F9" s="19">
        <v>3002</v>
      </c>
      <c r="G9" s="19">
        <v>0</v>
      </c>
      <c r="H9" s="19">
        <v>14001</v>
      </c>
      <c r="I9" s="19">
        <v>0</v>
      </c>
      <c r="J9" s="19" t="s">
        <v>15</v>
      </c>
      <c r="K9" s="19" t="s">
        <v>19</v>
      </c>
      <c r="L9" s="20" t="s">
        <v>19</v>
      </c>
      <c r="Q9" s="9" t="s">
        <v>18</v>
      </c>
      <c r="R9" s="10" t="s">
        <v>19</v>
      </c>
      <c r="S9" s="11"/>
      <c r="T9" s="12" t="e">
        <f t="shared" si="0"/>
        <v>#DIV/0!</v>
      </c>
      <c r="X9" s="1">
        <v>3006</v>
      </c>
    </row>
    <row r="10" spans="3:24" x14ac:dyDescent="0.25">
      <c r="C10" s="18">
        <v>51349</v>
      </c>
      <c r="D10" s="19" t="s">
        <v>22</v>
      </c>
      <c r="E10" s="19">
        <v>3072945.7</v>
      </c>
      <c r="F10" s="19">
        <v>3003</v>
      </c>
      <c r="G10" s="19">
        <v>0</v>
      </c>
      <c r="H10" s="19">
        <v>14001</v>
      </c>
      <c r="I10" s="19">
        <v>0</v>
      </c>
      <c r="J10" s="19" t="s">
        <v>15</v>
      </c>
      <c r="K10" s="19" t="s">
        <v>15</v>
      </c>
      <c r="L10" s="20" t="s">
        <v>15</v>
      </c>
      <c r="Q10" s="13" t="s">
        <v>20</v>
      </c>
      <c r="R10" s="14"/>
      <c r="S10" s="15">
        <f>SUM(S6:S9)</f>
        <v>0</v>
      </c>
      <c r="T10" s="16" t="e">
        <f>SUM(T6:T9)</f>
        <v>#DIV/0!</v>
      </c>
      <c r="X10" s="1">
        <v>3007</v>
      </c>
    </row>
    <row r="11" spans="3:24" x14ac:dyDescent="0.25">
      <c r="C11" s="18">
        <v>99612</v>
      </c>
      <c r="D11" s="19" t="s">
        <v>22</v>
      </c>
      <c r="E11" s="19">
        <v>133871.72</v>
      </c>
      <c r="F11" s="19">
        <v>3003</v>
      </c>
      <c r="G11" s="19">
        <v>0</v>
      </c>
      <c r="H11" s="19">
        <v>14001</v>
      </c>
      <c r="I11" s="19">
        <v>0</v>
      </c>
      <c r="J11" s="19" t="s">
        <v>15</v>
      </c>
      <c r="K11" s="19" t="s">
        <v>15</v>
      </c>
      <c r="L11" s="20" t="s">
        <v>19</v>
      </c>
      <c r="X11" s="1">
        <v>3008</v>
      </c>
    </row>
    <row r="12" spans="3:24" x14ac:dyDescent="0.25">
      <c r="C12" s="18">
        <v>74810</v>
      </c>
      <c r="D12" s="19" t="s">
        <v>22</v>
      </c>
      <c r="E12" s="19">
        <v>18872</v>
      </c>
      <c r="F12" s="19">
        <v>3004</v>
      </c>
      <c r="G12" s="19">
        <v>0</v>
      </c>
      <c r="H12" s="19">
        <v>14001</v>
      </c>
      <c r="I12" s="19">
        <v>0</v>
      </c>
      <c r="J12" s="19" t="s">
        <v>15</v>
      </c>
      <c r="K12" s="19" t="s">
        <v>15</v>
      </c>
      <c r="L12" s="20" t="s">
        <v>15</v>
      </c>
      <c r="X12" s="1">
        <v>3009</v>
      </c>
    </row>
    <row r="13" spans="3:24" x14ac:dyDescent="0.25">
      <c r="C13" s="18">
        <v>91007</v>
      </c>
      <c r="D13" s="19"/>
      <c r="E13" s="19">
        <v>102392.34</v>
      </c>
      <c r="F13" s="19">
        <v>3004</v>
      </c>
      <c r="G13" s="19">
        <v>0</v>
      </c>
      <c r="H13" s="19">
        <v>14001</v>
      </c>
      <c r="I13" s="19">
        <v>0</v>
      </c>
      <c r="J13" s="19" t="s">
        <v>15</v>
      </c>
      <c r="K13" s="19" t="s">
        <v>15</v>
      </c>
      <c r="L13" s="20" t="s">
        <v>15</v>
      </c>
      <c r="X13" s="1">
        <v>3010</v>
      </c>
    </row>
    <row r="14" spans="3:24" x14ac:dyDescent="0.25">
      <c r="C14" s="18">
        <v>87318</v>
      </c>
      <c r="D14" s="19"/>
      <c r="E14" s="19">
        <v>411412.92</v>
      </c>
      <c r="F14" s="19">
        <v>3005</v>
      </c>
      <c r="G14" s="19">
        <v>0</v>
      </c>
      <c r="H14" s="19">
        <v>14001</v>
      </c>
      <c r="I14" s="19">
        <v>0</v>
      </c>
      <c r="J14" s="19" t="s">
        <v>15</v>
      </c>
      <c r="K14" s="19" t="s">
        <v>15</v>
      </c>
      <c r="L14" s="20">
        <v>0</v>
      </c>
    </row>
    <row r="15" spans="3:24" x14ac:dyDescent="0.25">
      <c r="C15" s="18">
        <v>1092</v>
      </c>
      <c r="D15" s="19"/>
      <c r="E15" s="19">
        <v>0</v>
      </c>
      <c r="F15" s="19">
        <v>3006</v>
      </c>
      <c r="G15" s="19">
        <v>0</v>
      </c>
      <c r="H15" s="19">
        <v>14001</v>
      </c>
      <c r="I15" s="19">
        <v>0</v>
      </c>
      <c r="J15" s="19" t="s">
        <v>15</v>
      </c>
      <c r="K15" s="19" t="s">
        <v>15</v>
      </c>
      <c r="L15" s="20" t="s">
        <v>19</v>
      </c>
    </row>
    <row r="16" spans="3:24" x14ac:dyDescent="0.25">
      <c r="C16" s="18">
        <v>93415</v>
      </c>
      <c r="D16" s="19"/>
      <c r="E16" s="19">
        <v>3448311.98</v>
      </c>
      <c r="F16" s="19">
        <v>3006</v>
      </c>
      <c r="G16" s="19">
        <v>0</v>
      </c>
      <c r="H16" s="19">
        <v>14001</v>
      </c>
      <c r="I16" s="19">
        <v>0</v>
      </c>
      <c r="J16" s="19" t="s">
        <v>15</v>
      </c>
      <c r="K16" s="19" t="s">
        <v>15</v>
      </c>
      <c r="L16" s="20" t="s">
        <v>19</v>
      </c>
    </row>
    <row r="17" spans="3:12" x14ac:dyDescent="0.25">
      <c r="C17" s="18">
        <v>103067</v>
      </c>
      <c r="D17" s="19"/>
      <c r="E17" s="19">
        <v>0</v>
      </c>
      <c r="F17" s="19">
        <v>3006</v>
      </c>
      <c r="G17" s="19">
        <v>0</v>
      </c>
      <c r="H17" s="19">
        <v>14001</v>
      </c>
      <c r="I17" s="19">
        <v>50001</v>
      </c>
      <c r="J17" s="19" t="s">
        <v>15</v>
      </c>
      <c r="K17" s="19" t="s">
        <v>19</v>
      </c>
      <c r="L17" s="20" t="s">
        <v>19</v>
      </c>
    </row>
    <row r="18" spans="3:12" x14ac:dyDescent="0.25">
      <c r="C18" s="18">
        <v>56552</v>
      </c>
      <c r="D18" s="19"/>
      <c r="E18" s="19">
        <v>52440</v>
      </c>
      <c r="F18" s="19">
        <v>3006</v>
      </c>
      <c r="G18" s="19">
        <v>0</v>
      </c>
      <c r="H18" s="19">
        <v>14001</v>
      </c>
      <c r="I18" s="19">
        <v>0</v>
      </c>
      <c r="J18" s="19">
        <v>0</v>
      </c>
      <c r="K18" s="19">
        <v>0</v>
      </c>
      <c r="L18" s="20">
        <v>0</v>
      </c>
    </row>
    <row r="19" spans="3:12" x14ac:dyDescent="0.25">
      <c r="C19" s="18">
        <v>62584</v>
      </c>
      <c r="D19" s="19"/>
      <c r="E19" s="19">
        <v>3072175.32</v>
      </c>
      <c r="F19" s="19">
        <v>3006</v>
      </c>
      <c r="G19" s="19">
        <v>0</v>
      </c>
      <c r="H19" s="19">
        <v>14001</v>
      </c>
      <c r="I19" s="19">
        <v>0</v>
      </c>
      <c r="J19" s="19">
        <v>0</v>
      </c>
      <c r="K19" s="19">
        <v>0</v>
      </c>
      <c r="L19" s="20">
        <v>0</v>
      </c>
    </row>
    <row r="20" spans="3:12" x14ac:dyDescent="0.25">
      <c r="C20" s="18">
        <v>56571</v>
      </c>
      <c r="D20" s="19"/>
      <c r="E20" s="19">
        <v>15300</v>
      </c>
      <c r="F20" s="19">
        <v>3007</v>
      </c>
      <c r="G20" s="19">
        <v>0</v>
      </c>
      <c r="H20" s="19">
        <v>14001</v>
      </c>
      <c r="I20" s="19">
        <v>0</v>
      </c>
      <c r="J20" s="19" t="s">
        <v>21</v>
      </c>
      <c r="K20" s="19" t="s">
        <v>19</v>
      </c>
      <c r="L20" s="20" t="s">
        <v>19</v>
      </c>
    </row>
    <row r="21" spans="3:12" x14ac:dyDescent="0.25">
      <c r="C21" s="18">
        <v>102133</v>
      </c>
      <c r="D21" s="19"/>
      <c r="E21" s="19">
        <v>112608</v>
      </c>
      <c r="F21" s="19">
        <v>3007</v>
      </c>
      <c r="G21" s="19">
        <v>0</v>
      </c>
      <c r="H21" s="19">
        <v>14001</v>
      </c>
      <c r="I21" s="19">
        <v>0</v>
      </c>
      <c r="J21" s="19" t="s">
        <v>15</v>
      </c>
      <c r="K21" s="19" t="s">
        <v>19</v>
      </c>
      <c r="L21" s="20" t="s">
        <v>19</v>
      </c>
    </row>
    <row r="22" spans="3:12" x14ac:dyDescent="0.25">
      <c r="C22" s="18">
        <v>60604</v>
      </c>
      <c r="D22" s="19"/>
      <c r="E22" s="19">
        <v>446</v>
      </c>
      <c r="F22" s="19">
        <v>3007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20">
        <v>0</v>
      </c>
    </row>
    <row r="23" spans="3:12" x14ac:dyDescent="0.25">
      <c r="C23" s="18">
        <v>52851</v>
      </c>
      <c r="D23" s="19"/>
      <c r="E23" s="19">
        <v>922210.06</v>
      </c>
      <c r="F23" s="19">
        <v>3007</v>
      </c>
      <c r="G23" s="19">
        <v>0</v>
      </c>
      <c r="H23" s="19">
        <v>14001</v>
      </c>
      <c r="I23" s="19">
        <v>0</v>
      </c>
      <c r="J23" s="19" t="s">
        <v>15</v>
      </c>
      <c r="K23" s="19" t="s">
        <v>15</v>
      </c>
      <c r="L23" s="20">
        <v>0</v>
      </c>
    </row>
    <row r="24" spans="3:12" x14ac:dyDescent="0.25">
      <c r="C24" s="18">
        <v>67142</v>
      </c>
      <c r="D24" s="19"/>
      <c r="E24" s="19">
        <v>5260</v>
      </c>
      <c r="F24" s="19">
        <v>3008</v>
      </c>
      <c r="G24" s="19">
        <v>0</v>
      </c>
      <c r="H24" s="19">
        <v>14001</v>
      </c>
      <c r="I24" s="19">
        <v>50001</v>
      </c>
      <c r="J24" s="19">
        <v>0</v>
      </c>
      <c r="K24" s="19">
        <v>0</v>
      </c>
      <c r="L24" s="20">
        <v>0</v>
      </c>
    </row>
    <row r="25" spans="3:12" x14ac:dyDescent="0.25">
      <c r="C25" s="18">
        <v>57649</v>
      </c>
      <c r="D25" s="19"/>
      <c r="E25" s="19">
        <v>5857981.75</v>
      </c>
      <c r="F25" s="19">
        <v>3007</v>
      </c>
      <c r="G25" s="19">
        <v>0</v>
      </c>
      <c r="H25" s="19">
        <v>14001</v>
      </c>
      <c r="I25" s="19">
        <v>0</v>
      </c>
      <c r="J25" s="19" t="s">
        <v>15</v>
      </c>
      <c r="K25" s="19" t="s">
        <v>15</v>
      </c>
      <c r="L25" s="20" t="s">
        <v>19</v>
      </c>
    </row>
    <row r="26" spans="3:12" x14ac:dyDescent="0.25">
      <c r="C26" s="18">
        <v>56066</v>
      </c>
      <c r="D26" s="19"/>
      <c r="E26" s="19">
        <v>179924.4</v>
      </c>
      <c r="F26" s="19">
        <v>3008</v>
      </c>
      <c r="G26" s="19">
        <v>0</v>
      </c>
      <c r="H26" s="19">
        <v>14001</v>
      </c>
      <c r="I26" s="19">
        <v>50001</v>
      </c>
      <c r="J26" s="19" t="s">
        <v>15</v>
      </c>
      <c r="K26" s="19" t="s">
        <v>19</v>
      </c>
      <c r="L26" s="20" t="s">
        <v>19</v>
      </c>
    </row>
    <row r="27" spans="3:12" x14ac:dyDescent="0.25">
      <c r="C27" s="18">
        <v>103901</v>
      </c>
      <c r="D27" s="19"/>
      <c r="E27" s="19">
        <v>1262442.43</v>
      </c>
      <c r="F27" s="19">
        <v>3008</v>
      </c>
      <c r="G27" s="19">
        <v>0</v>
      </c>
      <c r="H27" s="19">
        <v>14001</v>
      </c>
      <c r="I27" s="19">
        <v>50001</v>
      </c>
      <c r="J27" s="19" t="s">
        <v>19</v>
      </c>
      <c r="K27" s="19" t="s">
        <v>19</v>
      </c>
      <c r="L27" s="20" t="s">
        <v>19</v>
      </c>
    </row>
    <row r="28" spans="3:12" x14ac:dyDescent="0.25">
      <c r="C28" s="18">
        <v>57974</v>
      </c>
      <c r="D28" s="19"/>
      <c r="E28" s="19">
        <v>2284812.85</v>
      </c>
      <c r="F28" s="19">
        <v>3008</v>
      </c>
      <c r="G28" s="19">
        <v>0</v>
      </c>
      <c r="H28" s="19">
        <v>14001</v>
      </c>
      <c r="I28" s="19">
        <v>50001</v>
      </c>
      <c r="J28" s="19" t="s">
        <v>15</v>
      </c>
      <c r="K28" s="19" t="s">
        <v>15</v>
      </c>
      <c r="L28" s="20">
        <v>0</v>
      </c>
    </row>
    <row r="29" spans="3:12" x14ac:dyDescent="0.25">
      <c r="C29" s="18">
        <v>104879</v>
      </c>
      <c r="D29" s="19"/>
      <c r="E29" s="19">
        <v>21120</v>
      </c>
      <c r="F29" s="19">
        <v>3008</v>
      </c>
      <c r="G29" s="19">
        <v>0</v>
      </c>
      <c r="H29" s="19">
        <v>14001</v>
      </c>
      <c r="I29" s="19">
        <v>50001</v>
      </c>
      <c r="J29" s="19">
        <v>0</v>
      </c>
      <c r="K29" s="19">
        <v>0</v>
      </c>
      <c r="L29" s="20">
        <v>0</v>
      </c>
    </row>
    <row r="30" spans="3:12" x14ac:dyDescent="0.25">
      <c r="C30" s="18">
        <v>91980</v>
      </c>
      <c r="D30" s="19"/>
      <c r="E30" s="19">
        <v>402225.44</v>
      </c>
      <c r="F30" s="19">
        <v>3009</v>
      </c>
      <c r="G30" s="19">
        <v>0</v>
      </c>
      <c r="H30" s="19">
        <v>14001</v>
      </c>
      <c r="I30" s="19">
        <v>0</v>
      </c>
      <c r="J30" s="19" t="s">
        <v>15</v>
      </c>
      <c r="K30" s="19" t="s">
        <v>15</v>
      </c>
      <c r="L30" s="20" t="s">
        <v>19</v>
      </c>
    </row>
    <row r="31" spans="3:12" x14ac:dyDescent="0.25">
      <c r="C31" s="18">
        <v>53805</v>
      </c>
      <c r="D31" s="19"/>
      <c r="E31" s="19">
        <v>1924336.09</v>
      </c>
      <c r="F31" s="19">
        <v>3009</v>
      </c>
      <c r="G31" s="19">
        <v>0</v>
      </c>
      <c r="H31" s="19">
        <v>14001</v>
      </c>
      <c r="I31" s="19">
        <v>0</v>
      </c>
      <c r="J31" s="19">
        <v>0</v>
      </c>
      <c r="K31" s="19">
        <v>0</v>
      </c>
      <c r="L31" s="20">
        <v>0</v>
      </c>
    </row>
    <row r="32" spans="3:12" x14ac:dyDescent="0.25">
      <c r="C32" s="18">
        <v>77433</v>
      </c>
      <c r="D32" s="19"/>
      <c r="E32" s="19">
        <v>55363.39</v>
      </c>
      <c r="F32" s="19">
        <v>3009</v>
      </c>
      <c r="G32" s="19">
        <v>0</v>
      </c>
      <c r="H32" s="19">
        <v>14001</v>
      </c>
      <c r="I32" s="19">
        <v>0</v>
      </c>
      <c r="J32" s="19" t="s">
        <v>15</v>
      </c>
      <c r="K32" s="19" t="s">
        <v>15</v>
      </c>
      <c r="L32" s="20" t="s">
        <v>19</v>
      </c>
    </row>
    <row r="33" spans="3:12" x14ac:dyDescent="0.25">
      <c r="C33" s="18">
        <v>57648</v>
      </c>
      <c r="D33" s="19"/>
      <c r="E33" s="19">
        <v>1109977.99</v>
      </c>
      <c r="F33" s="19">
        <v>3009</v>
      </c>
      <c r="G33" s="19">
        <v>0</v>
      </c>
      <c r="H33" s="19">
        <v>14001</v>
      </c>
      <c r="I33" s="19">
        <v>0</v>
      </c>
      <c r="J33" s="19" t="s">
        <v>15</v>
      </c>
      <c r="K33" s="19" t="s">
        <v>15</v>
      </c>
      <c r="L33" s="20" t="s">
        <v>19</v>
      </c>
    </row>
    <row r="34" spans="3:12" x14ac:dyDescent="0.25">
      <c r="C34" s="21">
        <v>76179</v>
      </c>
      <c r="D34" s="22"/>
      <c r="E34" s="22">
        <v>90375.87</v>
      </c>
      <c r="F34" s="22">
        <v>3010</v>
      </c>
      <c r="G34" s="22">
        <v>0</v>
      </c>
      <c r="H34" s="22">
        <v>14001</v>
      </c>
      <c r="I34" s="22">
        <v>0</v>
      </c>
      <c r="J34" s="22" t="s">
        <v>15</v>
      </c>
      <c r="K34" s="22" t="s">
        <v>19</v>
      </c>
      <c r="L34" s="23" t="s">
        <v>19</v>
      </c>
    </row>
  </sheetData>
  <mergeCells count="2">
    <mergeCell ref="Q3:T3"/>
    <mergeCell ref="Q5:S5"/>
  </mergeCells>
  <dataValidations count="1">
    <dataValidation type="list" showInputMessage="1" showErrorMessage="1" sqref="O4" xr:uid="{7E273B1C-2394-432E-8028-15AA2DD04C1E}">
      <formula1>$X$3:$X$13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CHANDOUINEAU-EXT</dc:creator>
  <cp:lastModifiedBy>Paul CHANDOUINEAU-EXT</cp:lastModifiedBy>
  <dcterms:created xsi:type="dcterms:W3CDTF">2018-09-03T08:12:59Z</dcterms:created>
  <dcterms:modified xsi:type="dcterms:W3CDTF">2018-09-03T08:22:23Z</dcterms:modified>
</cp:coreProperties>
</file>