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35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<sst xmlns="http://schemas.openxmlformats.org/spreadsheetml/2006/main" count="37" uniqueCount="11">
  <si>
    <t>SEPTEMBRE</t>
  </si>
  <si>
    <t>Nom :</t>
  </si>
  <si>
    <t>Jour</t>
  </si>
  <si>
    <t>Heure début</t>
  </si>
  <si>
    <t>Heure fin</t>
  </si>
  <si>
    <t>Pause</t>
  </si>
  <si>
    <t>Total jour</t>
  </si>
  <si>
    <t>Nuit</t>
  </si>
  <si>
    <t>Autre **</t>
  </si>
  <si>
    <t xml:space="preserve"> -</t>
  </si>
  <si>
    <t>Total heures 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</si>
</sst>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[h]:m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rgb="FF222222"/>
      <name val="Arial"/>
      <family val="2"/>
    </font>
    <font>
      <sz val="9"/>
      <color rgb="FF444444"/>
      <name val="Arial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0">
    <xf numFmtId="0" fontId="0" fillId="0" borderId="0" xfId="0" applyFont="1" applyAlignment="1">
      <alignment/>
    </xf>
    <xf numFmtId="164" fontId="4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 horizontal="center"/>
    </xf>
    <xf numFmtId="49" fontId="46" fillId="34" borderId="0" xfId="0" applyNumberFormat="1" applyFont="1" applyFill="1" applyBorder="1" applyAlignment="1">
      <alignment horizontal="left" vertical="center"/>
    </xf>
    <xf numFmtId="1" fontId="0" fillId="0" borderId="0" xfId="0" applyNumberFormat="1" applyAlignment="1">
      <alignment/>
    </xf>
    <xf numFmtId="49" fontId="46" fillId="34" borderId="0" xfId="0" applyNumberFormat="1" applyFont="1" applyFill="1" applyAlignment="1">
      <alignment/>
    </xf>
    <xf numFmtId="164" fontId="45" fillId="34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49" fontId="46" fillId="35" borderId="10" xfId="0" applyNumberFormat="1" applyFont="1" applyFill="1" applyBorder="1" applyAlignment="1">
      <alignment horizontal="left" vertical="center"/>
    </xf>
    <xf numFmtId="1" fontId="46" fillId="0" borderId="11" xfId="0" applyNumberFormat="1" applyFont="1" applyBorder="1" applyAlignment="1">
      <alignment horizontal="left" vertical="center"/>
    </xf>
    <xf numFmtId="0" fontId="47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43" fillId="0" borderId="0" xfId="0" applyFont="1" applyAlignment="1">
      <alignment horizontal="center"/>
    </xf>
    <xf numFmtId="0" fontId="43" fillId="0" borderId="13" xfId="0" applyFont="1" applyBorder="1" applyAlignment="1">
      <alignment horizontal="center" vertical="center"/>
    </xf>
    <xf numFmtId="20" fontId="43" fillId="0" borderId="13" xfId="0" applyNumberFormat="1" applyFont="1" applyBorder="1" applyAlignment="1">
      <alignment horizontal="center" vertical="center"/>
    </xf>
    <xf numFmtId="0" fontId="48" fillId="0" borderId="0" xfId="0" applyFont="1" applyAlignment="1">
      <alignment horizontal="right"/>
    </xf>
    <xf numFmtId="0" fontId="47" fillId="0" borderId="14" xfId="0" applyFont="1" applyBorder="1" applyAlignment="1">
      <alignment horizontal="center"/>
    </xf>
    <xf numFmtId="46" fontId="47" fillId="0" borderId="14" xfId="0" applyNumberFormat="1" applyFont="1" applyBorder="1" applyAlignment="1">
      <alignment horizontal="center"/>
    </xf>
    <xf numFmtId="20" fontId="47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47" fillId="0" borderId="15" xfId="0" applyFont="1" applyBorder="1" applyAlignment="1">
      <alignment horizontal="center"/>
    </xf>
    <xf numFmtId="46" fontId="47" fillId="0" borderId="15" xfId="0" applyNumberFormat="1" applyFont="1" applyBorder="1" applyAlignment="1">
      <alignment horizontal="center"/>
    </xf>
    <xf numFmtId="20" fontId="47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49" fillId="0" borderId="0" xfId="0" applyFont="1" applyAlignment="1">
      <alignment/>
    </xf>
    <xf numFmtId="0" fontId="0" fillId="0" borderId="16" xfId="0" applyBorder="1" applyAlignment="1">
      <alignment horizontal="center"/>
    </xf>
    <xf numFmtId="20" fontId="0" fillId="0" borderId="16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0" fontId="43" fillId="0" borderId="10" xfId="0" applyNumberFormat="1" applyFont="1" applyBorder="1" applyAlignment="1">
      <alignment horizontal="center" vertical="center"/>
    </xf>
    <xf numFmtId="165" fontId="50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1" fillId="0" borderId="0" xfId="0" applyFont="1" applyAlignment="1">
      <alignment horizontal="center"/>
    </xf>
    <xf numFmtId="0" fontId="47" fillId="0" borderId="0" xfId="0" applyFont="1" applyAlignment="1">
      <alignment/>
    </xf>
    <xf numFmtId="0" fontId="46" fillId="0" borderId="11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"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theme="0" tint="-0.04997999966144562"/>
        </patternFill>
      </fill>
    </dxf>
    <dxf>
      <fill>
        <patternFill>
          <bgColor theme="5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41</xdr:row>
      <xdr:rowOff>19050</xdr:rowOff>
    </xdr:from>
    <xdr:to>
      <xdr:col>9</xdr:col>
      <xdr:colOff>2019300</xdr:colOff>
      <xdr:row>43</xdr:row>
      <xdr:rowOff>161925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933450" y="9486900"/>
          <a:ext cx="6696075" cy="600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Bonjour, 
La mise en forme conditionnelle ne s'affiche pas si je veux mettre les samedi d'une couleur et les dimanche d'une autre couleur (toute la ligne)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4"/>
  <sheetViews>
    <sheetView tabSelected="1" zoomScalePageLayoutView="0" workbookViewId="0" topLeftCell="A1">
      <selection activeCell="B8" sqref="B8:J38"/>
    </sheetView>
  </sheetViews>
  <sheetFormatPr defaultColWidth="11.421875" defaultRowHeight="15"/>
  <cols>
    <col min="1" max="1" width="4.57421875" style="0" customWidth="1"/>
    <col min="2" max="2" width="9.28125" style="0" customWidth="1"/>
    <col min="3" max="3" width="6.00390625" style="1" customWidth="1"/>
    <col min="4" max="4" width="5.7109375" style="2" customWidth="1"/>
    <col min="5" max="5" width="12.421875" style="2" customWidth="1"/>
    <col min="6" max="6" width="11.7109375" style="2" customWidth="1"/>
    <col min="7" max="7" width="7.57421875" style="2" customWidth="1"/>
    <col min="8" max="8" width="17.00390625" style="3" customWidth="1"/>
    <col min="9" max="9" width="9.8515625" style="2" customWidth="1"/>
    <col min="10" max="10" width="31.421875" style="0" customWidth="1"/>
    <col min="12" max="12" width="4.28125" style="0" customWidth="1"/>
    <col min="13" max="13" width="14.140625" style="0" customWidth="1"/>
    <col min="14" max="14" width="4.8515625" style="2" customWidth="1"/>
    <col min="17" max="17" width="10.8515625" style="7" customWidth="1"/>
  </cols>
  <sheetData>
    <row r="1" spans="11:14" ht="15.75">
      <c r="K1" s="4">
        <v>43344</v>
      </c>
      <c r="L1" s="5"/>
      <c r="M1" s="6"/>
      <c r="N1" s="5"/>
    </row>
    <row r="2" spans="12:14" ht="15.75">
      <c r="L2" s="5"/>
      <c r="M2" s="8"/>
      <c r="N2" s="5"/>
    </row>
    <row r="3" spans="12:14" ht="15.75">
      <c r="L3" s="5"/>
      <c r="M3" s="6"/>
      <c r="N3" s="5"/>
    </row>
    <row r="4" spans="3:14" ht="16.5" thickBot="1">
      <c r="C4" s="9"/>
      <c r="L4" s="5"/>
      <c r="M4" s="8"/>
      <c r="N4" s="5"/>
    </row>
    <row r="5" spans="3:14" ht="23.25" customHeight="1" thickBot="1">
      <c r="C5" s="9"/>
      <c r="D5" s="10">
        <v>1</v>
      </c>
      <c r="E5" s="11" t="s">
        <v>0</v>
      </c>
      <c r="F5" s="12">
        <v>2018</v>
      </c>
      <c r="G5" s="13" t="s">
        <v>1</v>
      </c>
      <c r="H5" s="39"/>
      <c r="I5" s="39"/>
      <c r="J5" s="14"/>
      <c r="L5" s="5"/>
      <c r="M5" s="6"/>
      <c r="N5" s="5"/>
    </row>
    <row r="6" spans="3:14" ht="18" customHeight="1" thickBot="1">
      <c r="C6" s="9"/>
      <c r="F6" s="15"/>
      <c r="L6" s="5"/>
      <c r="M6" s="8"/>
      <c r="N6" s="5"/>
    </row>
    <row r="7" spans="4:14" ht="23.25" customHeight="1" thickBot="1">
      <c r="D7" s="16" t="s">
        <v>2</v>
      </c>
      <c r="E7" s="16" t="s">
        <v>3</v>
      </c>
      <c r="F7" s="16" t="s">
        <v>4</v>
      </c>
      <c r="G7" s="16" t="s">
        <v>5</v>
      </c>
      <c r="H7" s="17" t="s">
        <v>6</v>
      </c>
      <c r="I7" s="16" t="s">
        <v>7</v>
      </c>
      <c r="J7" s="16" t="s">
        <v>8</v>
      </c>
      <c r="L7" s="5"/>
      <c r="M7" s="6"/>
      <c r="N7" s="5"/>
    </row>
    <row r="8" spans="2:14" ht="18" customHeight="1">
      <c r="B8" s="18" t="str">
        <f>TEXT(C8,"jjjj")</f>
        <v>samedi</v>
      </c>
      <c r="C8" s="1">
        <f>K1</f>
        <v>43344</v>
      </c>
      <c r="D8" s="19">
        <v>1</v>
      </c>
      <c r="E8" s="20" t="s">
        <v>9</v>
      </c>
      <c r="F8" s="20" t="s">
        <v>9</v>
      </c>
      <c r="G8" s="20"/>
      <c r="H8" s="21" t="s">
        <v>9</v>
      </c>
      <c r="J8" s="22"/>
      <c r="L8" s="5"/>
      <c r="M8" s="8"/>
      <c r="N8" s="5"/>
    </row>
    <row r="9" spans="2:14" ht="18" customHeight="1">
      <c r="B9" s="18" t="str">
        <f aca="true" t="shared" si="0" ref="B9:B38">TEXT(C9,"jjjj")</f>
        <v>dimanche</v>
      </c>
      <c r="C9" s="1">
        <f>C8+1</f>
        <v>43345</v>
      </c>
      <c r="D9" s="23">
        <v>2</v>
      </c>
      <c r="E9" s="24" t="s">
        <v>9</v>
      </c>
      <c r="F9" s="24" t="s">
        <v>9</v>
      </c>
      <c r="G9" s="24"/>
      <c r="H9" s="25" t="s">
        <v>9</v>
      </c>
      <c r="I9" s="26"/>
      <c r="J9" s="27"/>
      <c r="L9" s="5"/>
      <c r="M9" s="6"/>
      <c r="N9" s="5"/>
    </row>
    <row r="10" spans="2:14" ht="18" customHeight="1">
      <c r="B10" s="18" t="str">
        <f t="shared" si="0"/>
        <v>lundi</v>
      </c>
      <c r="C10" s="1">
        <f>C9+1</f>
        <v>43346</v>
      </c>
      <c r="D10" s="23">
        <v>3</v>
      </c>
      <c r="E10" s="25">
        <v>0.2125</v>
      </c>
      <c r="F10" s="25">
        <v>0.7493055555555556</v>
      </c>
      <c r="G10" s="24"/>
      <c r="H10" s="25">
        <f>F10-E10</f>
        <v>0.5368055555555555</v>
      </c>
      <c r="I10" s="26"/>
      <c r="J10" s="27"/>
      <c r="L10" s="5"/>
      <c r="M10" s="8"/>
      <c r="N10" s="5"/>
    </row>
    <row r="11" spans="2:14" ht="18" customHeight="1">
      <c r="B11" s="18" t="str">
        <f t="shared" si="0"/>
        <v>mardi</v>
      </c>
      <c r="C11" s="1">
        <f aca="true" t="shared" si="1" ref="C11:C38">C10+1</f>
        <v>43347</v>
      </c>
      <c r="D11" s="23">
        <v>4</v>
      </c>
      <c r="E11" s="25">
        <v>0.20486111111111113</v>
      </c>
      <c r="F11" s="25">
        <v>0.642361111111111</v>
      </c>
      <c r="G11" s="25"/>
      <c r="H11" s="25">
        <f>F11-E11</f>
        <v>0.4374999999999999</v>
      </c>
      <c r="I11" s="26"/>
      <c r="J11" s="27"/>
      <c r="L11" s="5"/>
      <c r="M11" s="6"/>
      <c r="N11" s="5"/>
    </row>
    <row r="12" spans="2:14" ht="18" customHeight="1">
      <c r="B12" s="18" t="str">
        <f t="shared" si="0"/>
        <v>mercredi</v>
      </c>
      <c r="C12" s="1">
        <f t="shared" si="1"/>
        <v>43348</v>
      </c>
      <c r="D12" s="23">
        <v>5</v>
      </c>
      <c r="E12" s="25">
        <v>0.21041666666666667</v>
      </c>
      <c r="F12" s="25">
        <v>0.6875</v>
      </c>
      <c r="G12" s="25"/>
      <c r="H12" s="25">
        <f>F12-E12</f>
        <v>0.4770833333333333</v>
      </c>
      <c r="I12" s="26"/>
      <c r="J12" s="27"/>
      <c r="L12" s="5"/>
      <c r="M12" s="8"/>
      <c r="N12" s="5"/>
    </row>
    <row r="13" spans="2:10" ht="18" customHeight="1">
      <c r="B13" s="18" t="str">
        <f t="shared" si="0"/>
        <v>jeudi</v>
      </c>
      <c r="C13" s="1">
        <f t="shared" si="1"/>
        <v>43349</v>
      </c>
      <c r="D13" s="23">
        <v>6</v>
      </c>
      <c r="E13" s="25">
        <v>0.22013888888888888</v>
      </c>
      <c r="F13" s="25">
        <v>0.5437500000000001</v>
      </c>
      <c r="G13" s="25"/>
      <c r="H13" s="25">
        <f>F13-E13</f>
        <v>0.3236111111111112</v>
      </c>
      <c r="I13" s="26"/>
      <c r="J13" s="27"/>
    </row>
    <row r="14" spans="2:10" ht="18" customHeight="1">
      <c r="B14" s="18" t="str">
        <f t="shared" si="0"/>
        <v>vendredi</v>
      </c>
      <c r="C14" s="1">
        <f t="shared" si="1"/>
        <v>43350</v>
      </c>
      <c r="D14" s="23">
        <v>7</v>
      </c>
      <c r="E14" s="25">
        <v>0.20902777777777778</v>
      </c>
      <c r="F14" s="25">
        <v>0.7833333333333333</v>
      </c>
      <c r="G14" s="25"/>
      <c r="H14" s="25">
        <f>F14-E14</f>
        <v>0.5743055555555555</v>
      </c>
      <c r="I14" s="26"/>
      <c r="J14" s="27"/>
    </row>
    <row r="15" spans="2:13" ht="18" customHeight="1">
      <c r="B15" s="18" t="str">
        <f t="shared" si="0"/>
        <v>samedi</v>
      </c>
      <c r="C15" s="1">
        <f t="shared" si="1"/>
        <v>43351</v>
      </c>
      <c r="D15" s="23">
        <v>8</v>
      </c>
      <c r="E15" s="24" t="s">
        <v>9</v>
      </c>
      <c r="F15" s="24" t="s">
        <v>9</v>
      </c>
      <c r="G15" s="24"/>
      <c r="H15" s="25" t="s">
        <v>9</v>
      </c>
      <c r="I15" s="26"/>
      <c r="J15" s="27"/>
      <c r="M15" s="28">
        <f>DAY(DATE(2018,4,0))</f>
        <v>31</v>
      </c>
    </row>
    <row r="16" spans="2:10" ht="18" customHeight="1">
      <c r="B16" s="18" t="str">
        <f t="shared" si="0"/>
        <v>dimanche</v>
      </c>
      <c r="C16" s="1">
        <f t="shared" si="1"/>
        <v>43352</v>
      </c>
      <c r="D16" s="23">
        <v>9</v>
      </c>
      <c r="E16" s="24" t="s">
        <v>9</v>
      </c>
      <c r="F16" s="24" t="s">
        <v>9</v>
      </c>
      <c r="G16" s="24"/>
      <c r="H16" s="25" t="s">
        <v>9</v>
      </c>
      <c r="I16" s="26"/>
      <c r="J16" s="27"/>
    </row>
    <row r="17" spans="2:10" ht="18" customHeight="1">
      <c r="B17" s="18" t="str">
        <f t="shared" si="0"/>
        <v>lundi</v>
      </c>
      <c r="C17" s="1">
        <f t="shared" si="1"/>
        <v>43353</v>
      </c>
      <c r="D17" s="23">
        <v>10</v>
      </c>
      <c r="E17" s="25">
        <v>0.20972222222222223</v>
      </c>
      <c r="F17" s="25">
        <v>0.7388888888888889</v>
      </c>
      <c r="G17" s="25"/>
      <c r="H17" s="25">
        <f>F17-E17</f>
        <v>0.5291666666666667</v>
      </c>
      <c r="I17" s="26"/>
      <c r="J17" s="27"/>
    </row>
    <row r="18" spans="2:10" ht="18" customHeight="1">
      <c r="B18" s="18" t="str">
        <f t="shared" si="0"/>
        <v>mardi</v>
      </c>
      <c r="C18" s="1">
        <f t="shared" si="1"/>
        <v>43354</v>
      </c>
      <c r="D18" s="23">
        <v>11</v>
      </c>
      <c r="E18" s="25">
        <v>0.23194444444444443</v>
      </c>
      <c r="F18" s="25">
        <v>0.7291666666666666</v>
      </c>
      <c r="G18" s="25"/>
      <c r="H18" s="25">
        <f>F18-E18</f>
        <v>0.49722222222222223</v>
      </c>
      <c r="I18" s="26"/>
      <c r="J18" s="27"/>
    </row>
    <row r="19" spans="2:10" ht="18" customHeight="1">
      <c r="B19" s="18" t="str">
        <f t="shared" si="0"/>
        <v>mercredi</v>
      </c>
      <c r="C19" s="1">
        <f t="shared" si="1"/>
        <v>43355</v>
      </c>
      <c r="D19" s="23">
        <v>12</v>
      </c>
      <c r="E19" s="25">
        <v>0.21041666666666667</v>
      </c>
      <c r="F19" s="25">
        <v>0.6611111111111111</v>
      </c>
      <c r="G19" s="25"/>
      <c r="H19" s="25">
        <f>F19-E19</f>
        <v>0.4506944444444444</v>
      </c>
      <c r="I19" s="26"/>
      <c r="J19" s="27"/>
    </row>
    <row r="20" spans="2:10" ht="18" customHeight="1">
      <c r="B20" s="18" t="str">
        <f t="shared" si="0"/>
        <v>jeudi</v>
      </c>
      <c r="C20" s="1">
        <f t="shared" si="1"/>
        <v>43356</v>
      </c>
      <c r="D20" s="23">
        <v>13</v>
      </c>
      <c r="E20" s="25">
        <v>0.2138888888888889</v>
      </c>
      <c r="F20" s="25">
        <v>0.7777777777777778</v>
      </c>
      <c r="G20" s="25"/>
      <c r="H20" s="25">
        <f>F20-E20</f>
        <v>0.5638888888888889</v>
      </c>
      <c r="I20" s="26"/>
      <c r="J20" s="27"/>
    </row>
    <row r="21" spans="2:10" ht="18" customHeight="1">
      <c r="B21" s="18" t="str">
        <f t="shared" si="0"/>
        <v>vendredi</v>
      </c>
      <c r="C21" s="1">
        <f t="shared" si="1"/>
        <v>43357</v>
      </c>
      <c r="D21" s="23">
        <v>14</v>
      </c>
      <c r="E21" s="25">
        <v>0.20833333333333334</v>
      </c>
      <c r="F21" s="25">
        <v>0.7583333333333333</v>
      </c>
      <c r="G21" s="25"/>
      <c r="H21" s="25">
        <f>F21-E21</f>
        <v>0.5499999999999999</v>
      </c>
      <c r="I21" s="26"/>
      <c r="J21" s="27"/>
    </row>
    <row r="22" spans="2:10" ht="18" customHeight="1">
      <c r="B22" s="18" t="str">
        <f t="shared" si="0"/>
        <v>samedi</v>
      </c>
      <c r="C22" s="1">
        <f t="shared" si="1"/>
        <v>43358</v>
      </c>
      <c r="D22" s="23">
        <v>15</v>
      </c>
      <c r="E22" s="24" t="s">
        <v>9</v>
      </c>
      <c r="F22" s="24" t="s">
        <v>9</v>
      </c>
      <c r="G22" s="24"/>
      <c r="H22" s="25" t="s">
        <v>9</v>
      </c>
      <c r="I22" s="26"/>
      <c r="J22" s="27"/>
    </row>
    <row r="23" spans="2:10" ht="18" customHeight="1">
      <c r="B23" s="18" t="str">
        <f t="shared" si="0"/>
        <v>dimanche</v>
      </c>
      <c r="C23" s="1">
        <f t="shared" si="1"/>
        <v>43359</v>
      </c>
      <c r="D23" s="23">
        <v>16</v>
      </c>
      <c r="E23" s="24" t="s">
        <v>9</v>
      </c>
      <c r="F23" s="24" t="s">
        <v>9</v>
      </c>
      <c r="G23" s="24"/>
      <c r="H23" s="25" t="s">
        <v>9</v>
      </c>
      <c r="I23" s="26"/>
      <c r="J23" s="27"/>
    </row>
    <row r="24" spans="2:10" ht="18" customHeight="1">
      <c r="B24" s="18" t="str">
        <f t="shared" si="0"/>
        <v>lundi</v>
      </c>
      <c r="C24" s="1">
        <f t="shared" si="1"/>
        <v>43360</v>
      </c>
      <c r="D24" s="23">
        <v>17</v>
      </c>
      <c r="E24" s="25">
        <v>0.20694444444444446</v>
      </c>
      <c r="F24" s="25">
        <v>0.6784722222222223</v>
      </c>
      <c r="G24" s="25"/>
      <c r="H24" s="25">
        <f aca="true" t="shared" si="2" ref="H24:H29">F24-E24</f>
        <v>0.47152777777777777</v>
      </c>
      <c r="I24" s="26"/>
      <c r="J24" s="27"/>
    </row>
    <row r="25" spans="2:10" ht="18" customHeight="1">
      <c r="B25" s="18" t="str">
        <f t="shared" si="0"/>
        <v>mardi</v>
      </c>
      <c r="C25" s="1">
        <f t="shared" si="1"/>
        <v>43361</v>
      </c>
      <c r="D25" s="23">
        <v>18</v>
      </c>
      <c r="E25" s="25">
        <v>0.21319444444444444</v>
      </c>
      <c r="F25" s="25">
        <v>0.7791666666666667</v>
      </c>
      <c r="G25" s="25"/>
      <c r="H25" s="25">
        <f t="shared" si="2"/>
        <v>0.5659722222222222</v>
      </c>
      <c r="I25" s="26"/>
      <c r="J25" s="27"/>
    </row>
    <row r="26" spans="2:10" ht="18" customHeight="1">
      <c r="B26" s="18" t="str">
        <f t="shared" si="0"/>
        <v>mercredi</v>
      </c>
      <c r="C26" s="1">
        <f t="shared" si="1"/>
        <v>43362</v>
      </c>
      <c r="D26" s="23">
        <v>19</v>
      </c>
      <c r="E26" s="25">
        <v>0.21180555555555555</v>
      </c>
      <c r="F26" s="25">
        <v>0.6756944444444444</v>
      </c>
      <c r="G26" s="25"/>
      <c r="H26" s="25">
        <f t="shared" si="2"/>
        <v>0.4638888888888888</v>
      </c>
      <c r="I26" s="26"/>
      <c r="J26" s="27"/>
    </row>
    <row r="27" spans="2:10" ht="18" customHeight="1">
      <c r="B27" s="18" t="str">
        <f t="shared" si="0"/>
        <v>jeudi</v>
      </c>
      <c r="C27" s="1">
        <f t="shared" si="1"/>
        <v>43363</v>
      </c>
      <c r="D27" s="23">
        <v>20</v>
      </c>
      <c r="E27" s="25">
        <v>0.21319444444444444</v>
      </c>
      <c r="F27" s="25">
        <v>0.779861111111111</v>
      </c>
      <c r="G27" s="25"/>
      <c r="H27" s="25">
        <f t="shared" si="2"/>
        <v>0.5666666666666665</v>
      </c>
      <c r="I27" s="26"/>
      <c r="J27" s="27"/>
    </row>
    <row r="28" spans="2:10" ht="18" customHeight="1">
      <c r="B28" s="18" t="str">
        <f t="shared" si="0"/>
        <v>vendredi</v>
      </c>
      <c r="C28" s="1">
        <f t="shared" si="1"/>
        <v>43364</v>
      </c>
      <c r="D28" s="23">
        <v>21</v>
      </c>
      <c r="E28" s="25">
        <v>0.24722222222222223</v>
      </c>
      <c r="F28" s="25">
        <v>0.8159722222222222</v>
      </c>
      <c r="G28" s="25"/>
      <c r="H28" s="25">
        <f t="shared" si="2"/>
        <v>0.56875</v>
      </c>
      <c r="I28" s="26"/>
      <c r="J28" s="27"/>
    </row>
    <row r="29" spans="2:10" ht="18" customHeight="1">
      <c r="B29" s="18" t="str">
        <f t="shared" si="0"/>
        <v>samedi</v>
      </c>
      <c r="C29" s="1">
        <f t="shared" si="1"/>
        <v>43365</v>
      </c>
      <c r="D29" s="23">
        <v>22</v>
      </c>
      <c r="E29" s="25">
        <v>0.19999999999999998</v>
      </c>
      <c r="F29" s="25">
        <v>0.5631944444444444</v>
      </c>
      <c r="G29" s="25"/>
      <c r="H29" s="25">
        <f t="shared" si="2"/>
        <v>0.3631944444444445</v>
      </c>
      <c r="I29" s="26"/>
      <c r="J29" s="27"/>
    </row>
    <row r="30" spans="2:10" ht="18" customHeight="1">
      <c r="B30" s="18" t="str">
        <f t="shared" si="0"/>
        <v>dimanche</v>
      </c>
      <c r="C30" s="1">
        <f t="shared" si="1"/>
        <v>43366</v>
      </c>
      <c r="D30" s="23">
        <v>23</v>
      </c>
      <c r="E30" s="24" t="s">
        <v>9</v>
      </c>
      <c r="F30" s="24" t="s">
        <v>9</v>
      </c>
      <c r="G30" s="24"/>
      <c r="H30" s="25" t="s">
        <v>9</v>
      </c>
      <c r="I30" s="26"/>
      <c r="J30" s="27"/>
    </row>
    <row r="31" spans="2:10" ht="18" customHeight="1">
      <c r="B31" s="18" t="str">
        <f t="shared" si="0"/>
        <v>lundi</v>
      </c>
      <c r="C31" s="1">
        <f t="shared" si="1"/>
        <v>43367</v>
      </c>
      <c r="D31" s="23">
        <v>24</v>
      </c>
      <c r="E31" s="25">
        <v>0.20069444444444443</v>
      </c>
      <c r="F31" s="25">
        <v>0.7506944444444444</v>
      </c>
      <c r="G31" s="25"/>
      <c r="H31" s="25">
        <f>F31-E31</f>
        <v>0.55</v>
      </c>
      <c r="I31" s="26"/>
      <c r="J31" s="27"/>
    </row>
    <row r="32" spans="2:10" ht="18" customHeight="1">
      <c r="B32" s="18" t="str">
        <f t="shared" si="0"/>
        <v>mardi</v>
      </c>
      <c r="C32" s="1">
        <f t="shared" si="1"/>
        <v>43368</v>
      </c>
      <c r="D32" s="23">
        <v>25</v>
      </c>
      <c r="E32" s="23"/>
      <c r="F32" s="23"/>
      <c r="G32" s="23"/>
      <c r="H32" s="25">
        <f>F32-E32</f>
        <v>0</v>
      </c>
      <c r="I32" s="26"/>
      <c r="J32" s="27"/>
    </row>
    <row r="33" spans="2:10" ht="18" customHeight="1">
      <c r="B33" s="18" t="str">
        <f t="shared" si="0"/>
        <v>mercredi</v>
      </c>
      <c r="C33" s="1">
        <f t="shared" si="1"/>
        <v>43369</v>
      </c>
      <c r="D33" s="23">
        <v>26</v>
      </c>
      <c r="E33" s="23"/>
      <c r="F33" s="23"/>
      <c r="G33" s="23"/>
      <c r="H33" s="25">
        <f>F33-E33</f>
        <v>0</v>
      </c>
      <c r="I33" s="26"/>
      <c r="J33" s="27"/>
    </row>
    <row r="34" spans="2:10" ht="18" customHeight="1">
      <c r="B34" s="18" t="str">
        <f t="shared" si="0"/>
        <v>jeudi</v>
      </c>
      <c r="C34" s="1">
        <f t="shared" si="1"/>
        <v>43370</v>
      </c>
      <c r="D34" s="23">
        <v>27</v>
      </c>
      <c r="E34" s="23"/>
      <c r="F34" s="23"/>
      <c r="G34" s="23"/>
      <c r="H34" s="25">
        <f>F34-E34</f>
        <v>0</v>
      </c>
      <c r="I34" s="26"/>
      <c r="J34" s="27"/>
    </row>
    <row r="35" spans="2:10" ht="18" customHeight="1">
      <c r="B35" s="18" t="str">
        <f t="shared" si="0"/>
        <v>vendredi</v>
      </c>
      <c r="C35" s="1">
        <f t="shared" si="1"/>
        <v>43371</v>
      </c>
      <c r="D35" s="23">
        <v>28</v>
      </c>
      <c r="E35" s="23"/>
      <c r="F35" s="23"/>
      <c r="G35" s="23"/>
      <c r="H35" s="25">
        <f>F35-E35</f>
        <v>0</v>
      </c>
      <c r="I35" s="26"/>
      <c r="J35" s="27"/>
    </row>
    <row r="36" spans="2:10" ht="18" customHeight="1">
      <c r="B36" s="18" t="str">
        <f t="shared" si="0"/>
        <v>samedi</v>
      </c>
      <c r="C36" s="1">
        <f t="shared" si="1"/>
        <v>43372</v>
      </c>
      <c r="D36" s="23">
        <v>29</v>
      </c>
      <c r="E36" s="24" t="s">
        <v>9</v>
      </c>
      <c r="F36" s="24" t="s">
        <v>9</v>
      </c>
      <c r="G36" s="24"/>
      <c r="H36" s="25" t="s">
        <v>9</v>
      </c>
      <c r="I36" s="26"/>
      <c r="J36" s="27"/>
    </row>
    <row r="37" spans="2:10" ht="18" customHeight="1">
      <c r="B37" s="18" t="str">
        <f t="shared" si="0"/>
        <v>dimanche</v>
      </c>
      <c r="C37" s="1">
        <f t="shared" si="1"/>
        <v>43373</v>
      </c>
      <c r="D37" s="23">
        <v>30</v>
      </c>
      <c r="E37" s="24" t="s">
        <v>9</v>
      </c>
      <c r="F37" s="24" t="s">
        <v>9</v>
      </c>
      <c r="G37" s="24"/>
      <c r="H37" s="25" t="s">
        <v>9</v>
      </c>
      <c r="I37" s="26"/>
      <c r="J37" s="27"/>
    </row>
    <row r="38" spans="2:10" ht="18" customHeight="1" thickBot="1">
      <c r="B38" s="18" t="str">
        <f t="shared" si="0"/>
        <v>lundi</v>
      </c>
      <c r="C38" s="1">
        <f t="shared" si="1"/>
        <v>43374</v>
      </c>
      <c r="D38" s="29"/>
      <c r="E38" s="29"/>
      <c r="F38" s="29"/>
      <c r="G38" s="29"/>
      <c r="H38" s="30"/>
      <c r="I38" s="29"/>
      <c r="J38" s="31"/>
    </row>
    <row r="39" spans="4:10" ht="23.25" customHeight="1" thickBot="1">
      <c r="D39" s="32"/>
      <c r="E39" s="33"/>
      <c r="F39" s="33"/>
      <c r="G39" s="33"/>
      <c r="H39" s="34" t="s">
        <v>10</v>
      </c>
      <c r="I39" s="35">
        <f>SUM(H8:H38)</f>
        <v>8.490277777777777</v>
      </c>
      <c r="J39" s="36"/>
    </row>
    <row r="40" spans="5:9" ht="18" customHeight="1">
      <c r="E40" s="15"/>
      <c r="I40" s="37"/>
    </row>
    <row r="41" ht="18" customHeight="1"/>
    <row r="42" ht="18" customHeight="1"/>
    <row r="43" ht="18" customHeight="1"/>
    <row r="44" ht="18" customHeight="1">
      <c r="J44" s="38"/>
    </row>
    <row r="45" ht="18" customHeight="1"/>
    <row r="46" ht="18" customHeight="1"/>
    <row r="47" ht="18" customHeight="1"/>
    <row r="48" ht="18" customHeight="1"/>
  </sheetData>
  <sheetProtection/>
  <mergeCells count="1">
    <mergeCell ref="H5:I5"/>
  </mergeCells>
  <conditionalFormatting sqref="B8:J38">
    <cfRule type="expression" priority="1" dxfId="3" stopIfTrue="1">
      <formula>WEEKDAY($C8,2)=7</formula>
    </cfRule>
    <cfRule type="expression" priority="2" dxfId="0" stopIfTrue="1">
      <formula>WEEKDAY($C8,2)=6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</dc:creator>
  <cp:keywords/>
  <dc:description/>
  <cp:lastModifiedBy>DjiDji</cp:lastModifiedBy>
  <dcterms:created xsi:type="dcterms:W3CDTF">2018-09-27T13:13:04Z</dcterms:created>
  <dcterms:modified xsi:type="dcterms:W3CDTF">2018-09-27T15:26:10Z</dcterms:modified>
  <cp:category/>
  <cp:version/>
  <cp:contentType/>
  <cp:contentStatus/>
</cp:coreProperties>
</file>