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haël\Documents\"/>
    </mc:Choice>
  </mc:AlternateContent>
  <bookViews>
    <workbookView xWindow="0" yWindow="0" windowWidth="26640" windowHeight="11235"/>
  </bookViews>
  <sheets>
    <sheet name="Cl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" i="1"/>
  <c r="I9" i="1" l="1"/>
  <c r="I3" i="1"/>
  <c r="I6" i="1"/>
  <c r="I8" i="1"/>
  <c r="I7" i="1"/>
  <c r="I10" i="1"/>
  <c r="I11" i="1"/>
  <c r="I5" i="1"/>
  <c r="I12" i="1"/>
  <c r="I13" i="1"/>
  <c r="I14" i="1"/>
  <c r="I16" i="1"/>
  <c r="I15" i="1"/>
  <c r="I21" i="1"/>
  <c r="I18" i="1"/>
  <c r="I25" i="1"/>
  <c r="I22" i="1"/>
  <c r="I24" i="1"/>
  <c r="I23" i="1"/>
  <c r="I26" i="1"/>
  <c r="I27" i="1"/>
  <c r="I39" i="1"/>
  <c r="I19" i="1"/>
  <c r="I20" i="1"/>
  <c r="I40" i="1"/>
  <c r="I17" i="1"/>
  <c r="I29" i="1"/>
  <c r="I28" i="1"/>
  <c r="I31" i="1"/>
  <c r="I30" i="1"/>
  <c r="I32" i="1"/>
  <c r="I33" i="1"/>
  <c r="I34" i="1"/>
  <c r="I35" i="1"/>
  <c r="I36" i="1"/>
  <c r="I37" i="1"/>
  <c r="I38" i="1"/>
  <c r="I41" i="1"/>
  <c r="I42" i="1"/>
  <c r="I43" i="1"/>
  <c r="I44" i="1"/>
  <c r="I45" i="1"/>
  <c r="I46" i="1"/>
  <c r="I47" i="1"/>
  <c r="I48" i="1"/>
  <c r="I49" i="1"/>
  <c r="I50" i="1"/>
  <c r="I51" i="1"/>
  <c r="I52" i="1"/>
  <c r="I4" i="1"/>
  <c r="G3" i="1" l="1"/>
  <c r="G6" i="1"/>
  <c r="G8" i="1"/>
  <c r="G7" i="1"/>
  <c r="G9" i="1"/>
  <c r="G10" i="1"/>
  <c r="G11" i="1"/>
  <c r="G5" i="1"/>
  <c r="G12" i="1"/>
  <c r="G13" i="1"/>
  <c r="G14" i="1"/>
  <c r="G16" i="1"/>
  <c r="G15" i="1"/>
  <c r="G21" i="1"/>
  <c r="G18" i="1"/>
  <c r="G25" i="1"/>
  <c r="G22" i="1"/>
  <c r="G24" i="1"/>
  <c r="G23" i="1"/>
  <c r="G26" i="1"/>
  <c r="G27" i="1"/>
  <c r="G39" i="1"/>
  <c r="G19" i="1"/>
  <c r="G20" i="1"/>
  <c r="G17" i="1"/>
  <c r="G29" i="1"/>
  <c r="G28" i="1"/>
  <c r="G31" i="1"/>
  <c r="G30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0" i="1"/>
  <c r="G51" i="1"/>
  <c r="G52" i="1"/>
  <c r="G4" i="1"/>
</calcChain>
</file>

<file path=xl/sharedStrings.xml><?xml version="1.0" encoding="utf-8"?>
<sst xmlns="http://schemas.openxmlformats.org/spreadsheetml/2006/main" count="48" uniqueCount="48">
  <si>
    <t>Membres</t>
  </si>
  <si>
    <t>Trophées</t>
  </si>
  <si>
    <t>Dons</t>
  </si>
  <si>
    <t>Ladder</t>
  </si>
  <si>
    <t>GDC</t>
  </si>
  <si>
    <t>Victoires</t>
  </si>
  <si>
    <t>Défaites</t>
  </si>
  <si>
    <t>Ratio</t>
  </si>
  <si>
    <t>Ethereum</t>
  </si>
  <si>
    <t>gotaga</t>
  </si>
  <si>
    <t>sezni</t>
  </si>
  <si>
    <t>44 FCN</t>
  </si>
  <si>
    <t>max59</t>
  </si>
  <si>
    <t>boum !!</t>
  </si>
  <si>
    <t>Drunken Master</t>
  </si>
  <si>
    <t>Big Braquemard</t>
  </si>
  <si>
    <t>Xenor</t>
  </si>
  <si>
    <t>PokéTom P</t>
  </si>
  <si>
    <t>Fatalister</t>
  </si>
  <si>
    <t>AHMED</t>
  </si>
  <si>
    <t>mikkymixx</t>
  </si>
  <si>
    <t>manon321</t>
  </si>
  <si>
    <t>☆Goldinastii☆</t>
  </si>
  <si>
    <t>Matmar</t>
  </si>
  <si>
    <t>BwiBwixLeGrand!</t>
  </si>
  <si>
    <t>Royal GAME</t>
  </si>
  <si>
    <t>Tom</t>
  </si>
  <si>
    <t>Locke Potsmoker</t>
  </si>
  <si>
    <t>Digitalova</t>
  </si>
  <si>
    <t>mhi59</t>
  </si>
  <si>
    <t>flash yt</t>
  </si>
  <si>
    <t>FrAn6</t>
  </si>
  <si>
    <t>weedamax</t>
  </si>
  <si>
    <t>Balthazar</t>
  </si>
  <si>
    <t>Markhra</t>
  </si>
  <si>
    <t>canacana</t>
  </si>
  <si>
    <t>Powhar</t>
  </si>
  <si>
    <t>Benaad</t>
  </si>
  <si>
    <t>allllllooooo</t>
  </si>
  <si>
    <t>Malik03</t>
  </si>
  <si>
    <t>~[Lucas28]~</t>
  </si>
  <si>
    <t>fumax</t>
  </si>
  <si>
    <t>Participations</t>
  </si>
  <si>
    <t>Manquées</t>
  </si>
  <si>
    <t>Statut</t>
  </si>
  <si>
    <t>Clan</t>
  </si>
  <si>
    <t>iron math</t>
  </si>
  <si>
    <t>perig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</si>
</sst>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right"/>
    </xf>
  </cellXfs>
  <cellStyles count="2">
    <cellStyle name="Lien hypertexte" xfId="1" builtinId="8"/>
    <cellStyle name="Normal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I52" totalsRowShown="0" tableBorderDxfId="9">
  <autoFilter ref="A1:I52"/>
  <sortState ref="A2:I52">
    <sortCondition descending="1" ref="B1:B52"/>
  </sortState>
  <tableColumns count="9">
    <tableColumn id="1" name="Membres" dataDxfId="8"/>
    <tableColumn id="2" name="Trophées" dataDxfId="7"/>
    <tableColumn id="3" name="Dons" dataDxfId="6"/>
    <tableColumn id="4" name="Victoires" dataDxfId="5"/>
    <tableColumn id="5" name="Défaites" dataDxfId="4"/>
    <tableColumn id="6" name="Ratio" dataDxfId="3"/>
    <tableColumn id="7" name="Participations" dataDxfId="2"/>
    <tableColumn id="8" name="Manquées" dataDxfId="1"/>
    <tableColumn id="9" name="Statut" dataDxfId="0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tatsroyale.com/fr/profile/QU8GJ2QY" TargetMode="External"/><Relationship Id="rId18" Type="http://schemas.openxmlformats.org/officeDocument/2006/relationships/hyperlink" Target="https://statsroyale.com/fr/profile/20LU0R882" TargetMode="External"/><Relationship Id="rId26" Type="http://schemas.openxmlformats.org/officeDocument/2006/relationships/hyperlink" Target="https://statsroyale.com/fr/profile/Y8R8UQ2U" TargetMode="External"/><Relationship Id="rId21" Type="http://schemas.openxmlformats.org/officeDocument/2006/relationships/hyperlink" Target="https://statsroyale.com/fr/profile/899UVP" TargetMode="External"/><Relationship Id="rId34" Type="http://schemas.openxmlformats.org/officeDocument/2006/relationships/hyperlink" Target="https://statsroyale.com/fr/profile/9QU2YPRV" TargetMode="External"/><Relationship Id="rId7" Type="http://schemas.openxmlformats.org/officeDocument/2006/relationships/hyperlink" Target="https://statsroyale.com/fr/profile/2YVP82GC" TargetMode="External"/><Relationship Id="rId12" Type="http://schemas.openxmlformats.org/officeDocument/2006/relationships/hyperlink" Target="https://statsroyale.com/fr/profile/28JQ0PURG" TargetMode="External"/><Relationship Id="rId17" Type="http://schemas.openxmlformats.org/officeDocument/2006/relationships/hyperlink" Target="https://statsroyale.com/fr/profile/9PULP0VJ" TargetMode="External"/><Relationship Id="rId25" Type="http://schemas.openxmlformats.org/officeDocument/2006/relationships/hyperlink" Target="https://statsroyale.com/fr/profile/288JG2PCR" TargetMode="External"/><Relationship Id="rId33" Type="http://schemas.openxmlformats.org/officeDocument/2006/relationships/hyperlink" Target="https://statsroyale.com/fr/profile/8RG90L0J" TargetMode="External"/><Relationship Id="rId2" Type="http://schemas.openxmlformats.org/officeDocument/2006/relationships/hyperlink" Target="https://statsroyale.com/fr/profile/20R88V90" TargetMode="External"/><Relationship Id="rId16" Type="http://schemas.openxmlformats.org/officeDocument/2006/relationships/hyperlink" Target="https://statsroyale.com/fr/profile/2GL20C9RU" TargetMode="External"/><Relationship Id="rId20" Type="http://schemas.openxmlformats.org/officeDocument/2006/relationships/hyperlink" Target="https://statsroyale.com/fr/profile/282QQU88Q" TargetMode="External"/><Relationship Id="rId29" Type="http://schemas.openxmlformats.org/officeDocument/2006/relationships/hyperlink" Target="https://statsroyale.com/fr/profile/8PVYVUV" TargetMode="External"/><Relationship Id="rId1" Type="http://schemas.openxmlformats.org/officeDocument/2006/relationships/hyperlink" Target="https://statsroyale.com/fr/profile/2Q0JCCPP9" TargetMode="External"/><Relationship Id="rId6" Type="http://schemas.openxmlformats.org/officeDocument/2006/relationships/hyperlink" Target="https://statsroyale.com/fr/profile/28JGJUQY" TargetMode="External"/><Relationship Id="rId11" Type="http://schemas.openxmlformats.org/officeDocument/2006/relationships/hyperlink" Target="https://statsroyale.com/fr/profile/8V88G2RPP" TargetMode="External"/><Relationship Id="rId24" Type="http://schemas.openxmlformats.org/officeDocument/2006/relationships/hyperlink" Target="https://statsroyale.com/fr/profile/2GCP9RYG2" TargetMode="External"/><Relationship Id="rId32" Type="http://schemas.openxmlformats.org/officeDocument/2006/relationships/hyperlink" Target="https://statsroyale.com/fr/profile/C9LGPRL" TargetMode="External"/><Relationship Id="rId37" Type="http://schemas.openxmlformats.org/officeDocument/2006/relationships/table" Target="../tables/table1.xml"/><Relationship Id="rId5" Type="http://schemas.openxmlformats.org/officeDocument/2006/relationships/hyperlink" Target="https://statsroyale.com/fr/profile/88920222" TargetMode="External"/><Relationship Id="rId15" Type="http://schemas.openxmlformats.org/officeDocument/2006/relationships/hyperlink" Target="https://statsroyale.com/fr/profile/8088PJCC" TargetMode="External"/><Relationship Id="rId23" Type="http://schemas.openxmlformats.org/officeDocument/2006/relationships/hyperlink" Target="https://statsroyale.com/fr/profile/2G8RCL0U9" TargetMode="External"/><Relationship Id="rId28" Type="http://schemas.openxmlformats.org/officeDocument/2006/relationships/hyperlink" Target="https://statsroyale.com/fr/profile/RUQ8LQU2" TargetMode="External"/><Relationship Id="rId36" Type="http://schemas.openxmlformats.org/officeDocument/2006/relationships/hyperlink" Target="https://statsroyale.com/fr/profile/2UV0CVPU" TargetMode="External"/><Relationship Id="rId10" Type="http://schemas.openxmlformats.org/officeDocument/2006/relationships/hyperlink" Target="https://statsroyale.com/fr/profile/2U8PU9P0U" TargetMode="External"/><Relationship Id="rId19" Type="http://schemas.openxmlformats.org/officeDocument/2006/relationships/hyperlink" Target="https://statsroyale.com/fr/profile/89YUY9Y9" TargetMode="External"/><Relationship Id="rId31" Type="http://schemas.openxmlformats.org/officeDocument/2006/relationships/hyperlink" Target="https://statsroyale.com/fr/profile/UJ2CJCGJ" TargetMode="External"/><Relationship Id="rId4" Type="http://schemas.openxmlformats.org/officeDocument/2006/relationships/hyperlink" Target="https://statsroyale.com/fr/profile/QQLPL089" TargetMode="External"/><Relationship Id="rId9" Type="http://schemas.openxmlformats.org/officeDocument/2006/relationships/hyperlink" Target="https://statsroyale.com/fr/profile/J99UP0R" TargetMode="External"/><Relationship Id="rId14" Type="http://schemas.openxmlformats.org/officeDocument/2006/relationships/hyperlink" Target="https://statsroyale.com/fr/profile/8882GJ8RU" TargetMode="External"/><Relationship Id="rId22" Type="http://schemas.openxmlformats.org/officeDocument/2006/relationships/hyperlink" Target="https://statsroyale.com/fr/profile/LPJYCQ8" TargetMode="External"/><Relationship Id="rId27" Type="http://schemas.openxmlformats.org/officeDocument/2006/relationships/hyperlink" Target="https://statsroyale.com/fr/profile/2822U08VU" TargetMode="External"/><Relationship Id="rId30" Type="http://schemas.openxmlformats.org/officeDocument/2006/relationships/hyperlink" Target="https://statsroyale.com/fr/profile/8QGUPQYR" TargetMode="External"/><Relationship Id="rId35" Type="http://schemas.openxmlformats.org/officeDocument/2006/relationships/hyperlink" Target="https://statsroyale.com/fr/profile/222V08C8L" TargetMode="External"/><Relationship Id="rId8" Type="http://schemas.openxmlformats.org/officeDocument/2006/relationships/hyperlink" Target="https://statsroyale.com/fr/profile/89YGQLVV9" TargetMode="External"/><Relationship Id="rId3" Type="http://schemas.openxmlformats.org/officeDocument/2006/relationships/hyperlink" Target="https://statsroyale.com/fr/profile/9LG2GP8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E12" sqref="E12"/>
    </sheetView>
  </sheetViews>
  <sheetFormatPr baseColWidth="10" defaultRowHeight="15" x14ac:dyDescent="0.25"/>
  <cols>
    <col min="1" max="1" width="22.42578125" customWidth="1"/>
    <col min="2" max="2" width="14.140625" customWidth="1"/>
    <col min="3" max="6" width="11.5703125" customWidth="1"/>
    <col min="7" max="7" width="15.5703125" customWidth="1"/>
    <col min="8" max="8" width="12.5703125" customWidth="1"/>
    <col min="9" max="9" width="20.85546875" customWidth="1"/>
  </cols>
  <sheetData>
    <row r="1" spans="1:9" ht="15.75" thickBot="1" x14ac:dyDescent="0.3">
      <c r="A1" s="8" t="s">
        <v>0</v>
      </c>
      <c r="B1" s="9" t="s">
        <v>1</v>
      </c>
      <c r="C1" s="13" t="s">
        <v>2</v>
      </c>
      <c r="D1" s="10" t="s">
        <v>5</v>
      </c>
      <c r="E1" s="3" t="s">
        <v>6</v>
      </c>
      <c r="F1" s="11" t="s">
        <v>7</v>
      </c>
      <c r="G1" s="1" t="s">
        <v>42</v>
      </c>
      <c r="H1" s="1" t="s">
        <v>43</v>
      </c>
      <c r="I1" s="12" t="s">
        <v>44</v>
      </c>
    </row>
    <row r="2" spans="1:9" x14ac:dyDescent="0.25">
      <c r="A2" s="4"/>
      <c r="B2" s="5" t="s">
        <v>3</v>
      </c>
      <c r="C2" s="5"/>
      <c r="D2" s="15"/>
      <c r="E2" s="16"/>
      <c r="F2" s="17" t="s">
        <v>4</v>
      </c>
      <c r="G2" s="16"/>
      <c r="H2" s="16"/>
      <c r="I2" s="14" t="s">
        <v>45</v>
      </c>
    </row>
    <row r="3" spans="1:9" x14ac:dyDescent="0.25">
      <c r="A3" s="7" t="s">
        <v>12</v>
      </c>
      <c r="B3" s="2">
        <v>4875</v>
      </c>
      <c r="C3" s="2">
        <v>302</v>
      </c>
      <c r="D3" s="2">
        <v>7</v>
      </c>
      <c r="E3" s="2">
        <v>3</v>
      </c>
      <c r="F3" s="2">
        <f>IF(Tableau1[[#This Row],[Défaites]]&gt;0,(Tableau1[[#This Row],[Victoires]]/Tableau1[[#This Row],[Défaites]]),Tableau1[[#This Row],[Victoires]])</f>
        <v>2.3333333333333335</v>
      </c>
      <c r="G3" s="2">
        <f>Tableau1[[#This Row],[Victoires]]+Tableau1[[#This Row],[Défaites]]+Tableau1[[#This Row],[Manquées]]</f>
        <v>10</v>
      </c>
      <c r="H3" s="2"/>
      <c r="I3" s="6" t="str">
        <f>IF(Tableau1[[#This Row],[Ratio]]&gt;=1,"OK","DANGER")</f>
        <v>OK</v>
      </c>
    </row>
    <row r="4" spans="1:9" x14ac:dyDescent="0.25">
      <c r="A4" s="7" t="s">
        <v>8</v>
      </c>
      <c r="B4" s="2">
        <v>4865</v>
      </c>
      <c r="C4" s="2">
        <v>482</v>
      </c>
      <c r="D4" s="2">
        <v>4</v>
      </c>
      <c r="E4" s="2">
        <v>3</v>
      </c>
      <c r="F4" s="2">
        <f>IF(Tableau1[[#This Row],[Défaites]]&gt;0,(Tableau1[[#This Row],[Victoires]]/Tableau1[[#This Row],[Défaites]]),Tableau1[[#This Row],[Victoires]])</f>
        <v>1.3333333333333333</v>
      </c>
      <c r="G4" s="2">
        <f>Tableau1[[#This Row],[Victoires]]+Tableau1[[#This Row],[Défaites]]+Tableau1[[#This Row],[Manquées]]</f>
        <v>7</v>
      </c>
      <c r="H4" s="2"/>
      <c r="I4" s="6" t="str">
        <f>IF(Tableau1[[#This Row],[Ratio]]&gt;=1,"OK","DANGER")</f>
        <v>OK</v>
      </c>
    </row>
    <row r="5" spans="1:9" x14ac:dyDescent="0.25">
      <c r="A5" s="7" t="s">
        <v>18</v>
      </c>
      <c r="B5" s="2">
        <v>4711</v>
      </c>
      <c r="C5" s="2">
        <v>438</v>
      </c>
      <c r="D5" s="2">
        <v>2</v>
      </c>
      <c r="E5" s="2">
        <v>4</v>
      </c>
      <c r="F5" s="2">
        <f>IF(Tableau1[[#This Row],[Défaites]]&gt;0,(Tableau1[[#This Row],[Victoires]]/Tableau1[[#This Row],[Défaites]]),Tableau1[[#This Row],[Victoires]])</f>
        <v>0.5</v>
      </c>
      <c r="G5" s="2">
        <f>Tableau1[[#This Row],[Victoires]]+Tableau1[[#This Row],[Défaites]]+Tableau1[[#This Row],[Manquées]]</f>
        <v>6</v>
      </c>
      <c r="H5" s="2"/>
      <c r="I5" s="6" t="str">
        <f>IF(Tableau1[[#This Row],[Ratio]]&gt;=1,"OK","DANGER")</f>
        <v>DANGER</v>
      </c>
    </row>
    <row r="6" spans="1:9" x14ac:dyDescent="0.25">
      <c r="A6" s="7" t="s">
        <v>9</v>
      </c>
      <c r="B6" s="2">
        <v>4672</v>
      </c>
      <c r="C6" s="2">
        <v>436</v>
      </c>
      <c r="D6" s="2">
        <v>5</v>
      </c>
      <c r="E6" s="2">
        <v>5</v>
      </c>
      <c r="F6" s="2">
        <f>IF(Tableau1[[#This Row],[Défaites]]&gt;0,(Tableau1[[#This Row],[Victoires]]/Tableau1[[#This Row],[Défaites]]),Tableau1[[#This Row],[Victoires]])</f>
        <v>1</v>
      </c>
      <c r="G6" s="2">
        <f>Tableau1[[#This Row],[Victoires]]+Tableau1[[#This Row],[Défaites]]+Tableau1[[#This Row],[Manquées]]</f>
        <v>10</v>
      </c>
      <c r="H6" s="2"/>
      <c r="I6" s="6" t="str">
        <f>IF(Tableau1[[#This Row],[Ratio]]&gt;=1,"OK","DANGER")</f>
        <v>OK</v>
      </c>
    </row>
    <row r="7" spans="1:9" x14ac:dyDescent="0.25">
      <c r="A7" s="7" t="s">
        <v>13</v>
      </c>
      <c r="B7" s="2">
        <v>4621</v>
      </c>
      <c r="C7" s="2">
        <v>216</v>
      </c>
      <c r="D7" s="2">
        <v>5</v>
      </c>
      <c r="E7" s="2">
        <v>5</v>
      </c>
      <c r="F7" s="2">
        <f>IF(Tableau1[[#This Row],[Défaites]]&gt;0,(Tableau1[[#This Row],[Victoires]]/Tableau1[[#This Row],[Défaites]]),Tableau1[[#This Row],[Victoires]])</f>
        <v>1</v>
      </c>
      <c r="G7" s="2">
        <f>Tableau1[[#This Row],[Victoires]]+Tableau1[[#This Row],[Défaites]]+Tableau1[[#This Row],[Manquées]]</f>
        <v>10</v>
      </c>
      <c r="H7" s="2"/>
      <c r="I7" s="6" t="str">
        <f>IF(Tableau1[[#This Row],[Ratio]]&gt;=1,"OK","DANGER")</f>
        <v>OK</v>
      </c>
    </row>
    <row r="8" spans="1:9" x14ac:dyDescent="0.25">
      <c r="A8" s="7" t="s">
        <v>10</v>
      </c>
      <c r="B8" s="2">
        <v>4601</v>
      </c>
      <c r="C8" s="2">
        <v>134</v>
      </c>
      <c r="D8" s="2">
        <v>8</v>
      </c>
      <c r="E8" s="2">
        <v>2</v>
      </c>
      <c r="F8" s="2">
        <f>IF(Tableau1[[#This Row],[Défaites]]&gt;0,(Tableau1[[#This Row],[Victoires]]/Tableau1[[#This Row],[Défaites]]),Tableau1[[#This Row],[Victoires]])</f>
        <v>4</v>
      </c>
      <c r="G8" s="2">
        <f>Tableau1[[#This Row],[Victoires]]+Tableau1[[#This Row],[Défaites]]+Tableau1[[#This Row],[Manquées]]</f>
        <v>10</v>
      </c>
      <c r="H8" s="2"/>
      <c r="I8" s="6" t="str">
        <f>IF(Tableau1[[#This Row],[Ratio]]&gt;=1,"OK","DANGER")</f>
        <v>OK</v>
      </c>
    </row>
    <row r="9" spans="1:9" x14ac:dyDescent="0.25">
      <c r="A9" s="7" t="s">
        <v>15</v>
      </c>
      <c r="B9" s="2">
        <v>4515</v>
      </c>
      <c r="C9" s="2">
        <v>548</v>
      </c>
      <c r="D9" s="2">
        <v>3</v>
      </c>
      <c r="E9" s="2">
        <v>3</v>
      </c>
      <c r="F9" s="2">
        <f>IF(Tableau1[[#This Row],[Défaites]]&gt;0,(Tableau1[[#This Row],[Victoires]]/Tableau1[[#This Row],[Défaites]]),Tableau1[[#This Row],[Victoires]])</f>
        <v>1</v>
      </c>
      <c r="G9" s="2">
        <f>Tableau1[[#This Row],[Victoires]]+Tableau1[[#This Row],[Défaites]]+Tableau1[[#This Row],[Manquées]]</f>
        <v>7</v>
      </c>
      <c r="H9" s="2">
        <v>1</v>
      </c>
      <c r="I9" s="6" t="str">
        <f>IF(Tableau1[[#This Row],[Ratio]]&gt;=1,"OK","DANGER")</f>
        <v>OK</v>
      </c>
    </row>
    <row r="10" spans="1:9" x14ac:dyDescent="0.25">
      <c r="A10" s="7" t="s">
        <v>14</v>
      </c>
      <c r="B10" s="2">
        <v>4512</v>
      </c>
      <c r="C10" s="2">
        <v>40</v>
      </c>
      <c r="D10" s="2">
        <v>8</v>
      </c>
      <c r="E10" s="2">
        <v>0</v>
      </c>
      <c r="F10" s="2">
        <f>IF(Tableau1[[#This Row],[Défaites]]&gt;0,(Tableau1[[#This Row],[Victoires]]/Tableau1[[#This Row],[Défaites]]),Tableau1[[#This Row],[Victoires]])</f>
        <v>8</v>
      </c>
      <c r="G10" s="2">
        <f>Tableau1[[#This Row],[Victoires]]+Tableau1[[#This Row],[Défaites]]+Tableau1[[#This Row],[Manquées]]</f>
        <v>8</v>
      </c>
      <c r="H10" s="2"/>
      <c r="I10" s="6" t="str">
        <f>IF(Tableau1[[#This Row],[Ratio]]&gt;=1,"OK","DANGER")</f>
        <v>OK</v>
      </c>
    </row>
    <row r="11" spans="1:9" x14ac:dyDescent="0.25">
      <c r="A11" s="7" t="s">
        <v>20</v>
      </c>
      <c r="B11" s="2">
        <v>4511</v>
      </c>
      <c r="C11" s="2">
        <v>360</v>
      </c>
      <c r="D11" s="2">
        <v>1</v>
      </c>
      <c r="E11" s="2">
        <v>2</v>
      </c>
      <c r="F11" s="2">
        <f>IF(Tableau1[[#This Row],[Défaites]]&gt;0,(Tableau1[[#This Row],[Victoires]]/Tableau1[[#This Row],[Défaites]]),Tableau1[[#This Row],[Victoires]])</f>
        <v>0.5</v>
      </c>
      <c r="G11" s="2">
        <f>Tableau1[[#This Row],[Victoires]]+Tableau1[[#This Row],[Défaites]]+Tableau1[[#This Row],[Manquées]]</f>
        <v>4</v>
      </c>
      <c r="H11" s="2">
        <v>1</v>
      </c>
      <c r="I11" s="6" t="str">
        <f>IF(Tableau1[[#This Row],[Ratio]]&gt;=1,"OK","DANGER")</f>
        <v>DANGER</v>
      </c>
    </row>
    <row r="12" spans="1:9" x14ac:dyDescent="0.25">
      <c r="A12" s="7" t="s">
        <v>11</v>
      </c>
      <c r="B12" s="2">
        <v>4490</v>
      </c>
      <c r="C12" s="2">
        <v>140</v>
      </c>
      <c r="D12" s="2">
        <v>3</v>
      </c>
      <c r="E12" s="2">
        <v>6</v>
      </c>
      <c r="F12" s="2">
        <f>IF(Tableau1[[#This Row],[Défaites]]&gt;0,(Tableau1[[#This Row],[Victoires]]/Tableau1[[#This Row],[Défaites]]),Tableau1[[#This Row],[Victoires]])</f>
        <v>0.5</v>
      </c>
      <c r="G12" s="2">
        <f>Tableau1[[#This Row],[Victoires]]+Tableau1[[#This Row],[Défaites]]+Tableau1[[#This Row],[Manquées]]</f>
        <v>10</v>
      </c>
      <c r="H12" s="2">
        <v>1</v>
      </c>
      <c r="I12" s="6" t="str">
        <f>IF(Tableau1[[#This Row],[Ratio]]&gt;=1,"OK","DANGER")</f>
        <v>DANGER</v>
      </c>
    </row>
    <row r="13" spans="1:9" x14ac:dyDescent="0.25">
      <c r="A13" s="7" t="s">
        <v>17</v>
      </c>
      <c r="B13" s="2">
        <v>4408</v>
      </c>
      <c r="C13" s="2">
        <v>138</v>
      </c>
      <c r="D13" s="2">
        <v>1</v>
      </c>
      <c r="E13" s="2">
        <v>1</v>
      </c>
      <c r="F13" s="2">
        <f>IF(Tableau1[[#This Row],[Défaites]]&gt;0,(Tableau1[[#This Row],[Victoires]]/Tableau1[[#This Row],[Défaites]]),Tableau1[[#This Row],[Victoires]])</f>
        <v>1</v>
      </c>
      <c r="G13" s="2">
        <f>Tableau1[[#This Row],[Victoires]]+Tableau1[[#This Row],[Défaites]]+Tableau1[[#This Row],[Manquées]]</f>
        <v>2</v>
      </c>
      <c r="H13" s="2"/>
      <c r="I13" s="6" t="str">
        <f>IF(Tableau1[[#This Row],[Ratio]]&gt;=1,"OK","DANGER")</f>
        <v>OK</v>
      </c>
    </row>
    <row r="14" spans="1:9" x14ac:dyDescent="0.25">
      <c r="A14" s="7" t="s">
        <v>16</v>
      </c>
      <c r="B14" s="2">
        <v>4402</v>
      </c>
      <c r="C14" s="2">
        <v>0</v>
      </c>
      <c r="D14" s="2">
        <v>4</v>
      </c>
      <c r="E14" s="2">
        <v>2</v>
      </c>
      <c r="F14" s="2">
        <f>IF(Tableau1[[#This Row],[Défaites]]&gt;0,(Tableau1[[#This Row],[Victoires]]/Tableau1[[#This Row],[Défaites]]),Tableau1[[#This Row],[Victoires]])</f>
        <v>2</v>
      </c>
      <c r="G14" s="2">
        <f>Tableau1[[#This Row],[Victoires]]+Tableau1[[#This Row],[Défaites]]+Tableau1[[#This Row],[Manquées]]</f>
        <v>7</v>
      </c>
      <c r="H14" s="2">
        <v>1</v>
      </c>
      <c r="I14" s="6" t="str">
        <f>IF(Tableau1[[#This Row],[Ratio]]&gt;=1,"OK","DANGER")</f>
        <v>OK</v>
      </c>
    </row>
    <row r="15" spans="1:9" x14ac:dyDescent="0.25">
      <c r="A15" s="7" t="s">
        <v>21</v>
      </c>
      <c r="B15" s="2">
        <v>4394</v>
      </c>
      <c r="C15" s="2">
        <v>116</v>
      </c>
      <c r="D15" s="2">
        <v>2</v>
      </c>
      <c r="E15" s="2">
        <v>2</v>
      </c>
      <c r="F15" s="2">
        <f>IF(Tableau1[[#This Row],[Défaites]]&gt;0,(Tableau1[[#This Row],[Victoires]]/Tableau1[[#This Row],[Défaites]]),Tableau1[[#This Row],[Victoires]])</f>
        <v>1</v>
      </c>
      <c r="G15" s="2">
        <f>Tableau1[[#This Row],[Victoires]]+Tableau1[[#This Row],[Défaites]]+Tableau1[[#This Row],[Manquées]]</f>
        <v>4</v>
      </c>
      <c r="H15" s="2"/>
      <c r="I15" s="6" t="str">
        <f>IF(Tableau1[[#This Row],[Ratio]]&gt;=1,"OK","DANGER")</f>
        <v>OK</v>
      </c>
    </row>
    <row r="16" spans="1:9" x14ac:dyDescent="0.25">
      <c r="A16" s="7" t="s">
        <v>22</v>
      </c>
      <c r="B16" s="2">
        <v>4343</v>
      </c>
      <c r="C16" s="2">
        <v>176</v>
      </c>
      <c r="D16" s="2">
        <v>3</v>
      </c>
      <c r="E16" s="2">
        <v>0</v>
      </c>
      <c r="F16" s="2">
        <f>IF(Tableau1[[#This Row],[Défaites]]&gt;0,(Tableau1[[#This Row],[Victoires]]/Tableau1[[#This Row],[Défaites]]),Tableau1[[#This Row],[Victoires]])</f>
        <v>3</v>
      </c>
      <c r="G16" s="2">
        <f>Tableau1[[#This Row],[Victoires]]+Tableau1[[#This Row],[Défaites]]+Tableau1[[#This Row],[Manquées]]</f>
        <v>3</v>
      </c>
      <c r="H16" s="2"/>
      <c r="I16" s="6" t="str">
        <f>IF(Tableau1[[#This Row],[Ratio]]&gt;=1,"OK","DANGER")</f>
        <v>OK</v>
      </c>
    </row>
    <row r="17" spans="1:9" x14ac:dyDescent="0.25">
      <c r="A17" s="7" t="s">
        <v>19</v>
      </c>
      <c r="B17" s="2">
        <v>4313</v>
      </c>
      <c r="C17" s="2">
        <v>154</v>
      </c>
      <c r="D17" s="2">
        <v>4</v>
      </c>
      <c r="E17" s="2">
        <v>6</v>
      </c>
      <c r="F17" s="2">
        <f>IF(Tableau1[[#This Row],[Défaites]]&gt;0,(Tableau1[[#This Row],[Victoires]]/Tableau1[[#This Row],[Défaites]]),Tableau1[[#This Row],[Victoires]])</f>
        <v>0.66666666666666663</v>
      </c>
      <c r="G17" s="2">
        <f>Tableau1[[#This Row],[Victoires]]+Tableau1[[#This Row],[Défaites]]+Tableau1[[#This Row],[Manquées]]</f>
        <v>10</v>
      </c>
      <c r="H17" s="2"/>
      <c r="I17" s="6" t="str">
        <f>IF(Tableau1[[#This Row],[Ratio]]&gt;=1,"OK","DANGER")</f>
        <v>DANGER</v>
      </c>
    </row>
    <row r="18" spans="1:9" x14ac:dyDescent="0.25">
      <c r="A18" s="7" t="s">
        <v>23</v>
      </c>
      <c r="B18" s="2">
        <v>4308</v>
      </c>
      <c r="C18" s="2">
        <v>128</v>
      </c>
      <c r="D18" s="2">
        <v>2</v>
      </c>
      <c r="E18" s="2">
        <v>5</v>
      </c>
      <c r="F18" s="2">
        <f>IF(Tableau1[[#This Row],[Défaites]]&gt;0,(Tableau1[[#This Row],[Victoires]]/Tableau1[[#This Row],[Défaites]]),Tableau1[[#This Row],[Victoires]])</f>
        <v>0.4</v>
      </c>
      <c r="G18" s="2">
        <f>Tableau1[[#This Row],[Victoires]]+Tableau1[[#This Row],[Défaites]]+Tableau1[[#This Row],[Manquées]]</f>
        <v>8</v>
      </c>
      <c r="H18" s="2">
        <v>1</v>
      </c>
      <c r="I18" s="6" t="str">
        <f>IF(Tableau1[[#This Row],[Ratio]]&gt;=1,"OK","DANGER")</f>
        <v>DANGER</v>
      </c>
    </row>
    <row r="19" spans="1:9" x14ac:dyDescent="0.25">
      <c r="A19" s="7" t="s">
        <v>27</v>
      </c>
      <c r="B19" s="2">
        <v>4230</v>
      </c>
      <c r="C19" s="2">
        <v>474</v>
      </c>
      <c r="D19" s="2">
        <v>4</v>
      </c>
      <c r="E19" s="2">
        <v>7</v>
      </c>
      <c r="F19" s="2">
        <f>IF(Tableau1[[#This Row],[Défaites]]&gt;0,(Tableau1[[#This Row],[Victoires]]/Tableau1[[#This Row],[Défaites]]),Tableau1[[#This Row],[Victoires]])</f>
        <v>0.5714285714285714</v>
      </c>
      <c r="G19" s="2">
        <f>Tableau1[[#This Row],[Victoires]]+Tableau1[[#This Row],[Défaites]]+Tableau1[[#This Row],[Manquées]]</f>
        <v>11</v>
      </c>
      <c r="H19" s="2"/>
      <c r="I19" s="6" t="str">
        <f>IF(Tableau1[[#This Row],[Ratio]]&gt;=1,"OK","DANGER")</f>
        <v>DANGER</v>
      </c>
    </row>
    <row r="20" spans="1:9" x14ac:dyDescent="0.25">
      <c r="A20" s="7" t="s">
        <v>39</v>
      </c>
      <c r="B20" s="2">
        <v>4218</v>
      </c>
      <c r="C20" s="2">
        <v>168</v>
      </c>
      <c r="D20" s="2">
        <v>3</v>
      </c>
      <c r="E20" s="2">
        <v>2</v>
      </c>
      <c r="F20" s="2">
        <f>IF(Tableau1[[#This Row],[Défaites]]&gt;0,(Tableau1[[#This Row],[Victoires]]/Tableau1[[#This Row],[Défaites]]),Tableau1[[#This Row],[Victoires]])</f>
        <v>1.5</v>
      </c>
      <c r="G20" s="2">
        <f>Tableau1[[#This Row],[Victoires]]+Tableau1[[#This Row],[Défaites]]+Tableau1[[#This Row],[Manquées]]</f>
        <v>5</v>
      </c>
      <c r="H20" s="2"/>
      <c r="I20" s="6" t="str">
        <f>IF(Tableau1[[#This Row],[Ratio]]&gt;=1,"OK","DANGER")</f>
        <v>OK</v>
      </c>
    </row>
    <row r="21" spans="1:9" x14ac:dyDescent="0.25">
      <c r="A21" s="7" t="s">
        <v>26</v>
      </c>
      <c r="B21" s="2">
        <v>4208</v>
      </c>
      <c r="C21" s="2">
        <v>410</v>
      </c>
      <c r="D21" s="2">
        <v>6</v>
      </c>
      <c r="E21" s="2">
        <v>4</v>
      </c>
      <c r="F21" s="2">
        <f>IF(Tableau1[[#This Row],[Défaites]]&gt;0,(Tableau1[[#This Row],[Victoires]]/Tableau1[[#This Row],[Défaites]]),Tableau1[[#This Row],[Victoires]])</f>
        <v>1.5</v>
      </c>
      <c r="G21" s="2">
        <f>Tableau1[[#This Row],[Victoires]]+Tableau1[[#This Row],[Défaites]]+Tableau1[[#This Row],[Manquées]]</f>
        <v>10</v>
      </c>
      <c r="H21" s="2"/>
      <c r="I21" s="6" t="str">
        <f>IF(Tableau1[[#This Row],[Ratio]]&gt;=1,"OK","DANGER")</f>
        <v>OK</v>
      </c>
    </row>
    <row r="22" spans="1:9" x14ac:dyDescent="0.25">
      <c r="A22" s="7" t="s">
        <v>25</v>
      </c>
      <c r="B22" s="2">
        <v>4196</v>
      </c>
      <c r="C22" s="2">
        <v>0</v>
      </c>
      <c r="D22" s="2">
        <v>4</v>
      </c>
      <c r="E22" s="2">
        <v>4</v>
      </c>
      <c r="F22" s="2">
        <f>IF(Tableau1[[#This Row],[Défaites]]&gt;0,(Tableau1[[#This Row],[Victoires]]/Tableau1[[#This Row],[Défaites]]),Tableau1[[#This Row],[Victoires]])</f>
        <v>1</v>
      </c>
      <c r="G22" s="2">
        <f>Tableau1[[#This Row],[Victoires]]+Tableau1[[#This Row],[Défaites]]+Tableau1[[#This Row],[Manquées]]</f>
        <v>8</v>
      </c>
      <c r="H22" s="2"/>
      <c r="I22" s="6" t="str">
        <f>IF(Tableau1[[#This Row],[Ratio]]&gt;=1,"OK","DANGER")</f>
        <v>OK</v>
      </c>
    </row>
    <row r="23" spans="1:9" x14ac:dyDescent="0.25">
      <c r="A23" s="7" t="s">
        <v>30</v>
      </c>
      <c r="B23" s="2">
        <v>4170</v>
      </c>
      <c r="C23" s="2">
        <v>48</v>
      </c>
      <c r="D23" s="2"/>
      <c r="E23" s="2">
        <v>2</v>
      </c>
      <c r="F23" s="2">
        <f>IF(Tableau1[[#This Row],[Défaites]]&gt;0,(Tableau1[[#This Row],[Victoires]]/Tableau1[[#This Row],[Défaites]]),Tableau1[[#This Row],[Victoires]])</f>
        <v>0</v>
      </c>
      <c r="G23" s="2">
        <f>Tableau1[[#This Row],[Victoires]]+Tableau1[[#This Row],[Défaites]]+Tableau1[[#This Row],[Manquées]]</f>
        <v>2</v>
      </c>
      <c r="H23" s="2"/>
      <c r="I23" s="6" t="str">
        <f>IF(Tableau1[[#This Row],[Ratio]]&gt;=1,"OK","DANGER")</f>
        <v>DANGER</v>
      </c>
    </row>
    <row r="24" spans="1:9" x14ac:dyDescent="0.25">
      <c r="A24" s="7" t="s">
        <v>29</v>
      </c>
      <c r="B24" s="2">
        <v>4168</v>
      </c>
      <c r="C24" s="2">
        <v>300</v>
      </c>
      <c r="D24" s="2">
        <v>3</v>
      </c>
      <c r="E24" s="2">
        <v>3</v>
      </c>
      <c r="F24" s="2">
        <f>IF(Tableau1[[#This Row],[Défaites]]&gt;0,(Tableau1[[#This Row],[Victoires]]/Tableau1[[#This Row],[Défaites]]),Tableau1[[#This Row],[Victoires]])</f>
        <v>1</v>
      </c>
      <c r="G24" s="2">
        <f>Tableau1[[#This Row],[Victoires]]+Tableau1[[#This Row],[Défaites]]+Tableau1[[#This Row],[Manquées]]</f>
        <v>6</v>
      </c>
      <c r="H24" s="2"/>
      <c r="I24" s="6" t="str">
        <f>IF(Tableau1[[#This Row],[Ratio]]&gt;=1,"OK","DANGER")</f>
        <v>OK</v>
      </c>
    </row>
    <row r="25" spans="1:9" x14ac:dyDescent="0.25">
      <c r="A25" s="7" t="s">
        <v>46</v>
      </c>
      <c r="B25" s="2">
        <v>4157</v>
      </c>
      <c r="C25" s="2">
        <v>132</v>
      </c>
      <c r="D25" s="2">
        <v>3</v>
      </c>
      <c r="E25" s="2">
        <v>7</v>
      </c>
      <c r="F25" s="2">
        <f>IF(Tableau1[[#This Row],[Défaites]]&gt;0,(Tableau1[[#This Row],[Victoires]]/Tableau1[[#This Row],[Défaites]]),Tableau1[[#This Row],[Victoires]])</f>
        <v>0.42857142857142855</v>
      </c>
      <c r="G25" s="2">
        <f>Tableau1[[#This Row],[Victoires]]+Tableau1[[#This Row],[Défaites]]+Tableau1[[#This Row],[Manquées]]</f>
        <v>10</v>
      </c>
      <c r="H25" s="2"/>
      <c r="I25" s="6" t="str">
        <f>IF(Tableau1[[#This Row],[Ratio]]&gt;=1,"OK","DANGER")</f>
        <v>DANGER</v>
      </c>
    </row>
    <row r="26" spans="1:9" x14ac:dyDescent="0.25">
      <c r="A26" s="7" t="s">
        <v>24</v>
      </c>
      <c r="B26" s="2">
        <v>4129</v>
      </c>
      <c r="C26" s="2">
        <v>91</v>
      </c>
      <c r="D26" s="2">
        <v>3</v>
      </c>
      <c r="E26" s="2">
        <v>7</v>
      </c>
      <c r="F26" s="2">
        <f>IF(Tableau1[[#This Row],[Défaites]]&gt;0,(Tableau1[[#This Row],[Victoires]]/Tableau1[[#This Row],[Défaites]]),Tableau1[[#This Row],[Victoires]])</f>
        <v>0.42857142857142855</v>
      </c>
      <c r="G26" s="2">
        <f>Tableau1[[#This Row],[Victoires]]+Tableau1[[#This Row],[Défaites]]+Tableau1[[#This Row],[Manquées]]</f>
        <v>10</v>
      </c>
      <c r="H26" s="2"/>
      <c r="I26" s="6" t="str">
        <f>IF(Tableau1[[#This Row],[Ratio]]&gt;=1,"OK","DANGER")</f>
        <v>DANGER</v>
      </c>
    </row>
    <row r="27" spans="1:9" x14ac:dyDescent="0.25">
      <c r="A27" s="7" t="s">
        <v>28</v>
      </c>
      <c r="B27" s="2">
        <v>4126</v>
      </c>
      <c r="C27" s="2">
        <v>362</v>
      </c>
      <c r="D27" s="2"/>
      <c r="E27" s="2">
        <v>3</v>
      </c>
      <c r="F27" s="2">
        <f>IF(Tableau1[[#This Row],[Défaites]]&gt;0,(Tableau1[[#This Row],[Victoires]]/Tableau1[[#This Row],[Défaites]]),Tableau1[[#This Row],[Victoires]])</f>
        <v>0</v>
      </c>
      <c r="G27" s="2">
        <f>Tableau1[[#This Row],[Victoires]]+Tableau1[[#This Row],[Défaites]]+Tableau1[[#This Row],[Manquées]]</f>
        <v>3</v>
      </c>
      <c r="H27" s="2"/>
      <c r="I27" s="6" t="str">
        <f>IF(Tableau1[[#This Row],[Ratio]]&gt;=1,"OK","DANGER")</f>
        <v>DANGER</v>
      </c>
    </row>
    <row r="28" spans="1:9" x14ac:dyDescent="0.25">
      <c r="A28" s="7" t="s">
        <v>33</v>
      </c>
      <c r="B28" s="2">
        <v>4114</v>
      </c>
      <c r="C28" s="2">
        <v>84</v>
      </c>
      <c r="D28" s="2">
        <v>6</v>
      </c>
      <c r="E28" s="2">
        <v>3</v>
      </c>
      <c r="F28" s="2">
        <f>IF(Tableau1[[#This Row],[Défaites]]&gt;0,(Tableau1[[#This Row],[Victoires]]/Tableau1[[#This Row],[Défaites]]),Tableau1[[#This Row],[Victoires]])</f>
        <v>2</v>
      </c>
      <c r="G28" s="2">
        <f>Tableau1[[#This Row],[Victoires]]+Tableau1[[#This Row],[Défaites]]+Tableau1[[#This Row],[Manquées]]</f>
        <v>9</v>
      </c>
      <c r="H28" s="2"/>
      <c r="I28" s="6" t="str">
        <f>IF(Tableau1[[#This Row],[Ratio]]&gt;=1,"OK","DANGER")</f>
        <v>OK</v>
      </c>
    </row>
    <row r="29" spans="1:9" x14ac:dyDescent="0.25">
      <c r="A29" s="7" t="s">
        <v>31</v>
      </c>
      <c r="B29" s="2">
        <v>4053</v>
      </c>
      <c r="C29" s="2">
        <v>128</v>
      </c>
      <c r="D29" s="2">
        <v>1</v>
      </c>
      <c r="E29" s="2">
        <v>5</v>
      </c>
      <c r="F29" s="2">
        <f>IF(Tableau1[[#This Row],[Défaites]]&gt;0,(Tableau1[[#This Row],[Victoires]]/Tableau1[[#This Row],[Défaites]]),Tableau1[[#This Row],[Victoires]])</f>
        <v>0.2</v>
      </c>
      <c r="G29" s="2">
        <f>Tableau1[[#This Row],[Victoires]]+Tableau1[[#This Row],[Défaites]]+Tableau1[[#This Row],[Manquées]]</f>
        <v>6</v>
      </c>
      <c r="H29" s="2"/>
      <c r="I29" s="6" t="str">
        <f>IF(Tableau1[[#This Row],[Ratio]]&gt;=1,"OK","DANGER")</f>
        <v>DANGER</v>
      </c>
    </row>
    <row r="30" spans="1:9" x14ac:dyDescent="0.25">
      <c r="A30" s="7" t="s">
        <v>41</v>
      </c>
      <c r="B30" s="2">
        <v>4049</v>
      </c>
      <c r="C30" s="2">
        <v>20</v>
      </c>
      <c r="D30" s="2"/>
      <c r="E30" s="2"/>
      <c r="F30" s="2">
        <f>IF(Tableau1[[#This Row],[Défaites]]&gt;0,(Tableau1[[#This Row],[Victoires]]/Tableau1[[#This Row],[Défaites]]),Tableau1[[#This Row],[Victoires]])</f>
        <v>0</v>
      </c>
      <c r="G30" s="2">
        <f>Tableau1[[#This Row],[Victoires]]+Tableau1[[#This Row],[Défaites]]+Tableau1[[#This Row],[Manquées]]</f>
        <v>0</v>
      </c>
      <c r="H30" s="2"/>
      <c r="I30" s="6" t="str">
        <f>IF(Tableau1[[#This Row],[Ratio]]&gt;=1,"OK","DANGER")</f>
        <v>DANGER</v>
      </c>
    </row>
    <row r="31" spans="1:9" x14ac:dyDescent="0.25">
      <c r="A31" s="7" t="s">
        <v>32</v>
      </c>
      <c r="B31" s="2">
        <v>4033</v>
      </c>
      <c r="C31" s="2">
        <v>0</v>
      </c>
      <c r="D31" s="2"/>
      <c r="E31" s="2">
        <v>2</v>
      </c>
      <c r="F31" s="2">
        <f>IF(Tableau1[[#This Row],[Défaites]]&gt;0,(Tableau1[[#This Row],[Victoires]]/Tableau1[[#This Row],[Défaites]]),Tableau1[[#This Row],[Victoires]])</f>
        <v>0</v>
      </c>
      <c r="G31" s="2">
        <f>Tableau1[[#This Row],[Victoires]]+Tableau1[[#This Row],[Défaites]]+Tableau1[[#This Row],[Manquées]]</f>
        <v>3</v>
      </c>
      <c r="H31" s="2">
        <v>1</v>
      </c>
      <c r="I31" s="6" t="str">
        <f>IF(Tableau1[[#This Row],[Ratio]]&gt;=1,"OK","DANGER")</f>
        <v>DANGER</v>
      </c>
    </row>
    <row r="32" spans="1:9" x14ac:dyDescent="0.25">
      <c r="A32" s="7" t="s">
        <v>35</v>
      </c>
      <c r="B32" s="2">
        <v>4014</v>
      </c>
      <c r="C32" s="2">
        <v>54</v>
      </c>
      <c r="D32" s="2"/>
      <c r="E32" s="2">
        <v>1</v>
      </c>
      <c r="F32" s="2">
        <f>IF(Tableau1[[#This Row],[Défaites]]&gt;0,(Tableau1[[#This Row],[Victoires]]/Tableau1[[#This Row],[Défaites]]),Tableau1[[#This Row],[Victoires]])</f>
        <v>0</v>
      </c>
      <c r="G32" s="2">
        <f>Tableau1[[#This Row],[Victoires]]+Tableau1[[#This Row],[Défaites]]+Tableau1[[#This Row],[Manquées]]</f>
        <v>1</v>
      </c>
      <c r="H32" s="2"/>
      <c r="I32" s="6" t="str">
        <f>IF(Tableau1[[#This Row],[Ratio]]&gt;=1,"OK","DANGER")</f>
        <v>DANGER</v>
      </c>
    </row>
    <row r="33" spans="1:9" x14ac:dyDescent="0.25">
      <c r="A33" s="7" t="s">
        <v>36</v>
      </c>
      <c r="B33" s="2">
        <v>4010</v>
      </c>
      <c r="C33" s="2">
        <v>20</v>
      </c>
      <c r="D33" s="2"/>
      <c r="E33" s="2"/>
      <c r="F33" s="2">
        <f>IF(Tableau1[[#This Row],[Défaites]]&gt;0,(Tableau1[[#This Row],[Victoires]]/Tableau1[[#This Row],[Défaites]]),Tableau1[[#This Row],[Victoires]])</f>
        <v>0</v>
      </c>
      <c r="G33" s="2">
        <f>Tableau1[[#This Row],[Victoires]]+Tableau1[[#This Row],[Défaites]]+Tableau1[[#This Row],[Manquées]]</f>
        <v>0</v>
      </c>
      <c r="H33" s="2"/>
      <c r="I33" s="6" t="str">
        <f>IF(Tableau1[[#This Row],[Ratio]]&gt;=1,"OK","DANGER")</f>
        <v>DANGER</v>
      </c>
    </row>
    <row r="34" spans="1:9" x14ac:dyDescent="0.25">
      <c r="A34" s="7" t="s">
        <v>37</v>
      </c>
      <c r="B34" s="2">
        <v>4009</v>
      </c>
      <c r="C34" s="2">
        <v>110</v>
      </c>
      <c r="D34" s="2">
        <v>2</v>
      </c>
      <c r="E34" s="2">
        <v>4</v>
      </c>
      <c r="F34" s="2">
        <f>IF(Tableau1[[#This Row],[Défaites]]&gt;0,(Tableau1[[#This Row],[Victoires]]/Tableau1[[#This Row],[Défaites]]),Tableau1[[#This Row],[Victoires]])</f>
        <v>0.5</v>
      </c>
      <c r="G34" s="2">
        <f>Tableau1[[#This Row],[Victoires]]+Tableau1[[#This Row],[Défaites]]+Tableau1[[#This Row],[Manquées]]</f>
        <v>6</v>
      </c>
      <c r="H34" s="2"/>
      <c r="I34" s="6" t="str">
        <f>IF(Tableau1[[#This Row],[Ratio]]&gt;=1,"OK","DANGER")</f>
        <v>DANGER</v>
      </c>
    </row>
    <row r="35" spans="1:9" x14ac:dyDescent="0.25">
      <c r="A35" s="7" t="s">
        <v>34</v>
      </c>
      <c r="B35" s="2">
        <v>4003</v>
      </c>
      <c r="C35" s="2">
        <v>224</v>
      </c>
      <c r="D35" s="2"/>
      <c r="E35" s="2"/>
      <c r="F35" s="2">
        <f>IF(Tableau1[[#This Row],[Défaites]]&gt;0,(Tableau1[[#This Row],[Victoires]]/Tableau1[[#This Row],[Défaites]]),Tableau1[[#This Row],[Victoires]])</f>
        <v>0</v>
      </c>
      <c r="G35" s="2">
        <f>Tableau1[[#This Row],[Victoires]]+Tableau1[[#This Row],[Défaites]]+Tableau1[[#This Row],[Manquées]]</f>
        <v>0</v>
      </c>
      <c r="H35" s="2"/>
      <c r="I35" s="6" t="str">
        <f>IF(Tableau1[[#This Row],[Ratio]]&gt;=1,"OK","DANGER")</f>
        <v>DANGER</v>
      </c>
    </row>
    <row r="36" spans="1:9" x14ac:dyDescent="0.25">
      <c r="A36" s="7" t="s">
        <v>40</v>
      </c>
      <c r="B36" s="2">
        <v>4002</v>
      </c>
      <c r="C36" s="2">
        <v>148</v>
      </c>
      <c r="D36" s="2"/>
      <c r="E36" s="2"/>
      <c r="F36" s="2">
        <f>IF(Tableau1[[#This Row],[Défaites]]&gt;0,(Tableau1[[#This Row],[Victoires]]/Tableau1[[#This Row],[Défaites]]),Tableau1[[#This Row],[Victoires]])</f>
        <v>0</v>
      </c>
      <c r="G36" s="2">
        <f>Tableau1[[#This Row],[Victoires]]+Tableau1[[#This Row],[Défaites]]+Tableau1[[#This Row],[Manquées]]</f>
        <v>0</v>
      </c>
      <c r="H36" s="2"/>
      <c r="I36" s="6" t="str">
        <f>IF(Tableau1[[#This Row],[Ratio]]&gt;=1,"OK","DANGER")</f>
        <v>DANGER</v>
      </c>
    </row>
    <row r="37" spans="1:9" x14ac:dyDescent="0.25">
      <c r="A37" s="7" t="s">
        <v>38</v>
      </c>
      <c r="B37" s="2">
        <v>4001</v>
      </c>
      <c r="C37" s="2">
        <v>4001</v>
      </c>
      <c r="D37" s="2"/>
      <c r="E37" s="2"/>
      <c r="F37" s="2">
        <f>IF(Tableau1[[#This Row],[Défaites]]&gt;0,(Tableau1[[#This Row],[Victoires]]/Tableau1[[#This Row],[Défaites]]),Tableau1[[#This Row],[Victoires]])</f>
        <v>0</v>
      </c>
      <c r="G37" s="2">
        <f>Tableau1[[#This Row],[Victoires]]+Tableau1[[#This Row],[Défaites]]+Tableau1[[#This Row],[Manquées]]</f>
        <v>0</v>
      </c>
      <c r="H37" s="2"/>
      <c r="I37" s="6" t="str">
        <f>IF(Tableau1[[#This Row],[Ratio]]&gt;=1,"OK","DANGER")</f>
        <v>DANGER</v>
      </c>
    </row>
    <row r="38" spans="1:9" x14ac:dyDescent="0.25">
      <c r="A38" s="7" t="s">
        <v>47</v>
      </c>
      <c r="B38" s="2">
        <v>3804</v>
      </c>
      <c r="C38" s="2">
        <v>8</v>
      </c>
      <c r="D38" s="2"/>
      <c r="E38" s="2"/>
      <c r="F38" s="2">
        <f>IF(Tableau1[[#This Row],[Défaites]]&gt;0,(Tableau1[[#This Row],[Victoires]]/Tableau1[[#This Row],[Défaites]]),Tableau1[[#This Row],[Victoires]])</f>
        <v>0</v>
      </c>
      <c r="G38" s="2">
        <f>Tableau1[[#This Row],[Victoires]]+Tableau1[[#This Row],[Défaites]]+Tableau1[[#This Row],[Manquées]]</f>
        <v>0</v>
      </c>
      <c r="H38" s="2"/>
      <c r="I38" s="6" t="str">
        <f>IF(Tableau1[[#This Row],[Ratio]]&gt;=1,"OK","DANGER")</f>
        <v>DANGER</v>
      </c>
    </row>
    <row r="39" spans="1:9" x14ac:dyDescent="0.25">
      <c r="A39" s="2"/>
      <c r="B39" s="2"/>
      <c r="C39" s="2"/>
      <c r="D39" s="2">
        <v>0</v>
      </c>
      <c r="E39" s="2">
        <v>0</v>
      </c>
      <c r="F39" s="2">
        <f>IF(Tableau1[[#This Row],[Défaites]]&gt;0,(Tableau1[[#This Row],[Victoires]]/Tableau1[[#This Row],[Défaites]]),Tableau1[[#This Row],[Victoires]])</f>
        <v>0</v>
      </c>
      <c r="G39" s="2">
        <f>Tableau1[[#This Row],[Victoires]]+Tableau1[[#This Row],[Défaites]]+Tableau1[[#This Row],[Manquées]]</f>
        <v>0</v>
      </c>
      <c r="H39" s="2"/>
      <c r="I39" s="6" t="str">
        <f>IF(Tableau1[[#This Row],[Ratio]]&gt;=1,"OK","DANGER")</f>
        <v>DANGER</v>
      </c>
    </row>
    <row r="40" spans="1:9" x14ac:dyDescent="0.25">
      <c r="A40" s="2"/>
      <c r="B40" s="2"/>
      <c r="C40" s="2"/>
      <c r="D40" s="2"/>
      <c r="E40" s="2"/>
      <c r="F40" s="2">
        <f>IF(Tableau1[[#This Row],[Défaites]]&gt;0,(Tableau1[[#This Row],[Victoires]]/Tableau1[[#This Row],[Défaites]]),Tableau1[[#This Row],[Victoires]])</f>
        <v>0</v>
      </c>
      <c r="G40" s="2"/>
      <c r="H40" s="2"/>
      <c r="I40" s="6" t="str">
        <f>IF(Tableau1[[#This Row],[Ratio]]&gt;=1,"OK","DANGER")</f>
        <v>DANGER</v>
      </c>
    </row>
    <row r="41" spans="1:9" x14ac:dyDescent="0.25">
      <c r="A41" s="2"/>
      <c r="B41" s="2"/>
      <c r="C41" s="2"/>
      <c r="D41" s="2"/>
      <c r="E41" s="2"/>
      <c r="F41" s="2">
        <f>IF(Tableau1[[#This Row],[Défaites]]&gt;0,(Tableau1[[#This Row],[Victoires]]/Tableau1[[#This Row],[Défaites]]),Tableau1[[#This Row],[Victoires]])</f>
        <v>0</v>
      </c>
      <c r="G41" s="2">
        <f>Tableau1[[#This Row],[Victoires]]+Tableau1[[#This Row],[Défaites]]+Tableau1[[#This Row],[Manquées]]</f>
        <v>0</v>
      </c>
      <c r="H41" s="2"/>
      <c r="I41" s="6" t="str">
        <f>IF(Tableau1[[#This Row],[Ratio]]&gt;=1,"OK","DANGER")</f>
        <v>DANGER</v>
      </c>
    </row>
    <row r="42" spans="1:9" x14ac:dyDescent="0.25">
      <c r="A42" s="2"/>
      <c r="B42" s="2"/>
      <c r="C42" s="2"/>
      <c r="D42" s="2"/>
      <c r="E42" s="2"/>
      <c r="F42" s="2">
        <f>IF(Tableau1[[#This Row],[Défaites]]&gt;0,(Tableau1[[#This Row],[Victoires]]/Tableau1[[#This Row],[Défaites]]),Tableau1[[#This Row],[Victoires]])</f>
        <v>0</v>
      </c>
      <c r="G42" s="2">
        <f>Tableau1[[#This Row],[Victoires]]+Tableau1[[#This Row],[Défaites]]+Tableau1[[#This Row],[Manquées]]</f>
        <v>0</v>
      </c>
      <c r="H42" s="2"/>
      <c r="I42" s="6" t="str">
        <f>IF(Tableau1[[#This Row],[Ratio]]&gt;=1,"OK","DANGER")</f>
        <v>DANGER</v>
      </c>
    </row>
    <row r="43" spans="1:9" x14ac:dyDescent="0.25">
      <c r="A43" s="2"/>
      <c r="B43" s="2"/>
      <c r="C43" s="2"/>
      <c r="D43" s="2"/>
      <c r="E43" s="2"/>
      <c r="F43" s="2">
        <f>IF(Tableau1[[#This Row],[Défaites]]&gt;0,(Tableau1[[#This Row],[Victoires]]/Tableau1[[#This Row],[Défaites]]),Tableau1[[#This Row],[Victoires]])</f>
        <v>0</v>
      </c>
      <c r="G43" s="2">
        <f>Tableau1[[#This Row],[Victoires]]+Tableau1[[#This Row],[Défaites]]+Tableau1[[#This Row],[Manquées]]</f>
        <v>0</v>
      </c>
      <c r="H43" s="2"/>
      <c r="I43" s="6" t="str">
        <f>IF(Tableau1[[#This Row],[Ratio]]&gt;=1,"OK","DANGER")</f>
        <v>DANGER</v>
      </c>
    </row>
    <row r="44" spans="1:9" x14ac:dyDescent="0.25">
      <c r="A44" s="2"/>
      <c r="B44" s="2"/>
      <c r="C44" s="2"/>
      <c r="D44" s="2"/>
      <c r="E44" s="2"/>
      <c r="F44" s="2">
        <f>IF(Tableau1[[#This Row],[Défaites]]&gt;0,(Tableau1[[#This Row],[Victoires]]/Tableau1[[#This Row],[Défaites]]),Tableau1[[#This Row],[Victoires]])</f>
        <v>0</v>
      </c>
      <c r="G44" s="2">
        <f>Tableau1[[#This Row],[Victoires]]+Tableau1[[#This Row],[Défaites]]+Tableau1[[#This Row],[Manquées]]</f>
        <v>0</v>
      </c>
      <c r="H44" s="2"/>
      <c r="I44" s="6" t="str">
        <f>IF(Tableau1[[#This Row],[Ratio]]&gt;=1,"OK","DANGER")</f>
        <v>DANGER</v>
      </c>
    </row>
    <row r="45" spans="1:9" x14ac:dyDescent="0.25">
      <c r="A45" s="2"/>
      <c r="B45" s="2"/>
      <c r="C45" s="2"/>
      <c r="D45" s="2"/>
      <c r="E45" s="2"/>
      <c r="F45" s="2">
        <f>IF(Tableau1[[#This Row],[Défaites]]&gt;0,(Tableau1[[#This Row],[Victoires]]/Tableau1[[#This Row],[Défaites]]),Tableau1[[#This Row],[Victoires]])</f>
        <v>0</v>
      </c>
      <c r="G45" s="2">
        <f>Tableau1[[#This Row],[Victoires]]+Tableau1[[#This Row],[Défaites]]+Tableau1[[#This Row],[Manquées]]</f>
        <v>0</v>
      </c>
      <c r="H45" s="2"/>
      <c r="I45" s="6" t="str">
        <f>IF(Tableau1[[#This Row],[Ratio]]&gt;=1,"OK","DANGER")</f>
        <v>DANGER</v>
      </c>
    </row>
    <row r="46" spans="1:9" x14ac:dyDescent="0.25">
      <c r="A46" s="2"/>
      <c r="B46" s="2"/>
      <c r="C46" s="2"/>
      <c r="D46" s="2"/>
      <c r="E46" s="2"/>
      <c r="F46" s="2">
        <f>IF(Tableau1[[#This Row],[Défaites]]&gt;0,(Tableau1[[#This Row],[Victoires]]/Tableau1[[#This Row],[Défaites]]),Tableau1[[#This Row],[Victoires]])</f>
        <v>0</v>
      </c>
      <c r="G46" s="2">
        <f>Tableau1[[#This Row],[Victoires]]+Tableau1[[#This Row],[Défaites]]+Tableau1[[#This Row],[Manquées]]</f>
        <v>0</v>
      </c>
      <c r="H46" s="2"/>
      <c r="I46" s="6" t="str">
        <f>IF(Tableau1[[#This Row],[Ratio]]&gt;=1,"OK","DANGER")</f>
        <v>DANGER</v>
      </c>
    </row>
    <row r="47" spans="1:9" x14ac:dyDescent="0.25">
      <c r="A47" s="2"/>
      <c r="B47" s="2"/>
      <c r="C47" s="2"/>
      <c r="D47" s="2"/>
      <c r="E47" s="2"/>
      <c r="F47" s="2">
        <f>IF(Tableau1[[#This Row],[Défaites]]&gt;0,(Tableau1[[#This Row],[Victoires]]/Tableau1[[#This Row],[Défaites]]),Tableau1[[#This Row],[Victoires]])</f>
        <v>0</v>
      </c>
      <c r="G47" s="2">
        <f>Tableau1[[#This Row],[Victoires]]+Tableau1[[#This Row],[Défaites]]+Tableau1[[#This Row],[Manquées]]</f>
        <v>0</v>
      </c>
      <c r="H47" s="2"/>
      <c r="I47" s="6" t="str">
        <f>IF(Tableau1[[#This Row],[Ratio]]&gt;=1,"OK","DANGER")</f>
        <v>DANGER</v>
      </c>
    </row>
    <row r="48" spans="1:9" x14ac:dyDescent="0.25">
      <c r="A48" s="2"/>
      <c r="B48" s="2"/>
      <c r="C48" s="2"/>
      <c r="D48" s="2"/>
      <c r="E48" s="2"/>
      <c r="F48" s="2">
        <f>IF(Tableau1[[#This Row],[Défaites]]&gt;0,(Tableau1[[#This Row],[Victoires]]/Tableau1[[#This Row],[Défaites]]),Tableau1[[#This Row],[Victoires]])</f>
        <v>0</v>
      </c>
      <c r="G48" s="2">
        <f>Tableau1[[#This Row],[Victoires]]+Tableau1[[#This Row],[Défaites]]+Tableau1[[#This Row],[Manquées]]</f>
        <v>0</v>
      </c>
      <c r="H48" s="2"/>
      <c r="I48" s="6" t="str">
        <f>IF(Tableau1[[#This Row],[Ratio]]&gt;=1,"OK","DANGER")</f>
        <v>DANGER</v>
      </c>
    </row>
    <row r="49" spans="1:9" x14ac:dyDescent="0.25">
      <c r="A49" s="2"/>
      <c r="B49" s="2"/>
      <c r="C49" s="2"/>
      <c r="D49" s="2"/>
      <c r="E49" s="2"/>
      <c r="F49" s="2">
        <f>IF(Tableau1[[#This Row],[Défaites]]&gt;0,(Tableau1[[#This Row],[Victoires]]/Tableau1[[#This Row],[Défaites]]),Tableau1[[#This Row],[Victoires]])</f>
        <v>0</v>
      </c>
      <c r="G49" s="2">
        <f>Tableau1[[#This Row],[Victoires]]+Tableau1[[#This Row],[Défaites]]+Tableau1[[#This Row],[Manquées]]</f>
        <v>0</v>
      </c>
      <c r="H49" s="2"/>
      <c r="I49" s="6" t="str">
        <f>IF(Tableau1[[#This Row],[Ratio]]&gt;=1,"OK","DANGER")</f>
        <v>DANGER</v>
      </c>
    </row>
    <row r="50" spans="1:9" x14ac:dyDescent="0.25">
      <c r="A50" s="2"/>
      <c r="B50" s="2"/>
      <c r="C50" s="2"/>
      <c r="D50" s="2"/>
      <c r="E50" s="2"/>
      <c r="F50" s="2">
        <f>IF(Tableau1[[#This Row],[Défaites]]&gt;0,(Tableau1[[#This Row],[Victoires]]/Tableau1[[#This Row],[Défaites]]),Tableau1[[#This Row],[Victoires]])</f>
        <v>0</v>
      </c>
      <c r="G50" s="2">
        <f>Tableau1[[#This Row],[Victoires]]+Tableau1[[#This Row],[Défaites]]+Tableau1[[#This Row],[Manquées]]</f>
        <v>0</v>
      </c>
      <c r="H50" s="2"/>
      <c r="I50" s="6" t="str">
        <f>IF(Tableau1[[#This Row],[Ratio]]&gt;=1,"OK","DANGER")</f>
        <v>DANGER</v>
      </c>
    </row>
    <row r="51" spans="1:9" x14ac:dyDescent="0.25">
      <c r="A51" s="2"/>
      <c r="B51" s="2"/>
      <c r="C51" s="2"/>
      <c r="D51" s="2"/>
      <c r="E51" s="2"/>
      <c r="F51" s="2">
        <f>IF(Tableau1[[#This Row],[Défaites]]&gt;0,(Tableau1[[#This Row],[Victoires]]/Tableau1[[#This Row],[Défaites]]),Tableau1[[#This Row],[Victoires]])</f>
        <v>0</v>
      </c>
      <c r="G51" s="2">
        <f>Tableau1[[#This Row],[Victoires]]+Tableau1[[#This Row],[Défaites]]+Tableau1[[#This Row],[Manquées]]</f>
        <v>0</v>
      </c>
      <c r="H51" s="2"/>
      <c r="I51" s="6" t="str">
        <f>IF(Tableau1[[#This Row],[Ratio]]&gt;=1,"OK","DANGER")</f>
        <v>DANGER</v>
      </c>
    </row>
    <row r="52" spans="1:9" x14ac:dyDescent="0.25">
      <c r="A52" s="2"/>
      <c r="B52" s="2"/>
      <c r="C52" s="2"/>
      <c r="D52" s="2"/>
      <c r="E52" s="2"/>
      <c r="F52" s="2">
        <f>IF(Tableau1[[#This Row],[Défaites]]&gt;0,(Tableau1[[#This Row],[Victoires]]/Tableau1[[#This Row],[Défaites]]),Tableau1[[#This Row],[Victoires]])</f>
        <v>0</v>
      </c>
      <c r="G52" s="2">
        <f>Tableau1[[#This Row],[Victoires]]+Tableau1[[#This Row],[Défaites]]+Tableau1[[#This Row],[Manquées]]</f>
        <v>0</v>
      </c>
      <c r="H52" s="2"/>
      <c r="I52" s="6" t="str">
        <f>IF(Tableau1[[#This Row],[Ratio]]&gt;=1,"OK","DANGER")</f>
        <v>DANGER</v>
      </c>
    </row>
  </sheetData>
  <hyperlinks>
    <hyperlink ref="A37" r:id="rId1" display="https://statsroyale.com/fr/profile/2Q0JCCPP9"/>
    <hyperlink ref="A36" r:id="rId2" display="https://statsroyale.com/fr/profile/20R88V90"/>
    <hyperlink ref="A35" r:id="rId3" display="https://statsroyale.com/fr/profile/9LG2GP8L"/>
    <hyperlink ref="A34" r:id="rId4" display="https://statsroyale.com/fr/profile/QQLPL089"/>
    <hyperlink ref="A33" r:id="rId5" display="https://statsroyale.com/fr/profile/88920222"/>
    <hyperlink ref="A32" r:id="rId6" display="https://statsroyale.com/fr/profile/28JGJUQY"/>
    <hyperlink ref="A30" r:id="rId7" display="https://statsroyale.com/fr/profile/2YVP82GC"/>
    <hyperlink ref="A31" r:id="rId8" display="https://statsroyale.com/fr/profile/89YGQLVV9"/>
    <hyperlink ref="A28" r:id="rId9" display="https://statsroyale.com/fr/profile/J99UP0R"/>
    <hyperlink ref="A29" r:id="rId10" display="https://statsroyale.com/fr/profile/2U8PU9P0U"/>
    <hyperlink ref="A17" r:id="rId11" display="https://statsroyale.com/fr/profile/8V88G2RPP"/>
    <hyperlink ref="A27" r:id="rId12" display="https://statsroyale.com/fr/profile/28JQ0PURG"/>
    <hyperlink ref="A26" r:id="rId13" display="https://statsroyale.com/fr/profile/QU8GJ2QY"/>
    <hyperlink ref="A23" r:id="rId14" display="https://statsroyale.com/fr/profile/8882GJ8RU"/>
    <hyperlink ref="A24" r:id="rId15" display="https://statsroyale.com/fr/profile/8088PJCC"/>
    <hyperlink ref="A22" r:id="rId16" display="https://statsroyale.com/fr/profile/2GL20C9RU"/>
    <hyperlink ref="A18" r:id="rId17" display="https://statsroyale.com/fr/profile/9PULP0VJ"/>
    <hyperlink ref="A21" r:id="rId18" display="https://statsroyale.com/fr/profile/20LU0R882"/>
    <hyperlink ref="A15" r:id="rId19" display="https://statsroyale.com/fr/profile/89YUY9Y9"/>
    <hyperlink ref="A16" r:id="rId20" display="https://statsroyale.com/fr/profile/282QQU88Q"/>
    <hyperlink ref="A14" r:id="rId21" display="https://statsroyale.com/fr/profile/899UVP"/>
    <hyperlink ref="A13" r:id="rId22" display="https://statsroyale.com/fr/profile/LPJYCQ8"/>
    <hyperlink ref="A12" r:id="rId23" display="https://statsroyale.com/fr/profile/2G8RCL0U9"/>
    <hyperlink ref="A5" r:id="rId24" display="https://statsroyale.com/fr/profile/2GCP9RYG2"/>
    <hyperlink ref="A11" r:id="rId25" display="https://statsroyale.com/fr/profile/288JG2PCR"/>
    <hyperlink ref="A10" r:id="rId26" display="https://statsroyale.com/fr/profile/Y8R8UQ2U"/>
    <hyperlink ref="A9" r:id="rId27" display="https://statsroyale.com/fr/profile/2822U08VU"/>
    <hyperlink ref="A7" r:id="rId28" display="https://statsroyale.com/fr/profile/RUQ8LQU2"/>
    <hyperlink ref="A8" r:id="rId29" display="https://statsroyale.com/fr/profile/8PVYVUV"/>
    <hyperlink ref="A6" r:id="rId30" display="https://statsroyale.com/fr/profile/8QGUPQYR"/>
    <hyperlink ref="A3" r:id="rId31" display="https://statsroyale.com/fr/profile/UJ2CJCGJ"/>
    <hyperlink ref="A4" r:id="rId32" display="https://statsroyale.com/fr/profile/C9LGPRL"/>
    <hyperlink ref="A19" r:id="rId33" display="https://statsroyale.com/fr/profile/8RG90L0J"/>
    <hyperlink ref="A20" r:id="rId34" display="https://statsroyale.com/fr/profile/9QU2YPRV"/>
    <hyperlink ref="A25" r:id="rId35" display="https://statsroyale.com/fr/profile/222V08C8L"/>
    <hyperlink ref="A38" r:id="rId36" display="https://statsroyale.com/fr/profile/2UV0CVPU"/>
  </hyperlinks>
  <pageMargins left="0.7" right="0.7" top="0.75" bottom="0.75" header="0.3" footer="0.3"/>
  <tableParts count="1">
    <tablePart r:id="rId3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Raphaël</dc:creator>
  <cp:lastModifiedBy>Raphaël</cp:lastModifiedBy>
  <dcterms:created xsi:type="dcterms:W3CDTF">2018-08-21T14:47:47Z</dcterms:created>
  <dcterms:modified xsi:type="dcterms:W3CDTF">2018-08-22T19:50:20Z</dcterms:modified>
</cp:coreProperties>
</file>