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\Desktop\"/>
    </mc:Choice>
  </mc:AlternateContent>
  <bookViews>
    <workbookView xWindow="0" yWindow="0" windowWidth="20490" windowHeight="7935"/>
  </bookViews>
  <sheets>
    <sheet name="Niveau" sheetId="8" r:id="rId1"/>
    <sheet name="recap" sheetId="5" r:id="rId2"/>
  </sheets>
  <definedNames>
    <definedName name="Expérience">recap!$B$3:$D$5</definedName>
    <definedName name="Ext">recap!$B$1:$G$10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8" l="1"/>
  <c r="D6" i="8" s="1"/>
  <c r="B7" i="8"/>
  <c r="B8" i="8"/>
  <c r="D8" i="8" s="1"/>
  <c r="D7" i="8"/>
  <c r="D5" i="8"/>
  <c r="B5" i="8"/>
  <c r="C18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3" i="5"/>
  <c r="G2" i="8" l="1"/>
</calcChain>
</file>

<file path=xl/sharedStrings.xml><?xml version="1.0" encoding="utf-8"?>
<sst xmlns="http://schemas.openxmlformats.org/spreadsheetml/2006/main" count="60" uniqueCount="24">
  <si>
    <t>Indicateur</t>
  </si>
  <si>
    <t>&gt; 20 ans</t>
  </si>
  <si>
    <t>5 ≤ 8 ans</t>
  </si>
  <si>
    <t>&gt; 8 ans</t>
  </si>
  <si>
    <t>11 ≤ 20 ans</t>
  </si>
  <si>
    <t>-</t>
  </si>
  <si>
    <t>Pts</t>
  </si>
  <si>
    <r>
      <t xml:space="preserve">0 </t>
    </r>
    <r>
      <rPr>
        <sz val="8"/>
        <color theme="1"/>
        <rFont val="Calibri"/>
        <family val="2"/>
      </rPr>
      <t>≤</t>
    </r>
    <r>
      <rPr>
        <sz val="8"/>
        <color theme="1"/>
        <rFont val="Calibri"/>
        <family val="2"/>
        <scheme val="minor"/>
      </rPr>
      <t xml:space="preserve"> 10 ans</t>
    </r>
  </si>
  <si>
    <t>Echelle</t>
  </si>
  <si>
    <r>
      <t xml:space="preserve">0 </t>
    </r>
    <r>
      <rPr>
        <sz val="8"/>
        <color theme="1"/>
        <rFont val="Calibri"/>
        <family val="2"/>
      </rPr>
      <t>≤</t>
    </r>
    <r>
      <rPr>
        <sz val="8"/>
        <color theme="1"/>
        <rFont val="Calibri"/>
        <family val="2"/>
        <scheme val="minor"/>
      </rPr>
      <t xml:space="preserve"> 4 ans</t>
    </r>
  </si>
  <si>
    <t>A</t>
  </si>
  <si>
    <t>B</t>
  </si>
  <si>
    <t>C</t>
  </si>
  <si>
    <t>D</t>
  </si>
  <si>
    <t>Indicateur 1</t>
  </si>
  <si>
    <t>Indicateur 2</t>
  </si>
  <si>
    <t>Column</t>
  </si>
  <si>
    <t>Oui</t>
  </si>
  <si>
    <t>Non</t>
  </si>
  <si>
    <t>Indicateur 3</t>
  </si>
  <si>
    <t>Indicateur 4</t>
  </si>
  <si>
    <t>N° Indicateur</t>
  </si>
  <si>
    <t>Concatener</t>
  </si>
  <si>
    <t>Echel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</si>
</sst>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0" xfId="0" applyFont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/>
    <xf numFmtId="0" fontId="10" fillId="0" borderId="0" xfId="0" applyFont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5" borderId="0" xfId="0" applyFont="1" applyFill="1"/>
    <xf numFmtId="0" fontId="0" fillId="5" borderId="0" xfId="0" applyFill="1"/>
    <xf numFmtId="0" fontId="0" fillId="5" borderId="0" xfId="0" applyFill="1" applyAlignment="1">
      <alignment horizontal="center" vertical="center"/>
    </xf>
    <xf numFmtId="17" fontId="6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>
      <alignment horizontal="center" vertical="center" wrapText="1"/>
    </xf>
    <xf numFmtId="0" fontId="0" fillId="0" borderId="7" xfId="0" applyBorder="1"/>
    <xf numFmtId="0" fontId="6" fillId="0" borderId="7" xfId="0" applyFont="1" applyFill="1" applyBorder="1" applyAlignment="1">
      <alignment vertical="top" wrapText="1"/>
    </xf>
    <xf numFmtId="0" fontId="0" fillId="4" borderId="7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Fill="1" applyBorder="1" applyAlignment="1">
      <alignment vertical="center" wrapText="1"/>
    </xf>
    <xf numFmtId="17" fontId="6" fillId="0" borderId="7" xfId="0" applyNumberFormat="1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908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2:G8"/>
  <sheetViews>
    <sheetView tabSelected="1" workbookViewId="0">
      <selection activeCell="F6" sqref="F6"/>
    </sheetView>
  </sheetViews>
  <sheetFormatPr baseColWidth="10" defaultRowHeight="15" x14ac:dyDescent="0.25"/>
  <cols>
    <col min="1" max="1" width="47.140625" style="3" customWidth="1"/>
    <col min="2" max="2" width="7" style="6" customWidth="1"/>
    <col min="3" max="3" width="13.140625" style="11" customWidth="1"/>
    <col min="4" max="4" width="10.140625" style="9" customWidth="1"/>
  </cols>
  <sheetData>
    <row r="2" spans="1:7" ht="23.25" customHeight="1" x14ac:dyDescent="0.25">
      <c r="A2" s="21" t="s">
        <v>10</v>
      </c>
      <c r="B2" s="4"/>
      <c r="C2" s="22"/>
      <c r="D2" s="22"/>
      <c r="F2" s="18" t="s">
        <v>16</v>
      </c>
      <c r="G2" s="18">
        <f>HLOOKUP(A2,recap!$D$1:$G$20,20,0)</f>
        <v>2</v>
      </c>
    </row>
    <row r="3" spans="1:7" ht="23.25" x14ac:dyDescent="0.25">
      <c r="A3" s="21"/>
      <c r="B3" s="4"/>
      <c r="C3" s="22"/>
      <c r="D3" s="22"/>
      <c r="F3" s="15"/>
      <c r="G3" s="15"/>
    </row>
    <row r="4" spans="1:7" ht="15.75" thickBot="1" x14ac:dyDescent="0.3">
      <c r="A4" s="1" t="s">
        <v>0</v>
      </c>
      <c r="B4" s="5"/>
      <c r="C4" s="13" t="s">
        <v>8</v>
      </c>
      <c r="D4" s="13" t="s">
        <v>6</v>
      </c>
      <c r="F4" s="15"/>
      <c r="G4" s="15"/>
    </row>
    <row r="5" spans="1:7" ht="57" customHeight="1" thickBot="1" x14ac:dyDescent="0.3">
      <c r="A5" s="2" t="s">
        <v>14</v>
      </c>
      <c r="B5" s="32" t="str">
        <f>CONCATENATE(A5,C5)</f>
        <v>Indicateur 15 ≤ 8 ans</v>
      </c>
      <c r="C5" s="10" t="s">
        <v>2</v>
      </c>
      <c r="D5" s="7">
        <f>VLOOKUP(B5,recap!$C:$G,$G$2,0)</f>
        <v>5</v>
      </c>
    </row>
    <row r="6" spans="1:7" ht="48" customHeight="1" thickBot="1" x14ac:dyDescent="0.3">
      <c r="A6" s="14" t="s">
        <v>15</v>
      </c>
      <c r="B6" s="32" t="str">
        <f t="shared" ref="B6:B8" si="0">CONCATENATE(A6,C6)</f>
        <v>Indicateur 2&gt; 20 ans</v>
      </c>
      <c r="C6" s="10" t="s">
        <v>1</v>
      </c>
      <c r="D6" s="7">
        <f>VLOOKUP(B6,recap!$C:$G,$G$2,0)</f>
        <v>15</v>
      </c>
    </row>
    <row r="7" spans="1:7" ht="48" customHeight="1" thickBot="1" x14ac:dyDescent="0.3">
      <c r="A7" s="14" t="s">
        <v>19</v>
      </c>
      <c r="B7" s="32" t="str">
        <f t="shared" si="0"/>
        <v>Indicateur 3Oui</v>
      </c>
      <c r="C7" s="10" t="s">
        <v>17</v>
      </c>
      <c r="D7" s="7">
        <f>VLOOKUP(B7,recap!$C:$G,$G$2,0)</f>
        <v>80</v>
      </c>
    </row>
    <row r="8" spans="1:7" ht="48" customHeight="1" thickBot="1" x14ac:dyDescent="0.3">
      <c r="A8" s="14" t="s">
        <v>20</v>
      </c>
      <c r="B8" s="32" t="str">
        <f t="shared" si="0"/>
        <v>Indicateur 4Oui</v>
      </c>
      <c r="C8" s="10" t="s">
        <v>17</v>
      </c>
      <c r="D8" s="8">
        <f>VLOOKUP(B8,recap!$C:$G,$G$2,0)</f>
        <v>10</v>
      </c>
    </row>
  </sheetData>
  <mergeCells count="2">
    <mergeCell ref="A2:A3"/>
    <mergeCell ref="C2:D3"/>
  </mergeCells>
  <pageMargins left="0.51181102362204722" right="0.5118110236220472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recap!$B$7:$B$10</xm:f>
          </x14:formula1>
          <xm:sqref>C6</xm:sqref>
        </x14:dataValidation>
        <x14:dataValidation type="list" allowBlank="1" showInputMessage="1" showErrorMessage="1">
          <x14:formula1>
            <xm:f>recap!$B$2:$B$5</xm:f>
          </x14:formula1>
          <xm:sqref>C5</xm:sqref>
        </x14:dataValidation>
        <x14:dataValidation type="list" allowBlank="1" showInputMessage="1" showErrorMessage="1">
          <x14:formula1>
            <xm:f>recap!$D$1:$G$1</xm:f>
          </x14:formula1>
          <xm:sqref>A2:A3</xm:sqref>
        </x14:dataValidation>
        <x14:dataValidation type="list" allowBlank="1" showInputMessage="1" showErrorMessage="1">
          <x14:formula1>
            <xm:f>recap!$B$12:$B$14</xm:f>
          </x14:formula1>
          <xm:sqref>C7</xm:sqref>
        </x14:dataValidation>
        <x14:dataValidation type="list" allowBlank="1" showInputMessage="1" showErrorMessage="1">
          <x14:formula1>
            <xm:f>recap!$B$16:$B$18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pane ySplit="1" topLeftCell="A2" activePane="bottomLeft" state="frozen"/>
      <selection pane="bottomLeft" activeCell="D20" sqref="D20"/>
    </sheetView>
  </sheetViews>
  <sheetFormatPr baseColWidth="10" defaultRowHeight="15" x14ac:dyDescent="0.25"/>
  <cols>
    <col min="1" max="1" width="12.5703125" bestFit="1" customWidth="1"/>
    <col min="2" max="2" width="11.42578125" style="12"/>
    <col min="3" max="3" width="16.7109375" style="12" bestFit="1" customWidth="1"/>
    <col min="4" max="6" width="11.42578125" customWidth="1"/>
  </cols>
  <sheetData>
    <row r="1" spans="1:7" ht="15.75" customHeight="1" x14ac:dyDescent="0.25">
      <c r="A1" t="s">
        <v>21</v>
      </c>
      <c r="B1" t="s">
        <v>23</v>
      </c>
      <c r="C1" t="s">
        <v>22</v>
      </c>
      <c r="D1" s="23" t="s">
        <v>10</v>
      </c>
      <c r="E1" s="23" t="s">
        <v>11</v>
      </c>
      <c r="F1" s="23" t="s">
        <v>12</v>
      </c>
      <c r="G1" s="23" t="s">
        <v>13</v>
      </c>
    </row>
    <row r="2" spans="1:7" ht="15.75" customHeight="1" x14ac:dyDescent="0.25">
      <c r="A2" s="24"/>
      <c r="B2" s="25" t="s">
        <v>5</v>
      </c>
      <c r="C2" s="25"/>
      <c r="D2" s="26" t="s">
        <v>5</v>
      </c>
      <c r="E2" s="26" t="s">
        <v>5</v>
      </c>
      <c r="F2" s="26" t="s">
        <v>5</v>
      </c>
      <c r="G2" s="26" t="s">
        <v>5</v>
      </c>
    </row>
    <row r="3" spans="1:7" x14ac:dyDescent="0.25">
      <c r="A3" s="24" t="s">
        <v>14</v>
      </c>
      <c r="B3" s="25" t="s">
        <v>9</v>
      </c>
      <c r="C3" s="25" t="str">
        <f>CONCATENATE(A3,B3)</f>
        <v>Indicateur 10 ≤ 4 ans</v>
      </c>
      <c r="D3" s="27"/>
      <c r="E3" s="27"/>
      <c r="F3" s="27"/>
      <c r="G3" s="27"/>
    </row>
    <row r="4" spans="1:7" x14ac:dyDescent="0.25">
      <c r="A4" s="24" t="s">
        <v>14</v>
      </c>
      <c r="B4" s="25" t="s">
        <v>2</v>
      </c>
      <c r="C4" s="25" t="str">
        <f t="shared" ref="C4:C18" si="0">CONCATENATE(A4,B4)</f>
        <v>Indicateur 15 ≤ 8 ans</v>
      </c>
      <c r="D4" s="27">
        <v>5</v>
      </c>
      <c r="E4" s="27">
        <v>10</v>
      </c>
      <c r="F4" s="27">
        <v>10</v>
      </c>
      <c r="G4" s="27">
        <v>15</v>
      </c>
    </row>
    <row r="5" spans="1:7" ht="15.75" customHeight="1" x14ac:dyDescent="0.25">
      <c r="A5" s="24" t="s">
        <v>14</v>
      </c>
      <c r="B5" s="25" t="s">
        <v>3</v>
      </c>
      <c r="C5" s="25" t="str">
        <f t="shared" si="0"/>
        <v>Indicateur 1&gt; 8 ans</v>
      </c>
      <c r="D5" s="28">
        <v>5</v>
      </c>
      <c r="E5" s="28">
        <v>5</v>
      </c>
      <c r="F5" s="28"/>
      <c r="G5" s="28">
        <v>30</v>
      </c>
    </row>
    <row r="6" spans="1:7" x14ac:dyDescent="0.25">
      <c r="A6" s="24"/>
      <c r="B6" s="29"/>
      <c r="C6" s="25" t="str">
        <f t="shared" si="0"/>
        <v/>
      </c>
      <c r="D6" s="24"/>
      <c r="E6" s="24"/>
      <c r="F6" s="24"/>
      <c r="G6" s="24"/>
    </row>
    <row r="7" spans="1:7" x14ac:dyDescent="0.25">
      <c r="A7" s="24"/>
      <c r="B7" s="25" t="s">
        <v>5</v>
      </c>
      <c r="C7" s="25" t="str">
        <f t="shared" si="0"/>
        <v>-</v>
      </c>
      <c r="D7" s="26" t="s">
        <v>5</v>
      </c>
      <c r="E7" s="26" t="s">
        <v>5</v>
      </c>
      <c r="F7" s="26" t="s">
        <v>5</v>
      </c>
      <c r="G7" s="26" t="s">
        <v>5</v>
      </c>
    </row>
    <row r="8" spans="1:7" ht="15" customHeight="1" x14ac:dyDescent="0.25">
      <c r="A8" s="24" t="s">
        <v>15</v>
      </c>
      <c r="B8" s="30" t="s">
        <v>7</v>
      </c>
      <c r="C8" s="25" t="str">
        <f t="shared" si="0"/>
        <v>Indicateur 20 ≤ 10 ans</v>
      </c>
      <c r="D8" s="27"/>
      <c r="E8" s="27"/>
      <c r="F8" s="27"/>
      <c r="G8" s="27"/>
    </row>
    <row r="9" spans="1:7" ht="15" customHeight="1" x14ac:dyDescent="0.25">
      <c r="A9" s="24" t="s">
        <v>15</v>
      </c>
      <c r="B9" s="31" t="s">
        <v>4</v>
      </c>
      <c r="C9" s="25" t="str">
        <f t="shared" si="0"/>
        <v>Indicateur 211 ≤ 20 ans</v>
      </c>
      <c r="D9" s="28">
        <v>10</v>
      </c>
      <c r="E9" s="28"/>
      <c r="F9" s="28">
        <v>10</v>
      </c>
      <c r="G9" s="28">
        <v>10</v>
      </c>
    </row>
    <row r="10" spans="1:7" x14ac:dyDescent="0.25">
      <c r="A10" s="24" t="s">
        <v>15</v>
      </c>
      <c r="B10" s="31" t="s">
        <v>1</v>
      </c>
      <c r="C10" s="25" t="str">
        <f t="shared" si="0"/>
        <v>Indicateur 2&gt; 20 ans</v>
      </c>
      <c r="D10" s="27">
        <v>15</v>
      </c>
      <c r="E10" s="27">
        <v>15</v>
      </c>
      <c r="F10" s="27">
        <v>25</v>
      </c>
      <c r="G10" s="27"/>
    </row>
    <row r="11" spans="1:7" x14ac:dyDescent="0.25">
      <c r="A11" s="24"/>
      <c r="B11" s="31"/>
      <c r="C11" s="25" t="str">
        <f t="shared" si="0"/>
        <v/>
      </c>
      <c r="D11" s="27"/>
      <c r="E11" s="27"/>
      <c r="F11" s="27"/>
      <c r="G11" s="27"/>
    </row>
    <row r="12" spans="1:7" x14ac:dyDescent="0.25">
      <c r="A12" s="24"/>
      <c r="B12" s="25" t="s">
        <v>5</v>
      </c>
      <c r="C12" s="25" t="str">
        <f t="shared" si="0"/>
        <v>-</v>
      </c>
      <c r="D12" s="26" t="s">
        <v>5</v>
      </c>
      <c r="E12" s="26" t="s">
        <v>5</v>
      </c>
      <c r="F12" s="26" t="s">
        <v>5</v>
      </c>
      <c r="G12" s="26" t="s">
        <v>5</v>
      </c>
    </row>
    <row r="13" spans="1:7" ht="15" customHeight="1" x14ac:dyDescent="0.25">
      <c r="A13" s="24" t="s">
        <v>19</v>
      </c>
      <c r="B13" s="30" t="s">
        <v>17</v>
      </c>
      <c r="C13" s="25" t="str">
        <f t="shared" si="0"/>
        <v>Indicateur 3Oui</v>
      </c>
      <c r="D13" s="27">
        <v>80</v>
      </c>
      <c r="E13" s="27">
        <v>80</v>
      </c>
      <c r="F13" s="27"/>
      <c r="G13" s="27"/>
    </row>
    <row r="14" spans="1:7" ht="15" customHeight="1" x14ac:dyDescent="0.25">
      <c r="A14" s="24" t="s">
        <v>19</v>
      </c>
      <c r="B14" s="31" t="s">
        <v>18</v>
      </c>
      <c r="C14" s="25" t="str">
        <f t="shared" si="0"/>
        <v>Indicateur 3Non</v>
      </c>
      <c r="D14" s="28"/>
      <c r="E14" s="28"/>
      <c r="F14" s="28"/>
      <c r="G14" s="28"/>
    </row>
    <row r="15" spans="1:7" ht="15" customHeight="1" x14ac:dyDescent="0.25">
      <c r="A15" s="24"/>
      <c r="B15" s="31"/>
      <c r="C15" s="25" t="str">
        <f t="shared" si="0"/>
        <v/>
      </c>
      <c r="D15" s="28"/>
      <c r="E15" s="28"/>
      <c r="F15" s="28"/>
      <c r="G15" s="28"/>
    </row>
    <row r="16" spans="1:7" ht="15" customHeight="1" x14ac:dyDescent="0.25">
      <c r="A16" s="24"/>
      <c r="B16" s="25" t="s">
        <v>5</v>
      </c>
      <c r="C16" s="25" t="str">
        <f t="shared" si="0"/>
        <v>-</v>
      </c>
      <c r="D16" s="26" t="s">
        <v>5</v>
      </c>
      <c r="E16" s="26" t="s">
        <v>5</v>
      </c>
      <c r="F16" s="26" t="s">
        <v>5</v>
      </c>
      <c r="G16" s="26" t="s">
        <v>5</v>
      </c>
    </row>
    <row r="17" spans="1:7" ht="15" customHeight="1" x14ac:dyDescent="0.25">
      <c r="A17" s="24" t="s">
        <v>20</v>
      </c>
      <c r="B17" s="30" t="s">
        <v>17</v>
      </c>
      <c r="C17" s="25" t="str">
        <f t="shared" si="0"/>
        <v>Indicateur 4Oui</v>
      </c>
      <c r="D17" s="27">
        <v>10</v>
      </c>
      <c r="E17" s="27">
        <v>10</v>
      </c>
      <c r="F17" s="27">
        <v>20</v>
      </c>
      <c r="G17" s="27">
        <v>20</v>
      </c>
    </row>
    <row r="18" spans="1:7" x14ac:dyDescent="0.25">
      <c r="A18" s="24" t="s">
        <v>20</v>
      </c>
      <c r="B18" s="31" t="s">
        <v>18</v>
      </c>
      <c r="C18" s="25" t="str">
        <f>CONCATENATE(A18,B18)</f>
        <v>Indicateur 4Non</v>
      </c>
      <c r="D18" s="28"/>
      <c r="E18" s="28"/>
      <c r="F18" s="28"/>
      <c r="G18" s="28"/>
    </row>
    <row r="19" spans="1:7" x14ac:dyDescent="0.25">
      <c r="B19" s="19"/>
      <c r="C19" s="19"/>
      <c r="D19" s="20"/>
      <c r="E19" s="20"/>
      <c r="F19" s="20"/>
      <c r="G19" s="20"/>
    </row>
    <row r="20" spans="1:7" x14ac:dyDescent="0.25">
      <c r="B20" s="16"/>
      <c r="C20" s="16"/>
      <c r="D20" s="17">
        <v>2</v>
      </c>
      <c r="E20" s="17">
        <v>3</v>
      </c>
      <c r="F20" s="17">
        <v>4</v>
      </c>
      <c r="G20" s="17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Niveau</vt:lpstr>
      <vt:lpstr>recap</vt:lpstr>
      <vt:lpstr>Expérience</vt:lpstr>
      <vt:lpstr>Ext</vt:lpstr>
    </vt:vector>
  </TitlesOfParts>
  <Company>REGION ALSACE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SCHAAF Muriel</dc:creator>
  <cp:lastModifiedBy>Me</cp:lastModifiedBy>
  <cp:lastPrinted>2018-04-19T13:39:24Z</cp:lastPrinted>
  <dcterms:created xsi:type="dcterms:W3CDTF">2017-05-09T08:52:57Z</dcterms:created>
  <dcterms:modified xsi:type="dcterms:W3CDTF">2018-08-15T10:48:50Z</dcterms:modified>
</cp:coreProperties>
</file>