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xr:revisionPtr revIDLastSave="0" documentId="8_{A0CB9BA7-351B-49AC-AEBC-6137FF121042}" xr6:coauthVersionLast="34" xr6:coauthVersionMax="34" xr10:uidLastSave="{00000000-0000-0000-0000-000000000000}"/>
  <bookViews>
    <workbookView xWindow="0" yWindow="0" windowWidth="19200" windowHeight="10950" xr2:uid="{00000000-000D-0000-FFFF-FFFF00000000}"/>
  </bookViews>
  <sheets>
    <sheet name="Feuil2" sheetId="2" r:id="rId1"/>
    <sheet name="Feuil1" sheetId="1" r:id="rId2"/>
  </sheets>
  <calcPr calcId="179017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D4" i="2"/>
  <c r="D7" i="2" l="1"/>
  <c r="D11" i="2"/>
  <c r="D9" i="2"/>
  <c r="D6" i="2"/>
  <c r="D10" i="2"/>
  <c r="D8" i="2"/>
  <c r="D5" i="2"/>
  <c r="E8" i="2"/>
  <c r="E11" i="2"/>
  <c r="E10" i="2"/>
  <c r="E6" i="2"/>
  <c r="E5" i="2"/>
  <c r="E9" i="2"/>
  <c r="E12" i="2"/>
</calcChain>
</file>

<file path=xl/sharedStrings.xml><?xml version="1.0" encoding="utf-8"?>
<sst xmlns="http://schemas.openxmlformats.org/spreadsheetml/2006/main" count="86" uniqueCount="26">
  <si>
    <t>Client</t>
  </si>
  <si>
    <t>Pays</t>
  </si>
  <si>
    <t>Années</t>
  </si>
  <si>
    <t>Top 80%</t>
  </si>
  <si>
    <t>Montant</t>
  </si>
  <si>
    <t>Choix de l'année</t>
  </si>
  <si>
    <t>Choix du pays</t>
  </si>
  <si>
    <t>XXX</t>
  </si>
  <si>
    <t>AA</t>
  </si>
  <si>
    <t>BB</t>
  </si>
  <si>
    <t>CC</t>
  </si>
  <si>
    <t>DD</t>
  </si>
  <si>
    <t>EE</t>
  </si>
  <si>
    <t>FF</t>
  </si>
  <si>
    <t>GG</t>
  </si>
  <si>
    <t>TT</t>
  </si>
  <si>
    <t>YY</t>
  </si>
  <si>
    <t>RR</t>
  </si>
  <si>
    <t>QQ</t>
  </si>
  <si>
    <t>MM</t>
  </si>
  <si>
    <t>LL</t>
  </si>
  <si>
    <t>France</t>
  </si>
  <si>
    <t>Italie</t>
  </si>
  <si>
    <t>Étiquettes de lignes</t>
  </si>
  <si>
    <t>Total général</t>
  </si>
  <si>
    <t>Somme de Montant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</si>
</sst>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0" borderId="0" xfId="1" applyNumberFormat="1" applyFont="1"/>
    <xf numFmtId="0" fontId="0" fillId="2" borderId="0" xfId="0" applyFill="1"/>
    <xf numFmtId="164" fontId="0" fillId="2" borderId="0" xfId="1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9525</xdr:rowOff>
    </xdr:from>
    <xdr:to>
      <xdr:col>10</xdr:col>
      <xdr:colOff>76200</xdr:colOff>
      <xdr:row>9</xdr:row>
      <xdr:rowOff>123825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D200CF2B-0CDD-4CA4-AB26-E8F2154C157F}"/>
            </a:ext>
          </a:extLst>
        </xdr:cNvPr>
        <xdr:cNvSpPr txBox="1"/>
      </xdr:nvSpPr>
      <xdr:spPr>
        <a:xfrm>
          <a:off x="4953000" y="390525"/>
          <a:ext cx="3867150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/>
            <a:t>Faire le tcd</a:t>
          </a:r>
        </a:p>
        <a:p>
          <a:r>
            <a:rPr lang="fr-BE" sz="1100"/>
            <a:t>trier par ordre decroissant</a:t>
          </a:r>
        </a:p>
        <a:p>
          <a:r>
            <a:rPr lang="fr-BE" sz="1100"/>
            <a:t>puis aller</a:t>
          </a:r>
          <a:r>
            <a:rPr lang="fr-BE" sz="1100" baseline="0"/>
            <a:t> dans fichier==&gt;option==&gt;formule==&gt;manipulation de formule et cocher LIREDONNEESTABCROISDYNAMIQUE et calculer d4</a:t>
          </a:r>
        </a:p>
        <a:p>
          <a:r>
            <a:rPr lang="fr-BE" sz="1100" baseline="0"/>
            <a:t>manip inverse et formule dans d5</a:t>
          </a:r>
          <a:endParaRPr lang="fr-BE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jiDji" refreshedDate="43291.630833564814" createdVersion="6" refreshedVersion="6" minRefreshableVersion="3" recordCount="31" xr:uid="{44560B06-BE3F-4E9E-8988-A0DD3C29B299}">
  <cacheSource type="worksheet">
    <worksheetSource ref="B2:E33" sheet="Feuil1"/>
  </cacheSource>
  <cacheFields count="4">
    <cacheField name="Client" numFmtId="0">
      <sharedItems count="13">
        <s v="AA"/>
        <s v="BB"/>
        <s v="CC"/>
        <s v="DD"/>
        <s v="EE"/>
        <s v="FF"/>
        <s v="GG"/>
        <s v="TT"/>
        <s v="YY"/>
        <s v="RR"/>
        <s v="QQ"/>
        <s v="MM"/>
        <s v="LL"/>
      </sharedItems>
    </cacheField>
    <cacheField name="Pays" numFmtId="0">
      <sharedItems count="2">
        <s v="France"/>
        <s v="Italie"/>
      </sharedItems>
    </cacheField>
    <cacheField name="Années" numFmtId="0">
      <sharedItems containsSemiMixedTypes="0" containsString="0" containsNumber="1" containsInteger="1" minValue="2017" maxValue="2018" count="2">
        <n v="2018"/>
        <n v="2017"/>
      </sharedItems>
    </cacheField>
    <cacheField name="Montant" numFmtId="164">
      <sharedItems containsSemiMixedTypes="0" containsString="0" containsNumber="1" containsInteger="1" minValue="254" maxValue="22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">
  <r>
    <x v="0"/>
    <x v="0"/>
    <x v="0"/>
    <n v="508"/>
  </r>
  <r>
    <x v="1"/>
    <x v="1"/>
    <x v="0"/>
    <n v="762"/>
  </r>
  <r>
    <x v="2"/>
    <x v="0"/>
    <x v="1"/>
    <n v="1270"/>
  </r>
  <r>
    <x v="3"/>
    <x v="1"/>
    <x v="1"/>
    <n v="254"/>
  </r>
  <r>
    <x v="4"/>
    <x v="1"/>
    <x v="0"/>
    <n v="508"/>
  </r>
  <r>
    <x v="5"/>
    <x v="0"/>
    <x v="1"/>
    <n v="1270"/>
  </r>
  <r>
    <x v="0"/>
    <x v="1"/>
    <x v="0"/>
    <n v="1016"/>
  </r>
  <r>
    <x v="2"/>
    <x v="1"/>
    <x v="1"/>
    <n v="2032"/>
  </r>
  <r>
    <x v="3"/>
    <x v="0"/>
    <x v="1"/>
    <n v="1270"/>
  </r>
  <r>
    <x v="4"/>
    <x v="0"/>
    <x v="1"/>
    <n v="1524"/>
  </r>
  <r>
    <x v="0"/>
    <x v="0"/>
    <x v="0"/>
    <n v="1016"/>
  </r>
  <r>
    <x v="3"/>
    <x v="0"/>
    <x v="0"/>
    <n v="2032"/>
  </r>
  <r>
    <x v="6"/>
    <x v="0"/>
    <x v="0"/>
    <n v="1270"/>
  </r>
  <r>
    <x v="7"/>
    <x v="0"/>
    <x v="0"/>
    <n v="1524"/>
  </r>
  <r>
    <x v="8"/>
    <x v="0"/>
    <x v="1"/>
    <n v="1270"/>
  </r>
  <r>
    <x v="5"/>
    <x v="1"/>
    <x v="1"/>
    <n v="1524"/>
  </r>
  <r>
    <x v="9"/>
    <x v="1"/>
    <x v="1"/>
    <n v="2286"/>
  </r>
  <r>
    <x v="7"/>
    <x v="1"/>
    <x v="1"/>
    <n v="1524"/>
  </r>
  <r>
    <x v="6"/>
    <x v="1"/>
    <x v="0"/>
    <n v="2286"/>
  </r>
  <r>
    <x v="0"/>
    <x v="1"/>
    <x v="0"/>
    <n v="508"/>
  </r>
  <r>
    <x v="5"/>
    <x v="1"/>
    <x v="0"/>
    <n v="1270"/>
  </r>
  <r>
    <x v="9"/>
    <x v="0"/>
    <x v="1"/>
    <n v="1016"/>
  </r>
  <r>
    <x v="0"/>
    <x v="0"/>
    <x v="1"/>
    <n v="1778"/>
  </r>
  <r>
    <x v="0"/>
    <x v="0"/>
    <x v="1"/>
    <n v="2032"/>
  </r>
  <r>
    <x v="3"/>
    <x v="0"/>
    <x v="1"/>
    <n v="1270"/>
  </r>
  <r>
    <x v="2"/>
    <x v="0"/>
    <x v="1"/>
    <n v="762"/>
  </r>
  <r>
    <x v="5"/>
    <x v="0"/>
    <x v="1"/>
    <n v="1524"/>
  </r>
  <r>
    <x v="9"/>
    <x v="0"/>
    <x v="0"/>
    <n v="1016"/>
  </r>
  <r>
    <x v="10"/>
    <x v="0"/>
    <x v="0"/>
    <n v="1778"/>
  </r>
  <r>
    <x v="11"/>
    <x v="0"/>
    <x v="0"/>
    <n v="1270"/>
  </r>
  <r>
    <x v="12"/>
    <x v="0"/>
    <x v="0"/>
    <n v="127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64FC6B-B4E3-4EA3-B716-890CF8F54E20}" name="Tableau croisé dynamique2" cacheId="9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4:B12" firstHeaderRow="1" firstDataRow="1" firstDataCol="1" rowPageCount="2" colPageCount="1"/>
  <pivotFields count="4">
    <pivotField axis="axisRow" showAll="0" sortType="descending">
      <items count="14">
        <item x="0"/>
        <item x="1"/>
        <item x="2"/>
        <item x="3"/>
        <item x="4"/>
        <item x="5"/>
        <item x="6"/>
        <item x="12"/>
        <item x="11"/>
        <item x="10"/>
        <item x="9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howAll="0">
      <items count="3">
        <item x="0"/>
        <item x="1"/>
        <item t="default"/>
      </items>
    </pivotField>
    <pivotField axis="axisPage" showAll="0">
      <items count="3">
        <item x="1"/>
        <item x="0"/>
        <item t="default"/>
      </items>
    </pivotField>
    <pivotField dataField="1" numFmtId="164" showAll="0"/>
  </pivotFields>
  <rowFields count="1">
    <field x="0"/>
  </rowFields>
  <rowItems count="8">
    <i>
      <x/>
    </i>
    <i>
      <x v="5"/>
    </i>
    <i>
      <x v="3"/>
    </i>
    <i>
      <x v="2"/>
    </i>
    <i>
      <x v="4"/>
    </i>
    <i>
      <x v="12"/>
    </i>
    <i>
      <x v="10"/>
    </i>
    <i t="grand">
      <x/>
    </i>
  </rowItems>
  <colItems count="1">
    <i/>
  </colItems>
  <pageFields count="2">
    <pageField fld="1" item="0" hier="-1"/>
    <pageField fld="2" item="0" hier="-1"/>
  </pageFields>
  <dataFields count="1">
    <dataField name="Somme de Monta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CB969-9768-4C47-B68E-9D3C4D1B87DD}">
  <dimension ref="A1:E12"/>
  <sheetViews>
    <sheetView tabSelected="1" workbookViewId="0">
      <selection activeCell="D4" sqref="D4"/>
    </sheetView>
  </sheetViews>
  <sheetFormatPr baseColWidth="10" defaultRowHeight="15" x14ac:dyDescent="0.25"/>
  <cols>
    <col min="1" max="1" width="21" bestFit="1" customWidth="1"/>
    <col min="2" max="2" width="18.7109375" bestFit="1" customWidth="1"/>
  </cols>
  <sheetData>
    <row r="1" spans="1:5" x14ac:dyDescent="0.25">
      <c r="A1" s="5" t="s">
        <v>1</v>
      </c>
      <c r="B1" t="s">
        <v>21</v>
      </c>
    </row>
    <row r="2" spans="1:5" x14ac:dyDescent="0.25">
      <c r="A2" s="5" t="s">
        <v>2</v>
      </c>
      <c r="B2" s="6">
        <v>2017</v>
      </c>
    </row>
    <row r="4" spans="1:5" x14ac:dyDescent="0.25">
      <c r="A4" s="5" t="s">
        <v>23</v>
      </c>
      <c r="B4" t="s">
        <v>25</v>
      </c>
      <c r="D4">
        <f>GETPIVOTDATA("Montant",$A$4)*0.8</f>
        <v>11988.800000000001</v>
      </c>
    </row>
    <row r="5" spans="1:5" x14ac:dyDescent="0.25">
      <c r="A5" s="6" t="s">
        <v>8</v>
      </c>
      <c r="B5" s="7">
        <v>3810</v>
      </c>
      <c r="D5" t="str">
        <f>IF(SUM($B$5:$B5)&lt;=$D$4,A5,"")</f>
        <v>AA</v>
      </c>
      <c r="E5" t="str">
        <f>IF(SUM($B$5:B5)&lt;=$E$4,A5,"")</f>
        <v/>
      </c>
    </row>
    <row r="6" spans="1:5" x14ac:dyDescent="0.25">
      <c r="A6" s="6" t="s">
        <v>13</v>
      </c>
      <c r="B6" s="7">
        <v>2794</v>
      </c>
      <c r="D6" t="str">
        <f>IF(SUM($B$5:$B6)&lt;=$D$4,A6,"")</f>
        <v>FF</v>
      </c>
      <c r="E6" t="str">
        <f>IF(SUM($B$5:B6)&lt;=$E$4,A6,"")</f>
        <v/>
      </c>
    </row>
    <row r="7" spans="1:5" x14ac:dyDescent="0.25">
      <c r="A7" s="6" t="s">
        <v>11</v>
      </c>
      <c r="B7" s="7">
        <v>2540</v>
      </c>
      <c r="D7" t="str">
        <f>IF(SUM($B$5:$B7)&lt;=$D$4,A7,"")</f>
        <v>DD</v>
      </c>
      <c r="E7" t="str">
        <f>IF(SUM($B$5:B7)&lt;=$E$4,A7,"")</f>
        <v/>
      </c>
    </row>
    <row r="8" spans="1:5" x14ac:dyDescent="0.25">
      <c r="A8" s="6" t="s">
        <v>10</v>
      </c>
      <c r="B8" s="7">
        <v>2032</v>
      </c>
      <c r="D8" t="str">
        <f>IF(SUM($B$5:$B8)&lt;=$D$4,A8,"")</f>
        <v>CC</v>
      </c>
      <c r="E8" t="str">
        <f>IF(SUM($B$5:B8)&lt;=$E$4,A8,"")</f>
        <v/>
      </c>
    </row>
    <row r="9" spans="1:5" x14ac:dyDescent="0.25">
      <c r="A9" s="6" t="s">
        <v>12</v>
      </c>
      <c r="B9" s="7">
        <v>1524</v>
      </c>
      <c r="D9" t="str">
        <f>IF(SUM($B$5:$B9)&lt;=$D$4,A9,"")</f>
        <v/>
      </c>
      <c r="E9" t="str">
        <f>IF(SUM($B$5:B9)&lt;=$E$4,A9,"")</f>
        <v/>
      </c>
    </row>
    <row r="10" spans="1:5" x14ac:dyDescent="0.25">
      <c r="A10" s="6" t="s">
        <v>16</v>
      </c>
      <c r="B10" s="7">
        <v>1270</v>
      </c>
      <c r="D10" t="str">
        <f>IF(SUM($B$5:$B10)&lt;=$D$4,A10,"")</f>
        <v/>
      </c>
      <c r="E10" t="str">
        <f>IF(SUM($B$5:B10)&lt;=$E$4,A10,"")</f>
        <v/>
      </c>
    </row>
    <row r="11" spans="1:5" x14ac:dyDescent="0.25">
      <c r="A11" s="6" t="s">
        <v>17</v>
      </c>
      <c r="B11" s="7">
        <v>1016</v>
      </c>
      <c r="D11" t="str">
        <f>IF(SUM($B$5:$B11)&lt;=$D$4,A11,"")</f>
        <v/>
      </c>
      <c r="E11" t="str">
        <f>IF(SUM($B$5:B11)&lt;=$E$4,A11,"")</f>
        <v/>
      </c>
    </row>
    <row r="12" spans="1:5" x14ac:dyDescent="0.25">
      <c r="A12" s="6" t="s">
        <v>24</v>
      </c>
      <c r="B12" s="7">
        <v>14986</v>
      </c>
      <c r="E12" t="str">
        <f>IF(SUM($B$5:B12)&lt;=$E$4,A12,"")</f>
        <v/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3"/>
  <sheetViews>
    <sheetView showGridLines="0" workbookViewId="0">
      <selection activeCell="B2" sqref="B2:E33"/>
    </sheetView>
  </sheetViews>
  <sheetFormatPr baseColWidth="10" defaultRowHeight="15" x14ac:dyDescent="0.25"/>
  <cols>
    <col min="5" max="5" width="11.5703125" style="2"/>
    <col min="7" max="7" width="14.28515625" bestFit="1" customWidth="1"/>
  </cols>
  <sheetData>
    <row r="1" spans="2:9" x14ac:dyDescent="0.25">
      <c r="G1" t="s">
        <v>5</v>
      </c>
      <c r="H1" t="s">
        <v>7</v>
      </c>
    </row>
    <row r="2" spans="2:9" x14ac:dyDescent="0.25">
      <c r="B2" s="3" t="s">
        <v>0</v>
      </c>
      <c r="C2" s="3" t="s">
        <v>1</v>
      </c>
      <c r="D2" s="3" t="s">
        <v>2</v>
      </c>
      <c r="E2" s="4" t="s">
        <v>4</v>
      </c>
      <c r="G2" t="s">
        <v>6</v>
      </c>
      <c r="H2" t="s">
        <v>7</v>
      </c>
    </row>
    <row r="3" spans="2:9" x14ac:dyDescent="0.25">
      <c r="B3" t="s">
        <v>8</v>
      </c>
      <c r="C3" t="s">
        <v>21</v>
      </c>
      <c r="D3">
        <v>2018</v>
      </c>
      <c r="E3" s="2">
        <v>508</v>
      </c>
      <c r="H3" t="s">
        <v>3</v>
      </c>
    </row>
    <row r="4" spans="2:9" x14ac:dyDescent="0.25">
      <c r="B4" t="s">
        <v>9</v>
      </c>
      <c r="C4" t="s">
        <v>22</v>
      </c>
      <c r="D4">
        <v>2018</v>
      </c>
      <c r="E4" s="2">
        <v>762</v>
      </c>
      <c r="H4" t="s">
        <v>0</v>
      </c>
      <c r="I4" t="s">
        <v>4</v>
      </c>
    </row>
    <row r="5" spans="2:9" x14ac:dyDescent="0.25">
      <c r="B5" t="s">
        <v>10</v>
      </c>
      <c r="C5" t="s">
        <v>21</v>
      </c>
      <c r="D5">
        <v>2017</v>
      </c>
      <c r="E5" s="2">
        <v>1270</v>
      </c>
      <c r="H5" s="1"/>
      <c r="I5" s="1"/>
    </row>
    <row r="6" spans="2:9" x14ac:dyDescent="0.25">
      <c r="B6" t="s">
        <v>11</v>
      </c>
      <c r="C6" t="s">
        <v>22</v>
      </c>
      <c r="D6">
        <v>2017</v>
      </c>
      <c r="E6" s="2">
        <v>254</v>
      </c>
      <c r="H6" s="1"/>
      <c r="I6" s="1"/>
    </row>
    <row r="7" spans="2:9" x14ac:dyDescent="0.25">
      <c r="B7" t="s">
        <v>12</v>
      </c>
      <c r="C7" t="s">
        <v>22</v>
      </c>
      <c r="D7">
        <v>2018</v>
      </c>
      <c r="E7" s="2">
        <v>508</v>
      </c>
      <c r="H7" s="1"/>
      <c r="I7" s="1"/>
    </row>
    <row r="8" spans="2:9" x14ac:dyDescent="0.25">
      <c r="B8" t="s">
        <v>13</v>
      </c>
      <c r="C8" t="s">
        <v>21</v>
      </c>
      <c r="D8">
        <v>2017</v>
      </c>
      <c r="E8" s="2">
        <v>1270</v>
      </c>
      <c r="H8" s="1"/>
      <c r="I8" s="1"/>
    </row>
    <row r="9" spans="2:9" x14ac:dyDescent="0.25">
      <c r="B9" t="s">
        <v>8</v>
      </c>
      <c r="C9" t="s">
        <v>22</v>
      </c>
      <c r="D9">
        <v>2018</v>
      </c>
      <c r="E9" s="2">
        <v>1016</v>
      </c>
      <c r="H9" s="1"/>
      <c r="I9" s="1"/>
    </row>
    <row r="10" spans="2:9" x14ac:dyDescent="0.25">
      <c r="B10" t="s">
        <v>10</v>
      </c>
      <c r="C10" t="s">
        <v>22</v>
      </c>
      <c r="D10">
        <v>2017</v>
      </c>
      <c r="E10" s="2">
        <v>2032</v>
      </c>
      <c r="H10" s="1"/>
      <c r="I10" s="1"/>
    </row>
    <row r="11" spans="2:9" x14ac:dyDescent="0.25">
      <c r="B11" t="s">
        <v>11</v>
      </c>
      <c r="C11" t="s">
        <v>21</v>
      </c>
      <c r="D11">
        <v>2017</v>
      </c>
      <c r="E11" s="2">
        <v>1270</v>
      </c>
      <c r="H11" s="1"/>
      <c r="I11" s="1"/>
    </row>
    <row r="12" spans="2:9" x14ac:dyDescent="0.25">
      <c r="B12" t="s">
        <v>12</v>
      </c>
      <c r="C12" t="s">
        <v>21</v>
      </c>
      <c r="D12">
        <v>2017</v>
      </c>
      <c r="E12" s="2">
        <v>1524</v>
      </c>
      <c r="H12" s="1"/>
      <c r="I12" s="1"/>
    </row>
    <row r="13" spans="2:9" x14ac:dyDescent="0.25">
      <c r="B13" t="s">
        <v>8</v>
      </c>
      <c r="C13" t="s">
        <v>21</v>
      </c>
      <c r="D13">
        <v>2018</v>
      </c>
      <c r="E13" s="2">
        <v>1016</v>
      </c>
      <c r="H13" s="1"/>
      <c r="I13" s="1"/>
    </row>
    <row r="14" spans="2:9" x14ac:dyDescent="0.25">
      <c r="B14" t="s">
        <v>11</v>
      </c>
      <c r="C14" t="s">
        <v>21</v>
      </c>
      <c r="D14">
        <v>2018</v>
      </c>
      <c r="E14" s="2">
        <v>2032</v>
      </c>
      <c r="H14" s="1"/>
      <c r="I14" s="1"/>
    </row>
    <row r="15" spans="2:9" x14ac:dyDescent="0.25">
      <c r="B15" t="s">
        <v>14</v>
      </c>
      <c r="C15" t="s">
        <v>21</v>
      </c>
      <c r="D15">
        <v>2018</v>
      </c>
      <c r="E15" s="2">
        <v>1270</v>
      </c>
      <c r="H15" s="1"/>
      <c r="I15" s="1"/>
    </row>
    <row r="16" spans="2:9" x14ac:dyDescent="0.25">
      <c r="B16" t="s">
        <v>15</v>
      </c>
      <c r="C16" t="s">
        <v>21</v>
      </c>
      <c r="D16">
        <v>2018</v>
      </c>
      <c r="E16" s="2">
        <v>1524</v>
      </c>
      <c r="H16" s="1"/>
      <c r="I16" s="1"/>
    </row>
    <row r="17" spans="2:9" x14ac:dyDescent="0.25">
      <c r="B17" t="s">
        <v>16</v>
      </c>
      <c r="C17" t="s">
        <v>21</v>
      </c>
      <c r="D17">
        <v>2017</v>
      </c>
      <c r="E17" s="2">
        <v>1270</v>
      </c>
      <c r="H17" s="1"/>
      <c r="I17" s="1"/>
    </row>
    <row r="18" spans="2:9" x14ac:dyDescent="0.25">
      <c r="B18" t="s">
        <v>13</v>
      </c>
      <c r="C18" t="s">
        <v>22</v>
      </c>
      <c r="D18">
        <v>2017</v>
      </c>
      <c r="E18" s="2">
        <v>1524</v>
      </c>
      <c r="H18" s="1"/>
      <c r="I18" s="1"/>
    </row>
    <row r="19" spans="2:9" x14ac:dyDescent="0.25">
      <c r="B19" t="s">
        <v>17</v>
      </c>
      <c r="C19" t="s">
        <v>22</v>
      </c>
      <c r="D19">
        <v>2017</v>
      </c>
      <c r="E19" s="2">
        <v>2286</v>
      </c>
    </row>
    <row r="20" spans="2:9" x14ac:dyDescent="0.25">
      <c r="B20" t="s">
        <v>15</v>
      </c>
      <c r="C20" t="s">
        <v>22</v>
      </c>
      <c r="D20">
        <v>2017</v>
      </c>
      <c r="E20" s="2">
        <v>1524</v>
      </c>
    </row>
    <row r="21" spans="2:9" x14ac:dyDescent="0.25">
      <c r="B21" t="s">
        <v>14</v>
      </c>
      <c r="C21" t="s">
        <v>22</v>
      </c>
      <c r="D21">
        <v>2018</v>
      </c>
      <c r="E21" s="2">
        <v>2286</v>
      </c>
    </row>
    <row r="22" spans="2:9" x14ac:dyDescent="0.25">
      <c r="B22" t="s">
        <v>8</v>
      </c>
      <c r="C22" t="s">
        <v>22</v>
      </c>
      <c r="D22">
        <v>2018</v>
      </c>
      <c r="E22" s="2">
        <v>508</v>
      </c>
    </row>
    <row r="23" spans="2:9" x14ac:dyDescent="0.25">
      <c r="B23" t="s">
        <v>13</v>
      </c>
      <c r="C23" t="s">
        <v>22</v>
      </c>
      <c r="D23">
        <v>2018</v>
      </c>
      <c r="E23" s="2">
        <v>1270</v>
      </c>
    </row>
    <row r="24" spans="2:9" x14ac:dyDescent="0.25">
      <c r="B24" t="s">
        <v>17</v>
      </c>
      <c r="C24" t="s">
        <v>21</v>
      </c>
      <c r="D24">
        <v>2017</v>
      </c>
      <c r="E24" s="2">
        <v>1016</v>
      </c>
    </row>
    <row r="25" spans="2:9" x14ac:dyDescent="0.25">
      <c r="B25" t="s">
        <v>8</v>
      </c>
      <c r="C25" t="s">
        <v>21</v>
      </c>
      <c r="D25">
        <v>2017</v>
      </c>
      <c r="E25" s="2">
        <v>1778</v>
      </c>
    </row>
    <row r="26" spans="2:9" x14ac:dyDescent="0.25">
      <c r="B26" t="s">
        <v>8</v>
      </c>
      <c r="C26" t="s">
        <v>21</v>
      </c>
      <c r="D26">
        <v>2017</v>
      </c>
      <c r="E26" s="2">
        <v>2032</v>
      </c>
    </row>
    <row r="27" spans="2:9" x14ac:dyDescent="0.25">
      <c r="B27" t="s">
        <v>11</v>
      </c>
      <c r="C27" t="s">
        <v>21</v>
      </c>
      <c r="D27">
        <v>2017</v>
      </c>
      <c r="E27" s="2">
        <v>1270</v>
      </c>
    </row>
    <row r="28" spans="2:9" x14ac:dyDescent="0.25">
      <c r="B28" t="s">
        <v>10</v>
      </c>
      <c r="C28" t="s">
        <v>21</v>
      </c>
      <c r="D28">
        <v>2017</v>
      </c>
      <c r="E28" s="2">
        <v>762</v>
      </c>
    </row>
    <row r="29" spans="2:9" x14ac:dyDescent="0.25">
      <c r="B29" t="s">
        <v>13</v>
      </c>
      <c r="C29" t="s">
        <v>21</v>
      </c>
      <c r="D29">
        <v>2017</v>
      </c>
      <c r="E29" s="2">
        <v>1524</v>
      </c>
    </row>
    <row r="30" spans="2:9" x14ac:dyDescent="0.25">
      <c r="B30" t="s">
        <v>17</v>
      </c>
      <c r="C30" t="s">
        <v>21</v>
      </c>
      <c r="D30">
        <v>2018</v>
      </c>
      <c r="E30" s="2">
        <v>1016</v>
      </c>
    </row>
    <row r="31" spans="2:9" x14ac:dyDescent="0.25">
      <c r="B31" t="s">
        <v>18</v>
      </c>
      <c r="C31" t="s">
        <v>21</v>
      </c>
      <c r="D31">
        <v>2018</v>
      </c>
      <c r="E31" s="2">
        <v>1778</v>
      </c>
    </row>
    <row r="32" spans="2:9" x14ac:dyDescent="0.25">
      <c r="B32" t="s">
        <v>19</v>
      </c>
      <c r="C32" t="s">
        <v>21</v>
      </c>
      <c r="D32">
        <v>2018</v>
      </c>
      <c r="E32" s="2">
        <v>1270</v>
      </c>
    </row>
    <row r="33" spans="2:5" x14ac:dyDescent="0.25">
      <c r="B33" t="s">
        <v>20</v>
      </c>
      <c r="C33" t="s">
        <v>21</v>
      </c>
      <c r="D33">
        <v>2018</v>
      </c>
      <c r="E33" s="2">
        <v>1270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Kareb, Farid</dc:creator>
  <cp:lastModifiedBy>DjiDji</cp:lastModifiedBy>
  <dcterms:created xsi:type="dcterms:W3CDTF">2018-07-10T09:14:20Z</dcterms:created>
  <dcterms:modified xsi:type="dcterms:W3CDTF">2018-07-10T13:25:38Z</dcterms:modified>
</cp:coreProperties>
</file>