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VEIRANO Jonathan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<sst xmlns="http://schemas.openxmlformats.org/spreadsheetml/2006/main" count="55" uniqueCount="28">
  <si>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S1</t>
  </si>
  <si>
    <t>mardi</t>
  </si>
  <si>
    <t>mercredi</t>
  </si>
  <si>
    <t>jeudi</t>
  </si>
  <si>
    <t>vendredi</t>
  </si>
  <si>
    <t>samedi</t>
  </si>
  <si>
    <t>Total semaine</t>
  </si>
  <si>
    <t>S2</t>
  </si>
  <si>
    <t>S3</t>
  </si>
  <si>
    <t>S4</t>
  </si>
  <si>
    <t>lundi</t>
  </si>
  <si>
    <t>TOTAL MOIS</t>
  </si>
  <si>
    <t xml:space="preserve"> </t>
  </si>
  <si>
    <t>Début</t>
  </si>
  <si>
    <t>Matin</t>
  </si>
  <si>
    <t>Fin</t>
  </si>
  <si>
    <t>Après-midi</t>
  </si>
  <si>
    <t>Total</t>
  </si>
  <si>
    <t>Journée</t>
  </si>
  <si>
    <t>HORAIRES HEBDOMADAIRES</t>
  </si>
  <si>
    <t>Date</t>
  </si>
  <si>
    <t>Heures</t>
  </si>
  <si>
    <t>sup.</t>
  </si>
  <si>
    <r>
      <t xml:space="preserve">format nombre </t>
    </r>
    <r>
      <rPr>
        <sz val="10"/>
        <color indexed="10"/>
        <rFont val="Arial"/>
        <family val="2"/>
      </rPr>
      <t>-1234,10</t>
    </r>
  </si>
  <si>
    <t>calcul intermédiaire au mode décimal en multipliant le total d'heures semaine *24</t>
  </si>
  <si>
    <t>calcul intermédiaire au mode décimal en multipliant le total d'heures semaine *24 (=G13*24-35)</t>
  </si>
  <si>
    <t>Format [h]:mm</t>
  </si>
  <si>
    <t>somme des 4 célules au mode décimal avec transformation en heures (/24)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</si>
</sst>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0.0"/>
    <numFmt numFmtId="166" formatCode="h:mm;@"/>
    <numFmt numFmtId="167" formatCode="[h]:mm"/>
    <numFmt numFmtId="168" formatCode="[$-40C]dddd\ d\ mmmm\ yyyy"/>
    <numFmt numFmtId="169" formatCode="0.00_ ;[Red]\-0.00\ "/>
    <numFmt numFmtId="170" formatCode="hh:mm:ss"/>
  </numFmts>
  <fonts count="39">
    <font>
      <sz val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4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2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67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169" fontId="0" fillId="33" borderId="0" xfId="0" applyNumberFormat="1" applyFill="1" applyAlignment="1">
      <alignment/>
    </xf>
    <xf numFmtId="167" fontId="0" fillId="19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5"/>
  <sheetViews>
    <sheetView tabSelected="1" zoomScalePageLayoutView="0" workbookViewId="0" topLeftCell="A13">
      <selection activeCell="J18" sqref="J18"/>
    </sheetView>
  </sheetViews>
  <sheetFormatPr defaultColWidth="11.421875" defaultRowHeight="12.75"/>
  <cols>
    <col min="1" max="1" width="13.00390625" style="0" customWidth="1"/>
    <col min="2" max="2" width="9.8515625" style="0" customWidth="1"/>
    <col min="3" max="3" width="9.140625" style="11" customWidth="1"/>
    <col min="4" max="4" width="11.7109375" style="1" customWidth="1"/>
    <col min="5" max="5" width="13.28125" style="1" customWidth="1"/>
    <col min="6" max="6" width="9.8515625" style="1" customWidth="1"/>
    <col min="7" max="7" width="9.7109375" style="0" customWidth="1"/>
    <col min="8" max="8" width="11.57421875" style="18" customWidth="1"/>
  </cols>
  <sheetData>
    <row r="1" spans="1:7" ht="24.75" customHeight="1">
      <c r="A1" s="21" t="s">
        <v>19</v>
      </c>
      <c r="B1" s="21"/>
      <c r="C1" s="21"/>
      <c r="D1" s="21"/>
      <c r="E1" s="21"/>
      <c r="F1" s="21"/>
      <c r="G1" s="21"/>
    </row>
    <row r="2" spans="1:7" ht="26.25" customHeight="1">
      <c r="A2" s="2"/>
      <c r="B2" s="2"/>
      <c r="C2" s="3"/>
      <c r="D2" s="3"/>
      <c r="E2" s="3"/>
      <c r="F2" s="3"/>
      <c r="G2" s="2"/>
    </row>
    <row r="3" spans="1:8" ht="12.75">
      <c r="A3" s="2"/>
      <c r="B3" s="2" t="s">
        <v>20</v>
      </c>
      <c r="C3" s="2" t="s">
        <v>13</v>
      </c>
      <c r="D3" s="2" t="s">
        <v>15</v>
      </c>
      <c r="E3" s="2" t="s">
        <v>13</v>
      </c>
      <c r="F3" s="2" t="s">
        <v>15</v>
      </c>
      <c r="G3" s="2" t="s">
        <v>17</v>
      </c>
      <c r="H3" s="18" t="s">
        <v>21</v>
      </c>
    </row>
    <row r="4" spans="1:8" ht="12.75">
      <c r="A4" s="2"/>
      <c r="B4" s="4"/>
      <c r="C4" s="2" t="s">
        <v>14</v>
      </c>
      <c r="D4" s="2" t="s">
        <v>14</v>
      </c>
      <c r="E4" s="2" t="s">
        <v>16</v>
      </c>
      <c r="F4" s="2" t="s">
        <v>16</v>
      </c>
      <c r="G4" s="2" t="s">
        <v>18</v>
      </c>
      <c r="H4" s="18" t="s">
        <v>22</v>
      </c>
    </row>
    <row r="5" spans="1:6" ht="12.75">
      <c r="A5" t="s">
        <v>0</v>
      </c>
      <c r="C5" s="10"/>
      <c r="D5"/>
      <c r="E5"/>
      <c r="F5"/>
    </row>
    <row r="6" spans="1:7" ht="12.75">
      <c r="A6" t="s">
        <v>10</v>
      </c>
      <c r="B6" s="5">
        <v>41274</v>
      </c>
      <c r="C6" s="11">
        <v>0.3541666666666667</v>
      </c>
      <c r="D6" s="1">
        <v>0.513888888888889</v>
      </c>
      <c r="E6" s="1">
        <v>0.5520833333333334</v>
      </c>
      <c r="F6" s="1">
        <v>0.6944444444444445</v>
      </c>
      <c r="G6" s="16">
        <f aca="true" t="shared" si="0" ref="G6:G11">(D6-C6)+(F6-E6)</f>
        <v>0.3020833333333334</v>
      </c>
    </row>
    <row r="7" spans="1:7" ht="12.75">
      <c r="A7" t="s">
        <v>1</v>
      </c>
      <c r="B7" s="5">
        <v>41275</v>
      </c>
      <c r="C7" s="11">
        <v>0.3541666666666667</v>
      </c>
      <c r="D7" s="1">
        <v>0.5277777777777778</v>
      </c>
      <c r="E7" s="1">
        <v>0.5520833333333334</v>
      </c>
      <c r="F7" s="1">
        <v>0.7048611111111112</v>
      </c>
      <c r="G7" s="16">
        <f t="shared" si="0"/>
        <v>0.3263888888888889</v>
      </c>
    </row>
    <row r="8" spans="1:7" ht="12.75">
      <c r="A8" t="s">
        <v>2</v>
      </c>
      <c r="B8" s="5">
        <v>41276</v>
      </c>
      <c r="C8" s="11">
        <v>0.3368055555555556</v>
      </c>
      <c r="D8" s="1">
        <v>0.5069444444444444</v>
      </c>
      <c r="E8" s="1">
        <v>0.5555555555555556</v>
      </c>
      <c r="F8" s="1">
        <v>0.7013888888888888</v>
      </c>
      <c r="G8" s="16">
        <f t="shared" si="0"/>
        <v>0.3159722222222221</v>
      </c>
    </row>
    <row r="9" spans="1:7" ht="12.75">
      <c r="A9" t="s">
        <v>3</v>
      </c>
      <c r="B9" s="5">
        <v>41277</v>
      </c>
      <c r="C9" s="11">
        <v>0.34027777777777773</v>
      </c>
      <c r="D9" s="1">
        <v>0.5347222222222222</v>
      </c>
      <c r="E9" s="1">
        <v>0.5555555555555556</v>
      </c>
      <c r="F9" s="1">
        <v>0.7013888888888888</v>
      </c>
      <c r="G9" s="16">
        <f t="shared" si="0"/>
        <v>0.34027777777777773</v>
      </c>
    </row>
    <row r="10" spans="1:7" ht="12.75">
      <c r="A10" t="s">
        <v>4</v>
      </c>
      <c r="B10" s="5">
        <v>41278</v>
      </c>
      <c r="C10" s="11">
        <v>0.34027777777777773</v>
      </c>
      <c r="D10" s="1">
        <v>0.5347222222222222</v>
      </c>
      <c r="E10" s="1">
        <v>0.576388888888889</v>
      </c>
      <c r="F10" s="1">
        <v>0.6805555555555555</v>
      </c>
      <c r="G10" s="16">
        <f t="shared" si="0"/>
        <v>0.298611111111111</v>
      </c>
    </row>
    <row r="11" spans="1:7" ht="12.75">
      <c r="A11" t="s">
        <v>5</v>
      </c>
      <c r="B11" s="5">
        <v>41279</v>
      </c>
      <c r="E11"/>
      <c r="F11"/>
      <c r="G11" s="6">
        <f t="shared" si="0"/>
        <v>0</v>
      </c>
    </row>
    <row r="12" ht="12.75">
      <c r="G12" s="6"/>
    </row>
    <row r="13" spans="1:10" ht="12.75">
      <c r="A13" t="s">
        <v>6</v>
      </c>
      <c r="G13" s="17">
        <f>SUM(G6:G11)</f>
        <v>1.583333333333333</v>
      </c>
      <c r="H13" s="20">
        <f>SUM(G13-"35:00")</f>
        <v>0.12499999999999978</v>
      </c>
      <c r="I13" s="22">
        <f>G13*24-35</f>
        <v>2.999999999999993</v>
      </c>
      <c r="J13" t="s">
        <v>25</v>
      </c>
    </row>
    <row r="14" spans="7:9" ht="12.75">
      <c r="G14" s="6"/>
      <c r="I14" t="s">
        <v>23</v>
      </c>
    </row>
    <row r="15" ht="12.75">
      <c r="G15" s="6"/>
    </row>
    <row r="16" spans="1:7" ht="12.75">
      <c r="A16" t="s">
        <v>7</v>
      </c>
      <c r="D16"/>
      <c r="G16" s="6"/>
    </row>
    <row r="17" spans="1:7" ht="12.75">
      <c r="A17" t="s">
        <v>10</v>
      </c>
      <c r="B17" s="5">
        <v>41281</v>
      </c>
      <c r="C17" s="11">
        <v>0.3368055555555556</v>
      </c>
      <c r="D17" s="1">
        <v>0.4930555555555556</v>
      </c>
      <c r="E17" s="1">
        <v>0.5625</v>
      </c>
      <c r="F17" s="1">
        <v>0.7256944444444445</v>
      </c>
      <c r="G17" s="6">
        <f aca="true" t="shared" si="1" ref="G17:G22">(D17-C17)+(F17-E17)</f>
        <v>0.31944444444444453</v>
      </c>
    </row>
    <row r="18" spans="1:7" ht="12.75">
      <c r="A18" t="s">
        <v>1</v>
      </c>
      <c r="B18" s="5">
        <v>41282</v>
      </c>
      <c r="C18" s="11">
        <v>0.3541666666666667</v>
      </c>
      <c r="D18" s="1">
        <v>0.5069444444444444</v>
      </c>
      <c r="E18" s="1">
        <v>0</v>
      </c>
      <c r="F18" s="1">
        <v>0</v>
      </c>
      <c r="G18" s="6">
        <f t="shared" si="1"/>
        <v>0.15277777777777773</v>
      </c>
    </row>
    <row r="19" spans="1:7" ht="12.75">
      <c r="A19" t="s">
        <v>2</v>
      </c>
      <c r="B19" s="5">
        <v>41283</v>
      </c>
      <c r="C19" s="11">
        <v>0.3541666666666667</v>
      </c>
      <c r="D19" s="1">
        <v>0.5034722222222222</v>
      </c>
      <c r="E19" s="1">
        <v>0.5694444444444444</v>
      </c>
      <c r="F19" s="1">
        <v>0.6944444444444445</v>
      </c>
      <c r="G19" s="6">
        <f t="shared" si="1"/>
        <v>0.27430555555555564</v>
      </c>
    </row>
    <row r="20" spans="1:7" ht="12.75">
      <c r="A20" t="s">
        <v>3</v>
      </c>
      <c r="B20" s="5">
        <v>41284</v>
      </c>
      <c r="C20" s="11">
        <v>0.3541666666666667</v>
      </c>
      <c r="D20" s="1">
        <v>0.5034722222222222</v>
      </c>
      <c r="E20" s="1">
        <v>0.5694444444444444</v>
      </c>
      <c r="F20" s="1">
        <v>0.6944444444444445</v>
      </c>
      <c r="G20" s="6">
        <f t="shared" si="1"/>
        <v>0.27430555555555564</v>
      </c>
    </row>
    <row r="21" spans="1:7" ht="12.75">
      <c r="A21" t="s">
        <v>4</v>
      </c>
      <c r="B21" s="5">
        <v>41285</v>
      </c>
      <c r="C21" s="11">
        <v>0.3541666666666667</v>
      </c>
      <c r="D21" s="1">
        <v>0.5034722222222222</v>
      </c>
      <c r="E21" s="1">
        <v>0.5659722222222222</v>
      </c>
      <c r="F21" s="1">
        <v>0.6979166666666666</v>
      </c>
      <c r="G21" s="6">
        <f t="shared" si="1"/>
        <v>0.28124999999999994</v>
      </c>
    </row>
    <row r="22" spans="1:7" ht="12.75">
      <c r="A22" t="s">
        <v>5</v>
      </c>
      <c r="B22" s="5">
        <v>41286</v>
      </c>
      <c r="C22" s="11">
        <v>0.3541666666666667</v>
      </c>
      <c r="D22" s="1">
        <v>0.5104166666666666</v>
      </c>
      <c r="G22" s="6">
        <f t="shared" si="1"/>
        <v>0.15624999999999994</v>
      </c>
    </row>
    <row r="24" spans="1:10" ht="12.75">
      <c r="A24" t="s">
        <v>6</v>
      </c>
      <c r="G24" s="17">
        <f>SUM(G17:G22)</f>
        <v>1.4583333333333335</v>
      </c>
      <c r="H24" s="20">
        <f>SUM(G24-"35:00")</f>
        <v>2.220446049250313E-16</v>
      </c>
      <c r="I24" s="22">
        <f>G24*24-35</f>
        <v>0</v>
      </c>
      <c r="J24" t="s">
        <v>24</v>
      </c>
    </row>
    <row r="27" ht="12.75">
      <c r="A27" t="s">
        <v>8</v>
      </c>
    </row>
    <row r="28" spans="1:7" ht="12.75">
      <c r="A28" t="s">
        <v>10</v>
      </c>
      <c r="B28" s="5">
        <v>41288</v>
      </c>
      <c r="C28" s="11">
        <v>0.3368055555555556</v>
      </c>
      <c r="D28" s="1">
        <v>0.5069444444444444</v>
      </c>
      <c r="E28" s="1">
        <v>0.5625</v>
      </c>
      <c r="F28" s="1">
        <v>0.7048611111111112</v>
      </c>
      <c r="G28" s="6">
        <f aca="true" t="shared" si="2" ref="G28:G33">(D28-C28)+(F28-E28)</f>
        <v>0.3125</v>
      </c>
    </row>
    <row r="29" spans="1:7" ht="12.75">
      <c r="A29" t="s">
        <v>1</v>
      </c>
      <c r="B29" s="5">
        <v>41289</v>
      </c>
      <c r="C29" s="11">
        <v>0.3368055555555556</v>
      </c>
      <c r="D29" s="1">
        <v>0.5069444444444444</v>
      </c>
      <c r="E29" s="1">
        <v>0.5625</v>
      </c>
      <c r="F29" s="1">
        <v>0.71875</v>
      </c>
      <c r="G29" s="6">
        <f t="shared" si="2"/>
        <v>0.32638888888888884</v>
      </c>
    </row>
    <row r="30" spans="1:7" ht="12.75">
      <c r="A30" t="s">
        <v>2</v>
      </c>
      <c r="B30" s="5">
        <v>41290</v>
      </c>
      <c r="C30" s="11">
        <v>0</v>
      </c>
      <c r="D30" s="1">
        <v>0</v>
      </c>
      <c r="E30" s="1">
        <v>0</v>
      </c>
      <c r="F30" s="1">
        <v>0</v>
      </c>
      <c r="G30" s="6">
        <f t="shared" si="2"/>
        <v>0</v>
      </c>
    </row>
    <row r="31" spans="1:7" ht="12.75">
      <c r="A31" t="s">
        <v>3</v>
      </c>
      <c r="B31" s="5">
        <v>41291</v>
      </c>
      <c r="C31" s="11">
        <v>0.3368055555555556</v>
      </c>
      <c r="D31" s="1">
        <v>0.5069444444444444</v>
      </c>
      <c r="E31" s="1">
        <v>0.5625</v>
      </c>
      <c r="F31" s="1">
        <v>0.7048611111111112</v>
      </c>
      <c r="G31" s="6">
        <f t="shared" si="2"/>
        <v>0.3125</v>
      </c>
    </row>
    <row r="32" spans="1:7" ht="12.75">
      <c r="A32" t="s">
        <v>4</v>
      </c>
      <c r="B32" s="5">
        <v>41292</v>
      </c>
      <c r="C32" s="11">
        <v>0.3368055555555556</v>
      </c>
      <c r="D32" s="1">
        <v>0.5069444444444444</v>
      </c>
      <c r="E32" s="1">
        <v>0.5625</v>
      </c>
      <c r="F32" s="1">
        <v>0.7048611111111112</v>
      </c>
      <c r="G32" s="6">
        <f t="shared" si="2"/>
        <v>0.3125</v>
      </c>
    </row>
    <row r="33" spans="1:7" ht="12.75">
      <c r="A33" t="s">
        <v>5</v>
      </c>
      <c r="B33" s="5">
        <v>41293</v>
      </c>
      <c r="C33" s="11">
        <v>0.34027777777777773</v>
      </c>
      <c r="D33" s="1">
        <v>0.513888888888889</v>
      </c>
      <c r="G33" s="6">
        <f t="shared" si="2"/>
        <v>0.17361111111111122</v>
      </c>
    </row>
    <row r="34" spans="2:7" ht="12.75">
      <c r="B34" s="5"/>
      <c r="G34" s="6"/>
    </row>
    <row r="35" spans="1:10" ht="12.75">
      <c r="A35" t="s">
        <v>6</v>
      </c>
      <c r="B35" s="5"/>
      <c r="G35" s="17">
        <f>SUM(G28:G33)</f>
        <v>1.4375</v>
      </c>
      <c r="H35" s="20">
        <f>SUM(G35-"35:00")</f>
        <v>-0.02083333333333326</v>
      </c>
      <c r="I35" s="22">
        <f>G35*24-35</f>
        <v>-0.5</v>
      </c>
      <c r="J35" t="s">
        <v>24</v>
      </c>
    </row>
    <row r="36" spans="2:7" ht="12.75">
      <c r="B36" s="5"/>
      <c r="G36" s="6"/>
    </row>
    <row r="37" spans="2:7" ht="12.75">
      <c r="B37" s="5"/>
      <c r="G37" s="6"/>
    </row>
    <row r="38" spans="1:7" ht="12.75">
      <c r="A38" t="s">
        <v>9</v>
      </c>
      <c r="B38" s="5"/>
      <c r="G38" s="6"/>
    </row>
    <row r="39" spans="1:7" ht="12.75">
      <c r="A39" t="s">
        <v>10</v>
      </c>
      <c r="B39" s="5">
        <v>41295</v>
      </c>
      <c r="C39" s="11">
        <v>0.3680555555555556</v>
      </c>
      <c r="D39" s="1">
        <v>0.5034722222222222</v>
      </c>
      <c r="E39" s="1">
        <v>0.5555555555555556</v>
      </c>
      <c r="F39" s="1">
        <v>0.7256944444444445</v>
      </c>
      <c r="G39" s="6">
        <f aca="true" t="shared" si="3" ref="G39:G44">(D39-C39)+(F39-E39)</f>
        <v>0.3055555555555556</v>
      </c>
    </row>
    <row r="40" spans="1:7" ht="12.75">
      <c r="A40" t="s">
        <v>1</v>
      </c>
      <c r="B40" s="5">
        <v>41296</v>
      </c>
      <c r="C40" s="11">
        <v>0.3680555555555556</v>
      </c>
      <c r="D40" s="1">
        <v>0.5034722222222222</v>
      </c>
      <c r="E40" s="1">
        <v>0.5555555555555556</v>
      </c>
      <c r="F40" s="1">
        <v>0.7048611111111112</v>
      </c>
      <c r="G40" s="6">
        <f t="shared" si="3"/>
        <v>0.2847222222222222</v>
      </c>
    </row>
    <row r="41" spans="1:7" ht="12.75">
      <c r="A41" t="s">
        <v>2</v>
      </c>
      <c r="B41" s="5">
        <v>41297</v>
      </c>
      <c r="C41" s="11">
        <v>0.3680555555555556</v>
      </c>
      <c r="D41" s="1">
        <v>0.5034722222222222</v>
      </c>
      <c r="E41" s="1">
        <v>0.5555555555555556</v>
      </c>
      <c r="F41" s="1">
        <v>0.7048611111111112</v>
      </c>
      <c r="G41" s="6">
        <f t="shared" si="3"/>
        <v>0.2847222222222222</v>
      </c>
    </row>
    <row r="42" spans="1:7" ht="12.75">
      <c r="A42" t="s">
        <v>3</v>
      </c>
      <c r="B42" s="5">
        <v>41298</v>
      </c>
      <c r="C42" s="11">
        <v>0.3680555555555556</v>
      </c>
      <c r="D42" s="1">
        <v>0.5034722222222222</v>
      </c>
      <c r="E42" s="1">
        <v>0.5555555555555556</v>
      </c>
      <c r="F42" s="1">
        <v>0.7048611111111112</v>
      </c>
      <c r="G42" s="6">
        <f t="shared" si="3"/>
        <v>0.2847222222222222</v>
      </c>
    </row>
    <row r="43" spans="1:7" ht="12.75">
      <c r="A43" t="s">
        <v>4</v>
      </c>
      <c r="B43" s="5">
        <v>41299</v>
      </c>
      <c r="C43" s="11">
        <v>0.3680555555555556</v>
      </c>
      <c r="D43" s="1">
        <v>0.5069444444444444</v>
      </c>
      <c r="E43" s="1">
        <v>0</v>
      </c>
      <c r="F43" s="1">
        <v>0</v>
      </c>
      <c r="G43" s="6">
        <f t="shared" si="3"/>
        <v>0.13888888888888884</v>
      </c>
    </row>
    <row r="44" spans="1:7" ht="12.75">
      <c r="A44" t="s">
        <v>5</v>
      </c>
      <c r="B44" s="5">
        <v>41300</v>
      </c>
      <c r="C44" s="11">
        <v>0.3541666666666667</v>
      </c>
      <c r="D44" s="1">
        <v>0.513888888888889</v>
      </c>
      <c r="E44"/>
      <c r="F44"/>
      <c r="G44" s="6">
        <f t="shared" si="3"/>
        <v>0.15972222222222227</v>
      </c>
    </row>
    <row r="45" spans="3:6" ht="12.75">
      <c r="C45" s="12"/>
      <c r="D45" s="6"/>
      <c r="E45" s="6"/>
      <c r="F45" s="6"/>
    </row>
    <row r="46" spans="1:10" ht="12.75">
      <c r="A46" t="s">
        <v>6</v>
      </c>
      <c r="G46" s="17">
        <f>SUM(G39:G44)</f>
        <v>1.4583333333333335</v>
      </c>
      <c r="H46" s="20">
        <f>SUM(G46-"35:00")</f>
        <v>2.220446049250313E-16</v>
      </c>
      <c r="I46" s="22">
        <f>G46*24-35</f>
        <v>0</v>
      </c>
      <c r="J46" t="s">
        <v>24</v>
      </c>
    </row>
    <row r="48" spans="1:7" ht="12.75">
      <c r="A48" s="7"/>
      <c r="B48" s="7"/>
      <c r="C48" s="13"/>
      <c r="D48" s="8"/>
      <c r="E48" s="8"/>
      <c r="F48" s="8"/>
      <c r="G48" s="7"/>
    </row>
    <row r="49" spans="1:10" ht="12.75">
      <c r="A49" s="9" t="s">
        <v>11</v>
      </c>
      <c r="B49" s="9"/>
      <c r="C49" s="14"/>
      <c r="D49" s="9"/>
      <c r="E49" s="9"/>
      <c r="F49" s="9"/>
      <c r="G49" s="17">
        <f>SUM(G13+G24+G35+G46)</f>
        <v>5.9375</v>
      </c>
      <c r="H49" s="20">
        <f>SUM(H13+H24+H35+H46)</f>
        <v>0.10416666666666696</v>
      </c>
      <c r="I49" s="23">
        <f>SUM(I13,I24,I35,I46)/24</f>
        <v>0.10416666666666637</v>
      </c>
      <c r="J49" t="s">
        <v>27</v>
      </c>
    </row>
    <row r="50" spans="1:9" ht="12.75">
      <c r="A50" s="7"/>
      <c r="B50" s="7"/>
      <c r="C50" s="13"/>
      <c r="D50" s="8"/>
      <c r="E50" s="8"/>
      <c r="F50" s="8"/>
      <c r="G50" s="7"/>
      <c r="I50" t="s">
        <v>26</v>
      </c>
    </row>
    <row r="51" spans="3:8" ht="12.75">
      <c r="C51" s="15"/>
      <c r="D51" s="7"/>
      <c r="E51" s="7"/>
      <c r="F51" s="7"/>
      <c r="G51" s="7"/>
      <c r="H51" s="19"/>
    </row>
    <row r="52" spans="3:7" ht="12.75">
      <c r="C52" s="15"/>
      <c r="D52" s="7"/>
      <c r="E52" s="7"/>
      <c r="F52" s="7"/>
      <c r="G52" s="7"/>
    </row>
    <row r="53" spans="3:7" ht="12.75">
      <c r="C53" s="15"/>
      <c r="D53" s="7"/>
      <c r="E53" s="7"/>
      <c r="F53" s="7"/>
      <c r="G53" s="7"/>
    </row>
    <row r="54" spans="1:7" ht="12.75">
      <c r="A54" s="7"/>
      <c r="B54" s="7"/>
      <c r="C54" s="15"/>
      <c r="D54" s="7"/>
      <c r="E54" s="7"/>
      <c r="F54" s="7"/>
      <c r="G54" s="7"/>
    </row>
    <row r="55" spans="1:7" ht="12.75">
      <c r="A55" s="7"/>
      <c r="B55" s="7"/>
      <c r="C55" s="15"/>
      <c r="D55" s="7"/>
      <c r="E55" s="7"/>
      <c r="F55" s="7"/>
      <c r="G55" s="7"/>
    </row>
    <row r="56" spans="1:7" ht="12.75">
      <c r="A56" s="7"/>
      <c r="B56" s="7"/>
      <c r="C56" s="15"/>
      <c r="D56" s="7"/>
      <c r="E56" s="7"/>
      <c r="F56" s="7"/>
      <c r="G56" s="7"/>
    </row>
    <row r="57" spans="1:7" ht="12.75">
      <c r="A57" s="7"/>
      <c r="B57" s="7"/>
      <c r="C57" s="15"/>
      <c r="D57" s="7"/>
      <c r="E57" s="7"/>
      <c r="F57" s="7"/>
      <c r="G57" s="7"/>
    </row>
    <row r="58" spans="1:7" ht="12.75">
      <c r="A58" s="7"/>
      <c r="B58" s="7"/>
      <c r="C58" s="15"/>
      <c r="D58" s="7"/>
      <c r="E58" s="7"/>
      <c r="F58" s="7"/>
      <c r="G58" s="7"/>
    </row>
    <row r="59" spans="1:7" ht="12.75">
      <c r="A59" s="7"/>
      <c r="B59" s="7"/>
      <c r="C59" s="15"/>
      <c r="D59" s="7"/>
      <c r="E59" s="7"/>
      <c r="F59" s="7"/>
      <c r="G59" s="7"/>
    </row>
    <row r="60" spans="1:7" ht="12.75">
      <c r="A60" s="7"/>
      <c r="B60" s="7"/>
      <c r="C60" s="15"/>
      <c r="D60" s="7"/>
      <c r="E60" s="7"/>
      <c r="F60" s="7"/>
      <c r="G60" s="7"/>
    </row>
    <row r="61" spans="1:7" ht="12.75">
      <c r="A61" s="7"/>
      <c r="B61" s="7"/>
      <c r="C61" s="15"/>
      <c r="D61" s="7"/>
      <c r="E61" s="7"/>
      <c r="F61" s="7"/>
      <c r="G61" s="7"/>
    </row>
    <row r="62" spans="3:6" ht="12.75">
      <c r="C62" s="10"/>
      <c r="D62"/>
      <c r="E62"/>
      <c r="F62"/>
    </row>
    <row r="63" spans="3:6" ht="12.75">
      <c r="C63" s="10"/>
      <c r="D63"/>
      <c r="E63"/>
      <c r="F63"/>
    </row>
    <row r="64" spans="3:6" ht="12.75">
      <c r="C64" s="10"/>
      <c r="D64"/>
      <c r="E64"/>
      <c r="F64"/>
    </row>
    <row r="65" spans="3:6" ht="12.75">
      <c r="C65" s="10"/>
      <c r="D65"/>
      <c r="E65"/>
      <c r="F65"/>
    </row>
    <row r="66" spans="3:6" ht="12.75">
      <c r="C66" s="10"/>
      <c r="D66"/>
      <c r="E66"/>
      <c r="F66"/>
    </row>
    <row r="67" spans="3:6" ht="12.75">
      <c r="C67" s="10"/>
      <c r="D67"/>
      <c r="E67"/>
      <c r="F67"/>
    </row>
    <row r="68" spans="3:6" ht="12.75">
      <c r="C68" s="10"/>
      <c r="D68"/>
      <c r="E68"/>
      <c r="F68"/>
    </row>
    <row r="69" spans="3:6" ht="12.75">
      <c r="C69" s="10"/>
      <c r="D69"/>
      <c r="E69"/>
      <c r="F69"/>
    </row>
    <row r="70" spans="3:6" ht="12.75">
      <c r="C70" s="10"/>
      <c r="D70"/>
      <c r="E70"/>
      <c r="F70"/>
    </row>
    <row r="71" spans="3:6" ht="12.75">
      <c r="C71" s="10"/>
      <c r="D71"/>
      <c r="E71"/>
      <c r="F71"/>
    </row>
    <row r="72" spans="3:6" ht="12.75">
      <c r="C72" s="10"/>
      <c r="D72"/>
      <c r="E72"/>
      <c r="F72"/>
    </row>
    <row r="73" spans="3:6" ht="12.75">
      <c r="C73" s="10"/>
      <c r="D73"/>
      <c r="E73"/>
      <c r="F73"/>
    </row>
    <row r="74" spans="3:6" ht="12.75">
      <c r="C74" s="10"/>
      <c r="D74"/>
      <c r="E74"/>
      <c r="F74"/>
    </row>
    <row r="75" spans="3:6" ht="12.75">
      <c r="C75" s="10"/>
      <c r="D75"/>
      <c r="E75"/>
      <c r="F75"/>
    </row>
    <row r="76" spans="3:6" ht="12.75">
      <c r="C76" s="10"/>
      <c r="D76"/>
      <c r="E76"/>
      <c r="F76"/>
    </row>
    <row r="77" spans="3:6" ht="12.75">
      <c r="C77" s="10"/>
      <c r="D77"/>
      <c r="E77"/>
      <c r="F77"/>
    </row>
    <row r="78" spans="3:6" ht="12.75">
      <c r="C78" s="10"/>
      <c r="D78"/>
      <c r="E78"/>
      <c r="F78"/>
    </row>
    <row r="79" spans="3:6" ht="12.75">
      <c r="C79" s="10"/>
      <c r="D79"/>
      <c r="E79"/>
      <c r="F79"/>
    </row>
    <row r="80" spans="3:6" ht="12.75">
      <c r="C80" s="10"/>
      <c r="D80"/>
      <c r="E80"/>
      <c r="F80"/>
    </row>
    <row r="81" spans="3:6" ht="12.75">
      <c r="C81" s="10"/>
      <c r="D81"/>
      <c r="E81"/>
      <c r="F81"/>
    </row>
    <row r="82" spans="3:6" ht="12.75">
      <c r="C82" s="10"/>
      <c r="D82"/>
      <c r="E82"/>
      <c r="F82"/>
    </row>
    <row r="83" spans="3:6" ht="12.75">
      <c r="C83" s="10"/>
      <c r="D83"/>
      <c r="E83"/>
      <c r="F83"/>
    </row>
    <row r="84" spans="3:6" ht="12.75">
      <c r="C84" s="10"/>
      <c r="D84"/>
      <c r="E84"/>
      <c r="F84"/>
    </row>
    <row r="85" spans="3:6" ht="12.75">
      <c r="C85" s="10"/>
      <c r="D85"/>
      <c r="E85"/>
      <c r="F85"/>
    </row>
    <row r="86" spans="3:6" ht="12.75">
      <c r="C86" s="10"/>
      <c r="D86"/>
      <c r="E86"/>
      <c r="F86"/>
    </row>
    <row r="87" spans="3:6" ht="12.75">
      <c r="C87" s="10"/>
      <c r="D87"/>
      <c r="E87"/>
      <c r="F87"/>
    </row>
    <row r="88" spans="3:6" ht="12.75">
      <c r="C88" s="10"/>
      <c r="D88"/>
      <c r="E88"/>
      <c r="F88"/>
    </row>
    <row r="89" spans="3:6" ht="12.75">
      <c r="C89" s="10"/>
      <c r="D89"/>
      <c r="E89"/>
      <c r="F89"/>
    </row>
    <row r="90" spans="3:6" ht="12.75">
      <c r="C90" s="10"/>
      <c r="D90"/>
      <c r="E90"/>
      <c r="F90"/>
    </row>
    <row r="91" spans="3:6" ht="12.75">
      <c r="C91" s="10"/>
      <c r="D91"/>
      <c r="E91"/>
      <c r="F91"/>
    </row>
    <row r="92" spans="3:6" ht="12.75">
      <c r="C92" s="10"/>
      <c r="D92"/>
      <c r="E92"/>
      <c r="F92"/>
    </row>
    <row r="93" spans="3:6" ht="12.75">
      <c r="C93" s="10"/>
      <c r="D93"/>
      <c r="E93"/>
      <c r="F93"/>
    </row>
    <row r="94" spans="3:6" ht="12.75">
      <c r="C94" s="10"/>
      <c r="D94"/>
      <c r="E94"/>
      <c r="F94"/>
    </row>
    <row r="95" spans="3:6" ht="12.75">
      <c r="C95" s="10"/>
      <c r="D95"/>
      <c r="E95"/>
      <c r="F95"/>
    </row>
    <row r="96" spans="3:6" ht="12.75">
      <c r="C96" s="10"/>
      <c r="D96"/>
      <c r="E96"/>
      <c r="F96"/>
    </row>
    <row r="97" spans="3:6" ht="12.75">
      <c r="C97" s="10"/>
      <c r="D97"/>
      <c r="E97"/>
      <c r="F97"/>
    </row>
    <row r="98" spans="3:6" ht="12.75">
      <c r="C98" s="10"/>
      <c r="D98"/>
      <c r="E98"/>
      <c r="F98"/>
    </row>
    <row r="99" spans="3:6" ht="12.75">
      <c r="C99" s="10"/>
      <c r="D99"/>
      <c r="E99"/>
      <c r="F99"/>
    </row>
    <row r="100" spans="3:6" ht="12.75">
      <c r="C100" s="10"/>
      <c r="D100"/>
      <c r="E100"/>
      <c r="F100"/>
    </row>
    <row r="101" spans="3:6" ht="12.75">
      <c r="C101" s="10"/>
      <c r="D101"/>
      <c r="E101"/>
      <c r="F101"/>
    </row>
    <row r="102" spans="3:6" ht="12.75">
      <c r="C102" s="10"/>
      <c r="D102"/>
      <c r="E102"/>
      <c r="F102"/>
    </row>
    <row r="103" spans="3:6" ht="12.75">
      <c r="C103" s="10"/>
      <c r="D103"/>
      <c r="E103"/>
      <c r="F103"/>
    </row>
    <row r="104" spans="3:6" ht="12.75">
      <c r="C104" s="10"/>
      <c r="D104"/>
      <c r="E104"/>
      <c r="F104"/>
    </row>
    <row r="105" spans="3:6" ht="12.75">
      <c r="C105" s="10"/>
      <c r="D105"/>
      <c r="E105"/>
      <c r="F105"/>
    </row>
    <row r="106" spans="3:6" ht="12.75">
      <c r="C106" s="10"/>
      <c r="D106"/>
      <c r="E106"/>
      <c r="F106"/>
    </row>
    <row r="107" spans="3:6" ht="12.75">
      <c r="C107" s="10"/>
      <c r="D107"/>
      <c r="E107"/>
      <c r="F107"/>
    </row>
    <row r="108" spans="3:6" ht="12.75">
      <c r="C108" s="10"/>
      <c r="D108"/>
      <c r="E108"/>
      <c r="F108"/>
    </row>
    <row r="109" spans="3:6" ht="12.75">
      <c r="C109" s="10"/>
      <c r="D109"/>
      <c r="E109"/>
      <c r="F109"/>
    </row>
    <row r="110" spans="3:6" ht="12.75">
      <c r="C110" s="10"/>
      <c r="D110"/>
      <c r="E110"/>
      <c r="F110"/>
    </row>
    <row r="111" spans="3:6" ht="12.75">
      <c r="C111" s="10"/>
      <c r="D111"/>
      <c r="E111"/>
      <c r="F111"/>
    </row>
    <row r="112" spans="3:6" ht="12.75">
      <c r="C112" s="10"/>
      <c r="D112"/>
      <c r="E112"/>
      <c r="F112"/>
    </row>
    <row r="113" spans="3:6" ht="12.75">
      <c r="C113" s="10"/>
      <c r="D113"/>
      <c r="E113"/>
      <c r="F113"/>
    </row>
    <row r="114" spans="3:6" ht="12.75">
      <c r="C114" s="10"/>
      <c r="D114"/>
      <c r="E114"/>
      <c r="F114"/>
    </row>
    <row r="115" spans="3:6" ht="12.75">
      <c r="C115" s="10"/>
      <c r="D115"/>
      <c r="E115"/>
      <c r="F115"/>
    </row>
    <row r="116" spans="3:6" ht="12.75">
      <c r="C116" s="10"/>
      <c r="D116"/>
      <c r="E116"/>
      <c r="F116"/>
    </row>
    <row r="117" spans="3:6" ht="12.75">
      <c r="C117" s="10"/>
      <c r="D117"/>
      <c r="E117"/>
      <c r="F117"/>
    </row>
    <row r="118" spans="3:6" ht="12.75">
      <c r="C118" s="10"/>
      <c r="D118"/>
      <c r="E118"/>
      <c r="F118"/>
    </row>
    <row r="119" spans="3:6" ht="12.75">
      <c r="C119" s="10"/>
      <c r="D119"/>
      <c r="E119"/>
      <c r="F119"/>
    </row>
    <row r="415" ht="12.75">
      <c r="L415" t="s">
        <v>12</v>
      </c>
    </row>
  </sheetData>
  <sheetProtection selectLockedCells="1" selectUnlockedCells="1"/>
  <mergeCells count="1">
    <mergeCell ref="A1:G1"/>
  </mergeCells>
  <printOptions/>
  <pageMargins left="0.7479166666666667" right="0.7479166666666667" top="0.7875" bottom="0.8555555555555556" header="0.5118055555555555" footer="0.5902777777777778"/>
  <pageSetup horizontalDpi="300" verticalDpi="300" orientation="landscape" paperSize="9" r:id="rId1"/>
  <headerFooter alignWithMargins="0"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JFC</dc:creator>
  <cp:keywords/>
  <dc:description/>
  <cp:lastModifiedBy>Jean-Luc Courtin</cp:lastModifiedBy>
  <dcterms:created xsi:type="dcterms:W3CDTF">2018-06-20T23:51:11Z</dcterms:created>
  <dcterms:modified xsi:type="dcterms:W3CDTF">2018-07-02T15:35:52Z</dcterms:modified>
  <cp:category/>
  <cp:version/>
  <cp:contentType/>
  <cp:contentStatus/>
</cp:coreProperties>
</file>