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d2\Desktop\"/>
    </mc:Choice>
  </mc:AlternateContent>
  <xr:revisionPtr revIDLastSave="0" documentId="10_ncr:8100000_{0FEF4BC6-C08D-4CF3-9D89-474DB8AF25B2}" xr6:coauthVersionLast="33" xr6:coauthVersionMax="33" xr10:uidLastSave="{00000000-0000-0000-0000-000000000000}"/>
  <bookViews>
    <workbookView xWindow="0" yWindow="0" windowWidth="28800" windowHeight="12225" xr2:uid="{00000000-000D-0000-FFFF-FFFF00000000}"/>
  </bookViews>
  <sheets>
    <sheet name="Planning" sheetId="1" r:id="rId1"/>
    <sheet name="Chrono article " sheetId="2" r:id="rId2"/>
  </sheets>
  <externalReferences>
    <externalReference r:id="rId3"/>
  </externalReferences>
  <definedNames>
    <definedName name="ARTICLES" localSheetId="0">#REF!</definedName>
    <definedName name="ARTICLES">#REF!</definedName>
    <definedName name="Budget_par_jour">[1]Chronogramme!$N$3:$N$61</definedName>
    <definedName name="Code_budgétaire">[1]Chronogramme!$L$71:$L$75</definedName>
    <definedName name="Fonction_RH">[1]Chronogramme!$F$2:$K$2</definedName>
    <definedName name="Jour_calendrier">[1]Chronogramme!$U$2:$NZ$2</definedName>
    <definedName name="Ligne_Budgétaire">[1]Chronogramme!$O$3:$O$61</definedName>
    <definedName name="liste__jours_fériés">[1]Configuration!$A$2:$A$11</definedName>
    <definedName name="Tableau_RH">[1]Chronogramme!$F$3:$K$61</definedName>
    <definedName name="Tableau_trésorerie_par_jour">[1]Chronogramme!$U$71:$NZ$75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D6" i="1" l="1"/>
  <c r="F7" i="1" s="1"/>
  <c r="H5" i="1"/>
  <c r="I5" i="1"/>
  <c r="J5" i="1"/>
  <c r="K5" i="1"/>
  <c r="L5" i="1"/>
  <c r="M5" i="1"/>
  <c r="N5" i="1"/>
  <c r="O5" i="1"/>
  <c r="D5" i="1" l="1"/>
  <c r="E5" i="1" s="1"/>
  <c r="BD5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BE5" i="1" l="1"/>
  <c r="E6" i="1" s="1"/>
  <c r="F6" i="1" s="1"/>
  <c r="G5" i="1"/>
  <c r="AP5" i="1" s="1"/>
  <c r="BE6" i="1" l="1"/>
  <c r="Q5" i="1"/>
  <c r="AN5" i="1"/>
  <c r="AW5" i="1"/>
  <c r="P5" i="1"/>
  <c r="Y5" i="1"/>
  <c r="AT5" i="1"/>
  <c r="AG5" i="1"/>
  <c r="AS5" i="1"/>
  <c r="AZ5" i="1"/>
  <c r="T5" i="1"/>
  <c r="AA5" i="1"/>
  <c r="X5" i="1"/>
  <c r="V5" i="1"/>
  <c r="AI5" i="1"/>
  <c r="S5" i="1"/>
  <c r="AV5" i="1"/>
  <c r="AH5" i="1"/>
  <c r="AU5" i="1"/>
  <c r="AL5" i="1"/>
  <c r="AM5" i="1"/>
  <c r="AK5" i="1"/>
  <c r="AR5" i="1"/>
  <c r="AY5" i="1"/>
  <c r="AO5" i="1"/>
  <c r="U5" i="1"/>
  <c r="AX5" i="1"/>
  <c r="AF5" i="1"/>
  <c r="R5" i="1"/>
  <c r="AE5" i="1"/>
  <c r="AD5" i="1"/>
  <c r="W5" i="1"/>
  <c r="AC5" i="1"/>
  <c r="AJ5" i="1"/>
  <c r="AQ5" i="1"/>
  <c r="Z5" i="1"/>
  <c r="BB5" i="1"/>
  <c r="BA5" i="1"/>
  <c r="AB5" i="1"/>
  <c r="G6" i="1"/>
  <c r="AC6" i="1" l="1"/>
  <c r="H6" i="1"/>
  <c r="L6" i="1"/>
  <c r="P6" i="1"/>
  <c r="I6" i="1"/>
  <c r="M6" i="1"/>
  <c r="J6" i="1"/>
  <c r="N6" i="1"/>
  <c r="K6" i="1"/>
  <c r="O6" i="1"/>
  <c r="AZ6" i="1"/>
  <c r="E7" i="1"/>
  <c r="AY6" i="1"/>
  <c r="AL6" i="1"/>
  <c r="AN6" i="1"/>
  <c r="AB6" i="1"/>
  <c r="AX6" i="1"/>
  <c r="AG6" i="1"/>
  <c r="S6" i="1"/>
  <c r="AQ6" i="1"/>
  <c r="R6" i="1"/>
  <c r="AF6" i="1"/>
  <c r="AM6" i="1"/>
  <c r="X6" i="1"/>
  <c r="AD6" i="1"/>
  <c r="AR6" i="1"/>
  <c r="AW6" i="1"/>
  <c r="AE6" i="1"/>
  <c r="AH6" i="1"/>
  <c r="BB6" i="1"/>
  <c r="V6" i="1"/>
  <c r="AJ6" i="1"/>
  <c r="AA6" i="1"/>
  <c r="Z6" i="1"/>
  <c r="AP6" i="1"/>
  <c r="AO6" i="1"/>
  <c r="AT6" i="1"/>
  <c r="AV6" i="1"/>
  <c r="U6" i="1"/>
  <c r="AI6" i="1"/>
  <c r="T6" i="1"/>
  <c r="Y6" i="1"/>
  <c r="BA6" i="1"/>
  <c r="W6" i="1"/>
  <c r="AU6" i="1"/>
  <c r="Q6" i="1"/>
  <c r="AS6" i="1"/>
  <c r="AK6" i="1"/>
  <c r="BD7" i="1" l="1"/>
  <c r="G7" i="1" s="1"/>
  <c r="J7" i="1" l="1"/>
  <c r="N7" i="1"/>
  <c r="K7" i="1"/>
  <c r="O7" i="1"/>
  <c r="H7" i="1"/>
  <c r="L7" i="1"/>
  <c r="P7" i="1"/>
  <c r="I7" i="1"/>
  <c r="M7" i="1"/>
  <c r="BE7" i="1"/>
  <c r="E8" i="1" s="1"/>
  <c r="F8" i="1" s="1"/>
  <c r="AI7" i="1"/>
  <c r="U7" i="1"/>
  <c r="AT7" i="1"/>
  <c r="AV7" i="1"/>
  <c r="S7" i="1"/>
  <c r="AF7" i="1"/>
  <c r="AL7" i="1"/>
  <c r="Q7" i="1"/>
  <c r="AQ7" i="1"/>
  <c r="AC7" i="1"/>
  <c r="BB7" i="1"/>
  <c r="AW7" i="1"/>
  <c r="Y7" i="1"/>
  <c r="AY7" i="1"/>
  <c r="AK7" i="1"/>
  <c r="W7" i="1"/>
  <c r="R7" i="1"/>
  <c r="X7" i="1"/>
  <c r="AR7" i="1"/>
  <c r="AM7" i="1"/>
  <c r="AN7" i="1"/>
  <c r="AG7" i="1"/>
  <c r="T7" i="1"/>
  <c r="AS7" i="1"/>
  <c r="AE7" i="1"/>
  <c r="Z7" i="1"/>
  <c r="AO7" i="1"/>
  <c r="AB7" i="1"/>
  <c r="BA7" i="1"/>
  <c r="AH7" i="1"/>
  <c r="AP7" i="1"/>
  <c r="AJ7" i="1"/>
  <c r="V7" i="1"/>
  <c r="AX7" i="1"/>
  <c r="AD7" i="1"/>
  <c r="AA7" i="1"/>
  <c r="AZ7" i="1"/>
  <c r="AU7" i="1"/>
  <c r="BE8" i="1" l="1"/>
  <c r="E9" i="1" s="1"/>
  <c r="H8" i="1"/>
  <c r="N8" i="1"/>
  <c r="BD8" i="1"/>
  <c r="G8" i="1" s="1"/>
  <c r="AS8" i="1" s="1"/>
  <c r="M8" i="1" l="1"/>
  <c r="K8" i="1"/>
  <c r="I8" i="1"/>
  <c r="O8" i="1"/>
  <c r="P8" i="1"/>
  <c r="J8" i="1"/>
  <c r="L8" i="1"/>
  <c r="AH8" i="1"/>
  <c r="AB8" i="1"/>
  <c r="AK8" i="1"/>
  <c r="AO8" i="1"/>
  <c r="AD8" i="1"/>
  <c r="S8" i="1"/>
  <c r="AJ8" i="1"/>
  <c r="AQ8" i="1"/>
  <c r="U8" i="1"/>
  <c r="AX8" i="1"/>
  <c r="Q8" i="1"/>
  <c r="AW8" i="1"/>
  <c r="AZ8" i="1"/>
  <c r="AP8" i="1"/>
  <c r="AA8" i="1"/>
  <c r="AT8" i="1"/>
  <c r="AE8" i="1"/>
  <c r="AN8" i="1"/>
  <c r="AI8" i="1"/>
  <c r="AU8" i="1"/>
  <c r="V8" i="1"/>
  <c r="T8" i="1"/>
  <c r="F9" i="1"/>
  <c r="AR8" i="1"/>
  <c r="Z8" i="1"/>
  <c r="X8" i="1"/>
  <c r="AG8" i="1"/>
  <c r="AV8" i="1"/>
  <c r="AC8" i="1"/>
  <c r="AM8" i="1"/>
  <c r="AL8" i="1"/>
  <c r="W8" i="1"/>
  <c r="AY8" i="1"/>
  <c r="AF8" i="1"/>
  <c r="Y8" i="1"/>
  <c r="BA8" i="1"/>
  <c r="R8" i="1"/>
  <c r="BB8" i="1"/>
  <c r="BE9" i="1"/>
  <c r="E10" i="1" s="1"/>
  <c r="F10" i="1" s="1"/>
  <c r="BD9" i="1" l="1"/>
  <c r="G9" i="1" s="1"/>
  <c r="K9" i="1" s="1"/>
  <c r="BD10" i="1"/>
  <c r="G10" i="1" s="1"/>
  <c r="AC10" i="1" s="1"/>
  <c r="AE9" i="1"/>
  <c r="AH9" i="1"/>
  <c r="AI9" i="1"/>
  <c r="AF9" i="1"/>
  <c r="AN9" i="1"/>
  <c r="L10" i="1" l="1"/>
  <c r="J10" i="1"/>
  <c r="AX9" i="1"/>
  <c r="T9" i="1"/>
  <c r="J9" i="1"/>
  <c r="H10" i="1"/>
  <c r="Q9" i="1"/>
  <c r="Y9" i="1"/>
  <c r="AY9" i="1"/>
  <c r="L9" i="1"/>
  <c r="M10" i="1"/>
  <c r="N10" i="1"/>
  <c r="W9" i="1"/>
  <c r="AC9" i="1"/>
  <c r="AT9" i="1"/>
  <c r="X9" i="1"/>
  <c r="AP9" i="1"/>
  <c r="AK9" i="1"/>
  <c r="AU9" i="1"/>
  <c r="Z9" i="1"/>
  <c r="AV9" i="1"/>
  <c r="AS9" i="1"/>
  <c r="I9" i="1"/>
  <c r="H9" i="1"/>
  <c r="AW9" i="1"/>
  <c r="AO9" i="1"/>
  <c r="U9" i="1"/>
  <c r="AL9" i="1"/>
  <c r="AD9" i="1"/>
  <c r="BB9" i="1"/>
  <c r="V9" i="1"/>
  <c r="AM9" i="1"/>
  <c r="AQ9" i="1"/>
  <c r="N9" i="1"/>
  <c r="O9" i="1"/>
  <c r="I10" i="1"/>
  <c r="O10" i="1"/>
  <c r="AA9" i="1"/>
  <c r="S9" i="1"/>
  <c r="AG9" i="1"/>
  <c r="AZ9" i="1"/>
  <c r="AJ9" i="1"/>
  <c r="AR9" i="1"/>
  <c r="AB9" i="1"/>
  <c r="BA9" i="1"/>
  <c r="R9" i="1"/>
  <c r="M9" i="1"/>
  <c r="P9" i="1"/>
  <c r="P10" i="1"/>
  <c r="K10" i="1"/>
  <c r="AH10" i="1"/>
  <c r="AL10" i="1"/>
  <c r="AY10" i="1"/>
  <c r="AQ10" i="1"/>
  <c r="AG10" i="1"/>
  <c r="AP10" i="1"/>
  <c r="AT10" i="1"/>
  <c r="AB10" i="1"/>
  <c r="AO10" i="1"/>
  <c r="AX10" i="1"/>
  <c r="BA10" i="1"/>
  <c r="AU10" i="1"/>
  <c r="Y10" i="1"/>
  <c r="Q10" i="1"/>
  <c r="AS10" i="1"/>
  <c r="AE10" i="1"/>
  <c r="Z10" i="1"/>
  <c r="AV10" i="1"/>
  <c r="AA10" i="1"/>
  <c r="AF10" i="1"/>
  <c r="AD10" i="1"/>
  <c r="AK10" i="1"/>
  <c r="AN10" i="1"/>
  <c r="AZ10" i="1"/>
  <c r="AW10" i="1"/>
  <c r="S10" i="1"/>
  <c r="AM10" i="1"/>
  <c r="V10" i="1"/>
  <c r="U10" i="1"/>
  <c r="X10" i="1"/>
  <c r="AR10" i="1"/>
  <c r="AJ10" i="1"/>
  <c r="T10" i="1"/>
  <c r="R10" i="1"/>
  <c r="AI10" i="1"/>
  <c r="W10" i="1"/>
  <c r="BB10" i="1"/>
  <c r="BE10" i="1"/>
  <c r="E11" i="1" s="1"/>
  <c r="F11" i="1" l="1"/>
  <c r="BE11" i="1" l="1"/>
  <c r="E12" i="1" s="1"/>
  <c r="N11" i="1"/>
  <c r="H11" i="1"/>
  <c r="P11" i="1"/>
  <c r="BD11" i="1"/>
  <c r="G11" i="1" s="1"/>
  <c r="I11" i="1" s="1"/>
  <c r="J11" i="1" l="1"/>
  <c r="O11" i="1"/>
  <c r="M11" i="1"/>
  <c r="K11" i="1"/>
  <c r="L11" i="1"/>
  <c r="AR11" i="1"/>
  <c r="AO11" i="1"/>
  <c r="AW11" i="1"/>
  <c r="AJ11" i="1"/>
  <c r="S11" i="1"/>
  <c r="AI11" i="1"/>
  <c r="AD11" i="1"/>
  <c r="T11" i="1"/>
  <c r="AC11" i="1"/>
  <c r="AZ11" i="1"/>
  <c r="AQ11" i="1"/>
  <c r="AF11" i="1"/>
  <c r="AY11" i="1"/>
  <c r="X11" i="1"/>
  <c r="AN11" i="1"/>
  <c r="R11" i="1"/>
  <c r="U11" i="1"/>
  <c r="AV11" i="1"/>
  <c r="V11" i="1"/>
  <c r="Y11" i="1"/>
  <c r="BB11" i="1"/>
  <c r="AK11" i="1"/>
  <c r="AP11" i="1"/>
  <c r="AM11" i="1"/>
  <c r="AL11" i="1"/>
  <c r="AB11" i="1"/>
  <c r="W11" i="1"/>
  <c r="AT11" i="1"/>
  <c r="AX11" i="1"/>
  <c r="Z11" i="1"/>
  <c r="AA11" i="1"/>
  <c r="BA11" i="1"/>
  <c r="F12" i="1"/>
  <c r="AH11" i="1"/>
  <c r="AE11" i="1"/>
  <c r="Q11" i="1"/>
  <c r="AS11" i="1"/>
  <c r="AU11" i="1"/>
  <c r="AG11" i="1"/>
  <c r="BD12" i="1" l="1"/>
  <c r="G12" i="1" s="1"/>
  <c r="H12" i="1" s="1"/>
  <c r="P12" i="1"/>
  <c r="BE12" i="1"/>
  <c r="E13" i="1" s="1"/>
  <c r="AG12" i="1"/>
  <c r="AU12" i="1"/>
  <c r="AF12" i="1"/>
  <c r="AK12" i="1"/>
  <c r="AE12" i="1"/>
  <c r="AL12" i="1" l="1"/>
  <c r="AH12" i="1"/>
  <c r="BA12" i="1"/>
  <c r="AC12" i="1"/>
  <c r="U12" i="1"/>
  <c r="O12" i="1"/>
  <c r="AP12" i="1"/>
  <c r="AI12" i="1"/>
  <c r="AA12" i="1"/>
  <c r="AT12" i="1"/>
  <c r="AO12" i="1"/>
  <c r="N12" i="1"/>
  <c r="T12" i="1"/>
  <c r="W12" i="1"/>
  <c r="AZ12" i="1"/>
  <c r="AX12" i="1"/>
  <c r="AS12" i="1"/>
  <c r="I12" i="1"/>
  <c r="Y12" i="1"/>
  <c r="Z12" i="1"/>
  <c r="BB12" i="1"/>
  <c r="Q12" i="1"/>
  <c r="AB12" i="1"/>
  <c r="AV12" i="1"/>
  <c r="AN12" i="1"/>
  <c r="AD12" i="1"/>
  <c r="AJ12" i="1"/>
  <c r="K12" i="1"/>
  <c r="L12" i="1"/>
  <c r="AW12" i="1"/>
  <c r="S12" i="1"/>
  <c r="AR12" i="1"/>
  <c r="AY12" i="1"/>
  <c r="X12" i="1"/>
  <c r="V12" i="1"/>
  <c r="AM12" i="1"/>
  <c r="R12" i="1"/>
  <c r="AQ12" i="1"/>
  <c r="J12" i="1"/>
  <c r="M12" i="1"/>
  <c r="F13" i="1"/>
  <c r="BD13" i="1" l="1"/>
  <c r="G13" i="1" s="1"/>
  <c r="K13" i="1" s="1"/>
  <c r="O13" i="1"/>
  <c r="L13" i="1"/>
  <c r="J13" i="1"/>
  <c r="M13" i="1"/>
  <c r="AA13" i="1"/>
  <c r="AO13" i="1"/>
  <c r="AB13" i="1"/>
  <c r="AM13" i="1"/>
  <c r="S13" i="1"/>
  <c r="BE13" i="1"/>
  <c r="E14" i="1" s="1"/>
  <c r="AZ13" i="1"/>
  <c r="AP13" i="1"/>
  <c r="BA13" i="1"/>
  <c r="AE13" i="1"/>
  <c r="AN13" i="1"/>
  <c r="W13" i="1"/>
  <c r="AS13" i="1"/>
  <c r="X13" i="1"/>
  <c r="AF13" i="1"/>
  <c r="Q13" i="1"/>
  <c r="AC13" i="1"/>
  <c r="AU13" i="1"/>
  <c r="T13" i="1"/>
  <c r="AX13" i="1"/>
  <c r="AH13" i="1"/>
  <c r="R13" i="1"/>
  <c r="AR13" i="1"/>
  <c r="AJ13" i="1"/>
  <c r="Z13" i="1"/>
  <c r="AT13" i="1"/>
  <c r="AY13" i="1"/>
  <c r="AV13" i="1"/>
  <c r="AL13" i="1"/>
  <c r="AW13" i="1"/>
  <c r="AG13" i="1"/>
  <c r="AI13" i="1" l="1"/>
  <c r="AK13" i="1"/>
  <c r="Y13" i="1"/>
  <c r="N13" i="1"/>
  <c r="H13" i="1"/>
  <c r="U13" i="1"/>
  <c r="BB13" i="1"/>
  <c r="V13" i="1"/>
  <c r="AQ13" i="1"/>
  <c r="AD13" i="1"/>
  <c r="I13" i="1"/>
  <c r="P13" i="1"/>
  <c r="F14" i="1"/>
  <c r="BD14" i="1" l="1"/>
  <c r="G14" i="1" s="1"/>
  <c r="J14" i="1" s="1"/>
  <c r="N14" i="1"/>
  <c r="O14" i="1"/>
  <c r="L14" i="1"/>
  <c r="M14" i="1"/>
  <c r="P14" i="1"/>
  <c r="AB14" i="1"/>
  <c r="Y14" i="1"/>
  <c r="T14" i="1"/>
  <c r="AV14" i="1"/>
  <c r="R14" i="1"/>
  <c r="AG14" i="1"/>
  <c r="AM14" i="1"/>
  <c r="U14" i="1"/>
  <c r="AI14" i="1"/>
  <c r="AY14" i="1"/>
  <c r="V14" i="1"/>
  <c r="AZ14" i="1"/>
  <c r="BA14" i="1"/>
  <c r="AX14" i="1"/>
  <c r="AS14" i="1"/>
  <c r="AW14" i="1"/>
  <c r="AK14" i="1"/>
  <c r="AT14" i="1"/>
  <c r="X14" i="1"/>
  <c r="AA14" i="1"/>
  <c r="AH14" i="1"/>
  <c r="BB14" i="1"/>
  <c r="BE14" i="1"/>
  <c r="E15" i="1" s="1"/>
  <c r="AL14" i="1"/>
  <c r="AQ14" i="1"/>
  <c r="AP14" i="1"/>
  <c r="W14" i="1"/>
  <c r="AO14" i="1"/>
  <c r="AU14" i="1"/>
  <c r="AC14" i="1"/>
  <c r="S14" i="1"/>
  <c r="AJ14" i="1"/>
  <c r="AN14" i="1"/>
  <c r="AF14" i="1"/>
  <c r="AD14" i="1"/>
  <c r="Q14" i="1"/>
  <c r="Z14" i="1"/>
  <c r="AR14" i="1" l="1"/>
  <c r="AE14" i="1"/>
  <c r="H14" i="1"/>
  <c r="K14" i="1"/>
  <c r="I14" i="1"/>
  <c r="F15" i="1"/>
  <c r="BD15" i="1"/>
  <c r="G15" i="1" s="1"/>
  <c r="I15" i="1" l="1"/>
  <c r="M15" i="1"/>
  <c r="J15" i="1"/>
  <c r="N15" i="1"/>
  <c r="H15" i="1"/>
  <c r="P15" i="1"/>
  <c r="K15" i="1"/>
  <c r="L15" i="1"/>
  <c r="O15" i="1"/>
  <c r="AV15" i="1"/>
  <c r="AR15" i="1"/>
  <c r="AY15" i="1"/>
  <c r="AP15" i="1"/>
  <c r="AF15" i="1"/>
  <c r="AT15" i="1"/>
  <c r="AU15" i="1"/>
  <c r="AH15" i="1"/>
  <c r="V15" i="1"/>
  <c r="T15" i="1"/>
  <c r="BE15" i="1"/>
  <c r="E16" i="1" s="1"/>
  <c r="AS15" i="1"/>
  <c r="AB15" i="1"/>
  <c r="AI15" i="1"/>
  <c r="AN15" i="1"/>
  <c r="BA15" i="1"/>
  <c r="Y15" i="1"/>
  <c r="AG15" i="1"/>
  <c r="AD15" i="1"/>
  <c r="AX15" i="1"/>
  <c r="AQ15" i="1"/>
  <c r="AE15" i="1"/>
  <c r="S15" i="1"/>
  <c r="U15" i="1"/>
  <c r="AZ15" i="1"/>
  <c r="BB15" i="1"/>
  <c r="AJ15" i="1"/>
  <c r="Q15" i="1"/>
  <c r="R15" i="1"/>
  <c r="AM15" i="1"/>
  <c r="AC15" i="1"/>
  <c r="W15" i="1"/>
  <c r="AK15" i="1"/>
  <c r="AA15" i="1"/>
  <c r="X15" i="1"/>
  <c r="AL15" i="1"/>
  <c r="AO15" i="1"/>
  <c r="AW15" i="1"/>
  <c r="Z15" i="1"/>
  <c r="F16" i="1" l="1"/>
  <c r="BD16" i="1"/>
  <c r="G16" i="1" s="1"/>
  <c r="H16" i="1" l="1"/>
  <c r="L16" i="1"/>
  <c r="P16" i="1"/>
  <c r="I16" i="1"/>
  <c r="M16" i="1"/>
  <c r="O16" i="1"/>
  <c r="J16" i="1"/>
  <c r="K16" i="1"/>
  <c r="N16" i="1"/>
  <c r="S16" i="1"/>
  <c r="AO16" i="1"/>
  <c r="AI16" i="1"/>
  <c r="AS16" i="1"/>
  <c r="AJ16" i="1"/>
  <c r="R16" i="1"/>
  <c r="AR16" i="1"/>
  <c r="BE16" i="1"/>
  <c r="E17" i="1" s="1"/>
  <c r="AE16" i="1"/>
  <c r="Y16" i="1"/>
  <c r="AW16" i="1"/>
  <c r="AH16" i="1"/>
  <c r="AK16" i="1"/>
  <c r="BB16" i="1"/>
  <c r="AM16" i="1"/>
  <c r="V16" i="1"/>
  <c r="AU16" i="1"/>
  <c r="AA16" i="1"/>
  <c r="BA16" i="1"/>
  <c r="AT16" i="1"/>
  <c r="AQ16" i="1"/>
  <c r="AN16" i="1"/>
  <c r="AB16" i="1"/>
  <c r="AZ16" i="1"/>
  <c r="AG16" i="1"/>
  <c r="T16" i="1"/>
  <c r="W16" i="1"/>
  <c r="Z16" i="1"/>
  <c r="AD16" i="1"/>
  <c r="AC16" i="1"/>
  <c r="U16" i="1"/>
  <c r="AV16" i="1"/>
  <c r="AX16" i="1"/>
  <c r="AY16" i="1"/>
  <c r="AL16" i="1"/>
  <c r="AP16" i="1"/>
  <c r="X16" i="1"/>
  <c r="Q16" i="1"/>
  <c r="AF16" i="1"/>
  <c r="F17" i="1" l="1"/>
  <c r="BD17" i="1"/>
  <c r="G17" i="1" s="1"/>
  <c r="K17" i="1" l="1"/>
  <c r="O17" i="1"/>
  <c r="H17" i="1"/>
  <c r="L17" i="1"/>
  <c r="P17" i="1"/>
  <c r="N17" i="1"/>
  <c r="I17" i="1"/>
  <c r="J17" i="1"/>
  <c r="M17" i="1"/>
  <c r="AB17" i="1"/>
  <c r="X17" i="1"/>
  <c r="T17" i="1"/>
  <c r="V17" i="1"/>
  <c r="BB17" i="1"/>
  <c r="AQ17" i="1"/>
  <c r="R17" i="1"/>
  <c r="AT17" i="1"/>
  <c r="S17" i="1"/>
  <c r="AW17" i="1"/>
  <c r="BE17" i="1"/>
  <c r="E18" i="1" s="1"/>
  <c r="W17" i="1"/>
  <c r="AL17" i="1"/>
  <c r="AN17" i="1"/>
  <c r="AG17" i="1"/>
  <c r="AK17" i="1"/>
  <c r="AM17" i="1"/>
  <c r="U17" i="1"/>
  <c r="AO17" i="1"/>
  <c r="AI17" i="1"/>
  <c r="AJ17" i="1"/>
  <c r="AZ17" i="1"/>
  <c r="Z17" i="1"/>
  <c r="AY17" i="1"/>
  <c r="AE17" i="1"/>
  <c r="AU17" i="1"/>
  <c r="AC17" i="1"/>
  <c r="AR17" i="1"/>
  <c r="AV17" i="1"/>
  <c r="AH17" i="1"/>
  <c r="Q17" i="1"/>
  <c r="AX17" i="1"/>
  <c r="AA17" i="1"/>
  <c r="AP17" i="1"/>
  <c r="AD17" i="1"/>
  <c r="AS17" i="1"/>
  <c r="BA17" i="1"/>
  <c r="AF17" i="1"/>
  <c r="Y17" i="1"/>
  <c r="BD18" i="1" l="1"/>
  <c r="G18" i="1" s="1"/>
  <c r="F18" i="1"/>
  <c r="J18" i="1" l="1"/>
  <c r="N18" i="1"/>
  <c r="K18" i="1"/>
  <c r="O18" i="1"/>
  <c r="M18" i="1"/>
  <c r="H18" i="1"/>
  <c r="P18" i="1"/>
  <c r="I18" i="1"/>
  <c r="L18" i="1"/>
  <c r="U18" i="1"/>
  <c r="AD18" i="1"/>
  <c r="AK18" i="1"/>
  <c r="AQ18" i="1"/>
  <c r="AJ18" i="1"/>
  <c r="AP18" i="1"/>
  <c r="Q18" i="1"/>
  <c r="AA18" i="1"/>
  <c r="AL18" i="1"/>
  <c r="Z18" i="1"/>
  <c r="BE18" i="1"/>
  <c r="E19" i="1" s="1"/>
  <c r="AF18" i="1"/>
  <c r="W18" i="1"/>
  <c r="AG18" i="1"/>
  <c r="S18" i="1"/>
  <c r="AY18" i="1"/>
  <c r="AX18" i="1"/>
  <c r="BB18" i="1"/>
  <c r="AH18" i="1"/>
  <c r="BA18" i="1"/>
  <c r="T18" i="1"/>
  <c r="AS18" i="1"/>
  <c r="AB18" i="1"/>
  <c r="AZ18" i="1"/>
  <c r="AO18" i="1"/>
  <c r="AE18" i="1"/>
  <c r="AU18" i="1"/>
  <c r="AV18" i="1"/>
  <c r="AM18" i="1"/>
  <c r="AT18" i="1"/>
  <c r="AW18" i="1"/>
  <c r="AN18" i="1"/>
  <c r="AC18" i="1"/>
  <c r="X18" i="1"/>
  <c r="Y18" i="1"/>
  <c r="AI18" i="1"/>
  <c r="V18" i="1"/>
  <c r="AR18" i="1"/>
  <c r="R18" i="1"/>
  <c r="BD19" i="1" l="1"/>
  <c r="G19" i="1" s="1"/>
  <c r="F19" i="1"/>
  <c r="I19" i="1" l="1"/>
  <c r="M19" i="1"/>
  <c r="J19" i="1"/>
  <c r="N19" i="1"/>
  <c r="L19" i="1"/>
  <c r="O19" i="1"/>
  <c r="H19" i="1"/>
  <c r="P19" i="1"/>
  <c r="K19" i="1"/>
  <c r="AB19" i="1"/>
  <c r="AK19" i="1"/>
  <c r="W19" i="1"/>
  <c r="V19" i="1"/>
  <c r="AL19" i="1"/>
  <c r="AJ19" i="1"/>
  <c r="AA19" i="1"/>
  <c r="AF19" i="1"/>
  <c r="Y19" i="1"/>
  <c r="AP19" i="1"/>
  <c r="BB19" i="1"/>
  <c r="AM19" i="1"/>
  <c r="U19" i="1"/>
  <c r="AC19" i="1"/>
  <c r="AI19" i="1"/>
  <c r="AG19" i="1"/>
  <c r="X19" i="1"/>
  <c r="AZ19" i="1"/>
  <c r="Q19" i="1"/>
  <c r="Z19" i="1"/>
  <c r="BA19" i="1"/>
  <c r="AO19" i="1"/>
  <c r="AR19" i="1"/>
  <c r="BE19" i="1"/>
  <c r="E20" i="1" s="1"/>
  <c r="AE19" i="1"/>
  <c r="AV19" i="1"/>
  <c r="S19" i="1"/>
  <c r="AN19" i="1"/>
  <c r="AW19" i="1"/>
  <c r="AQ19" i="1"/>
  <c r="AD19" i="1"/>
  <c r="AU19" i="1"/>
  <c r="AH19" i="1"/>
  <c r="T19" i="1"/>
  <c r="AS19" i="1"/>
  <c r="AX19" i="1"/>
  <c r="AT19" i="1"/>
  <c r="AY19" i="1"/>
  <c r="R19" i="1"/>
  <c r="BD20" i="1" l="1"/>
  <c r="G20" i="1" s="1"/>
  <c r="F20" i="1"/>
  <c r="H20" i="1" l="1"/>
  <c r="L20" i="1"/>
  <c r="P20" i="1"/>
  <c r="I20" i="1"/>
  <c r="M20" i="1"/>
  <c r="K20" i="1"/>
  <c r="N20" i="1"/>
  <c r="O20" i="1"/>
  <c r="J20" i="1"/>
  <c r="AW20" i="1"/>
  <c r="AD20" i="1"/>
  <c r="AE20" i="1"/>
  <c r="AB20" i="1"/>
  <c r="AM20" i="1"/>
  <c r="BE20" i="1"/>
  <c r="E21" i="1" s="1"/>
  <c r="AY20" i="1"/>
  <c r="AU20" i="1"/>
  <c r="W20" i="1"/>
  <c r="AQ20" i="1"/>
  <c r="V20" i="1"/>
  <c r="AK20" i="1"/>
  <c r="Y20" i="1"/>
  <c r="X20" i="1"/>
  <c r="BB20" i="1"/>
  <c r="AI20" i="1"/>
  <c r="AJ20" i="1"/>
  <c r="AF20" i="1"/>
  <c r="R20" i="1"/>
  <c r="AA20" i="1"/>
  <c r="AH20" i="1"/>
  <c r="S20" i="1"/>
  <c r="AG20" i="1"/>
  <c r="AT20" i="1"/>
  <c r="AV20" i="1"/>
  <c r="AC20" i="1"/>
  <c r="AX20" i="1"/>
  <c r="BA20" i="1"/>
  <c r="AO20" i="1"/>
  <c r="AP20" i="1"/>
  <c r="AL20" i="1"/>
  <c r="AN20" i="1"/>
  <c r="T20" i="1"/>
  <c r="AS20" i="1"/>
  <c r="Z20" i="1"/>
  <c r="AR20" i="1"/>
  <c r="U20" i="1"/>
  <c r="Q20" i="1"/>
  <c r="AZ20" i="1"/>
  <c r="F21" i="1" l="1"/>
  <c r="BD21" i="1"/>
  <c r="G21" i="1" s="1"/>
  <c r="K21" i="1" l="1"/>
  <c r="O21" i="1"/>
  <c r="H21" i="1"/>
  <c r="L21" i="1"/>
  <c r="P21" i="1"/>
  <c r="J21" i="1"/>
  <c r="M21" i="1"/>
  <c r="N21" i="1"/>
  <c r="I21" i="1"/>
  <c r="AA21" i="1"/>
  <c r="AG21" i="1"/>
  <c r="AK21" i="1"/>
  <c r="AW21" i="1"/>
  <c r="Q21" i="1"/>
  <c r="AD21" i="1"/>
  <c r="AH21" i="1"/>
  <c r="AV21" i="1"/>
  <c r="R21" i="1"/>
  <c r="BE21" i="1"/>
  <c r="E22" i="1" s="1"/>
  <c r="Z21" i="1"/>
  <c r="AU21" i="1"/>
  <c r="AY21" i="1"/>
  <c r="Y21" i="1"/>
  <c r="BA21" i="1"/>
  <c r="BB21" i="1"/>
  <c r="AP21" i="1"/>
  <c r="W21" i="1"/>
  <c r="AR21" i="1"/>
  <c r="AQ21" i="1"/>
  <c r="AB21" i="1"/>
  <c r="AM21" i="1"/>
  <c r="X21" i="1"/>
  <c r="AI21" i="1"/>
  <c r="AZ21" i="1"/>
  <c r="AN21" i="1"/>
  <c r="AF21" i="1"/>
  <c r="AX21" i="1"/>
  <c r="AC21" i="1"/>
  <c r="V21" i="1"/>
  <c r="AS21" i="1"/>
  <c r="S21" i="1"/>
  <c r="T21" i="1"/>
  <c r="AE21" i="1"/>
  <c r="AJ21" i="1"/>
  <c r="U21" i="1"/>
  <c r="AL21" i="1"/>
  <c r="AT21" i="1"/>
  <c r="AO21" i="1"/>
  <c r="F22" i="1" l="1"/>
  <c r="BD22" i="1"/>
  <c r="G22" i="1" s="1"/>
  <c r="J22" i="1" l="1"/>
  <c r="N22" i="1"/>
  <c r="K22" i="1"/>
  <c r="O22" i="1"/>
  <c r="I22" i="1"/>
  <c r="L22" i="1"/>
  <c r="M22" i="1"/>
  <c r="H22" i="1"/>
  <c r="P22" i="1"/>
  <c r="Q22" i="1"/>
  <c r="AZ22" i="1"/>
  <c r="BA22" i="1"/>
  <c r="AS22" i="1"/>
  <c r="T22" i="1"/>
  <c r="AI22" i="1"/>
  <c r="W22" i="1"/>
  <c r="U22" i="1"/>
  <c r="AX22" i="1"/>
  <c r="AY22" i="1"/>
  <c r="AT22" i="1"/>
  <c r="AP22" i="1"/>
  <c r="AV22" i="1"/>
  <c r="AG22" i="1"/>
  <c r="R22" i="1"/>
  <c r="BE22" i="1"/>
  <c r="E23" i="1" s="1"/>
  <c r="AB22" i="1"/>
  <c r="AR22" i="1"/>
  <c r="AQ22" i="1"/>
  <c r="AU22" i="1"/>
  <c r="AW22" i="1"/>
  <c r="AH22" i="1"/>
  <c r="AJ22" i="1"/>
  <c r="AF22" i="1"/>
  <c r="AE22" i="1"/>
  <c r="BB22" i="1"/>
  <c r="Y22" i="1"/>
  <c r="AA22" i="1"/>
  <c r="AM22" i="1"/>
  <c r="Z22" i="1"/>
  <c r="AL22" i="1"/>
  <c r="AN22" i="1"/>
  <c r="AO22" i="1"/>
  <c r="V22" i="1"/>
  <c r="S22" i="1"/>
  <c r="AD22" i="1"/>
  <c r="X22" i="1"/>
  <c r="AK22" i="1"/>
  <c r="AC22" i="1"/>
  <c r="BD23" i="1" l="1"/>
  <c r="G23" i="1" s="1"/>
  <c r="F23" i="1"/>
  <c r="I23" i="1" l="1"/>
  <c r="M23" i="1"/>
  <c r="J23" i="1"/>
  <c r="N23" i="1"/>
  <c r="H23" i="1"/>
  <c r="P23" i="1"/>
  <c r="K23" i="1"/>
  <c r="L23" i="1"/>
  <c r="O23" i="1"/>
  <c r="AF23" i="1"/>
  <c r="AA23" i="1"/>
  <c r="AU23" i="1"/>
  <c r="Y23" i="1"/>
  <c r="AI23" i="1"/>
  <c r="AQ23" i="1"/>
  <c r="U23" i="1"/>
  <c r="AV23" i="1"/>
  <c r="V23" i="1"/>
  <c r="AJ23" i="1"/>
  <c r="Q23" i="1"/>
  <c r="AR23" i="1"/>
  <c r="AC23" i="1"/>
  <c r="AO23" i="1"/>
  <c r="AB23" i="1"/>
  <c r="W23" i="1"/>
  <c r="AD23" i="1"/>
  <c r="AL23" i="1"/>
  <c r="AK23" i="1"/>
  <c r="AE23" i="1"/>
  <c r="T23" i="1"/>
  <c r="BA23" i="1"/>
  <c r="AW23" i="1"/>
  <c r="AS23" i="1"/>
  <c r="AZ23" i="1"/>
  <c r="AX23" i="1"/>
  <c r="X23" i="1"/>
  <c r="AN23" i="1"/>
  <c r="BB23" i="1"/>
  <c r="AY23" i="1"/>
  <c r="AH23" i="1"/>
  <c r="AT23" i="1"/>
  <c r="AM23" i="1"/>
  <c r="BE23" i="1"/>
  <c r="E24" i="1" s="1"/>
  <c r="AP23" i="1"/>
  <c r="Z23" i="1"/>
  <c r="AG23" i="1"/>
  <c r="S23" i="1"/>
  <c r="R23" i="1"/>
  <c r="BD24" i="1" l="1"/>
  <c r="G24" i="1" s="1"/>
  <c r="F24" i="1"/>
  <c r="H24" i="1" l="1"/>
  <c r="L24" i="1"/>
  <c r="P24" i="1"/>
  <c r="I24" i="1"/>
  <c r="M24" i="1"/>
  <c r="O24" i="1"/>
  <c r="J24" i="1"/>
  <c r="K24" i="1"/>
  <c r="N24" i="1"/>
  <c r="Q24" i="1"/>
  <c r="BA24" i="1"/>
  <c r="AV24" i="1"/>
  <c r="BB24" i="1"/>
  <c r="AZ24" i="1"/>
  <c r="AF24" i="1"/>
  <c r="AE24" i="1"/>
  <c r="AI24" i="1"/>
  <c r="W24" i="1"/>
  <c r="BE24" i="1"/>
  <c r="AC24" i="1"/>
  <c r="X24" i="1"/>
  <c r="Z24" i="1"/>
  <c r="U24" i="1"/>
  <c r="AL24" i="1"/>
  <c r="Y24" i="1"/>
  <c r="AT24" i="1"/>
  <c r="AX24" i="1"/>
  <c r="R24" i="1"/>
  <c r="AW24" i="1"/>
  <c r="AJ24" i="1"/>
  <c r="AS24" i="1"/>
  <c r="AQ24" i="1"/>
  <c r="AA24" i="1"/>
  <c r="AH24" i="1"/>
  <c r="AB24" i="1"/>
  <c r="AG24" i="1"/>
  <c r="AP24" i="1"/>
  <c r="AO24" i="1"/>
  <c r="T24" i="1"/>
  <c r="AK24" i="1"/>
  <c r="AN24" i="1"/>
  <c r="AM24" i="1"/>
  <c r="AY24" i="1"/>
  <c r="S24" i="1"/>
  <c r="AU24" i="1"/>
  <c r="V24" i="1"/>
  <c r="AR24" i="1"/>
  <c r="AD24" i="1"/>
</calcChain>
</file>

<file path=xl/sharedStrings.xml><?xml version="1.0" encoding="utf-8"?>
<sst xmlns="http://schemas.openxmlformats.org/spreadsheetml/2006/main" count="19" uniqueCount="14">
  <si>
    <t xml:space="preserve">Machine </t>
  </si>
  <si>
    <t xml:space="preserve">Article </t>
  </si>
  <si>
    <t xml:space="preserve">Qte </t>
  </si>
  <si>
    <t>Cadence/P</t>
  </si>
  <si>
    <t>Durée</t>
  </si>
  <si>
    <t>Début</t>
  </si>
  <si>
    <t>Fin</t>
  </si>
  <si>
    <t>Corps 4×14</t>
  </si>
  <si>
    <t>Corps 4×18</t>
  </si>
  <si>
    <t>Corps 2×36</t>
  </si>
  <si>
    <t>Corps 2×18</t>
  </si>
  <si>
    <t>Corps 2×28</t>
  </si>
  <si>
    <t>Articles</t>
  </si>
  <si>
    <t>Cadence 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</si>
</sst>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20" fontId="0" fillId="0" borderId="1" xfId="0" applyNumberFormat="1" applyBorder="1" applyAlignment="1"/>
    <xf numFmtId="0" fontId="0" fillId="0" borderId="2" xfId="0" applyBorder="1" applyAlignment="1">
      <alignment horizontal="center"/>
    </xf>
    <xf numFmtId="20" fontId="0" fillId="0" borderId="2" xfId="0" applyNumberFormat="1" applyFont="1" applyBorder="1" applyAlignment="1">
      <alignment horizontal="center" vertical="center" textRotation="90"/>
    </xf>
    <xf numFmtId="0" fontId="0" fillId="0" borderId="3" xfId="0" applyBorder="1" applyAlignment="1">
      <alignment horizontal="center"/>
    </xf>
    <xf numFmtId="21" fontId="0" fillId="0" borderId="3" xfId="0" applyNumberFormat="1" applyBorder="1" applyAlignment="1">
      <alignment horizontal="center"/>
    </xf>
    <xf numFmtId="20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1" fontId="0" fillId="0" borderId="0" xfId="0" applyNumberFormat="1"/>
    <xf numFmtId="20" fontId="0" fillId="0" borderId="0" xfId="0" applyNumberFormat="1"/>
    <xf numFmtId="0" fontId="0" fillId="0" borderId="0" xfId="0" applyNumberFormat="1"/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gramme%20maintenanc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d'utilisation"/>
      <sheetName val="Chronogramme"/>
      <sheetName val="Budget mensuel"/>
      <sheetName val="Configuration"/>
    </sheetNames>
    <sheetDataSet>
      <sheetData sheetId="0" refreshError="1"/>
      <sheetData sheetId="1">
        <row r="2">
          <cell r="F2" t="str">
            <v>CDM</v>
          </cell>
          <cell r="G2" t="str">
            <v>Coordo Gé</v>
          </cell>
          <cell r="H2" t="str">
            <v>RT</v>
          </cell>
          <cell r="I2" t="str">
            <v>Log Achat</v>
          </cell>
          <cell r="J2" t="str">
            <v>OPS</v>
          </cell>
          <cell r="K2" t="str">
            <v>Gestionnaire</v>
          </cell>
          <cell r="U2">
            <v>43101</v>
          </cell>
          <cell r="V2">
            <v>43102</v>
          </cell>
          <cell r="W2">
            <v>43103</v>
          </cell>
          <cell r="X2">
            <v>43104</v>
          </cell>
          <cell r="Y2">
            <v>43105</v>
          </cell>
          <cell r="Z2">
            <v>43106</v>
          </cell>
          <cell r="AA2">
            <v>43107</v>
          </cell>
          <cell r="AB2">
            <v>43108</v>
          </cell>
          <cell r="AC2">
            <v>43109</v>
          </cell>
          <cell r="AD2">
            <v>43110</v>
          </cell>
          <cell r="AE2">
            <v>43111</v>
          </cell>
          <cell r="AF2">
            <v>43112</v>
          </cell>
          <cell r="AG2">
            <v>43113</v>
          </cell>
          <cell r="AH2">
            <v>43114</v>
          </cell>
          <cell r="AI2">
            <v>43115</v>
          </cell>
          <cell r="AJ2">
            <v>43116</v>
          </cell>
          <cell r="AK2">
            <v>43117</v>
          </cell>
          <cell r="AL2">
            <v>43118</v>
          </cell>
          <cell r="AM2">
            <v>43119</v>
          </cell>
          <cell r="AN2">
            <v>43120</v>
          </cell>
          <cell r="AO2">
            <v>43121</v>
          </cell>
          <cell r="AP2">
            <v>43122</v>
          </cell>
          <cell r="AQ2">
            <v>43123</v>
          </cell>
          <cell r="AR2">
            <v>43124</v>
          </cell>
          <cell r="AS2">
            <v>43125</v>
          </cell>
          <cell r="AT2">
            <v>43126</v>
          </cell>
          <cell r="AU2">
            <v>43127</v>
          </cell>
          <cell r="AV2">
            <v>43128</v>
          </cell>
          <cell r="AW2">
            <v>43129</v>
          </cell>
          <cell r="AX2">
            <v>43130</v>
          </cell>
          <cell r="AY2">
            <v>43131</v>
          </cell>
          <cell r="AZ2">
            <v>43132</v>
          </cell>
          <cell r="BA2">
            <v>43133</v>
          </cell>
          <cell r="BB2">
            <v>43134</v>
          </cell>
          <cell r="BC2">
            <v>43135</v>
          </cell>
          <cell r="BD2">
            <v>43136</v>
          </cell>
          <cell r="BE2">
            <v>43137</v>
          </cell>
          <cell r="BF2">
            <v>43138</v>
          </cell>
          <cell r="BG2">
            <v>43139</v>
          </cell>
          <cell r="BH2">
            <v>43140</v>
          </cell>
          <cell r="BI2">
            <v>43141</v>
          </cell>
          <cell r="BJ2">
            <v>43142</v>
          </cell>
          <cell r="BK2">
            <v>43143</v>
          </cell>
          <cell r="BL2">
            <v>43144</v>
          </cell>
          <cell r="BM2">
            <v>43145</v>
          </cell>
          <cell r="BN2">
            <v>43146</v>
          </cell>
          <cell r="BO2">
            <v>43147</v>
          </cell>
          <cell r="BP2">
            <v>43148</v>
          </cell>
          <cell r="BQ2">
            <v>43149</v>
          </cell>
          <cell r="BR2">
            <v>43150</v>
          </cell>
          <cell r="BS2">
            <v>43151</v>
          </cell>
          <cell r="BT2">
            <v>43152</v>
          </cell>
          <cell r="BU2">
            <v>43153</v>
          </cell>
          <cell r="BV2">
            <v>43154</v>
          </cell>
          <cell r="BW2">
            <v>43155</v>
          </cell>
          <cell r="BX2">
            <v>43156</v>
          </cell>
          <cell r="BY2">
            <v>43157</v>
          </cell>
          <cell r="BZ2">
            <v>43158</v>
          </cell>
          <cell r="CA2">
            <v>43159</v>
          </cell>
          <cell r="CB2">
            <v>43160</v>
          </cell>
          <cell r="CC2">
            <v>43161</v>
          </cell>
          <cell r="CD2">
            <v>43162</v>
          </cell>
          <cell r="CE2">
            <v>43163</v>
          </cell>
          <cell r="CF2">
            <v>43164</v>
          </cell>
          <cell r="CG2">
            <v>43165</v>
          </cell>
          <cell r="CH2">
            <v>43166</v>
          </cell>
          <cell r="CI2">
            <v>43167</v>
          </cell>
          <cell r="CJ2">
            <v>43168</v>
          </cell>
          <cell r="CK2">
            <v>43169</v>
          </cell>
          <cell r="CL2">
            <v>43170</v>
          </cell>
          <cell r="CM2">
            <v>43171</v>
          </cell>
          <cell r="CN2">
            <v>43172</v>
          </cell>
          <cell r="CO2">
            <v>43173</v>
          </cell>
          <cell r="CP2">
            <v>43174</v>
          </cell>
          <cell r="CQ2">
            <v>43175</v>
          </cell>
          <cell r="CR2">
            <v>43176</v>
          </cell>
          <cell r="CS2">
            <v>43177</v>
          </cell>
          <cell r="CT2">
            <v>43178</v>
          </cell>
          <cell r="CU2">
            <v>43179</v>
          </cell>
          <cell r="CV2">
            <v>43180</v>
          </cell>
          <cell r="CW2">
            <v>43181</v>
          </cell>
          <cell r="CX2">
            <v>43182</v>
          </cell>
          <cell r="CY2">
            <v>43183</v>
          </cell>
          <cell r="CZ2">
            <v>43184</v>
          </cell>
          <cell r="DA2">
            <v>43185</v>
          </cell>
          <cell r="DB2">
            <v>43186</v>
          </cell>
          <cell r="DC2">
            <v>43187</v>
          </cell>
          <cell r="DD2">
            <v>43188</v>
          </cell>
          <cell r="DE2">
            <v>43189</v>
          </cell>
          <cell r="DF2">
            <v>43190</v>
          </cell>
          <cell r="DG2">
            <v>43191</v>
          </cell>
          <cell r="DH2">
            <v>43192</v>
          </cell>
          <cell r="DI2">
            <v>43193</v>
          </cell>
          <cell r="DJ2">
            <v>43194</v>
          </cell>
          <cell r="DK2">
            <v>43195</v>
          </cell>
          <cell r="DL2">
            <v>43196</v>
          </cell>
          <cell r="DM2">
            <v>43197</v>
          </cell>
          <cell r="DN2">
            <v>43198</v>
          </cell>
          <cell r="DO2">
            <v>43199</v>
          </cell>
          <cell r="DP2">
            <v>43200</v>
          </cell>
          <cell r="DQ2">
            <v>43201</v>
          </cell>
          <cell r="DR2">
            <v>43202</v>
          </cell>
          <cell r="DS2">
            <v>43203</v>
          </cell>
          <cell r="DT2">
            <v>43204</v>
          </cell>
          <cell r="DU2">
            <v>43205</v>
          </cell>
          <cell r="DV2">
            <v>43206</v>
          </cell>
          <cell r="DW2">
            <v>43207</v>
          </cell>
          <cell r="DX2">
            <v>43208</v>
          </cell>
          <cell r="DY2">
            <v>43209</v>
          </cell>
          <cell r="DZ2">
            <v>43210</v>
          </cell>
          <cell r="EA2">
            <v>43211</v>
          </cell>
          <cell r="EB2">
            <v>43212</v>
          </cell>
          <cell r="EC2">
            <v>43213</v>
          </cell>
          <cell r="ED2">
            <v>43214</v>
          </cell>
          <cell r="EE2">
            <v>43215</v>
          </cell>
          <cell r="EF2">
            <v>43216</v>
          </cell>
          <cell r="EG2">
            <v>43217</v>
          </cell>
          <cell r="EH2">
            <v>43218</v>
          </cell>
          <cell r="EI2">
            <v>43219</v>
          </cell>
          <cell r="EJ2">
            <v>43220</v>
          </cell>
          <cell r="EK2">
            <v>43221</v>
          </cell>
          <cell r="EL2">
            <v>43222</v>
          </cell>
          <cell r="EM2">
            <v>43223</v>
          </cell>
          <cell r="EN2">
            <v>43224</v>
          </cell>
          <cell r="EO2">
            <v>43225</v>
          </cell>
          <cell r="EP2">
            <v>43226</v>
          </cell>
          <cell r="EQ2">
            <v>43227</v>
          </cell>
          <cell r="ER2">
            <v>43228</v>
          </cell>
          <cell r="ES2">
            <v>43229</v>
          </cell>
          <cell r="ET2">
            <v>43230</v>
          </cell>
          <cell r="EU2">
            <v>43231</v>
          </cell>
          <cell r="EV2">
            <v>43232</v>
          </cell>
          <cell r="EW2">
            <v>43233</v>
          </cell>
          <cell r="EX2">
            <v>43234</v>
          </cell>
          <cell r="EY2">
            <v>43235</v>
          </cell>
          <cell r="EZ2">
            <v>43236</v>
          </cell>
          <cell r="FA2">
            <v>43237</v>
          </cell>
          <cell r="FB2">
            <v>43238</v>
          </cell>
          <cell r="FC2">
            <v>43239</v>
          </cell>
          <cell r="FD2">
            <v>43240</v>
          </cell>
          <cell r="FE2">
            <v>43241</v>
          </cell>
          <cell r="FF2">
            <v>43242</v>
          </cell>
          <cell r="FG2">
            <v>43243</v>
          </cell>
          <cell r="FH2">
            <v>43244</v>
          </cell>
          <cell r="FI2">
            <v>43245</v>
          </cell>
          <cell r="FJ2">
            <v>43246</v>
          </cell>
          <cell r="FK2">
            <v>43247</v>
          </cell>
          <cell r="FL2">
            <v>43248</v>
          </cell>
          <cell r="FM2">
            <v>43249</v>
          </cell>
          <cell r="FN2">
            <v>43250</v>
          </cell>
          <cell r="FO2">
            <v>43251</v>
          </cell>
          <cell r="FP2">
            <v>43252</v>
          </cell>
          <cell r="FQ2">
            <v>43253</v>
          </cell>
          <cell r="FR2">
            <v>43254</v>
          </cell>
          <cell r="FS2">
            <v>43255</v>
          </cell>
          <cell r="FT2">
            <v>43256</v>
          </cell>
          <cell r="FU2">
            <v>43257</v>
          </cell>
          <cell r="FV2">
            <v>43258</v>
          </cell>
          <cell r="FW2">
            <v>43259</v>
          </cell>
          <cell r="FX2">
            <v>43260</v>
          </cell>
          <cell r="FY2">
            <v>43261</v>
          </cell>
          <cell r="FZ2">
            <v>43262</v>
          </cell>
          <cell r="GA2">
            <v>43263</v>
          </cell>
          <cell r="GB2">
            <v>43264</v>
          </cell>
          <cell r="GC2">
            <v>43265</v>
          </cell>
          <cell r="GD2">
            <v>43266</v>
          </cell>
          <cell r="GE2">
            <v>43267</v>
          </cell>
          <cell r="GF2">
            <v>43268</v>
          </cell>
          <cell r="GG2">
            <v>43269</v>
          </cell>
          <cell r="GH2">
            <v>43270</v>
          </cell>
          <cell r="GI2">
            <v>43271</v>
          </cell>
          <cell r="GJ2">
            <v>43272</v>
          </cell>
          <cell r="GK2">
            <v>43273</v>
          </cell>
          <cell r="GL2">
            <v>43274</v>
          </cell>
          <cell r="GM2">
            <v>43275</v>
          </cell>
          <cell r="GN2">
            <v>43276</v>
          </cell>
          <cell r="GO2">
            <v>43277</v>
          </cell>
          <cell r="GP2">
            <v>43278</v>
          </cell>
          <cell r="GQ2">
            <v>43279</v>
          </cell>
          <cell r="GR2">
            <v>43280</v>
          </cell>
          <cell r="GS2">
            <v>43281</v>
          </cell>
          <cell r="GT2">
            <v>43282</v>
          </cell>
          <cell r="GU2">
            <v>43283</v>
          </cell>
          <cell r="GV2">
            <v>43284</v>
          </cell>
          <cell r="GW2">
            <v>43285</v>
          </cell>
          <cell r="GX2">
            <v>43286</v>
          </cell>
          <cell r="GY2">
            <v>43287</v>
          </cell>
          <cell r="GZ2">
            <v>43288</v>
          </cell>
          <cell r="HA2">
            <v>43289</v>
          </cell>
          <cell r="HB2">
            <v>43290</v>
          </cell>
          <cell r="HC2">
            <v>43291</v>
          </cell>
          <cell r="HD2">
            <v>43292</v>
          </cell>
          <cell r="HE2">
            <v>43293</v>
          </cell>
          <cell r="HF2">
            <v>43294</v>
          </cell>
          <cell r="HG2">
            <v>43295</v>
          </cell>
          <cell r="HH2">
            <v>43296</v>
          </cell>
          <cell r="HI2">
            <v>43297</v>
          </cell>
          <cell r="HJ2">
            <v>43298</v>
          </cell>
          <cell r="HK2">
            <v>43299</v>
          </cell>
          <cell r="HL2">
            <v>43300</v>
          </cell>
          <cell r="HM2">
            <v>43301</v>
          </cell>
          <cell r="HN2">
            <v>43302</v>
          </cell>
          <cell r="HO2">
            <v>43303</v>
          </cell>
          <cell r="HP2">
            <v>43304</v>
          </cell>
          <cell r="HQ2">
            <v>43305</v>
          </cell>
          <cell r="HR2">
            <v>43306</v>
          </cell>
          <cell r="HS2">
            <v>43307</v>
          </cell>
          <cell r="HT2">
            <v>43308</v>
          </cell>
          <cell r="HU2">
            <v>43309</v>
          </cell>
          <cell r="HV2">
            <v>43310</v>
          </cell>
          <cell r="HW2">
            <v>43311</v>
          </cell>
          <cell r="HX2">
            <v>43312</v>
          </cell>
          <cell r="HY2">
            <v>43313</v>
          </cell>
          <cell r="HZ2">
            <v>43314</v>
          </cell>
          <cell r="IA2">
            <v>43315</v>
          </cell>
          <cell r="IB2">
            <v>43316</v>
          </cell>
          <cell r="IC2">
            <v>43317</v>
          </cell>
          <cell r="ID2">
            <v>43318</v>
          </cell>
          <cell r="IE2">
            <v>43319</v>
          </cell>
          <cell r="IF2">
            <v>43320</v>
          </cell>
          <cell r="IG2">
            <v>43321</v>
          </cell>
          <cell r="IH2">
            <v>43322</v>
          </cell>
          <cell r="II2">
            <v>43323</v>
          </cell>
          <cell r="IJ2">
            <v>43324</v>
          </cell>
          <cell r="IK2">
            <v>43325</v>
          </cell>
          <cell r="IL2">
            <v>43326</v>
          </cell>
          <cell r="IM2">
            <v>43327</v>
          </cell>
          <cell r="IN2">
            <v>43328</v>
          </cell>
          <cell r="IO2">
            <v>43329</v>
          </cell>
          <cell r="IP2">
            <v>43330</v>
          </cell>
          <cell r="IQ2">
            <v>43331</v>
          </cell>
          <cell r="IR2">
            <v>43332</v>
          </cell>
          <cell r="IS2">
            <v>43333</v>
          </cell>
          <cell r="IT2">
            <v>43334</v>
          </cell>
          <cell r="IU2">
            <v>43335</v>
          </cell>
          <cell r="IV2">
            <v>43336</v>
          </cell>
          <cell r="IW2">
            <v>43337</v>
          </cell>
          <cell r="IX2">
            <v>43338</v>
          </cell>
          <cell r="IY2">
            <v>43339</v>
          </cell>
          <cell r="IZ2">
            <v>43340</v>
          </cell>
          <cell r="JA2">
            <v>43341</v>
          </cell>
          <cell r="JB2">
            <v>43342</v>
          </cell>
          <cell r="JC2">
            <v>43343</v>
          </cell>
          <cell r="JD2">
            <v>43344</v>
          </cell>
          <cell r="JE2">
            <v>43345</v>
          </cell>
          <cell r="JF2">
            <v>43346</v>
          </cell>
          <cell r="JG2">
            <v>43347</v>
          </cell>
          <cell r="JH2">
            <v>43348</v>
          </cell>
          <cell r="JI2">
            <v>43349</v>
          </cell>
          <cell r="JJ2">
            <v>43350</v>
          </cell>
          <cell r="JK2">
            <v>43351</v>
          </cell>
          <cell r="JL2">
            <v>43352</v>
          </cell>
          <cell r="JM2">
            <v>43353</v>
          </cell>
          <cell r="JN2">
            <v>43354</v>
          </cell>
          <cell r="JO2">
            <v>43355</v>
          </cell>
          <cell r="JP2">
            <v>43356</v>
          </cell>
          <cell r="JQ2">
            <v>43357</v>
          </cell>
          <cell r="JR2">
            <v>43358</v>
          </cell>
          <cell r="JS2">
            <v>43359</v>
          </cell>
          <cell r="JT2">
            <v>43360</v>
          </cell>
          <cell r="JU2">
            <v>43361</v>
          </cell>
          <cell r="JV2">
            <v>43362</v>
          </cell>
          <cell r="JW2">
            <v>43363</v>
          </cell>
          <cell r="JX2">
            <v>43364</v>
          </cell>
          <cell r="JY2">
            <v>43365</v>
          </cell>
          <cell r="JZ2">
            <v>43366</v>
          </cell>
          <cell r="KA2">
            <v>43367</v>
          </cell>
          <cell r="KB2">
            <v>43368</v>
          </cell>
          <cell r="KC2">
            <v>43369</v>
          </cell>
          <cell r="KD2">
            <v>43370</v>
          </cell>
          <cell r="KE2">
            <v>43371</v>
          </cell>
          <cell r="KF2">
            <v>43372</v>
          </cell>
          <cell r="KG2">
            <v>43373</v>
          </cell>
          <cell r="KH2">
            <v>43374</v>
          </cell>
          <cell r="KI2">
            <v>43375</v>
          </cell>
          <cell r="KJ2">
            <v>43376</v>
          </cell>
          <cell r="KK2">
            <v>43377</v>
          </cell>
          <cell r="KL2">
            <v>43378</v>
          </cell>
          <cell r="KM2">
            <v>43379</v>
          </cell>
          <cell r="KN2">
            <v>43380</v>
          </cell>
          <cell r="KO2">
            <v>43381</v>
          </cell>
          <cell r="KP2">
            <v>43382</v>
          </cell>
          <cell r="KQ2">
            <v>43383</v>
          </cell>
          <cell r="KR2">
            <v>43384</v>
          </cell>
          <cell r="KS2">
            <v>43385</v>
          </cell>
          <cell r="KT2">
            <v>43386</v>
          </cell>
          <cell r="KU2">
            <v>43387</v>
          </cell>
          <cell r="KV2">
            <v>43388</v>
          </cell>
          <cell r="KW2">
            <v>43389</v>
          </cell>
          <cell r="KX2">
            <v>43390</v>
          </cell>
          <cell r="KY2">
            <v>43391</v>
          </cell>
          <cell r="KZ2">
            <v>43392</v>
          </cell>
          <cell r="LA2">
            <v>43393</v>
          </cell>
          <cell r="LB2">
            <v>43394</v>
          </cell>
          <cell r="LC2">
            <v>43395</v>
          </cell>
          <cell r="LD2">
            <v>43396</v>
          </cell>
          <cell r="LE2">
            <v>43397</v>
          </cell>
          <cell r="LF2">
            <v>43398</v>
          </cell>
          <cell r="LG2">
            <v>43399</v>
          </cell>
          <cell r="LH2">
            <v>43400</v>
          </cell>
          <cell r="LI2">
            <v>43401</v>
          </cell>
          <cell r="LJ2">
            <v>43402</v>
          </cell>
          <cell r="LK2">
            <v>43403</v>
          </cell>
          <cell r="LL2">
            <v>43404</v>
          </cell>
          <cell r="LM2">
            <v>43405</v>
          </cell>
          <cell r="LN2">
            <v>43406</v>
          </cell>
          <cell r="LO2">
            <v>43407</v>
          </cell>
          <cell r="LP2">
            <v>43408</v>
          </cell>
          <cell r="LQ2">
            <v>43409</v>
          </cell>
          <cell r="LR2">
            <v>43410</v>
          </cell>
          <cell r="LS2">
            <v>43411</v>
          </cell>
          <cell r="LT2">
            <v>43412</v>
          </cell>
          <cell r="LU2">
            <v>43413</v>
          </cell>
          <cell r="LV2">
            <v>43414</v>
          </cell>
          <cell r="LW2">
            <v>43415</v>
          </cell>
          <cell r="LX2">
            <v>43416</v>
          </cell>
          <cell r="LY2">
            <v>43417</v>
          </cell>
          <cell r="LZ2">
            <v>43418</v>
          </cell>
          <cell r="MA2">
            <v>43419</v>
          </cell>
          <cell r="MB2">
            <v>43420</v>
          </cell>
          <cell r="MC2">
            <v>43421</v>
          </cell>
          <cell r="MD2">
            <v>43422</v>
          </cell>
          <cell r="ME2">
            <v>43423</v>
          </cell>
          <cell r="MF2">
            <v>43424</v>
          </cell>
          <cell r="MG2">
            <v>43425</v>
          </cell>
          <cell r="MH2">
            <v>43426</v>
          </cell>
          <cell r="MI2">
            <v>43427</v>
          </cell>
          <cell r="MJ2">
            <v>43428</v>
          </cell>
          <cell r="MK2">
            <v>43429</v>
          </cell>
          <cell r="ML2">
            <v>43430</v>
          </cell>
          <cell r="MM2">
            <v>43431</v>
          </cell>
          <cell r="MN2">
            <v>43432</v>
          </cell>
          <cell r="MO2">
            <v>43433</v>
          </cell>
          <cell r="MP2">
            <v>43434</v>
          </cell>
          <cell r="MQ2">
            <v>43435</v>
          </cell>
          <cell r="MR2">
            <v>43436</v>
          </cell>
          <cell r="MS2">
            <v>43437</v>
          </cell>
          <cell r="MT2">
            <v>43438</v>
          </cell>
          <cell r="MU2">
            <v>43439</v>
          </cell>
          <cell r="MV2">
            <v>43440</v>
          </cell>
          <cell r="MW2">
            <v>43441</v>
          </cell>
          <cell r="MX2">
            <v>43442</v>
          </cell>
          <cell r="MY2">
            <v>43443</v>
          </cell>
          <cell r="MZ2">
            <v>43444</v>
          </cell>
          <cell r="NA2">
            <v>43445</v>
          </cell>
          <cell r="NB2">
            <v>43446</v>
          </cell>
          <cell r="NC2">
            <v>43447</v>
          </cell>
          <cell r="ND2">
            <v>43448</v>
          </cell>
          <cell r="NE2">
            <v>43449</v>
          </cell>
          <cell r="NF2">
            <v>43450</v>
          </cell>
          <cell r="NG2">
            <v>43451</v>
          </cell>
          <cell r="NH2">
            <v>43452</v>
          </cell>
          <cell r="NI2">
            <v>43453</v>
          </cell>
          <cell r="NJ2">
            <v>43454</v>
          </cell>
          <cell r="NK2">
            <v>43455</v>
          </cell>
          <cell r="NL2">
            <v>43456</v>
          </cell>
          <cell r="NM2">
            <v>43457</v>
          </cell>
          <cell r="NN2">
            <v>43458</v>
          </cell>
          <cell r="NO2">
            <v>43459</v>
          </cell>
          <cell r="NP2">
            <v>43460</v>
          </cell>
          <cell r="NQ2">
            <v>43461</v>
          </cell>
          <cell r="NR2">
            <v>43462</v>
          </cell>
          <cell r="NS2">
            <v>43463</v>
          </cell>
          <cell r="NT2">
            <v>43464</v>
          </cell>
          <cell r="NU2">
            <v>43465</v>
          </cell>
          <cell r="NV2">
            <v>43466</v>
          </cell>
          <cell r="NW2">
            <v>43467</v>
          </cell>
          <cell r="NX2">
            <v>43468</v>
          </cell>
          <cell r="NY2">
            <v>43469</v>
          </cell>
          <cell r="NZ2">
            <v>43470</v>
          </cell>
        </row>
        <row r="4">
          <cell r="F4">
            <v>0.5</v>
          </cell>
          <cell r="G4">
            <v>0.1</v>
          </cell>
          <cell r="H4">
            <v>1</v>
          </cell>
          <cell r="I4">
            <v>0.3</v>
          </cell>
          <cell r="N4">
            <v>300</v>
          </cell>
          <cell r="O4" t="str">
            <v>L1</v>
          </cell>
        </row>
        <row r="5">
          <cell r="F5">
            <v>1</v>
          </cell>
          <cell r="H5">
            <v>1</v>
          </cell>
          <cell r="N5">
            <v>149.5</v>
          </cell>
          <cell r="O5" t="str">
            <v>L2</v>
          </cell>
        </row>
        <row r="6">
          <cell r="H6">
            <v>1</v>
          </cell>
          <cell r="N6">
            <v>500</v>
          </cell>
          <cell r="O6" t="str">
            <v>L1</v>
          </cell>
        </row>
        <row r="7">
          <cell r="F7">
            <v>0.5</v>
          </cell>
          <cell r="H7">
            <v>1</v>
          </cell>
          <cell r="N7">
            <v>500</v>
          </cell>
          <cell r="O7" t="str">
            <v>L1</v>
          </cell>
        </row>
        <row r="8">
          <cell r="F8">
            <v>0.3</v>
          </cell>
          <cell r="H8">
            <v>1</v>
          </cell>
          <cell r="N8">
            <v>2500</v>
          </cell>
          <cell r="O8" t="str">
            <v>L3</v>
          </cell>
        </row>
        <row r="9">
          <cell r="F9">
            <v>1</v>
          </cell>
          <cell r="H9">
            <v>0.8</v>
          </cell>
          <cell r="K9">
            <v>1</v>
          </cell>
          <cell r="N9">
            <v>-100</v>
          </cell>
          <cell r="O9" t="str">
            <v>L4</v>
          </cell>
        </row>
        <row r="10">
          <cell r="N10">
            <v>-100</v>
          </cell>
          <cell r="O10" t="str">
            <v>L3</v>
          </cell>
        </row>
        <row r="11">
          <cell r="N11">
            <v>-2500</v>
          </cell>
          <cell r="O11" t="str">
            <v>L2</v>
          </cell>
        </row>
        <row r="12">
          <cell r="N12">
            <v>-50</v>
          </cell>
          <cell r="O12" t="str">
            <v>L2</v>
          </cell>
        </row>
        <row r="13">
          <cell r="N13">
            <v>-105</v>
          </cell>
          <cell r="O13" t="str">
            <v>L1</v>
          </cell>
        </row>
        <row r="14">
          <cell r="N14">
            <v>-1600</v>
          </cell>
          <cell r="O14" t="str">
            <v>L3</v>
          </cell>
        </row>
        <row r="16">
          <cell r="N16">
            <v>76.92307692307692</v>
          </cell>
          <cell r="O16" t="str">
            <v>L5</v>
          </cell>
        </row>
        <row r="17">
          <cell r="N17">
            <v>0</v>
          </cell>
        </row>
        <row r="18">
          <cell r="N18">
            <v>0</v>
          </cell>
        </row>
        <row r="19">
          <cell r="N19">
            <v>0</v>
          </cell>
        </row>
        <row r="20">
          <cell r="N20">
            <v>0</v>
          </cell>
        </row>
        <row r="21">
          <cell r="N21">
            <v>0</v>
          </cell>
        </row>
        <row r="22">
          <cell r="N22">
            <v>0</v>
          </cell>
        </row>
        <row r="24">
          <cell r="N24">
            <v>0</v>
          </cell>
        </row>
        <row r="25">
          <cell r="N25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  <row r="29">
          <cell r="N29">
            <v>0</v>
          </cell>
        </row>
        <row r="31">
          <cell r="N31">
            <v>0</v>
          </cell>
        </row>
        <row r="32">
          <cell r="N32">
            <v>0</v>
          </cell>
        </row>
        <row r="33">
          <cell r="N33">
            <v>0</v>
          </cell>
        </row>
        <row r="34">
          <cell r="N34">
            <v>0</v>
          </cell>
        </row>
        <row r="35">
          <cell r="N35">
            <v>0</v>
          </cell>
        </row>
        <row r="36">
          <cell r="N36">
            <v>0</v>
          </cell>
        </row>
        <row r="38">
          <cell r="F38">
            <v>1</v>
          </cell>
          <cell r="N38">
            <v>0</v>
          </cell>
        </row>
        <row r="39">
          <cell r="H39">
            <v>0.2</v>
          </cell>
          <cell r="N39">
            <v>0</v>
          </cell>
        </row>
        <row r="40">
          <cell r="N40">
            <v>0</v>
          </cell>
        </row>
        <row r="42">
          <cell r="F42">
            <v>1</v>
          </cell>
          <cell r="N42">
            <v>0</v>
          </cell>
        </row>
        <row r="43">
          <cell r="H43">
            <v>0.2</v>
          </cell>
          <cell r="N43">
            <v>0</v>
          </cell>
        </row>
        <row r="44">
          <cell r="N44">
            <v>0</v>
          </cell>
        </row>
        <row r="46">
          <cell r="F46">
            <v>1</v>
          </cell>
          <cell r="N46">
            <v>0</v>
          </cell>
        </row>
        <row r="47">
          <cell r="H47">
            <v>0.2</v>
          </cell>
          <cell r="N47">
            <v>0</v>
          </cell>
        </row>
        <row r="48">
          <cell r="N48">
            <v>0</v>
          </cell>
        </row>
        <row r="50">
          <cell r="F50">
            <v>1</v>
          </cell>
          <cell r="N50">
            <v>0</v>
          </cell>
        </row>
        <row r="51">
          <cell r="H51">
            <v>0.2</v>
          </cell>
          <cell r="N51">
            <v>0</v>
          </cell>
        </row>
        <row r="52">
          <cell r="N52">
            <v>0</v>
          </cell>
        </row>
        <row r="54">
          <cell r="F54">
            <v>1</v>
          </cell>
          <cell r="N54">
            <v>0</v>
          </cell>
        </row>
        <row r="55">
          <cell r="H55">
            <v>0.2</v>
          </cell>
          <cell r="N55">
            <v>0</v>
          </cell>
        </row>
        <row r="56">
          <cell r="N56">
            <v>0</v>
          </cell>
        </row>
        <row r="58">
          <cell r="F58">
            <v>1</v>
          </cell>
          <cell r="N58">
            <v>0</v>
          </cell>
        </row>
        <row r="59">
          <cell r="H59">
            <v>0.2</v>
          </cell>
          <cell r="N59">
            <v>0</v>
          </cell>
        </row>
        <row r="60">
          <cell r="N60">
            <v>0</v>
          </cell>
        </row>
        <row r="71">
          <cell r="L71" t="str">
            <v>L1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0</v>
          </cell>
          <cell r="EV71">
            <v>0</v>
          </cell>
          <cell r="EW71">
            <v>0</v>
          </cell>
          <cell r="EX71">
            <v>0</v>
          </cell>
          <cell r="EY71">
            <v>0</v>
          </cell>
          <cell r="EZ71">
            <v>0</v>
          </cell>
          <cell r="FA71">
            <v>0</v>
          </cell>
          <cell r="FB71">
            <v>0</v>
          </cell>
          <cell r="FC71">
            <v>0</v>
          </cell>
          <cell r="FD71">
            <v>0</v>
          </cell>
          <cell r="FE71">
            <v>0</v>
          </cell>
          <cell r="FF71">
            <v>0</v>
          </cell>
          <cell r="FG71">
            <v>0</v>
          </cell>
          <cell r="FH71">
            <v>0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0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0</v>
          </cell>
          <cell r="GY71">
            <v>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D71">
            <v>0</v>
          </cell>
          <cell r="HE71">
            <v>0</v>
          </cell>
          <cell r="HF71">
            <v>0</v>
          </cell>
          <cell r="HG71">
            <v>0</v>
          </cell>
          <cell r="HH71">
            <v>0</v>
          </cell>
          <cell r="HI71">
            <v>0</v>
          </cell>
          <cell r="HJ71">
            <v>0</v>
          </cell>
          <cell r="HK71">
            <v>0</v>
          </cell>
          <cell r="HL71">
            <v>0</v>
          </cell>
          <cell r="HM71">
            <v>0</v>
          </cell>
          <cell r="HN71">
            <v>0</v>
          </cell>
          <cell r="HO71">
            <v>0</v>
          </cell>
          <cell r="HP71">
            <v>0</v>
          </cell>
          <cell r="HQ71">
            <v>0</v>
          </cell>
          <cell r="HR71">
            <v>0</v>
          </cell>
          <cell r="HS71">
            <v>0</v>
          </cell>
          <cell r="HT71">
            <v>0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0</v>
          </cell>
          <cell r="IG71">
            <v>0</v>
          </cell>
          <cell r="IH71">
            <v>0</v>
          </cell>
          <cell r="II71">
            <v>0</v>
          </cell>
          <cell r="IJ71">
            <v>0</v>
          </cell>
          <cell r="IK71">
            <v>0</v>
          </cell>
          <cell r="IL71">
            <v>0</v>
          </cell>
          <cell r="IM71">
            <v>0</v>
          </cell>
          <cell r="IN71">
            <v>0</v>
          </cell>
          <cell r="IO71">
            <v>0</v>
          </cell>
          <cell r="IP71">
            <v>0</v>
          </cell>
          <cell r="IQ71">
            <v>0</v>
          </cell>
          <cell r="IR71">
            <v>0</v>
          </cell>
          <cell r="IS71">
            <v>0</v>
          </cell>
          <cell r="IT71">
            <v>0</v>
          </cell>
          <cell r="IU71">
            <v>0</v>
          </cell>
          <cell r="IV71">
            <v>0</v>
          </cell>
          <cell r="IW71">
            <v>0</v>
          </cell>
          <cell r="IX71">
            <v>0</v>
          </cell>
          <cell r="IY71">
            <v>0</v>
          </cell>
          <cell r="IZ71">
            <v>0</v>
          </cell>
          <cell r="JA71">
            <v>0</v>
          </cell>
          <cell r="JB71">
            <v>0</v>
          </cell>
          <cell r="JC71">
            <v>0</v>
          </cell>
          <cell r="JD71">
            <v>0</v>
          </cell>
          <cell r="JE71">
            <v>0</v>
          </cell>
          <cell r="JF71">
            <v>0</v>
          </cell>
          <cell r="JG71">
            <v>0</v>
          </cell>
          <cell r="JH71">
            <v>0</v>
          </cell>
          <cell r="JI71">
            <v>0</v>
          </cell>
          <cell r="JJ71">
            <v>0</v>
          </cell>
          <cell r="JK71">
            <v>0</v>
          </cell>
          <cell r="JL71">
            <v>0</v>
          </cell>
          <cell r="JM71">
            <v>0</v>
          </cell>
          <cell r="JN71">
            <v>0</v>
          </cell>
          <cell r="JO71">
            <v>0</v>
          </cell>
          <cell r="JP71">
            <v>0</v>
          </cell>
          <cell r="JQ71">
            <v>0</v>
          </cell>
          <cell r="JR71">
            <v>0</v>
          </cell>
          <cell r="JS71">
            <v>0</v>
          </cell>
          <cell r="JT71">
            <v>0</v>
          </cell>
          <cell r="JU71">
            <v>0</v>
          </cell>
          <cell r="JV71">
            <v>0</v>
          </cell>
          <cell r="JW71">
            <v>0</v>
          </cell>
          <cell r="JX71">
            <v>0</v>
          </cell>
          <cell r="JY71">
            <v>0</v>
          </cell>
          <cell r="JZ71">
            <v>0</v>
          </cell>
          <cell r="KA71">
            <v>0</v>
          </cell>
          <cell r="KB71">
            <v>0</v>
          </cell>
          <cell r="KC71">
            <v>0</v>
          </cell>
          <cell r="KD71">
            <v>0</v>
          </cell>
          <cell r="KE71">
            <v>0</v>
          </cell>
          <cell r="KF71">
            <v>0</v>
          </cell>
          <cell r="KG71">
            <v>0</v>
          </cell>
          <cell r="KH71">
            <v>0</v>
          </cell>
          <cell r="KI71">
            <v>0</v>
          </cell>
          <cell r="KJ71">
            <v>0</v>
          </cell>
          <cell r="KK71">
            <v>0</v>
          </cell>
          <cell r="KL71">
            <v>0</v>
          </cell>
          <cell r="KM71">
            <v>0</v>
          </cell>
          <cell r="KN71">
            <v>0</v>
          </cell>
          <cell r="KO71">
            <v>0</v>
          </cell>
          <cell r="KP71">
            <v>0</v>
          </cell>
          <cell r="KQ71">
            <v>0</v>
          </cell>
          <cell r="KR71">
            <v>0</v>
          </cell>
          <cell r="KS71">
            <v>0</v>
          </cell>
          <cell r="KT71">
            <v>0</v>
          </cell>
          <cell r="KU71">
            <v>0</v>
          </cell>
          <cell r="KV71">
            <v>0</v>
          </cell>
          <cell r="KW71">
            <v>0</v>
          </cell>
          <cell r="KX71">
            <v>0</v>
          </cell>
          <cell r="KY71">
            <v>0</v>
          </cell>
          <cell r="KZ71">
            <v>0</v>
          </cell>
          <cell r="LA71">
            <v>0</v>
          </cell>
          <cell r="LB71">
            <v>0</v>
          </cell>
          <cell r="LC71">
            <v>0</v>
          </cell>
          <cell r="LD71">
            <v>0</v>
          </cell>
          <cell r="LE71">
            <v>0</v>
          </cell>
          <cell r="LF71">
            <v>0</v>
          </cell>
          <cell r="LG71">
            <v>0</v>
          </cell>
          <cell r="LH71">
            <v>0</v>
          </cell>
          <cell r="LI71">
            <v>0</v>
          </cell>
          <cell r="LJ71">
            <v>0</v>
          </cell>
          <cell r="LK71">
            <v>0</v>
          </cell>
          <cell r="LL71">
            <v>0</v>
          </cell>
          <cell r="LM71">
            <v>0</v>
          </cell>
          <cell r="LN71">
            <v>0</v>
          </cell>
          <cell r="LO71">
            <v>0</v>
          </cell>
          <cell r="LP71">
            <v>0</v>
          </cell>
          <cell r="LQ71">
            <v>0</v>
          </cell>
          <cell r="LR71">
            <v>0</v>
          </cell>
          <cell r="LS71">
            <v>0</v>
          </cell>
          <cell r="LT71">
            <v>0</v>
          </cell>
          <cell r="LU71">
            <v>0</v>
          </cell>
          <cell r="LV71">
            <v>0</v>
          </cell>
          <cell r="LW71">
            <v>0</v>
          </cell>
          <cell r="LX71">
            <v>0</v>
          </cell>
          <cell r="LY71">
            <v>0</v>
          </cell>
          <cell r="LZ71">
            <v>0</v>
          </cell>
          <cell r="MA71">
            <v>0</v>
          </cell>
          <cell r="MB71">
            <v>0</v>
          </cell>
          <cell r="MC71">
            <v>0</v>
          </cell>
          <cell r="MD71">
            <v>0</v>
          </cell>
          <cell r="ME71">
            <v>0</v>
          </cell>
          <cell r="MF71">
            <v>0</v>
          </cell>
          <cell r="MG71">
            <v>0</v>
          </cell>
          <cell r="MH71">
            <v>0</v>
          </cell>
          <cell r="MI71">
            <v>0</v>
          </cell>
          <cell r="MJ71">
            <v>0</v>
          </cell>
          <cell r="MK71">
            <v>0</v>
          </cell>
          <cell r="ML71">
            <v>0</v>
          </cell>
          <cell r="MM71">
            <v>0</v>
          </cell>
          <cell r="MN71">
            <v>0</v>
          </cell>
          <cell r="MO71">
            <v>0</v>
          </cell>
          <cell r="MP71">
            <v>0</v>
          </cell>
          <cell r="MQ71">
            <v>0</v>
          </cell>
          <cell r="MR71">
            <v>0</v>
          </cell>
          <cell r="MS71">
            <v>0</v>
          </cell>
          <cell r="MT71">
            <v>0</v>
          </cell>
          <cell r="MU71">
            <v>0</v>
          </cell>
          <cell r="MV71">
            <v>0</v>
          </cell>
          <cell r="MW71">
            <v>0</v>
          </cell>
          <cell r="MX71">
            <v>0</v>
          </cell>
          <cell r="MY71">
            <v>0</v>
          </cell>
          <cell r="MZ71">
            <v>0</v>
          </cell>
          <cell r="NA71">
            <v>0</v>
          </cell>
          <cell r="NB71">
            <v>0</v>
          </cell>
          <cell r="NC71">
            <v>0</v>
          </cell>
          <cell r="ND71">
            <v>0</v>
          </cell>
          <cell r="NE71">
            <v>0</v>
          </cell>
          <cell r="NF71">
            <v>0</v>
          </cell>
          <cell r="NG71">
            <v>0</v>
          </cell>
          <cell r="NH71">
            <v>0</v>
          </cell>
          <cell r="NI71">
            <v>0</v>
          </cell>
          <cell r="NJ71">
            <v>0</v>
          </cell>
          <cell r="NK71">
            <v>0</v>
          </cell>
          <cell r="NL71">
            <v>0</v>
          </cell>
          <cell r="NM71">
            <v>0</v>
          </cell>
          <cell r="NN71">
            <v>0</v>
          </cell>
          <cell r="NO71">
            <v>0</v>
          </cell>
          <cell r="NP71">
            <v>0</v>
          </cell>
          <cell r="NQ71">
            <v>0</v>
          </cell>
          <cell r="NR71">
            <v>0</v>
          </cell>
          <cell r="NS71">
            <v>0</v>
          </cell>
          <cell r="NT71">
            <v>0</v>
          </cell>
          <cell r="NU71">
            <v>0</v>
          </cell>
          <cell r="NV71">
            <v>0</v>
          </cell>
          <cell r="NW71">
            <v>0</v>
          </cell>
          <cell r="NX71">
            <v>0</v>
          </cell>
          <cell r="NY71">
            <v>0</v>
          </cell>
          <cell r="NZ71">
            <v>0</v>
          </cell>
        </row>
        <row r="72">
          <cell r="L72" t="str">
            <v>L2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  <cell r="EW72">
            <v>0</v>
          </cell>
          <cell r="EX72">
            <v>0</v>
          </cell>
          <cell r="EY72">
            <v>0</v>
          </cell>
          <cell r="EZ72">
            <v>0</v>
          </cell>
          <cell r="FA72">
            <v>0</v>
          </cell>
          <cell r="FB72">
            <v>0</v>
          </cell>
          <cell r="FC72">
            <v>0</v>
          </cell>
          <cell r="FD72">
            <v>0</v>
          </cell>
          <cell r="FE72">
            <v>0</v>
          </cell>
          <cell r="FF72">
            <v>0</v>
          </cell>
          <cell r="FG72">
            <v>0</v>
          </cell>
          <cell r="FH72">
            <v>0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0</v>
          </cell>
          <cell r="GK72">
            <v>0</v>
          </cell>
          <cell r="GL72">
            <v>0</v>
          </cell>
          <cell r="GM72">
            <v>0</v>
          </cell>
          <cell r="GN72">
            <v>0</v>
          </cell>
          <cell r="GO72">
            <v>0</v>
          </cell>
          <cell r="GP72">
            <v>0</v>
          </cell>
          <cell r="GQ72">
            <v>0</v>
          </cell>
          <cell r="GR72">
            <v>0</v>
          </cell>
          <cell r="GS72">
            <v>0</v>
          </cell>
          <cell r="GT72">
            <v>0</v>
          </cell>
          <cell r="GU72">
            <v>0</v>
          </cell>
          <cell r="GV72">
            <v>0</v>
          </cell>
          <cell r="GW72">
            <v>0</v>
          </cell>
          <cell r="GX72">
            <v>0</v>
          </cell>
          <cell r="GY72">
            <v>0</v>
          </cell>
          <cell r="GZ72">
            <v>0</v>
          </cell>
          <cell r="HA72">
            <v>0</v>
          </cell>
          <cell r="HB72">
            <v>0</v>
          </cell>
          <cell r="HC72">
            <v>0</v>
          </cell>
          <cell r="HD72">
            <v>0</v>
          </cell>
          <cell r="HE72">
            <v>0</v>
          </cell>
          <cell r="HF72">
            <v>0</v>
          </cell>
          <cell r="HG72">
            <v>0</v>
          </cell>
          <cell r="HH72">
            <v>0</v>
          </cell>
          <cell r="HI72">
            <v>0</v>
          </cell>
          <cell r="HJ72">
            <v>0</v>
          </cell>
          <cell r="HK72">
            <v>0</v>
          </cell>
          <cell r="HL72">
            <v>0</v>
          </cell>
          <cell r="HM72">
            <v>0</v>
          </cell>
          <cell r="HN72">
            <v>0</v>
          </cell>
          <cell r="HO72">
            <v>0</v>
          </cell>
          <cell r="HP72">
            <v>0</v>
          </cell>
          <cell r="HQ72">
            <v>0</v>
          </cell>
          <cell r="HR72">
            <v>0</v>
          </cell>
          <cell r="HS72">
            <v>0</v>
          </cell>
          <cell r="HT72">
            <v>0</v>
          </cell>
          <cell r="HU72">
            <v>0</v>
          </cell>
          <cell r="HV72">
            <v>0</v>
          </cell>
          <cell r="HW72">
            <v>0</v>
          </cell>
          <cell r="HX72">
            <v>0</v>
          </cell>
          <cell r="HY72">
            <v>0</v>
          </cell>
          <cell r="HZ72">
            <v>0</v>
          </cell>
          <cell r="IA72">
            <v>0</v>
          </cell>
          <cell r="IB72">
            <v>0</v>
          </cell>
          <cell r="IC72">
            <v>0</v>
          </cell>
          <cell r="ID72">
            <v>0</v>
          </cell>
          <cell r="IE72">
            <v>0</v>
          </cell>
          <cell r="IF72">
            <v>0</v>
          </cell>
          <cell r="IG72">
            <v>0</v>
          </cell>
          <cell r="IH72">
            <v>0</v>
          </cell>
          <cell r="II72">
            <v>0</v>
          </cell>
          <cell r="IJ72">
            <v>0</v>
          </cell>
          <cell r="IK72">
            <v>0</v>
          </cell>
          <cell r="IL72">
            <v>0</v>
          </cell>
          <cell r="IM72">
            <v>0</v>
          </cell>
          <cell r="IN72">
            <v>0</v>
          </cell>
          <cell r="IO72">
            <v>0</v>
          </cell>
          <cell r="IP72">
            <v>0</v>
          </cell>
          <cell r="IQ72">
            <v>0</v>
          </cell>
          <cell r="IR72">
            <v>0</v>
          </cell>
          <cell r="IS72">
            <v>0</v>
          </cell>
          <cell r="IT72">
            <v>0</v>
          </cell>
          <cell r="IU72">
            <v>0</v>
          </cell>
          <cell r="IV72">
            <v>0</v>
          </cell>
          <cell r="IW72">
            <v>0</v>
          </cell>
          <cell r="IX72">
            <v>0</v>
          </cell>
          <cell r="IY72">
            <v>0</v>
          </cell>
          <cell r="IZ72">
            <v>0</v>
          </cell>
          <cell r="JA72">
            <v>0</v>
          </cell>
          <cell r="JB72">
            <v>0</v>
          </cell>
          <cell r="JC72">
            <v>0</v>
          </cell>
          <cell r="JD72">
            <v>0</v>
          </cell>
          <cell r="JE72">
            <v>0</v>
          </cell>
          <cell r="JF72">
            <v>0</v>
          </cell>
          <cell r="JG72">
            <v>0</v>
          </cell>
          <cell r="JH72">
            <v>0</v>
          </cell>
          <cell r="JI72">
            <v>0</v>
          </cell>
          <cell r="JJ72">
            <v>0</v>
          </cell>
          <cell r="JK72">
            <v>0</v>
          </cell>
          <cell r="JL72">
            <v>0</v>
          </cell>
          <cell r="JM72">
            <v>0</v>
          </cell>
          <cell r="JN72">
            <v>0</v>
          </cell>
          <cell r="JO72">
            <v>0</v>
          </cell>
          <cell r="JP72">
            <v>0</v>
          </cell>
          <cell r="JQ72">
            <v>0</v>
          </cell>
          <cell r="JR72">
            <v>0</v>
          </cell>
          <cell r="JS72">
            <v>0</v>
          </cell>
          <cell r="JT72">
            <v>0</v>
          </cell>
          <cell r="JU72">
            <v>0</v>
          </cell>
          <cell r="JV72">
            <v>0</v>
          </cell>
          <cell r="JW72">
            <v>0</v>
          </cell>
          <cell r="JX72">
            <v>0</v>
          </cell>
          <cell r="JY72">
            <v>0</v>
          </cell>
          <cell r="JZ72">
            <v>0</v>
          </cell>
          <cell r="KA72">
            <v>0</v>
          </cell>
          <cell r="KB72">
            <v>0</v>
          </cell>
          <cell r="KC72">
            <v>0</v>
          </cell>
          <cell r="KD72">
            <v>0</v>
          </cell>
          <cell r="KE72">
            <v>0</v>
          </cell>
          <cell r="KF72">
            <v>0</v>
          </cell>
          <cell r="KG72">
            <v>0</v>
          </cell>
          <cell r="KH72">
            <v>0</v>
          </cell>
          <cell r="KI72">
            <v>0</v>
          </cell>
          <cell r="KJ72">
            <v>0</v>
          </cell>
          <cell r="KK72">
            <v>0</v>
          </cell>
          <cell r="KL72">
            <v>0</v>
          </cell>
          <cell r="KM72">
            <v>0</v>
          </cell>
          <cell r="KN72">
            <v>0</v>
          </cell>
          <cell r="KO72">
            <v>0</v>
          </cell>
          <cell r="KP72">
            <v>0</v>
          </cell>
          <cell r="KQ72">
            <v>0</v>
          </cell>
          <cell r="KR72">
            <v>0</v>
          </cell>
          <cell r="KS72">
            <v>0</v>
          </cell>
          <cell r="KT72">
            <v>0</v>
          </cell>
          <cell r="KU72">
            <v>0</v>
          </cell>
          <cell r="KV72">
            <v>0</v>
          </cell>
          <cell r="KW72">
            <v>0</v>
          </cell>
          <cell r="KX72">
            <v>0</v>
          </cell>
          <cell r="KY72">
            <v>0</v>
          </cell>
          <cell r="KZ72">
            <v>0</v>
          </cell>
          <cell r="LA72">
            <v>0</v>
          </cell>
          <cell r="LB72">
            <v>0</v>
          </cell>
          <cell r="LC72">
            <v>0</v>
          </cell>
          <cell r="LD72">
            <v>0</v>
          </cell>
          <cell r="LE72">
            <v>0</v>
          </cell>
          <cell r="LF72">
            <v>0</v>
          </cell>
          <cell r="LG72">
            <v>0</v>
          </cell>
          <cell r="LH72">
            <v>0</v>
          </cell>
          <cell r="LI72">
            <v>0</v>
          </cell>
          <cell r="LJ72">
            <v>0</v>
          </cell>
          <cell r="LK72">
            <v>0</v>
          </cell>
          <cell r="LL72">
            <v>0</v>
          </cell>
          <cell r="LM72">
            <v>0</v>
          </cell>
          <cell r="LN72">
            <v>0</v>
          </cell>
          <cell r="LO72">
            <v>0</v>
          </cell>
          <cell r="LP72">
            <v>0</v>
          </cell>
          <cell r="LQ72">
            <v>0</v>
          </cell>
          <cell r="LR72">
            <v>0</v>
          </cell>
          <cell r="LS72">
            <v>0</v>
          </cell>
          <cell r="LT72">
            <v>0</v>
          </cell>
          <cell r="LU72">
            <v>0</v>
          </cell>
          <cell r="LV72">
            <v>0</v>
          </cell>
          <cell r="LW72">
            <v>0</v>
          </cell>
          <cell r="LX72">
            <v>0</v>
          </cell>
          <cell r="LY72">
            <v>0</v>
          </cell>
          <cell r="LZ72">
            <v>0</v>
          </cell>
          <cell r="MA72">
            <v>0</v>
          </cell>
          <cell r="MB72">
            <v>0</v>
          </cell>
          <cell r="MC72">
            <v>0</v>
          </cell>
          <cell r="MD72">
            <v>0</v>
          </cell>
          <cell r="ME72">
            <v>0</v>
          </cell>
          <cell r="MF72">
            <v>0</v>
          </cell>
          <cell r="MG72">
            <v>0</v>
          </cell>
          <cell r="MH72">
            <v>0</v>
          </cell>
          <cell r="MI72">
            <v>0</v>
          </cell>
          <cell r="MJ72">
            <v>0</v>
          </cell>
          <cell r="MK72">
            <v>0</v>
          </cell>
          <cell r="ML72">
            <v>0</v>
          </cell>
          <cell r="MM72">
            <v>0</v>
          </cell>
          <cell r="MN72">
            <v>0</v>
          </cell>
          <cell r="MO72">
            <v>0</v>
          </cell>
          <cell r="MP72">
            <v>0</v>
          </cell>
          <cell r="MQ72">
            <v>0</v>
          </cell>
          <cell r="MR72">
            <v>0</v>
          </cell>
          <cell r="MS72">
            <v>0</v>
          </cell>
          <cell r="MT72">
            <v>0</v>
          </cell>
          <cell r="MU72">
            <v>0</v>
          </cell>
          <cell r="MV72">
            <v>0</v>
          </cell>
          <cell r="MW72">
            <v>0</v>
          </cell>
          <cell r="MX72">
            <v>0</v>
          </cell>
          <cell r="MY72">
            <v>0</v>
          </cell>
          <cell r="MZ72">
            <v>0</v>
          </cell>
          <cell r="NA72">
            <v>0</v>
          </cell>
          <cell r="NB72">
            <v>0</v>
          </cell>
          <cell r="NC72">
            <v>0</v>
          </cell>
          <cell r="ND72">
            <v>0</v>
          </cell>
          <cell r="NE72">
            <v>0</v>
          </cell>
          <cell r="NF72">
            <v>0</v>
          </cell>
          <cell r="NG72">
            <v>0</v>
          </cell>
          <cell r="NH72">
            <v>0</v>
          </cell>
          <cell r="NI72">
            <v>0</v>
          </cell>
          <cell r="NJ72">
            <v>0</v>
          </cell>
          <cell r="NK72">
            <v>0</v>
          </cell>
          <cell r="NL72">
            <v>0</v>
          </cell>
          <cell r="NM72">
            <v>0</v>
          </cell>
          <cell r="NN72">
            <v>0</v>
          </cell>
          <cell r="NO72">
            <v>0</v>
          </cell>
          <cell r="NP72">
            <v>0</v>
          </cell>
          <cell r="NQ72">
            <v>0</v>
          </cell>
          <cell r="NR72">
            <v>0</v>
          </cell>
          <cell r="NS72">
            <v>0</v>
          </cell>
          <cell r="NT72">
            <v>0</v>
          </cell>
          <cell r="NU72">
            <v>0</v>
          </cell>
          <cell r="NV72">
            <v>0</v>
          </cell>
          <cell r="NW72">
            <v>0</v>
          </cell>
          <cell r="NX72">
            <v>0</v>
          </cell>
          <cell r="NY72">
            <v>0</v>
          </cell>
          <cell r="NZ72">
            <v>0</v>
          </cell>
        </row>
        <row r="73">
          <cell r="L73" t="str">
            <v>L3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  <cell r="EW73">
            <v>0</v>
          </cell>
          <cell r="EX73">
            <v>0</v>
          </cell>
          <cell r="EY73">
            <v>0</v>
          </cell>
          <cell r="EZ73">
            <v>0</v>
          </cell>
          <cell r="FA73">
            <v>0</v>
          </cell>
          <cell r="FB73">
            <v>0</v>
          </cell>
          <cell r="FC73">
            <v>0</v>
          </cell>
          <cell r="FD73">
            <v>0</v>
          </cell>
          <cell r="FE73">
            <v>0</v>
          </cell>
          <cell r="FF73">
            <v>0</v>
          </cell>
          <cell r="FG73">
            <v>0</v>
          </cell>
          <cell r="FH73">
            <v>0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0</v>
          </cell>
          <cell r="GK73">
            <v>0</v>
          </cell>
          <cell r="GL73">
            <v>0</v>
          </cell>
          <cell r="GM73">
            <v>0</v>
          </cell>
          <cell r="GN73">
            <v>0</v>
          </cell>
          <cell r="GO73">
            <v>0</v>
          </cell>
          <cell r="GP73">
            <v>0</v>
          </cell>
          <cell r="GQ73">
            <v>0</v>
          </cell>
          <cell r="GR73">
            <v>0</v>
          </cell>
          <cell r="GS73">
            <v>0</v>
          </cell>
          <cell r="GT73">
            <v>0</v>
          </cell>
          <cell r="GU73">
            <v>0</v>
          </cell>
          <cell r="GV73">
            <v>0</v>
          </cell>
          <cell r="GW73">
            <v>0</v>
          </cell>
          <cell r="GX73">
            <v>0</v>
          </cell>
          <cell r="GY73">
            <v>0</v>
          </cell>
          <cell r="GZ73">
            <v>0</v>
          </cell>
          <cell r="HA73">
            <v>0</v>
          </cell>
          <cell r="HB73">
            <v>0</v>
          </cell>
          <cell r="HC73">
            <v>0</v>
          </cell>
          <cell r="HD73">
            <v>0</v>
          </cell>
          <cell r="HE73">
            <v>0</v>
          </cell>
          <cell r="HF73">
            <v>0</v>
          </cell>
          <cell r="HG73">
            <v>0</v>
          </cell>
          <cell r="HH73">
            <v>0</v>
          </cell>
          <cell r="HI73">
            <v>0</v>
          </cell>
          <cell r="HJ73">
            <v>0</v>
          </cell>
          <cell r="HK73">
            <v>0</v>
          </cell>
          <cell r="HL73">
            <v>0</v>
          </cell>
          <cell r="HM73">
            <v>0</v>
          </cell>
          <cell r="HN73">
            <v>0</v>
          </cell>
          <cell r="HO73">
            <v>0</v>
          </cell>
          <cell r="HP73">
            <v>0</v>
          </cell>
          <cell r="HQ73">
            <v>0</v>
          </cell>
          <cell r="HR73">
            <v>0</v>
          </cell>
          <cell r="HS73">
            <v>0</v>
          </cell>
          <cell r="HT73">
            <v>0</v>
          </cell>
          <cell r="HU73">
            <v>0</v>
          </cell>
          <cell r="HV73">
            <v>0</v>
          </cell>
          <cell r="HW73">
            <v>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0</v>
          </cell>
          <cell r="IC73">
            <v>0</v>
          </cell>
          <cell r="ID73">
            <v>0</v>
          </cell>
          <cell r="IE73">
            <v>0</v>
          </cell>
          <cell r="IF73">
            <v>0</v>
          </cell>
          <cell r="IG73">
            <v>0</v>
          </cell>
          <cell r="IH73">
            <v>0</v>
          </cell>
          <cell r="II73">
            <v>0</v>
          </cell>
          <cell r="IJ73">
            <v>0</v>
          </cell>
          <cell r="IK73">
            <v>0</v>
          </cell>
          <cell r="IL73">
            <v>0</v>
          </cell>
          <cell r="IM73">
            <v>0</v>
          </cell>
          <cell r="IN73">
            <v>0</v>
          </cell>
          <cell r="IO73">
            <v>0</v>
          </cell>
          <cell r="IP73">
            <v>0</v>
          </cell>
          <cell r="IQ73">
            <v>0</v>
          </cell>
          <cell r="IR73">
            <v>0</v>
          </cell>
          <cell r="IS73">
            <v>0</v>
          </cell>
          <cell r="IT73">
            <v>0</v>
          </cell>
          <cell r="IU73">
            <v>0</v>
          </cell>
          <cell r="IV73">
            <v>0</v>
          </cell>
          <cell r="IW73">
            <v>0</v>
          </cell>
          <cell r="IX73">
            <v>0</v>
          </cell>
          <cell r="IY73">
            <v>0</v>
          </cell>
          <cell r="IZ73">
            <v>0</v>
          </cell>
          <cell r="JA73">
            <v>0</v>
          </cell>
          <cell r="JB73">
            <v>0</v>
          </cell>
          <cell r="JC73">
            <v>0</v>
          </cell>
          <cell r="JD73">
            <v>0</v>
          </cell>
          <cell r="JE73">
            <v>0</v>
          </cell>
          <cell r="JF73">
            <v>0</v>
          </cell>
          <cell r="JG73">
            <v>0</v>
          </cell>
          <cell r="JH73">
            <v>0</v>
          </cell>
          <cell r="JI73">
            <v>0</v>
          </cell>
          <cell r="JJ73">
            <v>0</v>
          </cell>
          <cell r="JK73">
            <v>0</v>
          </cell>
          <cell r="JL73">
            <v>0</v>
          </cell>
          <cell r="JM73">
            <v>0</v>
          </cell>
          <cell r="JN73">
            <v>0</v>
          </cell>
          <cell r="JO73">
            <v>0</v>
          </cell>
          <cell r="JP73">
            <v>0</v>
          </cell>
          <cell r="JQ73">
            <v>0</v>
          </cell>
          <cell r="JR73">
            <v>0</v>
          </cell>
          <cell r="JS73">
            <v>0</v>
          </cell>
          <cell r="JT73">
            <v>0</v>
          </cell>
          <cell r="JU73">
            <v>0</v>
          </cell>
          <cell r="JV73">
            <v>0</v>
          </cell>
          <cell r="JW73">
            <v>0</v>
          </cell>
          <cell r="JX73">
            <v>0</v>
          </cell>
          <cell r="JY73">
            <v>0</v>
          </cell>
          <cell r="JZ73">
            <v>0</v>
          </cell>
          <cell r="KA73">
            <v>0</v>
          </cell>
          <cell r="KB73">
            <v>0</v>
          </cell>
          <cell r="KC73">
            <v>0</v>
          </cell>
          <cell r="KD73">
            <v>0</v>
          </cell>
          <cell r="KE73">
            <v>0</v>
          </cell>
          <cell r="KF73">
            <v>0</v>
          </cell>
          <cell r="KG73">
            <v>0</v>
          </cell>
          <cell r="KH73">
            <v>0</v>
          </cell>
          <cell r="KI73">
            <v>0</v>
          </cell>
          <cell r="KJ73">
            <v>0</v>
          </cell>
          <cell r="KK73">
            <v>0</v>
          </cell>
          <cell r="KL73">
            <v>0</v>
          </cell>
          <cell r="KM73">
            <v>0</v>
          </cell>
          <cell r="KN73">
            <v>0</v>
          </cell>
          <cell r="KO73">
            <v>0</v>
          </cell>
          <cell r="KP73">
            <v>0</v>
          </cell>
          <cell r="KQ73">
            <v>0</v>
          </cell>
          <cell r="KR73">
            <v>0</v>
          </cell>
          <cell r="KS73">
            <v>0</v>
          </cell>
          <cell r="KT73">
            <v>0</v>
          </cell>
          <cell r="KU73">
            <v>0</v>
          </cell>
          <cell r="KV73">
            <v>0</v>
          </cell>
          <cell r="KW73">
            <v>0</v>
          </cell>
          <cell r="KX73">
            <v>0</v>
          </cell>
          <cell r="KY73">
            <v>0</v>
          </cell>
          <cell r="KZ73">
            <v>0</v>
          </cell>
          <cell r="LA73">
            <v>0</v>
          </cell>
          <cell r="LB73">
            <v>0</v>
          </cell>
          <cell r="LC73">
            <v>0</v>
          </cell>
          <cell r="LD73">
            <v>0</v>
          </cell>
          <cell r="LE73">
            <v>0</v>
          </cell>
          <cell r="LF73">
            <v>0</v>
          </cell>
          <cell r="LG73">
            <v>0</v>
          </cell>
          <cell r="LH73">
            <v>0</v>
          </cell>
          <cell r="LI73">
            <v>0</v>
          </cell>
          <cell r="LJ73">
            <v>0</v>
          </cell>
          <cell r="LK73">
            <v>0</v>
          </cell>
          <cell r="LL73">
            <v>0</v>
          </cell>
          <cell r="LM73">
            <v>0</v>
          </cell>
          <cell r="LN73">
            <v>0</v>
          </cell>
          <cell r="LO73">
            <v>0</v>
          </cell>
          <cell r="LP73">
            <v>0</v>
          </cell>
          <cell r="LQ73">
            <v>0</v>
          </cell>
          <cell r="LR73">
            <v>0</v>
          </cell>
          <cell r="LS73">
            <v>0</v>
          </cell>
          <cell r="LT73">
            <v>0</v>
          </cell>
          <cell r="LU73">
            <v>0</v>
          </cell>
          <cell r="LV73">
            <v>0</v>
          </cell>
          <cell r="LW73">
            <v>0</v>
          </cell>
          <cell r="LX73">
            <v>0</v>
          </cell>
          <cell r="LY73">
            <v>0</v>
          </cell>
          <cell r="LZ73">
            <v>0</v>
          </cell>
          <cell r="MA73">
            <v>0</v>
          </cell>
          <cell r="MB73">
            <v>0</v>
          </cell>
          <cell r="MC73">
            <v>0</v>
          </cell>
          <cell r="MD73">
            <v>0</v>
          </cell>
          <cell r="ME73">
            <v>0</v>
          </cell>
          <cell r="MF73">
            <v>0</v>
          </cell>
          <cell r="MG73">
            <v>0</v>
          </cell>
          <cell r="MH73">
            <v>0</v>
          </cell>
          <cell r="MI73">
            <v>0</v>
          </cell>
          <cell r="MJ73">
            <v>0</v>
          </cell>
          <cell r="MK73">
            <v>0</v>
          </cell>
          <cell r="ML73">
            <v>0</v>
          </cell>
          <cell r="MM73">
            <v>0</v>
          </cell>
          <cell r="MN73">
            <v>0</v>
          </cell>
          <cell r="MO73">
            <v>0</v>
          </cell>
          <cell r="MP73">
            <v>0</v>
          </cell>
          <cell r="MQ73">
            <v>0</v>
          </cell>
          <cell r="MR73">
            <v>0</v>
          </cell>
          <cell r="MS73">
            <v>0</v>
          </cell>
          <cell r="MT73">
            <v>0</v>
          </cell>
          <cell r="MU73">
            <v>0</v>
          </cell>
          <cell r="MV73">
            <v>0</v>
          </cell>
          <cell r="MW73">
            <v>0</v>
          </cell>
          <cell r="MX73">
            <v>0</v>
          </cell>
          <cell r="MY73">
            <v>0</v>
          </cell>
          <cell r="MZ73">
            <v>0</v>
          </cell>
          <cell r="NA73">
            <v>0</v>
          </cell>
          <cell r="NB73">
            <v>0</v>
          </cell>
          <cell r="NC73">
            <v>0</v>
          </cell>
          <cell r="ND73">
            <v>0</v>
          </cell>
          <cell r="NE73">
            <v>0</v>
          </cell>
          <cell r="NF73">
            <v>0</v>
          </cell>
          <cell r="NG73">
            <v>0</v>
          </cell>
          <cell r="NH73">
            <v>0</v>
          </cell>
          <cell r="NI73">
            <v>0</v>
          </cell>
          <cell r="NJ73">
            <v>0</v>
          </cell>
          <cell r="NK73">
            <v>0</v>
          </cell>
          <cell r="NL73">
            <v>0</v>
          </cell>
          <cell r="NM73">
            <v>0</v>
          </cell>
          <cell r="NN73">
            <v>0</v>
          </cell>
          <cell r="NO73">
            <v>0</v>
          </cell>
          <cell r="NP73">
            <v>0</v>
          </cell>
          <cell r="NQ73">
            <v>0</v>
          </cell>
          <cell r="NR73">
            <v>0</v>
          </cell>
          <cell r="NS73">
            <v>0</v>
          </cell>
          <cell r="NT73">
            <v>0</v>
          </cell>
          <cell r="NU73">
            <v>0</v>
          </cell>
          <cell r="NV73">
            <v>0</v>
          </cell>
          <cell r="NW73">
            <v>0</v>
          </cell>
          <cell r="NX73">
            <v>0</v>
          </cell>
          <cell r="NY73">
            <v>0</v>
          </cell>
          <cell r="NZ73">
            <v>0</v>
          </cell>
        </row>
        <row r="74">
          <cell r="L74" t="str">
            <v>L4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  <cell r="EW74">
            <v>0</v>
          </cell>
          <cell r="EX74">
            <v>0</v>
          </cell>
          <cell r="EY74">
            <v>0</v>
          </cell>
          <cell r="EZ74">
            <v>0</v>
          </cell>
          <cell r="FA74">
            <v>0</v>
          </cell>
          <cell r="FB74">
            <v>0</v>
          </cell>
          <cell r="FC74">
            <v>0</v>
          </cell>
          <cell r="FD74">
            <v>0</v>
          </cell>
          <cell r="FE74">
            <v>0</v>
          </cell>
          <cell r="FF74">
            <v>0</v>
          </cell>
          <cell r="FG74">
            <v>0</v>
          </cell>
          <cell r="FH74">
            <v>0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0</v>
          </cell>
          <cell r="GK74">
            <v>0</v>
          </cell>
          <cell r="GL74">
            <v>0</v>
          </cell>
          <cell r="GM74">
            <v>0</v>
          </cell>
          <cell r="GN74">
            <v>0</v>
          </cell>
          <cell r="GO74">
            <v>0</v>
          </cell>
          <cell r="GP74">
            <v>0</v>
          </cell>
          <cell r="GQ74">
            <v>0</v>
          </cell>
          <cell r="GR74">
            <v>0</v>
          </cell>
          <cell r="GS74">
            <v>0</v>
          </cell>
          <cell r="GT74">
            <v>0</v>
          </cell>
          <cell r="GU74">
            <v>0</v>
          </cell>
          <cell r="GV74">
            <v>0</v>
          </cell>
          <cell r="GW74">
            <v>0</v>
          </cell>
          <cell r="GX74">
            <v>0</v>
          </cell>
          <cell r="GY74">
            <v>0</v>
          </cell>
          <cell r="GZ74">
            <v>0</v>
          </cell>
          <cell r="HA74">
            <v>0</v>
          </cell>
          <cell r="HB74">
            <v>0</v>
          </cell>
          <cell r="HC74">
            <v>0</v>
          </cell>
          <cell r="HD74">
            <v>0</v>
          </cell>
          <cell r="HE74">
            <v>0</v>
          </cell>
          <cell r="HF74">
            <v>0</v>
          </cell>
          <cell r="HG74">
            <v>0</v>
          </cell>
          <cell r="HH74">
            <v>0</v>
          </cell>
          <cell r="HI74">
            <v>0</v>
          </cell>
          <cell r="HJ74">
            <v>0</v>
          </cell>
          <cell r="HK74">
            <v>0</v>
          </cell>
          <cell r="HL74">
            <v>0</v>
          </cell>
          <cell r="HM74">
            <v>0</v>
          </cell>
          <cell r="HN74">
            <v>0</v>
          </cell>
          <cell r="HO74">
            <v>0</v>
          </cell>
          <cell r="HP74">
            <v>0</v>
          </cell>
          <cell r="HQ74">
            <v>0</v>
          </cell>
          <cell r="HR74">
            <v>0</v>
          </cell>
          <cell r="HS74">
            <v>0</v>
          </cell>
          <cell r="HT74">
            <v>0</v>
          </cell>
          <cell r="HU74">
            <v>0</v>
          </cell>
          <cell r="HV74">
            <v>0</v>
          </cell>
          <cell r="HW74">
            <v>0</v>
          </cell>
          <cell r="HX74">
            <v>0</v>
          </cell>
          <cell r="HY74">
            <v>0</v>
          </cell>
          <cell r="HZ74">
            <v>0</v>
          </cell>
          <cell r="IA74">
            <v>0</v>
          </cell>
          <cell r="IB74">
            <v>0</v>
          </cell>
          <cell r="IC74">
            <v>0</v>
          </cell>
          <cell r="ID74">
            <v>0</v>
          </cell>
          <cell r="IE74">
            <v>0</v>
          </cell>
          <cell r="IF74">
            <v>0</v>
          </cell>
          <cell r="IG74">
            <v>0</v>
          </cell>
          <cell r="IH74">
            <v>0</v>
          </cell>
          <cell r="II74">
            <v>0</v>
          </cell>
          <cell r="IJ74">
            <v>0</v>
          </cell>
          <cell r="IK74">
            <v>0</v>
          </cell>
          <cell r="IL74">
            <v>0</v>
          </cell>
          <cell r="IM74">
            <v>0</v>
          </cell>
          <cell r="IN74">
            <v>0</v>
          </cell>
          <cell r="IO74">
            <v>0</v>
          </cell>
          <cell r="IP74">
            <v>0</v>
          </cell>
          <cell r="IQ74">
            <v>0</v>
          </cell>
          <cell r="IR74">
            <v>0</v>
          </cell>
          <cell r="IS74">
            <v>0</v>
          </cell>
          <cell r="IT74">
            <v>0</v>
          </cell>
          <cell r="IU74">
            <v>0</v>
          </cell>
          <cell r="IV74">
            <v>0</v>
          </cell>
          <cell r="IW74">
            <v>0</v>
          </cell>
          <cell r="IX74">
            <v>0</v>
          </cell>
          <cell r="IY74">
            <v>0</v>
          </cell>
          <cell r="IZ74">
            <v>0</v>
          </cell>
          <cell r="JA74">
            <v>0</v>
          </cell>
          <cell r="JB74">
            <v>0</v>
          </cell>
          <cell r="JC74">
            <v>0</v>
          </cell>
          <cell r="JD74">
            <v>0</v>
          </cell>
          <cell r="JE74">
            <v>0</v>
          </cell>
          <cell r="JF74">
            <v>0</v>
          </cell>
          <cell r="JG74">
            <v>0</v>
          </cell>
          <cell r="JH74">
            <v>0</v>
          </cell>
          <cell r="JI74">
            <v>0</v>
          </cell>
          <cell r="JJ74">
            <v>0</v>
          </cell>
          <cell r="JK74">
            <v>0</v>
          </cell>
          <cell r="JL74">
            <v>0</v>
          </cell>
          <cell r="JM74">
            <v>0</v>
          </cell>
          <cell r="JN74">
            <v>0</v>
          </cell>
          <cell r="JO74">
            <v>0</v>
          </cell>
          <cell r="JP74">
            <v>0</v>
          </cell>
          <cell r="JQ74">
            <v>0</v>
          </cell>
          <cell r="JR74">
            <v>0</v>
          </cell>
          <cell r="JS74">
            <v>0</v>
          </cell>
          <cell r="JT74">
            <v>0</v>
          </cell>
          <cell r="JU74">
            <v>0</v>
          </cell>
          <cell r="JV74">
            <v>0</v>
          </cell>
          <cell r="JW74">
            <v>0</v>
          </cell>
          <cell r="JX74">
            <v>0</v>
          </cell>
          <cell r="JY74">
            <v>0</v>
          </cell>
          <cell r="JZ74">
            <v>0</v>
          </cell>
          <cell r="KA74">
            <v>0</v>
          </cell>
          <cell r="KB74">
            <v>0</v>
          </cell>
          <cell r="KC74">
            <v>0</v>
          </cell>
          <cell r="KD74">
            <v>0</v>
          </cell>
          <cell r="KE74">
            <v>0</v>
          </cell>
          <cell r="KF74">
            <v>0</v>
          </cell>
          <cell r="KG74">
            <v>0</v>
          </cell>
          <cell r="KH74">
            <v>0</v>
          </cell>
          <cell r="KI74">
            <v>0</v>
          </cell>
          <cell r="KJ74">
            <v>0</v>
          </cell>
          <cell r="KK74">
            <v>0</v>
          </cell>
          <cell r="KL74">
            <v>0</v>
          </cell>
          <cell r="KM74">
            <v>0</v>
          </cell>
          <cell r="KN74">
            <v>0</v>
          </cell>
          <cell r="KO74">
            <v>0</v>
          </cell>
          <cell r="KP74">
            <v>0</v>
          </cell>
          <cell r="KQ74">
            <v>0</v>
          </cell>
          <cell r="KR74">
            <v>0</v>
          </cell>
          <cell r="KS74">
            <v>0</v>
          </cell>
          <cell r="KT74">
            <v>0</v>
          </cell>
          <cell r="KU74">
            <v>0</v>
          </cell>
          <cell r="KV74">
            <v>0</v>
          </cell>
          <cell r="KW74">
            <v>0</v>
          </cell>
          <cell r="KX74">
            <v>0</v>
          </cell>
          <cell r="KY74">
            <v>0</v>
          </cell>
          <cell r="KZ74">
            <v>0</v>
          </cell>
          <cell r="LA74">
            <v>0</v>
          </cell>
          <cell r="LB74">
            <v>0</v>
          </cell>
          <cell r="LC74">
            <v>0</v>
          </cell>
          <cell r="LD74">
            <v>0</v>
          </cell>
          <cell r="LE74">
            <v>0</v>
          </cell>
          <cell r="LF74">
            <v>0</v>
          </cell>
          <cell r="LG74">
            <v>0</v>
          </cell>
          <cell r="LH74">
            <v>0</v>
          </cell>
          <cell r="LI74">
            <v>0</v>
          </cell>
          <cell r="LJ74">
            <v>0</v>
          </cell>
          <cell r="LK74">
            <v>0</v>
          </cell>
          <cell r="LL74">
            <v>0</v>
          </cell>
          <cell r="LM74">
            <v>0</v>
          </cell>
          <cell r="LN74">
            <v>0</v>
          </cell>
          <cell r="LO74">
            <v>0</v>
          </cell>
          <cell r="LP74">
            <v>0</v>
          </cell>
          <cell r="LQ74">
            <v>0</v>
          </cell>
          <cell r="LR74">
            <v>0</v>
          </cell>
          <cell r="LS74">
            <v>0</v>
          </cell>
          <cell r="LT74">
            <v>0</v>
          </cell>
          <cell r="LU74">
            <v>0</v>
          </cell>
          <cell r="LV74">
            <v>0</v>
          </cell>
          <cell r="LW74">
            <v>0</v>
          </cell>
          <cell r="LX74">
            <v>0</v>
          </cell>
          <cell r="LY74">
            <v>0</v>
          </cell>
          <cell r="LZ74">
            <v>0</v>
          </cell>
          <cell r="MA74">
            <v>0</v>
          </cell>
          <cell r="MB74">
            <v>0</v>
          </cell>
          <cell r="MC74">
            <v>0</v>
          </cell>
          <cell r="MD74">
            <v>0</v>
          </cell>
          <cell r="ME74">
            <v>0</v>
          </cell>
          <cell r="MF74">
            <v>0</v>
          </cell>
          <cell r="MG74">
            <v>0</v>
          </cell>
          <cell r="MH74">
            <v>0</v>
          </cell>
          <cell r="MI74">
            <v>0</v>
          </cell>
          <cell r="MJ74">
            <v>0</v>
          </cell>
          <cell r="MK74">
            <v>0</v>
          </cell>
          <cell r="ML74">
            <v>0</v>
          </cell>
          <cell r="MM74">
            <v>0</v>
          </cell>
          <cell r="MN74">
            <v>0</v>
          </cell>
          <cell r="MO74">
            <v>0</v>
          </cell>
          <cell r="MP74">
            <v>0</v>
          </cell>
          <cell r="MQ74">
            <v>0</v>
          </cell>
          <cell r="MR74">
            <v>0</v>
          </cell>
          <cell r="MS74">
            <v>0</v>
          </cell>
          <cell r="MT74">
            <v>0</v>
          </cell>
          <cell r="MU74">
            <v>0</v>
          </cell>
          <cell r="MV74">
            <v>0</v>
          </cell>
          <cell r="MW74">
            <v>0</v>
          </cell>
          <cell r="MX74">
            <v>0</v>
          </cell>
          <cell r="MY74">
            <v>0</v>
          </cell>
          <cell r="MZ74">
            <v>0</v>
          </cell>
          <cell r="NA74">
            <v>0</v>
          </cell>
          <cell r="NB74">
            <v>0</v>
          </cell>
          <cell r="NC74">
            <v>0</v>
          </cell>
          <cell r="ND74">
            <v>0</v>
          </cell>
          <cell r="NE74">
            <v>0</v>
          </cell>
          <cell r="NF74">
            <v>0</v>
          </cell>
          <cell r="NG74">
            <v>0</v>
          </cell>
          <cell r="NH74">
            <v>0</v>
          </cell>
          <cell r="NI74">
            <v>0</v>
          </cell>
          <cell r="NJ74">
            <v>0</v>
          </cell>
          <cell r="NK74">
            <v>0</v>
          </cell>
          <cell r="NL74">
            <v>0</v>
          </cell>
          <cell r="NM74">
            <v>0</v>
          </cell>
          <cell r="NN74">
            <v>0</v>
          </cell>
          <cell r="NO74">
            <v>0</v>
          </cell>
          <cell r="NP74">
            <v>0</v>
          </cell>
          <cell r="NQ74">
            <v>0</v>
          </cell>
          <cell r="NR74">
            <v>0</v>
          </cell>
          <cell r="NS74">
            <v>0</v>
          </cell>
          <cell r="NT74">
            <v>0</v>
          </cell>
          <cell r="NU74">
            <v>0</v>
          </cell>
          <cell r="NV74">
            <v>0</v>
          </cell>
          <cell r="NW74">
            <v>0</v>
          </cell>
          <cell r="NX74">
            <v>0</v>
          </cell>
          <cell r="NY74">
            <v>0</v>
          </cell>
          <cell r="NZ74">
            <v>0</v>
          </cell>
        </row>
        <row r="75">
          <cell r="L75" t="str">
            <v>l5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0</v>
          </cell>
          <cell r="EV75">
            <v>0</v>
          </cell>
          <cell r="EW75">
            <v>0</v>
          </cell>
          <cell r="EX75">
            <v>0</v>
          </cell>
          <cell r="EY75">
            <v>0</v>
          </cell>
          <cell r="EZ75">
            <v>0</v>
          </cell>
          <cell r="FA75">
            <v>0</v>
          </cell>
          <cell r="FB75">
            <v>0</v>
          </cell>
          <cell r="FC75">
            <v>0</v>
          </cell>
          <cell r="FD75">
            <v>0</v>
          </cell>
          <cell r="FE75">
            <v>0</v>
          </cell>
          <cell r="FF75">
            <v>0</v>
          </cell>
          <cell r="FG75">
            <v>0</v>
          </cell>
          <cell r="FH75">
            <v>0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0</v>
          </cell>
          <cell r="GK75">
            <v>0</v>
          </cell>
          <cell r="GL75">
            <v>0</v>
          </cell>
          <cell r="GM75">
            <v>0</v>
          </cell>
          <cell r="GN75">
            <v>0</v>
          </cell>
          <cell r="GO75">
            <v>0</v>
          </cell>
          <cell r="GP75">
            <v>0</v>
          </cell>
          <cell r="GQ75">
            <v>0</v>
          </cell>
          <cell r="GR75">
            <v>0</v>
          </cell>
          <cell r="GS75">
            <v>0</v>
          </cell>
          <cell r="GT75">
            <v>0</v>
          </cell>
          <cell r="GU75">
            <v>0</v>
          </cell>
          <cell r="GV75">
            <v>0</v>
          </cell>
          <cell r="GW75">
            <v>0</v>
          </cell>
          <cell r="GX75">
            <v>0</v>
          </cell>
          <cell r="GY75">
            <v>0</v>
          </cell>
          <cell r="GZ75">
            <v>0</v>
          </cell>
          <cell r="HA75">
            <v>0</v>
          </cell>
          <cell r="HB75">
            <v>0</v>
          </cell>
          <cell r="HC75">
            <v>0</v>
          </cell>
          <cell r="HD75">
            <v>0</v>
          </cell>
          <cell r="HE75">
            <v>0</v>
          </cell>
          <cell r="HF75">
            <v>0</v>
          </cell>
          <cell r="HG75">
            <v>0</v>
          </cell>
          <cell r="HH75">
            <v>0</v>
          </cell>
          <cell r="HI75">
            <v>0</v>
          </cell>
          <cell r="HJ75">
            <v>0</v>
          </cell>
          <cell r="HK75">
            <v>0</v>
          </cell>
          <cell r="HL75">
            <v>0</v>
          </cell>
          <cell r="HM75">
            <v>0</v>
          </cell>
          <cell r="HN75">
            <v>0</v>
          </cell>
          <cell r="HO75">
            <v>0</v>
          </cell>
          <cell r="HP75">
            <v>0</v>
          </cell>
          <cell r="HQ75">
            <v>0</v>
          </cell>
          <cell r="HR75">
            <v>0</v>
          </cell>
          <cell r="HS75">
            <v>0</v>
          </cell>
          <cell r="HT75">
            <v>0</v>
          </cell>
          <cell r="HU75">
            <v>0</v>
          </cell>
          <cell r="HV75">
            <v>0</v>
          </cell>
          <cell r="HW75">
            <v>0</v>
          </cell>
          <cell r="HX75">
            <v>0</v>
          </cell>
          <cell r="HY75">
            <v>0</v>
          </cell>
          <cell r="HZ75">
            <v>0</v>
          </cell>
          <cell r="IA75">
            <v>0</v>
          </cell>
          <cell r="IB75">
            <v>0</v>
          </cell>
          <cell r="IC75">
            <v>0</v>
          </cell>
          <cell r="ID75">
            <v>0</v>
          </cell>
          <cell r="IE75">
            <v>0</v>
          </cell>
          <cell r="IF75">
            <v>0</v>
          </cell>
          <cell r="IG75">
            <v>0</v>
          </cell>
          <cell r="IH75">
            <v>0</v>
          </cell>
          <cell r="II75">
            <v>0</v>
          </cell>
          <cell r="IJ75">
            <v>0</v>
          </cell>
          <cell r="IK75">
            <v>0</v>
          </cell>
          <cell r="IL75">
            <v>0</v>
          </cell>
          <cell r="IM75">
            <v>0</v>
          </cell>
          <cell r="IN75">
            <v>0</v>
          </cell>
          <cell r="IO75">
            <v>0</v>
          </cell>
          <cell r="IP75">
            <v>0</v>
          </cell>
          <cell r="IQ75">
            <v>0</v>
          </cell>
          <cell r="IR75">
            <v>0</v>
          </cell>
          <cell r="IS75">
            <v>0</v>
          </cell>
          <cell r="IT75">
            <v>0</v>
          </cell>
          <cell r="IU75">
            <v>0</v>
          </cell>
          <cell r="IV75">
            <v>0</v>
          </cell>
          <cell r="IW75">
            <v>0</v>
          </cell>
          <cell r="IX75">
            <v>0</v>
          </cell>
          <cell r="IY75">
            <v>0</v>
          </cell>
          <cell r="IZ75">
            <v>0</v>
          </cell>
          <cell r="JA75">
            <v>0</v>
          </cell>
          <cell r="JB75">
            <v>0</v>
          </cell>
          <cell r="JC75">
            <v>0</v>
          </cell>
          <cell r="JD75">
            <v>0</v>
          </cell>
          <cell r="JE75">
            <v>0</v>
          </cell>
          <cell r="JF75">
            <v>0</v>
          </cell>
          <cell r="JG75">
            <v>0</v>
          </cell>
          <cell r="JH75">
            <v>0</v>
          </cell>
          <cell r="JI75">
            <v>0</v>
          </cell>
          <cell r="JJ75">
            <v>0</v>
          </cell>
          <cell r="JK75">
            <v>0</v>
          </cell>
          <cell r="JL75">
            <v>0</v>
          </cell>
          <cell r="JM75">
            <v>0</v>
          </cell>
          <cell r="JN75">
            <v>0</v>
          </cell>
          <cell r="JO75">
            <v>0</v>
          </cell>
          <cell r="JP75">
            <v>0</v>
          </cell>
          <cell r="JQ75">
            <v>0</v>
          </cell>
          <cell r="JR75">
            <v>0</v>
          </cell>
          <cell r="JS75">
            <v>0</v>
          </cell>
          <cell r="JT75">
            <v>0</v>
          </cell>
          <cell r="JU75">
            <v>0</v>
          </cell>
          <cell r="JV75">
            <v>0</v>
          </cell>
          <cell r="JW75">
            <v>0</v>
          </cell>
          <cell r="JX75">
            <v>0</v>
          </cell>
          <cell r="JY75">
            <v>0</v>
          </cell>
          <cell r="JZ75">
            <v>0</v>
          </cell>
          <cell r="KA75">
            <v>0</v>
          </cell>
          <cell r="KB75">
            <v>0</v>
          </cell>
          <cell r="KC75">
            <v>0</v>
          </cell>
          <cell r="KD75">
            <v>0</v>
          </cell>
          <cell r="KE75">
            <v>0</v>
          </cell>
          <cell r="KF75">
            <v>0</v>
          </cell>
          <cell r="KG75">
            <v>0</v>
          </cell>
          <cell r="KH75">
            <v>0</v>
          </cell>
          <cell r="KI75">
            <v>0</v>
          </cell>
          <cell r="KJ75">
            <v>0</v>
          </cell>
          <cell r="KK75">
            <v>0</v>
          </cell>
          <cell r="KL75">
            <v>0</v>
          </cell>
          <cell r="KM75">
            <v>0</v>
          </cell>
          <cell r="KN75">
            <v>0</v>
          </cell>
          <cell r="KO75">
            <v>0</v>
          </cell>
          <cell r="KP75">
            <v>0</v>
          </cell>
          <cell r="KQ75">
            <v>0</v>
          </cell>
          <cell r="KR75">
            <v>0</v>
          </cell>
          <cell r="KS75">
            <v>0</v>
          </cell>
          <cell r="KT75">
            <v>0</v>
          </cell>
          <cell r="KU75">
            <v>0</v>
          </cell>
          <cell r="KV75">
            <v>0</v>
          </cell>
          <cell r="KW75">
            <v>0</v>
          </cell>
          <cell r="KX75">
            <v>0</v>
          </cell>
          <cell r="KY75">
            <v>0</v>
          </cell>
          <cell r="KZ75">
            <v>0</v>
          </cell>
          <cell r="LA75">
            <v>0</v>
          </cell>
          <cell r="LB75">
            <v>0</v>
          </cell>
          <cell r="LC75">
            <v>0</v>
          </cell>
          <cell r="LD75">
            <v>0</v>
          </cell>
          <cell r="LE75">
            <v>0</v>
          </cell>
          <cell r="LF75">
            <v>0</v>
          </cell>
          <cell r="LG75">
            <v>0</v>
          </cell>
          <cell r="LH75">
            <v>0</v>
          </cell>
          <cell r="LI75">
            <v>0</v>
          </cell>
          <cell r="LJ75">
            <v>0</v>
          </cell>
          <cell r="LK75">
            <v>0</v>
          </cell>
          <cell r="LL75">
            <v>0</v>
          </cell>
          <cell r="LM75">
            <v>0</v>
          </cell>
          <cell r="LN75">
            <v>0</v>
          </cell>
          <cell r="LO75">
            <v>0</v>
          </cell>
          <cell r="LP75">
            <v>0</v>
          </cell>
          <cell r="LQ75">
            <v>0</v>
          </cell>
          <cell r="LR75">
            <v>0</v>
          </cell>
          <cell r="LS75">
            <v>0</v>
          </cell>
          <cell r="LT75">
            <v>0</v>
          </cell>
          <cell r="LU75">
            <v>0</v>
          </cell>
          <cell r="LV75">
            <v>0</v>
          </cell>
          <cell r="LW75">
            <v>0</v>
          </cell>
          <cell r="LX75">
            <v>0</v>
          </cell>
          <cell r="LY75">
            <v>0</v>
          </cell>
          <cell r="LZ75">
            <v>0</v>
          </cell>
          <cell r="MA75">
            <v>0</v>
          </cell>
          <cell r="MB75">
            <v>0</v>
          </cell>
          <cell r="MC75">
            <v>0</v>
          </cell>
          <cell r="MD75">
            <v>0</v>
          </cell>
          <cell r="ME75">
            <v>0</v>
          </cell>
          <cell r="MF75">
            <v>0</v>
          </cell>
          <cell r="MG75">
            <v>0</v>
          </cell>
          <cell r="MH75">
            <v>0</v>
          </cell>
          <cell r="MI75">
            <v>0</v>
          </cell>
          <cell r="MJ75">
            <v>0</v>
          </cell>
          <cell r="MK75">
            <v>0</v>
          </cell>
          <cell r="ML75">
            <v>0</v>
          </cell>
          <cell r="MM75">
            <v>0</v>
          </cell>
          <cell r="MN75">
            <v>0</v>
          </cell>
          <cell r="MO75">
            <v>0</v>
          </cell>
          <cell r="MP75">
            <v>0</v>
          </cell>
          <cell r="MQ75">
            <v>0</v>
          </cell>
          <cell r="MR75">
            <v>0</v>
          </cell>
          <cell r="MS75">
            <v>0</v>
          </cell>
          <cell r="MT75">
            <v>0</v>
          </cell>
          <cell r="MU75">
            <v>0</v>
          </cell>
          <cell r="MV75">
            <v>0</v>
          </cell>
          <cell r="MW75">
            <v>0</v>
          </cell>
          <cell r="MX75">
            <v>0</v>
          </cell>
          <cell r="MY75">
            <v>0</v>
          </cell>
          <cell r="MZ75">
            <v>0</v>
          </cell>
          <cell r="NA75">
            <v>0</v>
          </cell>
          <cell r="NB75">
            <v>0</v>
          </cell>
          <cell r="NC75">
            <v>0</v>
          </cell>
          <cell r="ND75">
            <v>0</v>
          </cell>
          <cell r="NE75">
            <v>0</v>
          </cell>
          <cell r="NF75">
            <v>0</v>
          </cell>
          <cell r="NG75">
            <v>0</v>
          </cell>
          <cell r="NH75">
            <v>0</v>
          </cell>
          <cell r="NI75">
            <v>0</v>
          </cell>
          <cell r="NJ75">
            <v>0</v>
          </cell>
          <cell r="NK75">
            <v>0</v>
          </cell>
          <cell r="NL75">
            <v>0</v>
          </cell>
          <cell r="NM75">
            <v>0</v>
          </cell>
          <cell r="NN75">
            <v>0</v>
          </cell>
          <cell r="NO75">
            <v>0</v>
          </cell>
          <cell r="NP75">
            <v>0</v>
          </cell>
          <cell r="NQ75">
            <v>0</v>
          </cell>
          <cell r="NR75">
            <v>0</v>
          </cell>
          <cell r="NS75">
            <v>0</v>
          </cell>
          <cell r="NT75">
            <v>0</v>
          </cell>
          <cell r="NU75">
            <v>0</v>
          </cell>
          <cell r="NV75">
            <v>0</v>
          </cell>
          <cell r="NW75">
            <v>0</v>
          </cell>
          <cell r="NX75">
            <v>0</v>
          </cell>
          <cell r="NY75">
            <v>0</v>
          </cell>
          <cell r="NZ75">
            <v>0</v>
          </cell>
        </row>
      </sheetData>
      <sheetData sheetId="2" refreshError="1"/>
      <sheetData sheetId="3">
        <row r="2">
          <cell r="A2">
            <v>40179</v>
          </cell>
        </row>
        <row r="3">
          <cell r="A3">
            <v>42749</v>
          </cell>
        </row>
        <row r="4">
          <cell r="A4">
            <v>40610</v>
          </cell>
        </row>
        <row r="5">
          <cell r="A5">
            <v>43179</v>
          </cell>
        </row>
        <row r="6">
          <cell r="A6">
            <v>40275</v>
          </cell>
        </row>
        <row r="7">
          <cell r="A7">
            <v>40290</v>
          </cell>
        </row>
        <row r="8">
          <cell r="A8">
            <v>43221</v>
          </cell>
        </row>
        <row r="9">
          <cell r="A9">
            <v>43306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E42"/>
  <sheetViews>
    <sheetView tabSelected="1" zoomScaleNormal="100" workbookViewId="0">
      <selection activeCell="BD6" sqref="BD6"/>
    </sheetView>
  </sheetViews>
  <sheetFormatPr baseColWidth="10" defaultRowHeight="12.75" x14ac:dyDescent="0.2"/>
  <cols>
    <col min="3" max="3" width="4.42578125" style="2" bestFit="1" customWidth="1"/>
    <col min="4" max="4" width="9.7109375" style="2" bestFit="1" customWidth="1"/>
    <col min="5" max="5" width="12" style="2" bestFit="1" customWidth="1"/>
    <col min="6" max="6" width="7.85546875" style="2" bestFit="1" customWidth="1"/>
    <col min="7" max="7" width="5.42578125" style="2" bestFit="1" customWidth="1"/>
    <col min="8" max="15" width="3.28515625" style="2" bestFit="1" customWidth="1"/>
    <col min="16" max="54" width="3.28515625" customWidth="1"/>
    <col min="57" max="57" width="11.42578125" style="11"/>
  </cols>
  <sheetData>
    <row r="3" spans="1:57" ht="15.75" x14ac:dyDescent="0.25">
      <c r="A3" s="1" t="s">
        <v>0</v>
      </c>
      <c r="B3" s="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57" ht="36" customHeight="1" x14ac:dyDescent="0.2">
      <c r="B4" t="s">
        <v>12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5">
        <v>0.25</v>
      </c>
      <c r="I4" s="5">
        <v>0.26041666666666702</v>
      </c>
      <c r="J4" s="5">
        <v>0.27083333333333298</v>
      </c>
      <c r="K4" s="5">
        <v>0.28125</v>
      </c>
      <c r="L4" s="5">
        <v>0.29166666666666702</v>
      </c>
      <c r="M4" s="5">
        <v>0.30208333333333298</v>
      </c>
      <c r="N4" s="5">
        <v>0.3125</v>
      </c>
      <c r="O4" s="5">
        <v>0.32291666666666702</v>
      </c>
      <c r="P4" s="5">
        <v>0.33333333333333331</v>
      </c>
      <c r="Q4" s="5">
        <v>0.34375</v>
      </c>
      <c r="R4" s="5">
        <v>0.35416666666666702</v>
      </c>
      <c r="S4" s="5">
        <v>0.36458333333333298</v>
      </c>
      <c r="T4" s="5">
        <v>0.375</v>
      </c>
      <c r="U4" s="5">
        <v>0.38541666666666702</v>
      </c>
      <c r="V4" s="5">
        <v>0.39583333333333298</v>
      </c>
      <c r="W4" s="5">
        <v>0.40625</v>
      </c>
      <c r="X4" s="5">
        <v>0.41666666666666702</v>
      </c>
      <c r="Y4" s="5">
        <v>0.42708333333333298</v>
      </c>
      <c r="Z4" s="5">
        <v>0.4375</v>
      </c>
      <c r="AA4" s="5">
        <v>0.44791666666666702</v>
      </c>
      <c r="AB4" s="5">
        <v>0.45833333333333298</v>
      </c>
      <c r="AC4" s="5">
        <v>0.46875</v>
      </c>
      <c r="AD4" s="5">
        <v>0.47916666666666702</v>
      </c>
      <c r="AE4" s="5">
        <v>0.48958333333333298</v>
      </c>
      <c r="AF4" s="5">
        <v>0.5</v>
      </c>
      <c r="AG4" s="5">
        <v>0.51041666666666696</v>
      </c>
      <c r="AH4" s="5">
        <v>0.52083333333333304</v>
      </c>
      <c r="AI4" s="5">
        <v>0.53125</v>
      </c>
      <c r="AJ4" s="5">
        <v>0.54166666666666696</v>
      </c>
      <c r="AK4" s="5">
        <v>0.55208333333333304</v>
      </c>
      <c r="AL4" s="5">
        <v>0.5625</v>
      </c>
      <c r="AM4" s="5">
        <v>0.57291666666666696</v>
      </c>
      <c r="AN4" s="5">
        <v>0.58333333333333304</v>
      </c>
      <c r="AO4" s="5">
        <v>0.59375</v>
      </c>
      <c r="AP4" s="5">
        <v>0.60416666666666696</v>
      </c>
      <c r="AQ4" s="5">
        <v>0.61458333333333304</v>
      </c>
      <c r="AR4" s="5">
        <v>0.625</v>
      </c>
      <c r="AS4" s="5">
        <v>0.63541666666666696</v>
      </c>
      <c r="AT4" s="5">
        <v>0.64583333333333404</v>
      </c>
      <c r="AU4" s="5">
        <v>0.65625</v>
      </c>
      <c r="AV4" s="5">
        <v>0.66666666666666696</v>
      </c>
      <c r="AW4" s="5">
        <v>0.67708333333333404</v>
      </c>
      <c r="AX4" s="5">
        <v>0.6875</v>
      </c>
      <c r="AY4" s="5">
        <v>0.69791666666666696</v>
      </c>
      <c r="AZ4" s="5">
        <v>0.70833333333333404</v>
      </c>
      <c r="BA4" s="5">
        <v>0.71875</v>
      </c>
      <c r="BB4" s="5">
        <v>0.72916666666666696</v>
      </c>
    </row>
    <row r="5" spans="1:57" x14ac:dyDescent="0.2">
      <c r="B5" t="s">
        <v>7</v>
      </c>
      <c r="C5" s="6">
        <v>200</v>
      </c>
      <c r="D5" s="7">
        <f>IFERROR(VLOOKUP(B5,'Chrono article '!$B$4:$C$8,2,FALSE),"")</f>
        <v>2.0833333333333333E-3</v>
      </c>
      <c r="E5" s="7">
        <f>IFERROR(IF(AND(BE4&lt;&gt;0,C5=""),BE4,C5*D5),"")</f>
        <v>0.41666666666666669</v>
      </c>
      <c r="F5" s="8">
        <v>0.25</v>
      </c>
      <c r="G5" s="8">
        <f>IFERROR(BD5,"")</f>
        <v>0.66666666666666674</v>
      </c>
      <c r="H5" s="13" t="str">
        <f t="shared" ref="H5:O20" si="0">IF(AND($F5&lt;=H$4,$G5&gt;=H$4),"","")</f>
        <v/>
      </c>
      <c r="I5" s="13" t="str">
        <f t="shared" si="0"/>
        <v/>
      </c>
      <c r="J5" s="13" t="str">
        <f t="shared" si="0"/>
        <v/>
      </c>
      <c r="K5" s="13" t="str">
        <f t="shared" si="0"/>
        <v/>
      </c>
      <c r="L5" s="13" t="str">
        <f t="shared" si="0"/>
        <v/>
      </c>
      <c r="M5" s="13" t="str">
        <f t="shared" si="0"/>
        <v/>
      </c>
      <c r="N5" s="13" t="str">
        <f t="shared" si="0"/>
        <v/>
      </c>
      <c r="O5" s="13" t="str">
        <f t="shared" si="0"/>
        <v/>
      </c>
      <c r="P5" s="13" t="str">
        <f t="shared" ref="P5:Y20" si="1">IF(AND($F5&lt;=P$4,$G5&gt;=P$4),"","")</f>
        <v/>
      </c>
      <c r="Q5" s="13" t="str">
        <f t="shared" si="1"/>
        <v/>
      </c>
      <c r="R5" s="13" t="str">
        <f t="shared" si="1"/>
        <v/>
      </c>
      <c r="S5" s="13" t="str">
        <f t="shared" si="1"/>
        <v/>
      </c>
      <c r="T5" s="13" t="str">
        <f t="shared" si="1"/>
        <v/>
      </c>
      <c r="U5" s="13" t="str">
        <f t="shared" si="1"/>
        <v/>
      </c>
      <c r="V5" s="13" t="str">
        <f t="shared" si="1"/>
        <v/>
      </c>
      <c r="W5" s="13" t="str">
        <f t="shared" si="1"/>
        <v/>
      </c>
      <c r="X5" s="13" t="str">
        <f t="shared" si="1"/>
        <v/>
      </c>
      <c r="Y5" s="13" t="str">
        <f t="shared" si="1"/>
        <v/>
      </c>
      <c r="Z5" s="13" t="str">
        <f t="shared" ref="Z5:AI14" si="2">IF(AND($F5&lt;=Z$4,$G5&gt;=Z$4),"","")</f>
        <v/>
      </c>
      <c r="AA5" s="13" t="str">
        <f t="shared" si="2"/>
        <v/>
      </c>
      <c r="AB5" s="13" t="str">
        <f t="shared" si="2"/>
        <v/>
      </c>
      <c r="AC5" s="13" t="str">
        <f t="shared" si="2"/>
        <v/>
      </c>
      <c r="AD5" s="13" t="str">
        <f t="shared" si="2"/>
        <v/>
      </c>
      <c r="AE5" s="13" t="str">
        <f t="shared" si="2"/>
        <v/>
      </c>
      <c r="AF5" s="13" t="str">
        <f t="shared" si="2"/>
        <v/>
      </c>
      <c r="AG5" s="13" t="str">
        <f t="shared" si="2"/>
        <v/>
      </c>
      <c r="AH5" s="13" t="str">
        <f t="shared" si="2"/>
        <v/>
      </c>
      <c r="AI5" s="13" t="str">
        <f t="shared" si="2"/>
        <v/>
      </c>
      <c r="AJ5" s="13" t="str">
        <f t="shared" ref="AJ5:AS14" si="3">IF(AND($F5&lt;=AJ$4,$G5&gt;=AJ$4),"","")</f>
        <v/>
      </c>
      <c r="AK5" s="13" t="str">
        <f t="shared" si="3"/>
        <v/>
      </c>
      <c r="AL5" s="13" t="str">
        <f t="shared" si="3"/>
        <v/>
      </c>
      <c r="AM5" s="13" t="str">
        <f t="shared" si="3"/>
        <v/>
      </c>
      <c r="AN5" s="13" t="str">
        <f t="shared" si="3"/>
        <v/>
      </c>
      <c r="AO5" s="13" t="str">
        <f t="shared" si="3"/>
        <v/>
      </c>
      <c r="AP5" s="13" t="str">
        <f t="shared" si="3"/>
        <v/>
      </c>
      <c r="AQ5" s="13" t="str">
        <f t="shared" si="3"/>
        <v/>
      </c>
      <c r="AR5" s="13" t="str">
        <f t="shared" si="3"/>
        <v/>
      </c>
      <c r="AS5" s="13" t="str">
        <f t="shared" si="3"/>
        <v/>
      </c>
      <c r="AT5" s="13" t="str">
        <f t="shared" ref="AT5:BB14" si="4">IF(AND($F5&lt;=AT$4,$G5&gt;=AT$4),"","")</f>
        <v/>
      </c>
      <c r="AU5" s="13" t="str">
        <f t="shared" si="4"/>
        <v/>
      </c>
      <c r="AV5" s="13" t="str">
        <f t="shared" si="4"/>
        <v/>
      </c>
      <c r="AW5" s="13" t="str">
        <f t="shared" si="4"/>
        <v/>
      </c>
      <c r="AX5" s="13" t="str">
        <f t="shared" si="4"/>
        <v/>
      </c>
      <c r="AY5" s="13" t="str">
        <f t="shared" si="4"/>
        <v/>
      </c>
      <c r="AZ5" s="13" t="str">
        <f t="shared" si="4"/>
        <v/>
      </c>
      <c r="BA5" s="13" t="str">
        <f t="shared" si="4"/>
        <v/>
      </c>
      <c r="BB5" s="13" t="str">
        <f t="shared" si="4"/>
        <v/>
      </c>
      <c r="BD5" s="11">
        <f>IFERROR(IF(BE4&lt;&gt;0,8/24+BE4,IF((F5+E5)*24&gt;17,ROUNDUP(17/24,5),F5+E5)),"")</f>
        <v>0.66666666666666674</v>
      </c>
      <c r="BE5" s="11">
        <f>IFERROR(IF((F5+E5)*24&gt;17,(((F5+E5)*24)-17)/24,0),"")</f>
        <v>0</v>
      </c>
    </row>
    <row r="6" spans="1:57" x14ac:dyDescent="0.2">
      <c r="B6" t="s">
        <v>11</v>
      </c>
      <c r="C6" s="6">
        <v>70</v>
      </c>
      <c r="D6" s="7">
        <f>IFERROR(VLOOKUP(B6,'Chrono article '!$B$4:$C$8,2,FALSE),"")</f>
        <v>2.7777777777777779E-3</v>
      </c>
      <c r="E6" s="7">
        <f>IFERROR(IF(AND(BE5&lt;&gt;0,C6=""),BE5,C6*D6),"")</f>
        <v>0.19444444444444445</v>
      </c>
      <c r="F6" s="8">
        <f>IFERROR(IF(E6="","",IF(BD5*24&lt;17,BD5,8/24)),"")</f>
        <v>0.66666666666666674</v>
      </c>
      <c r="G6" s="8">
        <f t="shared" ref="G6:G24" si="5">IFERROR(BD6,"")</f>
        <v>0.70833999999999997</v>
      </c>
      <c r="H6" s="13" t="str">
        <f t="shared" si="0"/>
        <v/>
      </c>
      <c r="I6" s="13" t="str">
        <f t="shared" si="0"/>
        <v/>
      </c>
      <c r="J6" s="13" t="str">
        <f t="shared" si="0"/>
        <v/>
      </c>
      <c r="K6" s="13" t="str">
        <f t="shared" si="0"/>
        <v/>
      </c>
      <c r="L6" s="13" t="str">
        <f t="shared" si="0"/>
        <v/>
      </c>
      <c r="M6" s="13" t="str">
        <f t="shared" si="0"/>
        <v/>
      </c>
      <c r="N6" s="13" t="str">
        <f t="shared" si="0"/>
        <v/>
      </c>
      <c r="O6" s="13" t="str">
        <f t="shared" si="0"/>
        <v/>
      </c>
      <c r="P6" s="13" t="str">
        <f t="shared" si="1"/>
        <v/>
      </c>
      <c r="Q6" s="13" t="str">
        <f t="shared" si="1"/>
        <v/>
      </c>
      <c r="R6" s="13" t="str">
        <f t="shared" si="1"/>
        <v/>
      </c>
      <c r="S6" s="13" t="str">
        <f t="shared" si="1"/>
        <v/>
      </c>
      <c r="T6" s="13" t="str">
        <f t="shared" si="1"/>
        <v/>
      </c>
      <c r="U6" s="13" t="str">
        <f t="shared" si="1"/>
        <v/>
      </c>
      <c r="V6" s="13" t="str">
        <f t="shared" si="1"/>
        <v/>
      </c>
      <c r="W6" s="13" t="str">
        <f t="shared" si="1"/>
        <v/>
      </c>
      <c r="X6" s="13" t="str">
        <f t="shared" si="1"/>
        <v/>
      </c>
      <c r="Y6" s="13" t="str">
        <f t="shared" si="1"/>
        <v/>
      </c>
      <c r="Z6" s="13" t="str">
        <f t="shared" si="2"/>
        <v/>
      </c>
      <c r="AA6" s="13" t="str">
        <f t="shared" si="2"/>
        <v/>
      </c>
      <c r="AB6" s="13" t="str">
        <f t="shared" si="2"/>
        <v/>
      </c>
      <c r="AC6" s="13" t="str">
        <f t="shared" si="2"/>
        <v/>
      </c>
      <c r="AD6" s="13" t="str">
        <f t="shared" si="2"/>
        <v/>
      </c>
      <c r="AE6" s="13" t="str">
        <f t="shared" si="2"/>
        <v/>
      </c>
      <c r="AF6" s="13" t="str">
        <f t="shared" si="2"/>
        <v/>
      </c>
      <c r="AG6" s="13" t="str">
        <f t="shared" si="2"/>
        <v/>
      </c>
      <c r="AH6" s="13" t="str">
        <f t="shared" si="2"/>
        <v/>
      </c>
      <c r="AI6" s="13" t="str">
        <f t="shared" si="2"/>
        <v/>
      </c>
      <c r="AJ6" s="13" t="str">
        <f t="shared" si="3"/>
        <v/>
      </c>
      <c r="AK6" s="13" t="str">
        <f t="shared" si="3"/>
        <v/>
      </c>
      <c r="AL6" s="13" t="str">
        <f t="shared" si="3"/>
        <v/>
      </c>
      <c r="AM6" s="13" t="str">
        <f t="shared" si="3"/>
        <v/>
      </c>
      <c r="AN6" s="13" t="str">
        <f t="shared" si="3"/>
        <v/>
      </c>
      <c r="AO6" s="13" t="str">
        <f t="shared" si="3"/>
        <v/>
      </c>
      <c r="AP6" s="13" t="str">
        <f t="shared" si="3"/>
        <v/>
      </c>
      <c r="AQ6" s="13" t="str">
        <f t="shared" si="3"/>
        <v/>
      </c>
      <c r="AR6" s="13" t="str">
        <f t="shared" si="3"/>
        <v/>
      </c>
      <c r="AS6" s="13" t="str">
        <f t="shared" si="3"/>
        <v/>
      </c>
      <c r="AT6" s="13" t="str">
        <f t="shared" si="4"/>
        <v/>
      </c>
      <c r="AU6" s="13" t="str">
        <f t="shared" si="4"/>
        <v/>
      </c>
      <c r="AV6" s="13" t="str">
        <f t="shared" si="4"/>
        <v/>
      </c>
      <c r="AW6" s="13" t="str">
        <f t="shared" si="4"/>
        <v/>
      </c>
      <c r="AX6" s="13" t="str">
        <f t="shared" si="4"/>
        <v/>
      </c>
      <c r="AY6" s="13" t="str">
        <f t="shared" si="4"/>
        <v/>
      </c>
      <c r="AZ6" s="13" t="str">
        <f t="shared" si="4"/>
        <v/>
      </c>
      <c r="BA6" s="13" t="str">
        <f t="shared" si="4"/>
        <v/>
      </c>
      <c r="BB6" s="13" t="str">
        <f t="shared" si="4"/>
        <v/>
      </c>
      <c r="BD6" s="11">
        <f>IFERROR(IF(BE5&lt;&gt;0,8/24+BE5,IF((F6+E6)*24&gt;17,ROUNDUP(17/24,5),F6+E6)),"")</f>
        <v>0.70833999999999997</v>
      </c>
      <c r="BE6" s="11">
        <f>IFERROR(IF((F6+E6)*24&gt;17,(((F6+E6)*24)-17)/24,0),"")</f>
        <v>0.15277777777777782</v>
      </c>
    </row>
    <row r="7" spans="1:57" x14ac:dyDescent="0.2">
      <c r="B7" t="s">
        <v>10</v>
      </c>
      <c r="C7" s="6">
        <v>30</v>
      </c>
      <c r="D7" s="7">
        <f>IFERROR(VLOOKUP(B7,'Chrono article '!$B$4:$C$8,2,FALSE),"")</f>
        <v>1.736111111111111E-3</v>
      </c>
      <c r="E7" s="7">
        <f>IFERROR(IF(AND(BE6&lt;&gt;0,C7=""),BE6,C7*D7),"")</f>
        <v>5.2083333333333329E-2</v>
      </c>
      <c r="F7" s="8">
        <f>IFERROR(IF(E7="","",IF(BD6*24&lt;17,BD6,8/24)),"")</f>
        <v>0.33333333333333331</v>
      </c>
      <c r="G7" s="8">
        <f t="shared" si="5"/>
        <v>0.48611111111111116</v>
      </c>
      <c r="H7" s="13" t="str">
        <f t="shared" si="0"/>
        <v/>
      </c>
      <c r="I7" s="13" t="str">
        <f t="shared" si="0"/>
        <v/>
      </c>
      <c r="J7" s="13" t="str">
        <f t="shared" si="0"/>
        <v/>
      </c>
      <c r="K7" s="13" t="str">
        <f t="shared" si="0"/>
        <v/>
      </c>
      <c r="L7" s="13" t="str">
        <f t="shared" si="0"/>
        <v/>
      </c>
      <c r="M7" s="13" t="str">
        <f t="shared" si="0"/>
        <v/>
      </c>
      <c r="N7" s="13" t="str">
        <f t="shared" si="0"/>
        <v/>
      </c>
      <c r="O7" s="13" t="str">
        <f t="shared" si="0"/>
        <v/>
      </c>
      <c r="P7" s="13" t="str">
        <f t="shared" si="1"/>
        <v/>
      </c>
      <c r="Q7" s="13" t="str">
        <f t="shared" si="1"/>
        <v/>
      </c>
      <c r="R7" s="13" t="str">
        <f t="shared" si="1"/>
        <v/>
      </c>
      <c r="S7" s="13" t="str">
        <f t="shared" si="1"/>
        <v/>
      </c>
      <c r="T7" s="13" t="str">
        <f t="shared" si="1"/>
        <v/>
      </c>
      <c r="U7" s="13" t="str">
        <f t="shared" si="1"/>
        <v/>
      </c>
      <c r="V7" s="13" t="str">
        <f t="shared" si="1"/>
        <v/>
      </c>
      <c r="W7" s="13" t="str">
        <f t="shared" si="1"/>
        <v/>
      </c>
      <c r="X7" s="13" t="str">
        <f t="shared" si="1"/>
        <v/>
      </c>
      <c r="Y7" s="13" t="str">
        <f t="shared" si="1"/>
        <v/>
      </c>
      <c r="Z7" s="13" t="str">
        <f t="shared" si="2"/>
        <v/>
      </c>
      <c r="AA7" s="13" t="str">
        <f t="shared" si="2"/>
        <v/>
      </c>
      <c r="AB7" s="13" t="str">
        <f t="shared" si="2"/>
        <v/>
      </c>
      <c r="AC7" s="13" t="str">
        <f t="shared" si="2"/>
        <v/>
      </c>
      <c r="AD7" s="13" t="str">
        <f t="shared" si="2"/>
        <v/>
      </c>
      <c r="AE7" s="13" t="str">
        <f t="shared" si="2"/>
        <v/>
      </c>
      <c r="AF7" s="13" t="str">
        <f t="shared" si="2"/>
        <v/>
      </c>
      <c r="AG7" s="13" t="str">
        <f t="shared" si="2"/>
        <v/>
      </c>
      <c r="AH7" s="13" t="str">
        <f t="shared" si="2"/>
        <v/>
      </c>
      <c r="AI7" s="13" t="str">
        <f t="shared" si="2"/>
        <v/>
      </c>
      <c r="AJ7" s="13" t="str">
        <f t="shared" si="3"/>
        <v/>
      </c>
      <c r="AK7" s="13" t="str">
        <f t="shared" si="3"/>
        <v/>
      </c>
      <c r="AL7" s="13" t="str">
        <f t="shared" si="3"/>
        <v/>
      </c>
      <c r="AM7" s="13" t="str">
        <f t="shared" si="3"/>
        <v/>
      </c>
      <c r="AN7" s="13" t="str">
        <f t="shared" si="3"/>
        <v/>
      </c>
      <c r="AO7" s="13" t="str">
        <f t="shared" si="3"/>
        <v/>
      </c>
      <c r="AP7" s="13" t="str">
        <f t="shared" si="3"/>
        <v/>
      </c>
      <c r="AQ7" s="13" t="str">
        <f t="shared" si="3"/>
        <v/>
      </c>
      <c r="AR7" s="13" t="str">
        <f t="shared" si="3"/>
        <v/>
      </c>
      <c r="AS7" s="13" t="str">
        <f t="shared" si="3"/>
        <v/>
      </c>
      <c r="AT7" s="13" t="str">
        <f t="shared" si="4"/>
        <v/>
      </c>
      <c r="AU7" s="13" t="str">
        <f t="shared" si="4"/>
        <v/>
      </c>
      <c r="AV7" s="13" t="str">
        <f t="shared" si="4"/>
        <v/>
      </c>
      <c r="AW7" s="13" t="str">
        <f t="shared" si="4"/>
        <v/>
      </c>
      <c r="AX7" s="13" t="str">
        <f t="shared" si="4"/>
        <v/>
      </c>
      <c r="AY7" s="13" t="str">
        <f t="shared" si="4"/>
        <v/>
      </c>
      <c r="AZ7" s="13" t="str">
        <f t="shared" si="4"/>
        <v/>
      </c>
      <c r="BA7" s="13" t="str">
        <f t="shared" si="4"/>
        <v/>
      </c>
      <c r="BB7" s="13" t="str">
        <f t="shared" si="4"/>
        <v/>
      </c>
      <c r="BD7" s="11">
        <f>IFERROR(IF(BE6&lt;&gt;0,8/24+BE6,IF((F7+E7)*24&gt;17,ROUNDUP(17/24,5),F7+E7)),"")</f>
        <v>0.48611111111111116</v>
      </c>
      <c r="BE7" s="11">
        <f>IFERROR(IF((F7+E7)*24&gt;17,(((F7+E7)*24)-17)/24,0),"")</f>
        <v>0</v>
      </c>
    </row>
    <row r="8" spans="1:57" x14ac:dyDescent="0.2">
      <c r="B8" t="s">
        <v>9</v>
      </c>
      <c r="C8" s="6">
        <v>50</v>
      </c>
      <c r="D8" s="7">
        <f>IFERROR(VLOOKUP(B8,'Chrono article '!$B$4:$C$8,2,FALSE),"")</f>
        <v>6.9444444444444447E-4</v>
      </c>
      <c r="E8" s="7">
        <f>IFERROR(IF(AND(BE7&lt;&gt;0,C8=""),BE7,C8*D8),"")</f>
        <v>3.4722222222222224E-2</v>
      </c>
      <c r="F8" s="8">
        <f>IFERROR(IF(E8="","",IF(BD7*24&lt;17,BD7,8/24)),"")</f>
        <v>0.48611111111111116</v>
      </c>
      <c r="G8" s="8">
        <f t="shared" si="5"/>
        <v>0.52083333333333337</v>
      </c>
      <c r="H8" s="13" t="str">
        <f t="shared" si="0"/>
        <v/>
      </c>
      <c r="I8" s="13" t="str">
        <f t="shared" si="0"/>
        <v/>
      </c>
      <c r="J8" s="13" t="str">
        <f t="shared" si="0"/>
        <v/>
      </c>
      <c r="K8" s="13" t="str">
        <f t="shared" si="0"/>
        <v/>
      </c>
      <c r="L8" s="13" t="str">
        <f t="shared" si="0"/>
        <v/>
      </c>
      <c r="M8" s="13" t="str">
        <f t="shared" si="0"/>
        <v/>
      </c>
      <c r="N8" s="13" t="str">
        <f t="shared" si="0"/>
        <v/>
      </c>
      <c r="O8" s="13" t="str">
        <f t="shared" si="0"/>
        <v/>
      </c>
      <c r="P8" s="13" t="str">
        <f t="shared" si="1"/>
        <v/>
      </c>
      <c r="Q8" s="13" t="str">
        <f t="shared" si="1"/>
        <v/>
      </c>
      <c r="R8" s="13" t="str">
        <f t="shared" si="1"/>
        <v/>
      </c>
      <c r="S8" s="13" t="str">
        <f t="shared" si="1"/>
        <v/>
      </c>
      <c r="T8" s="13" t="str">
        <f t="shared" si="1"/>
        <v/>
      </c>
      <c r="U8" s="13" t="str">
        <f t="shared" si="1"/>
        <v/>
      </c>
      <c r="V8" s="13" t="str">
        <f t="shared" si="1"/>
        <v/>
      </c>
      <c r="W8" s="13" t="str">
        <f t="shared" si="1"/>
        <v/>
      </c>
      <c r="X8" s="13" t="str">
        <f t="shared" si="1"/>
        <v/>
      </c>
      <c r="Y8" s="13" t="str">
        <f t="shared" si="1"/>
        <v/>
      </c>
      <c r="Z8" s="13" t="str">
        <f t="shared" si="2"/>
        <v/>
      </c>
      <c r="AA8" s="13" t="str">
        <f t="shared" si="2"/>
        <v/>
      </c>
      <c r="AB8" s="13" t="str">
        <f t="shared" si="2"/>
        <v/>
      </c>
      <c r="AC8" s="13" t="str">
        <f t="shared" si="2"/>
        <v/>
      </c>
      <c r="AD8" s="13" t="str">
        <f t="shared" si="2"/>
        <v/>
      </c>
      <c r="AE8" s="13" t="str">
        <f t="shared" si="2"/>
        <v/>
      </c>
      <c r="AF8" s="13" t="str">
        <f t="shared" si="2"/>
        <v/>
      </c>
      <c r="AG8" s="13" t="str">
        <f t="shared" si="2"/>
        <v/>
      </c>
      <c r="AH8" s="13" t="str">
        <f t="shared" si="2"/>
        <v/>
      </c>
      <c r="AI8" s="13" t="str">
        <f t="shared" si="2"/>
        <v/>
      </c>
      <c r="AJ8" s="13" t="str">
        <f t="shared" si="3"/>
        <v/>
      </c>
      <c r="AK8" s="13" t="str">
        <f t="shared" si="3"/>
        <v/>
      </c>
      <c r="AL8" s="13" t="str">
        <f t="shared" si="3"/>
        <v/>
      </c>
      <c r="AM8" s="13" t="str">
        <f t="shared" si="3"/>
        <v/>
      </c>
      <c r="AN8" s="13" t="str">
        <f t="shared" si="3"/>
        <v/>
      </c>
      <c r="AO8" s="13" t="str">
        <f t="shared" si="3"/>
        <v/>
      </c>
      <c r="AP8" s="13" t="str">
        <f t="shared" si="3"/>
        <v/>
      </c>
      <c r="AQ8" s="13" t="str">
        <f t="shared" si="3"/>
        <v/>
      </c>
      <c r="AR8" s="13" t="str">
        <f t="shared" si="3"/>
        <v/>
      </c>
      <c r="AS8" s="13" t="str">
        <f t="shared" si="3"/>
        <v/>
      </c>
      <c r="AT8" s="13" t="str">
        <f t="shared" si="4"/>
        <v/>
      </c>
      <c r="AU8" s="13" t="str">
        <f t="shared" si="4"/>
        <v/>
      </c>
      <c r="AV8" s="13" t="str">
        <f t="shared" si="4"/>
        <v/>
      </c>
      <c r="AW8" s="13" t="str">
        <f t="shared" si="4"/>
        <v/>
      </c>
      <c r="AX8" s="13" t="str">
        <f t="shared" si="4"/>
        <v/>
      </c>
      <c r="AY8" s="13" t="str">
        <f t="shared" si="4"/>
        <v/>
      </c>
      <c r="AZ8" s="13" t="str">
        <f t="shared" si="4"/>
        <v/>
      </c>
      <c r="BA8" s="13" t="str">
        <f t="shared" si="4"/>
        <v/>
      </c>
      <c r="BB8" s="13" t="str">
        <f t="shared" si="4"/>
        <v/>
      </c>
      <c r="BD8" s="11">
        <f>IFERROR(IF(BE7&lt;&gt;0,8/24+BE7,IF((F8+E8)*24&gt;17,ROUNDUP(17/24,5),F8+E8)),"")</f>
        <v>0.52083333333333337</v>
      </c>
      <c r="BE8" s="11">
        <f>IFERROR(IF((F8+E8)*24&gt;17,(((F8+E8)*24)-17)/24,0),"")</f>
        <v>0</v>
      </c>
    </row>
    <row r="9" spans="1:57" x14ac:dyDescent="0.2">
      <c r="B9" t="s">
        <v>8</v>
      </c>
      <c r="C9" s="6">
        <v>100</v>
      </c>
      <c r="D9" s="7">
        <f>IFERROR(VLOOKUP(B9,'Chrono article '!$B$4:$C$8,2,FALSE),"")</f>
        <v>1.3888888888888889E-3</v>
      </c>
      <c r="E9" s="7">
        <f>IFERROR(IF(AND(BE8&lt;&gt;0,C9=""),BE8,C9*D9),"")</f>
        <v>0.1388888888888889</v>
      </c>
      <c r="F9" s="8">
        <f>IFERROR(IF(E9="","",IF(BD8*24&lt;17,BD8,8/24)),"")</f>
        <v>0.52083333333333337</v>
      </c>
      <c r="G9" s="8">
        <f t="shared" si="5"/>
        <v>0.65972222222222232</v>
      </c>
      <c r="H9" s="13" t="str">
        <f t="shared" si="0"/>
        <v/>
      </c>
      <c r="I9" s="13" t="str">
        <f t="shared" si="0"/>
        <v/>
      </c>
      <c r="J9" s="13" t="str">
        <f t="shared" si="0"/>
        <v/>
      </c>
      <c r="K9" s="13" t="str">
        <f t="shared" si="0"/>
        <v/>
      </c>
      <c r="L9" s="13" t="str">
        <f t="shared" si="0"/>
        <v/>
      </c>
      <c r="M9" s="13" t="str">
        <f t="shared" si="0"/>
        <v/>
      </c>
      <c r="N9" s="13" t="str">
        <f t="shared" si="0"/>
        <v/>
      </c>
      <c r="O9" s="13" t="str">
        <f t="shared" si="0"/>
        <v/>
      </c>
      <c r="P9" s="13" t="str">
        <f t="shared" si="1"/>
        <v/>
      </c>
      <c r="Q9" s="13" t="str">
        <f t="shared" si="1"/>
        <v/>
      </c>
      <c r="R9" s="13" t="str">
        <f t="shared" si="1"/>
        <v/>
      </c>
      <c r="S9" s="13" t="str">
        <f t="shared" si="1"/>
        <v/>
      </c>
      <c r="T9" s="13" t="str">
        <f t="shared" si="1"/>
        <v/>
      </c>
      <c r="U9" s="13" t="str">
        <f t="shared" si="1"/>
        <v/>
      </c>
      <c r="V9" s="13" t="str">
        <f t="shared" si="1"/>
        <v/>
      </c>
      <c r="W9" s="13" t="str">
        <f t="shared" si="1"/>
        <v/>
      </c>
      <c r="X9" s="13" t="str">
        <f t="shared" si="1"/>
        <v/>
      </c>
      <c r="Y9" s="13" t="str">
        <f t="shared" si="1"/>
        <v/>
      </c>
      <c r="Z9" s="13" t="str">
        <f t="shared" si="2"/>
        <v/>
      </c>
      <c r="AA9" s="13" t="str">
        <f t="shared" si="2"/>
        <v/>
      </c>
      <c r="AB9" s="13" t="str">
        <f t="shared" si="2"/>
        <v/>
      </c>
      <c r="AC9" s="13" t="str">
        <f t="shared" si="2"/>
        <v/>
      </c>
      <c r="AD9" s="13" t="str">
        <f t="shared" si="2"/>
        <v/>
      </c>
      <c r="AE9" s="13" t="str">
        <f t="shared" si="2"/>
        <v/>
      </c>
      <c r="AF9" s="13" t="str">
        <f t="shared" si="2"/>
        <v/>
      </c>
      <c r="AG9" s="13" t="str">
        <f t="shared" si="2"/>
        <v/>
      </c>
      <c r="AH9" s="13" t="str">
        <f t="shared" si="2"/>
        <v/>
      </c>
      <c r="AI9" s="13" t="str">
        <f t="shared" si="2"/>
        <v/>
      </c>
      <c r="AJ9" s="13" t="str">
        <f t="shared" si="3"/>
        <v/>
      </c>
      <c r="AK9" s="13" t="str">
        <f t="shared" si="3"/>
        <v/>
      </c>
      <c r="AL9" s="13" t="str">
        <f t="shared" si="3"/>
        <v/>
      </c>
      <c r="AM9" s="13" t="str">
        <f t="shared" si="3"/>
        <v/>
      </c>
      <c r="AN9" s="13" t="str">
        <f t="shared" si="3"/>
        <v/>
      </c>
      <c r="AO9" s="13" t="str">
        <f t="shared" si="3"/>
        <v/>
      </c>
      <c r="AP9" s="13" t="str">
        <f t="shared" si="3"/>
        <v/>
      </c>
      <c r="AQ9" s="13" t="str">
        <f t="shared" si="3"/>
        <v/>
      </c>
      <c r="AR9" s="13" t="str">
        <f t="shared" si="3"/>
        <v/>
      </c>
      <c r="AS9" s="13" t="str">
        <f t="shared" si="3"/>
        <v/>
      </c>
      <c r="AT9" s="13" t="str">
        <f t="shared" si="4"/>
        <v/>
      </c>
      <c r="AU9" s="13" t="str">
        <f t="shared" si="4"/>
        <v/>
      </c>
      <c r="AV9" s="13" t="str">
        <f t="shared" si="4"/>
        <v/>
      </c>
      <c r="AW9" s="13" t="str">
        <f t="shared" si="4"/>
        <v/>
      </c>
      <c r="AX9" s="13" t="str">
        <f t="shared" si="4"/>
        <v/>
      </c>
      <c r="AY9" s="13" t="str">
        <f t="shared" si="4"/>
        <v/>
      </c>
      <c r="AZ9" s="13" t="str">
        <f t="shared" si="4"/>
        <v/>
      </c>
      <c r="BA9" s="13" t="str">
        <f t="shared" si="4"/>
        <v/>
      </c>
      <c r="BB9" s="13" t="str">
        <f t="shared" si="4"/>
        <v/>
      </c>
      <c r="BD9" s="11">
        <f>IFERROR(IF(BE8&lt;&gt;0,8/24+BE8,IF((F9+E9)*24&gt;17,ROUNDUP(17/24,5),F9+E9)),"")</f>
        <v>0.65972222222222232</v>
      </c>
      <c r="BE9" s="11">
        <f>IFERROR(IF((F9+E9)*24&gt;17,(((F9+E9)*24)-17)/24,0),"")</f>
        <v>0</v>
      </c>
    </row>
    <row r="10" spans="1:57" x14ac:dyDescent="0.2">
      <c r="C10" s="6"/>
      <c r="D10" s="7" t="str">
        <f>IFERROR(VLOOKUP(B10,'Chrono article '!$B$4:$C$8,2,FALSE),"")</f>
        <v/>
      </c>
      <c r="E10" s="7" t="str">
        <f>IFERROR(IF(AND(BE9&lt;&gt;0,C10=""),BE9,C10*D10),"")</f>
        <v/>
      </c>
      <c r="F10" s="8" t="str">
        <f>IFERROR(IF(E10="","",IF(BD9*24&lt;17,BD9,8/24)),"")</f>
        <v/>
      </c>
      <c r="G10" s="8" t="str">
        <f t="shared" si="5"/>
        <v/>
      </c>
      <c r="H10" s="13" t="str">
        <f t="shared" si="0"/>
        <v/>
      </c>
      <c r="I10" s="13" t="str">
        <f t="shared" si="0"/>
        <v/>
      </c>
      <c r="J10" s="13" t="str">
        <f t="shared" si="0"/>
        <v/>
      </c>
      <c r="K10" s="13" t="str">
        <f t="shared" si="0"/>
        <v/>
      </c>
      <c r="L10" s="13" t="str">
        <f t="shared" si="0"/>
        <v/>
      </c>
      <c r="M10" s="13" t="str">
        <f t="shared" si="0"/>
        <v/>
      </c>
      <c r="N10" s="13" t="str">
        <f t="shared" si="0"/>
        <v/>
      </c>
      <c r="O10" s="13" t="str">
        <f t="shared" si="0"/>
        <v/>
      </c>
      <c r="P10" s="13" t="str">
        <f t="shared" si="1"/>
        <v/>
      </c>
      <c r="Q10" s="13" t="str">
        <f t="shared" si="1"/>
        <v/>
      </c>
      <c r="R10" s="13" t="str">
        <f t="shared" si="1"/>
        <v/>
      </c>
      <c r="S10" s="13" t="str">
        <f t="shared" si="1"/>
        <v/>
      </c>
      <c r="T10" s="13" t="str">
        <f t="shared" si="1"/>
        <v/>
      </c>
      <c r="U10" s="13" t="str">
        <f t="shared" si="1"/>
        <v/>
      </c>
      <c r="V10" s="13" t="str">
        <f t="shared" si="1"/>
        <v/>
      </c>
      <c r="W10" s="13" t="str">
        <f t="shared" si="1"/>
        <v/>
      </c>
      <c r="X10" s="13" t="str">
        <f t="shared" si="1"/>
        <v/>
      </c>
      <c r="Y10" s="13" t="str">
        <f t="shared" si="1"/>
        <v/>
      </c>
      <c r="Z10" s="13" t="str">
        <f t="shared" si="2"/>
        <v/>
      </c>
      <c r="AA10" s="13" t="str">
        <f t="shared" si="2"/>
        <v/>
      </c>
      <c r="AB10" s="13" t="str">
        <f t="shared" si="2"/>
        <v/>
      </c>
      <c r="AC10" s="13" t="str">
        <f t="shared" si="2"/>
        <v/>
      </c>
      <c r="AD10" s="13" t="str">
        <f t="shared" si="2"/>
        <v/>
      </c>
      <c r="AE10" s="13" t="str">
        <f t="shared" si="2"/>
        <v/>
      </c>
      <c r="AF10" s="13" t="str">
        <f t="shared" si="2"/>
        <v/>
      </c>
      <c r="AG10" s="13" t="str">
        <f t="shared" si="2"/>
        <v/>
      </c>
      <c r="AH10" s="13" t="str">
        <f t="shared" si="2"/>
        <v/>
      </c>
      <c r="AI10" s="13" t="str">
        <f t="shared" si="2"/>
        <v/>
      </c>
      <c r="AJ10" s="13" t="str">
        <f t="shared" si="3"/>
        <v/>
      </c>
      <c r="AK10" s="13" t="str">
        <f t="shared" si="3"/>
        <v/>
      </c>
      <c r="AL10" s="13" t="str">
        <f t="shared" si="3"/>
        <v/>
      </c>
      <c r="AM10" s="13" t="str">
        <f t="shared" si="3"/>
        <v/>
      </c>
      <c r="AN10" s="13" t="str">
        <f t="shared" si="3"/>
        <v/>
      </c>
      <c r="AO10" s="13" t="str">
        <f t="shared" si="3"/>
        <v/>
      </c>
      <c r="AP10" s="13" t="str">
        <f t="shared" si="3"/>
        <v/>
      </c>
      <c r="AQ10" s="13" t="str">
        <f t="shared" si="3"/>
        <v/>
      </c>
      <c r="AR10" s="13" t="str">
        <f t="shared" si="3"/>
        <v/>
      </c>
      <c r="AS10" s="13" t="str">
        <f t="shared" si="3"/>
        <v/>
      </c>
      <c r="AT10" s="13" t="str">
        <f t="shared" si="4"/>
        <v/>
      </c>
      <c r="AU10" s="13" t="str">
        <f t="shared" si="4"/>
        <v/>
      </c>
      <c r="AV10" s="13" t="str">
        <f t="shared" si="4"/>
        <v/>
      </c>
      <c r="AW10" s="13" t="str">
        <f t="shared" si="4"/>
        <v/>
      </c>
      <c r="AX10" s="13" t="str">
        <f t="shared" si="4"/>
        <v/>
      </c>
      <c r="AY10" s="13" t="str">
        <f t="shared" si="4"/>
        <v/>
      </c>
      <c r="AZ10" s="13" t="str">
        <f t="shared" si="4"/>
        <v/>
      </c>
      <c r="BA10" s="13" t="str">
        <f t="shared" si="4"/>
        <v/>
      </c>
      <c r="BB10" s="13" t="str">
        <f t="shared" si="4"/>
        <v/>
      </c>
      <c r="BD10" s="11" t="str">
        <f>IFERROR(IF(BE9&lt;&gt;0,8/24+BE9,IF((F10+E10)*24&gt;17,ROUNDUP(17/24,5),F10+E10)),"")</f>
        <v/>
      </c>
      <c r="BE10" s="11" t="str">
        <f>IFERROR(IF((F10+E10)*24&gt;17,(((F10+E10)*24)-17)/24,0),"")</f>
        <v/>
      </c>
    </row>
    <row r="11" spans="1:57" x14ac:dyDescent="0.2">
      <c r="C11" s="6"/>
      <c r="D11" s="7" t="str">
        <f>IFERROR(VLOOKUP(B11,'Chrono article '!$B$4:$C$8,2,FALSE),"")</f>
        <v/>
      </c>
      <c r="E11" s="7" t="str">
        <f>IFERROR(IF(AND(BE10&lt;&gt;0,C11=""),BE10,C11*D11),"")</f>
        <v/>
      </c>
      <c r="F11" s="8" t="str">
        <f>IFERROR(IF(E11="","",IF(BD10*24&lt;17,BD10,8/24)),"")</f>
        <v/>
      </c>
      <c r="G11" s="8" t="str">
        <f t="shared" si="5"/>
        <v/>
      </c>
      <c r="H11" s="13" t="str">
        <f t="shared" si="0"/>
        <v/>
      </c>
      <c r="I11" s="13" t="str">
        <f t="shared" si="0"/>
        <v/>
      </c>
      <c r="J11" s="13" t="str">
        <f t="shared" si="0"/>
        <v/>
      </c>
      <c r="K11" s="13" t="str">
        <f t="shared" si="0"/>
        <v/>
      </c>
      <c r="L11" s="13" t="str">
        <f t="shared" si="0"/>
        <v/>
      </c>
      <c r="M11" s="13" t="str">
        <f t="shared" si="0"/>
        <v/>
      </c>
      <c r="N11" s="13" t="str">
        <f t="shared" si="0"/>
        <v/>
      </c>
      <c r="O11" s="13" t="str">
        <f t="shared" si="0"/>
        <v/>
      </c>
      <c r="P11" s="13" t="str">
        <f t="shared" si="1"/>
        <v/>
      </c>
      <c r="Q11" s="13" t="str">
        <f t="shared" si="1"/>
        <v/>
      </c>
      <c r="R11" s="13" t="str">
        <f t="shared" si="1"/>
        <v/>
      </c>
      <c r="S11" s="13" t="str">
        <f t="shared" si="1"/>
        <v/>
      </c>
      <c r="T11" s="13" t="str">
        <f t="shared" si="1"/>
        <v/>
      </c>
      <c r="U11" s="13" t="str">
        <f t="shared" si="1"/>
        <v/>
      </c>
      <c r="V11" s="13" t="str">
        <f t="shared" si="1"/>
        <v/>
      </c>
      <c r="W11" s="13" t="str">
        <f t="shared" si="1"/>
        <v/>
      </c>
      <c r="X11" s="13" t="str">
        <f t="shared" si="1"/>
        <v/>
      </c>
      <c r="Y11" s="13" t="str">
        <f t="shared" si="1"/>
        <v/>
      </c>
      <c r="Z11" s="13" t="str">
        <f t="shared" si="2"/>
        <v/>
      </c>
      <c r="AA11" s="13" t="str">
        <f t="shared" si="2"/>
        <v/>
      </c>
      <c r="AB11" s="13" t="str">
        <f t="shared" si="2"/>
        <v/>
      </c>
      <c r="AC11" s="13" t="str">
        <f t="shared" si="2"/>
        <v/>
      </c>
      <c r="AD11" s="13" t="str">
        <f t="shared" si="2"/>
        <v/>
      </c>
      <c r="AE11" s="13" t="str">
        <f t="shared" si="2"/>
        <v/>
      </c>
      <c r="AF11" s="13" t="str">
        <f t="shared" si="2"/>
        <v/>
      </c>
      <c r="AG11" s="13" t="str">
        <f t="shared" si="2"/>
        <v/>
      </c>
      <c r="AH11" s="13" t="str">
        <f t="shared" si="2"/>
        <v/>
      </c>
      <c r="AI11" s="13" t="str">
        <f t="shared" si="2"/>
        <v/>
      </c>
      <c r="AJ11" s="13" t="str">
        <f t="shared" si="3"/>
        <v/>
      </c>
      <c r="AK11" s="13" t="str">
        <f t="shared" si="3"/>
        <v/>
      </c>
      <c r="AL11" s="13" t="str">
        <f t="shared" si="3"/>
        <v/>
      </c>
      <c r="AM11" s="13" t="str">
        <f t="shared" si="3"/>
        <v/>
      </c>
      <c r="AN11" s="13" t="str">
        <f t="shared" si="3"/>
        <v/>
      </c>
      <c r="AO11" s="13" t="str">
        <f t="shared" si="3"/>
        <v/>
      </c>
      <c r="AP11" s="13" t="str">
        <f t="shared" si="3"/>
        <v/>
      </c>
      <c r="AQ11" s="13" t="str">
        <f t="shared" si="3"/>
        <v/>
      </c>
      <c r="AR11" s="13" t="str">
        <f t="shared" si="3"/>
        <v/>
      </c>
      <c r="AS11" s="13" t="str">
        <f t="shared" si="3"/>
        <v/>
      </c>
      <c r="AT11" s="13" t="str">
        <f t="shared" si="4"/>
        <v/>
      </c>
      <c r="AU11" s="13" t="str">
        <f t="shared" si="4"/>
        <v/>
      </c>
      <c r="AV11" s="13" t="str">
        <f t="shared" si="4"/>
        <v/>
      </c>
      <c r="AW11" s="13" t="str">
        <f t="shared" si="4"/>
        <v/>
      </c>
      <c r="AX11" s="13" t="str">
        <f t="shared" si="4"/>
        <v/>
      </c>
      <c r="AY11" s="13" t="str">
        <f t="shared" si="4"/>
        <v/>
      </c>
      <c r="AZ11" s="13" t="str">
        <f t="shared" si="4"/>
        <v/>
      </c>
      <c r="BA11" s="13" t="str">
        <f t="shared" si="4"/>
        <v/>
      </c>
      <c r="BB11" s="13" t="str">
        <f t="shared" si="4"/>
        <v/>
      </c>
      <c r="BD11" s="11" t="str">
        <f>IFERROR(IF(BE10&lt;&gt;0,8/24+BE10,IF((F11+E11)*24&gt;17,ROUNDUP(17/24,5),F11+E11)),"")</f>
        <v/>
      </c>
      <c r="BE11" s="11" t="str">
        <f>IFERROR(IF((F11+E11)*24&gt;17,(((F11+E11)*24)-17)/24,0),"")</f>
        <v/>
      </c>
    </row>
    <row r="12" spans="1:57" x14ac:dyDescent="0.2">
      <c r="C12" s="6"/>
      <c r="D12" s="7" t="str">
        <f>IFERROR(VLOOKUP(B12,'Chrono article '!$B$4:$C$8,2,FALSE),"")</f>
        <v/>
      </c>
      <c r="E12" s="7" t="str">
        <f>IFERROR(IF(AND(BE11&lt;&gt;0,C12=""),BE11,C12*D12),"")</f>
        <v/>
      </c>
      <c r="F12" s="8" t="str">
        <f>IFERROR(IF(E12="","",IF(BD11*24&lt;17,BD11,8/24)),"")</f>
        <v/>
      </c>
      <c r="G12" s="8" t="str">
        <f t="shared" si="5"/>
        <v/>
      </c>
      <c r="H12" s="13" t="str">
        <f t="shared" si="0"/>
        <v/>
      </c>
      <c r="I12" s="13" t="str">
        <f t="shared" si="0"/>
        <v/>
      </c>
      <c r="J12" s="13" t="str">
        <f t="shared" si="0"/>
        <v/>
      </c>
      <c r="K12" s="13" t="str">
        <f t="shared" si="0"/>
        <v/>
      </c>
      <c r="L12" s="13" t="str">
        <f t="shared" si="0"/>
        <v/>
      </c>
      <c r="M12" s="13" t="str">
        <f t="shared" si="0"/>
        <v/>
      </c>
      <c r="N12" s="13" t="str">
        <f t="shared" si="0"/>
        <v/>
      </c>
      <c r="O12" s="13" t="str">
        <f t="shared" si="0"/>
        <v/>
      </c>
      <c r="P12" s="13" t="str">
        <f t="shared" si="1"/>
        <v/>
      </c>
      <c r="Q12" s="13" t="str">
        <f t="shared" si="1"/>
        <v/>
      </c>
      <c r="R12" s="13" t="str">
        <f t="shared" si="1"/>
        <v/>
      </c>
      <c r="S12" s="13" t="str">
        <f t="shared" si="1"/>
        <v/>
      </c>
      <c r="T12" s="13" t="str">
        <f t="shared" si="1"/>
        <v/>
      </c>
      <c r="U12" s="13" t="str">
        <f t="shared" si="1"/>
        <v/>
      </c>
      <c r="V12" s="13" t="str">
        <f t="shared" si="1"/>
        <v/>
      </c>
      <c r="W12" s="13" t="str">
        <f t="shared" si="1"/>
        <v/>
      </c>
      <c r="X12" s="13" t="str">
        <f t="shared" si="1"/>
        <v/>
      </c>
      <c r="Y12" s="13" t="str">
        <f t="shared" si="1"/>
        <v/>
      </c>
      <c r="Z12" s="13" t="str">
        <f t="shared" si="2"/>
        <v/>
      </c>
      <c r="AA12" s="13" t="str">
        <f t="shared" si="2"/>
        <v/>
      </c>
      <c r="AB12" s="13" t="str">
        <f t="shared" si="2"/>
        <v/>
      </c>
      <c r="AC12" s="13" t="str">
        <f t="shared" si="2"/>
        <v/>
      </c>
      <c r="AD12" s="13" t="str">
        <f t="shared" si="2"/>
        <v/>
      </c>
      <c r="AE12" s="13" t="str">
        <f t="shared" si="2"/>
        <v/>
      </c>
      <c r="AF12" s="13" t="str">
        <f t="shared" si="2"/>
        <v/>
      </c>
      <c r="AG12" s="13" t="str">
        <f t="shared" si="2"/>
        <v/>
      </c>
      <c r="AH12" s="13" t="str">
        <f t="shared" si="2"/>
        <v/>
      </c>
      <c r="AI12" s="13" t="str">
        <f t="shared" si="2"/>
        <v/>
      </c>
      <c r="AJ12" s="13" t="str">
        <f t="shared" si="3"/>
        <v/>
      </c>
      <c r="AK12" s="13" t="str">
        <f t="shared" si="3"/>
        <v/>
      </c>
      <c r="AL12" s="13" t="str">
        <f t="shared" si="3"/>
        <v/>
      </c>
      <c r="AM12" s="13" t="str">
        <f t="shared" si="3"/>
        <v/>
      </c>
      <c r="AN12" s="13" t="str">
        <f t="shared" si="3"/>
        <v/>
      </c>
      <c r="AO12" s="13" t="str">
        <f t="shared" si="3"/>
        <v/>
      </c>
      <c r="AP12" s="13" t="str">
        <f t="shared" si="3"/>
        <v/>
      </c>
      <c r="AQ12" s="13" t="str">
        <f t="shared" si="3"/>
        <v/>
      </c>
      <c r="AR12" s="13" t="str">
        <f t="shared" si="3"/>
        <v/>
      </c>
      <c r="AS12" s="13" t="str">
        <f t="shared" si="3"/>
        <v/>
      </c>
      <c r="AT12" s="13" t="str">
        <f t="shared" si="4"/>
        <v/>
      </c>
      <c r="AU12" s="13" t="str">
        <f t="shared" si="4"/>
        <v/>
      </c>
      <c r="AV12" s="13" t="str">
        <f t="shared" si="4"/>
        <v/>
      </c>
      <c r="AW12" s="13" t="str">
        <f t="shared" si="4"/>
        <v/>
      </c>
      <c r="AX12" s="13" t="str">
        <f t="shared" si="4"/>
        <v/>
      </c>
      <c r="AY12" s="13" t="str">
        <f t="shared" si="4"/>
        <v/>
      </c>
      <c r="AZ12" s="13" t="str">
        <f t="shared" si="4"/>
        <v/>
      </c>
      <c r="BA12" s="13" t="str">
        <f t="shared" si="4"/>
        <v/>
      </c>
      <c r="BB12" s="13" t="str">
        <f t="shared" si="4"/>
        <v/>
      </c>
      <c r="BD12" s="11" t="str">
        <f>IFERROR(IF(BE11&lt;&gt;0,8/24+BE11,IF((F12+E12)*24&gt;17,ROUNDUP(17/24,5),F12+E12)),"")</f>
        <v/>
      </c>
      <c r="BE12" s="11" t="str">
        <f>IFERROR(IF((F12+E12)*24&gt;17,(((F12+E12)*24)-17)/24,0),"")</f>
        <v/>
      </c>
    </row>
    <row r="13" spans="1:57" x14ac:dyDescent="0.2">
      <c r="C13" s="6"/>
      <c r="D13" s="7" t="str">
        <f>IFERROR(VLOOKUP(B13,'Chrono article '!$B$4:$C$8,2,FALSE),"")</f>
        <v/>
      </c>
      <c r="E13" s="7" t="str">
        <f>IFERROR(IF(AND(BE12&lt;&gt;0,C13=""),BE12,C13*D13),"")</f>
        <v/>
      </c>
      <c r="F13" s="8" t="str">
        <f>IFERROR(IF(E13="","",IF(BD12*24&lt;17,BD12,8/24)),"")</f>
        <v/>
      </c>
      <c r="G13" s="8" t="str">
        <f t="shared" si="5"/>
        <v/>
      </c>
      <c r="H13" s="13" t="str">
        <f t="shared" si="0"/>
        <v/>
      </c>
      <c r="I13" s="13" t="str">
        <f t="shared" si="0"/>
        <v/>
      </c>
      <c r="J13" s="13" t="str">
        <f t="shared" si="0"/>
        <v/>
      </c>
      <c r="K13" s="13" t="str">
        <f t="shared" si="0"/>
        <v/>
      </c>
      <c r="L13" s="13" t="str">
        <f t="shared" si="0"/>
        <v/>
      </c>
      <c r="M13" s="13" t="str">
        <f t="shared" si="0"/>
        <v/>
      </c>
      <c r="N13" s="13" t="str">
        <f t="shared" si="0"/>
        <v/>
      </c>
      <c r="O13" s="13" t="str">
        <f t="shared" si="0"/>
        <v/>
      </c>
      <c r="P13" s="13" t="str">
        <f t="shared" si="1"/>
        <v/>
      </c>
      <c r="Q13" s="13" t="str">
        <f t="shared" si="1"/>
        <v/>
      </c>
      <c r="R13" s="13" t="str">
        <f t="shared" si="1"/>
        <v/>
      </c>
      <c r="S13" s="13" t="str">
        <f t="shared" si="1"/>
        <v/>
      </c>
      <c r="T13" s="13" t="str">
        <f t="shared" si="1"/>
        <v/>
      </c>
      <c r="U13" s="13" t="str">
        <f t="shared" si="1"/>
        <v/>
      </c>
      <c r="V13" s="13" t="str">
        <f t="shared" si="1"/>
        <v/>
      </c>
      <c r="W13" s="13" t="str">
        <f t="shared" si="1"/>
        <v/>
      </c>
      <c r="X13" s="13" t="str">
        <f t="shared" si="1"/>
        <v/>
      </c>
      <c r="Y13" s="13" t="str">
        <f t="shared" si="1"/>
        <v/>
      </c>
      <c r="Z13" s="13" t="str">
        <f t="shared" si="2"/>
        <v/>
      </c>
      <c r="AA13" s="13" t="str">
        <f t="shared" si="2"/>
        <v/>
      </c>
      <c r="AB13" s="13" t="str">
        <f t="shared" si="2"/>
        <v/>
      </c>
      <c r="AC13" s="13" t="str">
        <f t="shared" si="2"/>
        <v/>
      </c>
      <c r="AD13" s="13" t="str">
        <f t="shared" si="2"/>
        <v/>
      </c>
      <c r="AE13" s="13" t="str">
        <f t="shared" si="2"/>
        <v/>
      </c>
      <c r="AF13" s="13" t="str">
        <f t="shared" si="2"/>
        <v/>
      </c>
      <c r="AG13" s="13" t="str">
        <f t="shared" si="2"/>
        <v/>
      </c>
      <c r="AH13" s="13" t="str">
        <f t="shared" si="2"/>
        <v/>
      </c>
      <c r="AI13" s="13" t="str">
        <f t="shared" si="2"/>
        <v/>
      </c>
      <c r="AJ13" s="13" t="str">
        <f t="shared" si="3"/>
        <v/>
      </c>
      <c r="AK13" s="13" t="str">
        <f t="shared" si="3"/>
        <v/>
      </c>
      <c r="AL13" s="13" t="str">
        <f t="shared" si="3"/>
        <v/>
      </c>
      <c r="AM13" s="13" t="str">
        <f t="shared" si="3"/>
        <v/>
      </c>
      <c r="AN13" s="13" t="str">
        <f t="shared" si="3"/>
        <v/>
      </c>
      <c r="AO13" s="13" t="str">
        <f t="shared" si="3"/>
        <v/>
      </c>
      <c r="AP13" s="13" t="str">
        <f t="shared" si="3"/>
        <v/>
      </c>
      <c r="AQ13" s="13" t="str">
        <f t="shared" si="3"/>
        <v/>
      </c>
      <c r="AR13" s="13" t="str">
        <f t="shared" si="3"/>
        <v/>
      </c>
      <c r="AS13" s="13" t="str">
        <f t="shared" si="3"/>
        <v/>
      </c>
      <c r="AT13" s="13" t="str">
        <f t="shared" si="4"/>
        <v/>
      </c>
      <c r="AU13" s="13" t="str">
        <f t="shared" si="4"/>
        <v/>
      </c>
      <c r="AV13" s="13" t="str">
        <f t="shared" si="4"/>
        <v/>
      </c>
      <c r="AW13" s="13" t="str">
        <f t="shared" si="4"/>
        <v/>
      </c>
      <c r="AX13" s="13" t="str">
        <f t="shared" si="4"/>
        <v/>
      </c>
      <c r="AY13" s="13" t="str">
        <f t="shared" si="4"/>
        <v/>
      </c>
      <c r="AZ13" s="13" t="str">
        <f t="shared" si="4"/>
        <v/>
      </c>
      <c r="BA13" s="13" t="str">
        <f t="shared" si="4"/>
        <v/>
      </c>
      <c r="BB13" s="13" t="str">
        <f t="shared" si="4"/>
        <v/>
      </c>
      <c r="BD13" s="11" t="str">
        <f>IFERROR(IF(BE12&lt;&gt;0,8/24+BE12,IF((F13+E13)*24&gt;17,ROUNDUP(17/24,5),F13+E13)),"")</f>
        <v/>
      </c>
      <c r="BE13" s="11" t="str">
        <f>IFERROR(IF((F13+E13)*24&gt;17,(((F13+E13)*24)-17)/24,0),"")</f>
        <v/>
      </c>
    </row>
    <row r="14" spans="1:57" x14ac:dyDescent="0.2">
      <c r="C14" s="6"/>
      <c r="D14" s="7" t="str">
        <f>IFERROR(VLOOKUP(B14,'Chrono article '!$B$4:$C$8,2,FALSE),"")</f>
        <v/>
      </c>
      <c r="E14" s="7" t="str">
        <f>IFERROR(IF(AND(BE13&lt;&gt;0,C14=""),BE13,C14*D14),"")</f>
        <v/>
      </c>
      <c r="F14" s="8" t="str">
        <f>IFERROR(IF(E14="","",IF(BD13*24&lt;17,BD13,8/24)),"")</f>
        <v/>
      </c>
      <c r="G14" s="8" t="str">
        <f t="shared" si="5"/>
        <v/>
      </c>
      <c r="H14" s="13" t="str">
        <f t="shared" si="0"/>
        <v/>
      </c>
      <c r="I14" s="13" t="str">
        <f t="shared" si="0"/>
        <v/>
      </c>
      <c r="J14" s="13" t="str">
        <f t="shared" si="0"/>
        <v/>
      </c>
      <c r="K14" s="13" t="str">
        <f t="shared" si="0"/>
        <v/>
      </c>
      <c r="L14" s="13" t="str">
        <f t="shared" si="0"/>
        <v/>
      </c>
      <c r="M14" s="13" t="str">
        <f t="shared" si="0"/>
        <v/>
      </c>
      <c r="N14" s="13" t="str">
        <f t="shared" si="0"/>
        <v/>
      </c>
      <c r="O14" s="13" t="str">
        <f t="shared" si="0"/>
        <v/>
      </c>
      <c r="P14" s="13" t="str">
        <f t="shared" si="1"/>
        <v/>
      </c>
      <c r="Q14" s="13" t="str">
        <f t="shared" si="1"/>
        <v/>
      </c>
      <c r="R14" s="13" t="str">
        <f t="shared" si="1"/>
        <v/>
      </c>
      <c r="S14" s="13" t="str">
        <f t="shared" si="1"/>
        <v/>
      </c>
      <c r="T14" s="13" t="str">
        <f t="shared" si="1"/>
        <v/>
      </c>
      <c r="U14" s="13" t="str">
        <f t="shared" si="1"/>
        <v/>
      </c>
      <c r="V14" s="13" t="str">
        <f t="shared" si="1"/>
        <v/>
      </c>
      <c r="W14" s="13" t="str">
        <f t="shared" si="1"/>
        <v/>
      </c>
      <c r="X14" s="13" t="str">
        <f t="shared" si="1"/>
        <v/>
      </c>
      <c r="Y14" s="13" t="str">
        <f t="shared" si="1"/>
        <v/>
      </c>
      <c r="Z14" s="13" t="str">
        <f t="shared" si="2"/>
        <v/>
      </c>
      <c r="AA14" s="13" t="str">
        <f t="shared" si="2"/>
        <v/>
      </c>
      <c r="AB14" s="13" t="str">
        <f t="shared" si="2"/>
        <v/>
      </c>
      <c r="AC14" s="13" t="str">
        <f t="shared" si="2"/>
        <v/>
      </c>
      <c r="AD14" s="13" t="str">
        <f t="shared" si="2"/>
        <v/>
      </c>
      <c r="AE14" s="13" t="str">
        <f t="shared" si="2"/>
        <v/>
      </c>
      <c r="AF14" s="13" t="str">
        <f t="shared" si="2"/>
        <v/>
      </c>
      <c r="AG14" s="13" t="str">
        <f t="shared" si="2"/>
        <v/>
      </c>
      <c r="AH14" s="13" t="str">
        <f t="shared" si="2"/>
        <v/>
      </c>
      <c r="AI14" s="13" t="str">
        <f t="shared" si="2"/>
        <v/>
      </c>
      <c r="AJ14" s="13" t="str">
        <f t="shared" si="3"/>
        <v/>
      </c>
      <c r="AK14" s="13" t="str">
        <f t="shared" si="3"/>
        <v/>
      </c>
      <c r="AL14" s="13" t="str">
        <f t="shared" si="3"/>
        <v/>
      </c>
      <c r="AM14" s="13" t="str">
        <f t="shared" si="3"/>
        <v/>
      </c>
      <c r="AN14" s="13" t="str">
        <f t="shared" si="3"/>
        <v/>
      </c>
      <c r="AO14" s="13" t="str">
        <f t="shared" si="3"/>
        <v/>
      </c>
      <c r="AP14" s="13" t="str">
        <f t="shared" si="3"/>
        <v/>
      </c>
      <c r="AQ14" s="13" t="str">
        <f t="shared" si="3"/>
        <v/>
      </c>
      <c r="AR14" s="13" t="str">
        <f t="shared" si="3"/>
        <v/>
      </c>
      <c r="AS14" s="13" t="str">
        <f t="shared" si="3"/>
        <v/>
      </c>
      <c r="AT14" s="13" t="str">
        <f t="shared" si="4"/>
        <v/>
      </c>
      <c r="AU14" s="13" t="str">
        <f t="shared" si="4"/>
        <v/>
      </c>
      <c r="AV14" s="13" t="str">
        <f t="shared" si="4"/>
        <v/>
      </c>
      <c r="AW14" s="13" t="str">
        <f t="shared" si="4"/>
        <v/>
      </c>
      <c r="AX14" s="13" t="str">
        <f t="shared" si="4"/>
        <v/>
      </c>
      <c r="AY14" s="13" t="str">
        <f t="shared" si="4"/>
        <v/>
      </c>
      <c r="AZ14" s="13" t="str">
        <f t="shared" si="4"/>
        <v/>
      </c>
      <c r="BA14" s="13" t="str">
        <f t="shared" si="4"/>
        <v/>
      </c>
      <c r="BB14" s="13" t="str">
        <f t="shared" si="4"/>
        <v/>
      </c>
      <c r="BD14" s="11" t="str">
        <f>IFERROR(IF(BE13&lt;&gt;0,8/24+BE13,IF((F14+E14)*24&gt;17,ROUNDUP(17/24,5),F14+E14)),"")</f>
        <v/>
      </c>
      <c r="BE14" s="11" t="str">
        <f>IFERROR(IF((F14+E14)*24&gt;17,(((F14+E14)*24)-17)/24,0),"")</f>
        <v/>
      </c>
    </row>
    <row r="15" spans="1:57" x14ac:dyDescent="0.2">
      <c r="C15" s="6"/>
      <c r="D15" s="7" t="str">
        <f>IFERROR(VLOOKUP(B15,'Chrono article '!$B$4:$C$8,2,FALSE),"")</f>
        <v/>
      </c>
      <c r="E15" s="7" t="str">
        <f>IFERROR(IF(AND(BE14&lt;&gt;0,C15=""),BE14,C15*D15),"")</f>
        <v/>
      </c>
      <c r="F15" s="8" t="str">
        <f>IFERROR(IF(E15="","",IF(BD14*24&lt;17,BD14,8/24)),"")</f>
        <v/>
      </c>
      <c r="G15" s="8" t="str">
        <f t="shared" si="5"/>
        <v/>
      </c>
      <c r="H15" s="13" t="str">
        <f t="shared" si="0"/>
        <v/>
      </c>
      <c r="I15" s="13" t="str">
        <f t="shared" si="0"/>
        <v/>
      </c>
      <c r="J15" s="13" t="str">
        <f t="shared" si="0"/>
        <v/>
      </c>
      <c r="K15" s="13" t="str">
        <f t="shared" si="0"/>
        <v/>
      </c>
      <c r="L15" s="13" t="str">
        <f t="shared" si="0"/>
        <v/>
      </c>
      <c r="M15" s="13" t="str">
        <f t="shared" si="0"/>
        <v/>
      </c>
      <c r="N15" s="13" t="str">
        <f t="shared" si="0"/>
        <v/>
      </c>
      <c r="O15" s="13" t="str">
        <f t="shared" si="0"/>
        <v/>
      </c>
      <c r="P15" s="13" t="str">
        <f t="shared" si="1"/>
        <v/>
      </c>
      <c r="Q15" s="13" t="str">
        <f t="shared" ref="P15:Y24" si="6">IF(AND($F15&lt;=Q$4,$G15&gt;=Q$4),"","")</f>
        <v/>
      </c>
      <c r="R15" s="13" t="str">
        <f t="shared" si="6"/>
        <v/>
      </c>
      <c r="S15" s="13" t="str">
        <f t="shared" si="6"/>
        <v/>
      </c>
      <c r="T15" s="13" t="str">
        <f t="shared" si="6"/>
        <v/>
      </c>
      <c r="U15" s="13" t="str">
        <f t="shared" si="6"/>
        <v/>
      </c>
      <c r="V15" s="13" t="str">
        <f t="shared" si="6"/>
        <v/>
      </c>
      <c r="W15" s="13" t="str">
        <f t="shared" si="6"/>
        <v/>
      </c>
      <c r="X15" s="13" t="str">
        <f t="shared" si="6"/>
        <v/>
      </c>
      <c r="Y15" s="13" t="str">
        <f t="shared" si="6"/>
        <v/>
      </c>
      <c r="Z15" s="13" t="str">
        <f t="shared" ref="Z15:AI24" si="7">IF(AND($F15&lt;=Z$4,$G15&gt;=Z$4),"","")</f>
        <v/>
      </c>
      <c r="AA15" s="13" t="str">
        <f t="shared" si="7"/>
        <v/>
      </c>
      <c r="AB15" s="13" t="str">
        <f t="shared" si="7"/>
        <v/>
      </c>
      <c r="AC15" s="13" t="str">
        <f t="shared" si="7"/>
        <v/>
      </c>
      <c r="AD15" s="13" t="str">
        <f t="shared" si="7"/>
        <v/>
      </c>
      <c r="AE15" s="13" t="str">
        <f t="shared" si="7"/>
        <v/>
      </c>
      <c r="AF15" s="13" t="str">
        <f t="shared" si="7"/>
        <v/>
      </c>
      <c r="AG15" s="13" t="str">
        <f t="shared" si="7"/>
        <v/>
      </c>
      <c r="AH15" s="13" t="str">
        <f t="shared" si="7"/>
        <v/>
      </c>
      <c r="AI15" s="13" t="str">
        <f t="shared" si="7"/>
        <v/>
      </c>
      <c r="AJ15" s="13" t="str">
        <f t="shared" ref="AJ15:AS24" si="8">IF(AND($F15&lt;=AJ$4,$G15&gt;=AJ$4),"","")</f>
        <v/>
      </c>
      <c r="AK15" s="13" t="str">
        <f t="shared" si="8"/>
        <v/>
      </c>
      <c r="AL15" s="13" t="str">
        <f t="shared" si="8"/>
        <v/>
      </c>
      <c r="AM15" s="13" t="str">
        <f t="shared" si="8"/>
        <v/>
      </c>
      <c r="AN15" s="13" t="str">
        <f t="shared" si="8"/>
        <v/>
      </c>
      <c r="AO15" s="13" t="str">
        <f t="shared" si="8"/>
        <v/>
      </c>
      <c r="AP15" s="13" t="str">
        <f t="shared" si="8"/>
        <v/>
      </c>
      <c r="AQ15" s="13" t="str">
        <f t="shared" si="8"/>
        <v/>
      </c>
      <c r="AR15" s="13" t="str">
        <f t="shared" si="8"/>
        <v/>
      </c>
      <c r="AS15" s="13" t="str">
        <f t="shared" si="8"/>
        <v/>
      </c>
      <c r="AT15" s="13" t="str">
        <f t="shared" ref="AT15:BB24" si="9">IF(AND($F15&lt;=AT$4,$G15&gt;=AT$4),"","")</f>
        <v/>
      </c>
      <c r="AU15" s="13" t="str">
        <f t="shared" si="9"/>
        <v/>
      </c>
      <c r="AV15" s="13" t="str">
        <f t="shared" si="9"/>
        <v/>
      </c>
      <c r="AW15" s="13" t="str">
        <f t="shared" si="9"/>
        <v/>
      </c>
      <c r="AX15" s="13" t="str">
        <f t="shared" si="9"/>
        <v/>
      </c>
      <c r="AY15" s="13" t="str">
        <f t="shared" si="9"/>
        <v/>
      </c>
      <c r="AZ15" s="13" t="str">
        <f t="shared" si="9"/>
        <v/>
      </c>
      <c r="BA15" s="13" t="str">
        <f t="shared" si="9"/>
        <v/>
      </c>
      <c r="BB15" s="13" t="str">
        <f t="shared" si="9"/>
        <v/>
      </c>
      <c r="BD15" s="11" t="str">
        <f>IFERROR(IF(BE14&lt;&gt;0,8/24+BE14,IF((F15+E15)*24&gt;17,ROUNDUP(17/24,5),F15+E15)),"")</f>
        <v/>
      </c>
      <c r="BE15" s="11" t="str">
        <f>IFERROR(IF((F15+E15)*24&gt;17,(((F15+E15)*24)-17)/24,0),"")</f>
        <v/>
      </c>
    </row>
    <row r="16" spans="1:57" x14ac:dyDescent="0.2">
      <c r="C16" s="6"/>
      <c r="D16" s="7" t="str">
        <f>IFERROR(VLOOKUP(B16,'Chrono article '!$B$4:$C$8,2,FALSE),"")</f>
        <v/>
      </c>
      <c r="E16" s="7" t="str">
        <f>IFERROR(IF(AND(BE15&lt;&gt;0,C16=""),BE15,C16*D16),"")</f>
        <v/>
      </c>
      <c r="F16" s="8" t="str">
        <f>IFERROR(IF(E16="","",IF(BD15*24&lt;17,BD15,8/24)),"")</f>
        <v/>
      </c>
      <c r="G16" s="8" t="str">
        <f t="shared" si="5"/>
        <v/>
      </c>
      <c r="H16" s="13" t="str">
        <f t="shared" si="0"/>
        <v/>
      </c>
      <c r="I16" s="13" t="str">
        <f t="shared" si="0"/>
        <v/>
      </c>
      <c r="J16" s="13" t="str">
        <f t="shared" si="0"/>
        <v/>
      </c>
      <c r="K16" s="13" t="str">
        <f t="shared" si="0"/>
        <v/>
      </c>
      <c r="L16" s="13" t="str">
        <f t="shared" si="0"/>
        <v/>
      </c>
      <c r="M16" s="13" t="str">
        <f t="shared" si="0"/>
        <v/>
      </c>
      <c r="N16" s="13" t="str">
        <f t="shared" si="0"/>
        <v/>
      </c>
      <c r="O16" s="13" t="str">
        <f t="shared" si="0"/>
        <v/>
      </c>
      <c r="P16" s="13" t="str">
        <f t="shared" si="1"/>
        <v/>
      </c>
      <c r="Q16" s="13" t="str">
        <f t="shared" si="6"/>
        <v/>
      </c>
      <c r="R16" s="13" t="str">
        <f t="shared" si="6"/>
        <v/>
      </c>
      <c r="S16" s="13" t="str">
        <f t="shared" si="6"/>
        <v/>
      </c>
      <c r="T16" s="13" t="str">
        <f t="shared" si="6"/>
        <v/>
      </c>
      <c r="U16" s="13" t="str">
        <f t="shared" si="6"/>
        <v/>
      </c>
      <c r="V16" s="13" t="str">
        <f t="shared" si="6"/>
        <v/>
      </c>
      <c r="W16" s="13" t="str">
        <f t="shared" si="6"/>
        <v/>
      </c>
      <c r="X16" s="13" t="str">
        <f t="shared" si="6"/>
        <v/>
      </c>
      <c r="Y16" s="13" t="str">
        <f t="shared" si="6"/>
        <v/>
      </c>
      <c r="Z16" s="13" t="str">
        <f t="shared" si="7"/>
        <v/>
      </c>
      <c r="AA16" s="13" t="str">
        <f t="shared" si="7"/>
        <v/>
      </c>
      <c r="AB16" s="13" t="str">
        <f t="shared" si="7"/>
        <v/>
      </c>
      <c r="AC16" s="13" t="str">
        <f t="shared" si="7"/>
        <v/>
      </c>
      <c r="AD16" s="13" t="str">
        <f t="shared" si="7"/>
        <v/>
      </c>
      <c r="AE16" s="13" t="str">
        <f t="shared" si="7"/>
        <v/>
      </c>
      <c r="AF16" s="13" t="str">
        <f t="shared" si="7"/>
        <v/>
      </c>
      <c r="AG16" s="13" t="str">
        <f t="shared" si="7"/>
        <v/>
      </c>
      <c r="AH16" s="13" t="str">
        <f t="shared" si="7"/>
        <v/>
      </c>
      <c r="AI16" s="13" t="str">
        <f t="shared" si="7"/>
        <v/>
      </c>
      <c r="AJ16" s="13" t="str">
        <f t="shared" si="8"/>
        <v/>
      </c>
      <c r="AK16" s="13" t="str">
        <f t="shared" si="8"/>
        <v/>
      </c>
      <c r="AL16" s="13" t="str">
        <f t="shared" si="8"/>
        <v/>
      </c>
      <c r="AM16" s="13" t="str">
        <f t="shared" si="8"/>
        <v/>
      </c>
      <c r="AN16" s="13" t="str">
        <f t="shared" si="8"/>
        <v/>
      </c>
      <c r="AO16" s="13" t="str">
        <f t="shared" si="8"/>
        <v/>
      </c>
      <c r="AP16" s="13" t="str">
        <f t="shared" si="8"/>
        <v/>
      </c>
      <c r="AQ16" s="13" t="str">
        <f t="shared" si="8"/>
        <v/>
      </c>
      <c r="AR16" s="13" t="str">
        <f t="shared" si="8"/>
        <v/>
      </c>
      <c r="AS16" s="13" t="str">
        <f t="shared" si="8"/>
        <v/>
      </c>
      <c r="AT16" s="13" t="str">
        <f t="shared" si="9"/>
        <v/>
      </c>
      <c r="AU16" s="13" t="str">
        <f t="shared" si="9"/>
        <v/>
      </c>
      <c r="AV16" s="13" t="str">
        <f t="shared" si="9"/>
        <v/>
      </c>
      <c r="AW16" s="13" t="str">
        <f t="shared" si="9"/>
        <v/>
      </c>
      <c r="AX16" s="13" t="str">
        <f t="shared" si="9"/>
        <v/>
      </c>
      <c r="AY16" s="13" t="str">
        <f t="shared" si="9"/>
        <v/>
      </c>
      <c r="AZ16" s="13" t="str">
        <f t="shared" si="9"/>
        <v/>
      </c>
      <c r="BA16" s="13" t="str">
        <f t="shared" si="9"/>
        <v/>
      </c>
      <c r="BB16" s="13" t="str">
        <f t="shared" si="9"/>
        <v/>
      </c>
      <c r="BD16" s="11" t="str">
        <f>IFERROR(IF(BE15&lt;&gt;0,8/24+BE15,IF((F16+E16)*24&gt;17,ROUNDUP(17/24,5),F16+E16)),"")</f>
        <v/>
      </c>
      <c r="BE16" s="11" t="str">
        <f>IFERROR(IF((F16+E16)*24&gt;17,(((F16+E16)*24)-17)/24,0),"")</f>
        <v/>
      </c>
    </row>
    <row r="17" spans="3:57" x14ac:dyDescent="0.2">
      <c r="C17" s="6"/>
      <c r="D17" s="7" t="str">
        <f>IFERROR(VLOOKUP(B17,'Chrono article '!$B$4:$C$8,2,FALSE),"")</f>
        <v/>
      </c>
      <c r="E17" s="7" t="str">
        <f>IFERROR(IF(AND(BE16&lt;&gt;0,C17=""),BE16,C17*D17),"")</f>
        <v/>
      </c>
      <c r="F17" s="8" t="str">
        <f>IFERROR(IF(E17="","",IF(BD16*24&lt;17,BD16,8/24)),"")</f>
        <v/>
      </c>
      <c r="G17" s="8" t="str">
        <f t="shared" si="5"/>
        <v/>
      </c>
      <c r="H17" s="13" t="str">
        <f t="shared" si="0"/>
        <v/>
      </c>
      <c r="I17" s="13" t="str">
        <f t="shared" si="0"/>
        <v/>
      </c>
      <c r="J17" s="13" t="str">
        <f t="shared" si="0"/>
        <v/>
      </c>
      <c r="K17" s="13" t="str">
        <f t="shared" si="0"/>
        <v/>
      </c>
      <c r="L17" s="13" t="str">
        <f t="shared" si="0"/>
        <v/>
      </c>
      <c r="M17" s="13" t="str">
        <f t="shared" si="0"/>
        <v/>
      </c>
      <c r="N17" s="13" t="str">
        <f t="shared" si="0"/>
        <v/>
      </c>
      <c r="O17" s="13" t="str">
        <f t="shared" si="0"/>
        <v/>
      </c>
      <c r="P17" s="13" t="str">
        <f t="shared" si="1"/>
        <v/>
      </c>
      <c r="Q17" s="13" t="str">
        <f t="shared" si="6"/>
        <v/>
      </c>
      <c r="R17" s="13" t="str">
        <f t="shared" si="6"/>
        <v/>
      </c>
      <c r="S17" s="13" t="str">
        <f t="shared" si="6"/>
        <v/>
      </c>
      <c r="T17" s="13" t="str">
        <f t="shared" si="6"/>
        <v/>
      </c>
      <c r="U17" s="13" t="str">
        <f t="shared" si="6"/>
        <v/>
      </c>
      <c r="V17" s="13" t="str">
        <f t="shared" si="6"/>
        <v/>
      </c>
      <c r="W17" s="13" t="str">
        <f t="shared" si="6"/>
        <v/>
      </c>
      <c r="X17" s="13" t="str">
        <f t="shared" si="6"/>
        <v/>
      </c>
      <c r="Y17" s="13" t="str">
        <f t="shared" si="6"/>
        <v/>
      </c>
      <c r="Z17" s="13" t="str">
        <f t="shared" si="7"/>
        <v/>
      </c>
      <c r="AA17" s="13" t="str">
        <f t="shared" si="7"/>
        <v/>
      </c>
      <c r="AB17" s="13" t="str">
        <f t="shared" si="7"/>
        <v/>
      </c>
      <c r="AC17" s="13" t="str">
        <f t="shared" si="7"/>
        <v/>
      </c>
      <c r="AD17" s="13" t="str">
        <f t="shared" si="7"/>
        <v/>
      </c>
      <c r="AE17" s="13" t="str">
        <f t="shared" si="7"/>
        <v/>
      </c>
      <c r="AF17" s="13" t="str">
        <f t="shared" si="7"/>
        <v/>
      </c>
      <c r="AG17" s="13" t="str">
        <f t="shared" si="7"/>
        <v/>
      </c>
      <c r="AH17" s="13" t="str">
        <f t="shared" si="7"/>
        <v/>
      </c>
      <c r="AI17" s="13" t="str">
        <f t="shared" si="7"/>
        <v/>
      </c>
      <c r="AJ17" s="13" t="str">
        <f t="shared" si="8"/>
        <v/>
      </c>
      <c r="AK17" s="13" t="str">
        <f t="shared" si="8"/>
        <v/>
      </c>
      <c r="AL17" s="13" t="str">
        <f t="shared" si="8"/>
        <v/>
      </c>
      <c r="AM17" s="13" t="str">
        <f t="shared" si="8"/>
        <v/>
      </c>
      <c r="AN17" s="13" t="str">
        <f t="shared" si="8"/>
        <v/>
      </c>
      <c r="AO17" s="13" t="str">
        <f t="shared" si="8"/>
        <v/>
      </c>
      <c r="AP17" s="13" t="str">
        <f t="shared" si="8"/>
        <v/>
      </c>
      <c r="AQ17" s="13" t="str">
        <f t="shared" si="8"/>
        <v/>
      </c>
      <c r="AR17" s="13" t="str">
        <f t="shared" si="8"/>
        <v/>
      </c>
      <c r="AS17" s="13" t="str">
        <f t="shared" si="8"/>
        <v/>
      </c>
      <c r="AT17" s="13" t="str">
        <f t="shared" si="9"/>
        <v/>
      </c>
      <c r="AU17" s="13" t="str">
        <f t="shared" si="9"/>
        <v/>
      </c>
      <c r="AV17" s="13" t="str">
        <f t="shared" si="9"/>
        <v/>
      </c>
      <c r="AW17" s="13" t="str">
        <f t="shared" si="9"/>
        <v/>
      </c>
      <c r="AX17" s="13" t="str">
        <f t="shared" si="9"/>
        <v/>
      </c>
      <c r="AY17" s="13" t="str">
        <f t="shared" si="9"/>
        <v/>
      </c>
      <c r="AZ17" s="13" t="str">
        <f t="shared" si="9"/>
        <v/>
      </c>
      <c r="BA17" s="13" t="str">
        <f t="shared" si="9"/>
        <v/>
      </c>
      <c r="BB17" s="13" t="str">
        <f t="shared" si="9"/>
        <v/>
      </c>
      <c r="BD17" s="11" t="str">
        <f>IFERROR(IF(BE16&lt;&gt;0,8/24+BE16,IF((F17+E17)*24&gt;17,ROUNDUP(17/24,5),F17+E17)),"")</f>
        <v/>
      </c>
      <c r="BE17" s="11" t="str">
        <f>IFERROR(IF((F17+E17)*24&gt;17,(((F17+E17)*24)-17)/24,0),"")</f>
        <v/>
      </c>
    </row>
    <row r="18" spans="3:57" x14ac:dyDescent="0.2">
      <c r="C18" s="6"/>
      <c r="D18" s="7" t="str">
        <f>IFERROR(VLOOKUP(B18,'Chrono article '!$B$4:$C$8,2,FALSE),"")</f>
        <v/>
      </c>
      <c r="E18" s="7" t="str">
        <f>IFERROR(IF(AND(BE17&lt;&gt;0,C18=""),BE17,C18*D18),"")</f>
        <v/>
      </c>
      <c r="F18" s="8" t="str">
        <f>IFERROR(IF(E18="","",IF(BD17*24&lt;17,BD17,8/24)),"")</f>
        <v/>
      </c>
      <c r="G18" s="8" t="str">
        <f t="shared" si="5"/>
        <v/>
      </c>
      <c r="H18" s="13" t="str">
        <f t="shared" si="0"/>
        <v/>
      </c>
      <c r="I18" s="13" t="str">
        <f t="shared" si="0"/>
        <v/>
      </c>
      <c r="J18" s="13" t="str">
        <f t="shared" si="0"/>
        <v/>
      </c>
      <c r="K18" s="13" t="str">
        <f t="shared" si="0"/>
        <v/>
      </c>
      <c r="L18" s="13" t="str">
        <f t="shared" si="0"/>
        <v/>
      </c>
      <c r="M18" s="13" t="str">
        <f t="shared" si="0"/>
        <v/>
      </c>
      <c r="N18" s="13" t="str">
        <f t="shared" si="0"/>
        <v/>
      </c>
      <c r="O18" s="13" t="str">
        <f t="shared" si="0"/>
        <v/>
      </c>
      <c r="P18" s="13" t="str">
        <f t="shared" si="1"/>
        <v/>
      </c>
      <c r="Q18" s="13" t="str">
        <f t="shared" si="6"/>
        <v/>
      </c>
      <c r="R18" s="13" t="str">
        <f t="shared" si="6"/>
        <v/>
      </c>
      <c r="S18" s="13" t="str">
        <f t="shared" si="6"/>
        <v/>
      </c>
      <c r="T18" s="13" t="str">
        <f t="shared" si="6"/>
        <v/>
      </c>
      <c r="U18" s="13" t="str">
        <f t="shared" si="6"/>
        <v/>
      </c>
      <c r="V18" s="13" t="str">
        <f t="shared" si="6"/>
        <v/>
      </c>
      <c r="W18" s="13" t="str">
        <f t="shared" si="6"/>
        <v/>
      </c>
      <c r="X18" s="13" t="str">
        <f t="shared" si="6"/>
        <v/>
      </c>
      <c r="Y18" s="13" t="str">
        <f t="shared" si="6"/>
        <v/>
      </c>
      <c r="Z18" s="13" t="str">
        <f t="shared" si="7"/>
        <v/>
      </c>
      <c r="AA18" s="13" t="str">
        <f t="shared" si="7"/>
        <v/>
      </c>
      <c r="AB18" s="13" t="str">
        <f t="shared" si="7"/>
        <v/>
      </c>
      <c r="AC18" s="13" t="str">
        <f t="shared" si="7"/>
        <v/>
      </c>
      <c r="AD18" s="13" t="str">
        <f t="shared" si="7"/>
        <v/>
      </c>
      <c r="AE18" s="13" t="str">
        <f t="shared" si="7"/>
        <v/>
      </c>
      <c r="AF18" s="13" t="str">
        <f t="shared" si="7"/>
        <v/>
      </c>
      <c r="AG18" s="13" t="str">
        <f t="shared" si="7"/>
        <v/>
      </c>
      <c r="AH18" s="13" t="str">
        <f t="shared" si="7"/>
        <v/>
      </c>
      <c r="AI18" s="13" t="str">
        <f t="shared" si="7"/>
        <v/>
      </c>
      <c r="AJ18" s="13" t="str">
        <f t="shared" si="8"/>
        <v/>
      </c>
      <c r="AK18" s="13" t="str">
        <f t="shared" si="8"/>
        <v/>
      </c>
      <c r="AL18" s="13" t="str">
        <f t="shared" si="8"/>
        <v/>
      </c>
      <c r="AM18" s="13" t="str">
        <f t="shared" si="8"/>
        <v/>
      </c>
      <c r="AN18" s="13" t="str">
        <f t="shared" si="8"/>
        <v/>
      </c>
      <c r="AO18" s="13" t="str">
        <f t="shared" si="8"/>
        <v/>
      </c>
      <c r="AP18" s="13" t="str">
        <f t="shared" si="8"/>
        <v/>
      </c>
      <c r="AQ18" s="13" t="str">
        <f t="shared" si="8"/>
        <v/>
      </c>
      <c r="AR18" s="13" t="str">
        <f t="shared" si="8"/>
        <v/>
      </c>
      <c r="AS18" s="13" t="str">
        <f t="shared" si="8"/>
        <v/>
      </c>
      <c r="AT18" s="13" t="str">
        <f t="shared" si="9"/>
        <v/>
      </c>
      <c r="AU18" s="13" t="str">
        <f t="shared" si="9"/>
        <v/>
      </c>
      <c r="AV18" s="13" t="str">
        <f t="shared" si="9"/>
        <v/>
      </c>
      <c r="AW18" s="13" t="str">
        <f t="shared" si="9"/>
        <v/>
      </c>
      <c r="AX18" s="13" t="str">
        <f t="shared" si="9"/>
        <v/>
      </c>
      <c r="AY18" s="13" t="str">
        <f t="shared" si="9"/>
        <v/>
      </c>
      <c r="AZ18" s="13" t="str">
        <f t="shared" si="9"/>
        <v/>
      </c>
      <c r="BA18" s="13" t="str">
        <f t="shared" si="9"/>
        <v/>
      </c>
      <c r="BB18" s="13" t="str">
        <f t="shared" si="9"/>
        <v/>
      </c>
      <c r="BD18" s="11" t="str">
        <f>IFERROR(IF(BE17&lt;&gt;0,8/24+BE17,IF((F18+E18)*24&gt;17,ROUNDUP(17/24,5),F18+E18)),"")</f>
        <v/>
      </c>
      <c r="BE18" s="11" t="str">
        <f>IFERROR(IF((F18+E18)*24&gt;17,(((F18+E18)*24)-17)/24,0),"")</f>
        <v/>
      </c>
    </row>
    <row r="19" spans="3:57" x14ac:dyDescent="0.2">
      <c r="C19" s="6"/>
      <c r="D19" s="7" t="str">
        <f>IFERROR(VLOOKUP(B19,'Chrono article '!$B$4:$C$8,2,FALSE),"")</f>
        <v/>
      </c>
      <c r="E19" s="7" t="str">
        <f>IFERROR(IF(AND(BE18&lt;&gt;0,C19=""),BE18,C19*D19),"")</f>
        <v/>
      </c>
      <c r="F19" s="8" t="str">
        <f>IFERROR(IF(E19="","",IF(BD18*24&lt;17,BD18,8/24)),"")</f>
        <v/>
      </c>
      <c r="G19" s="8" t="str">
        <f t="shared" si="5"/>
        <v/>
      </c>
      <c r="H19" s="13" t="str">
        <f t="shared" si="0"/>
        <v/>
      </c>
      <c r="I19" s="13" t="str">
        <f t="shared" si="0"/>
        <v/>
      </c>
      <c r="J19" s="13" t="str">
        <f t="shared" si="0"/>
        <v/>
      </c>
      <c r="K19" s="13" t="str">
        <f t="shared" si="0"/>
        <v/>
      </c>
      <c r="L19" s="13" t="str">
        <f t="shared" si="0"/>
        <v/>
      </c>
      <c r="M19" s="13" t="str">
        <f t="shared" si="0"/>
        <v/>
      </c>
      <c r="N19" s="13" t="str">
        <f t="shared" si="0"/>
        <v/>
      </c>
      <c r="O19" s="13" t="str">
        <f t="shared" si="0"/>
        <v/>
      </c>
      <c r="P19" s="13" t="str">
        <f t="shared" si="1"/>
        <v/>
      </c>
      <c r="Q19" s="13" t="str">
        <f t="shared" si="6"/>
        <v/>
      </c>
      <c r="R19" s="13" t="str">
        <f t="shared" si="6"/>
        <v/>
      </c>
      <c r="S19" s="13" t="str">
        <f t="shared" si="6"/>
        <v/>
      </c>
      <c r="T19" s="13" t="str">
        <f t="shared" si="6"/>
        <v/>
      </c>
      <c r="U19" s="13" t="str">
        <f t="shared" si="6"/>
        <v/>
      </c>
      <c r="V19" s="13" t="str">
        <f t="shared" si="6"/>
        <v/>
      </c>
      <c r="W19" s="13" t="str">
        <f t="shared" si="6"/>
        <v/>
      </c>
      <c r="X19" s="13" t="str">
        <f t="shared" si="6"/>
        <v/>
      </c>
      <c r="Y19" s="13" t="str">
        <f t="shared" si="6"/>
        <v/>
      </c>
      <c r="Z19" s="13" t="str">
        <f t="shared" si="7"/>
        <v/>
      </c>
      <c r="AA19" s="13" t="str">
        <f t="shared" si="7"/>
        <v/>
      </c>
      <c r="AB19" s="13" t="str">
        <f t="shared" si="7"/>
        <v/>
      </c>
      <c r="AC19" s="13" t="str">
        <f t="shared" si="7"/>
        <v/>
      </c>
      <c r="AD19" s="13" t="str">
        <f t="shared" si="7"/>
        <v/>
      </c>
      <c r="AE19" s="13" t="str">
        <f t="shared" si="7"/>
        <v/>
      </c>
      <c r="AF19" s="13" t="str">
        <f t="shared" si="7"/>
        <v/>
      </c>
      <c r="AG19" s="13" t="str">
        <f t="shared" si="7"/>
        <v/>
      </c>
      <c r="AH19" s="13" t="str">
        <f t="shared" si="7"/>
        <v/>
      </c>
      <c r="AI19" s="13" t="str">
        <f t="shared" si="7"/>
        <v/>
      </c>
      <c r="AJ19" s="13" t="str">
        <f t="shared" si="8"/>
        <v/>
      </c>
      <c r="AK19" s="13" t="str">
        <f t="shared" si="8"/>
        <v/>
      </c>
      <c r="AL19" s="13" t="str">
        <f t="shared" si="8"/>
        <v/>
      </c>
      <c r="AM19" s="13" t="str">
        <f t="shared" si="8"/>
        <v/>
      </c>
      <c r="AN19" s="13" t="str">
        <f t="shared" si="8"/>
        <v/>
      </c>
      <c r="AO19" s="13" t="str">
        <f t="shared" si="8"/>
        <v/>
      </c>
      <c r="AP19" s="13" t="str">
        <f t="shared" si="8"/>
        <v/>
      </c>
      <c r="AQ19" s="13" t="str">
        <f t="shared" si="8"/>
        <v/>
      </c>
      <c r="AR19" s="13" t="str">
        <f t="shared" si="8"/>
        <v/>
      </c>
      <c r="AS19" s="13" t="str">
        <f t="shared" si="8"/>
        <v/>
      </c>
      <c r="AT19" s="13" t="str">
        <f t="shared" si="9"/>
        <v/>
      </c>
      <c r="AU19" s="13" t="str">
        <f t="shared" si="9"/>
        <v/>
      </c>
      <c r="AV19" s="13" t="str">
        <f t="shared" si="9"/>
        <v/>
      </c>
      <c r="AW19" s="13" t="str">
        <f t="shared" si="9"/>
        <v/>
      </c>
      <c r="AX19" s="13" t="str">
        <f t="shared" si="9"/>
        <v/>
      </c>
      <c r="AY19" s="13" t="str">
        <f t="shared" si="9"/>
        <v/>
      </c>
      <c r="AZ19" s="13" t="str">
        <f t="shared" si="9"/>
        <v/>
      </c>
      <c r="BA19" s="13" t="str">
        <f t="shared" si="9"/>
        <v/>
      </c>
      <c r="BB19" s="13" t="str">
        <f t="shared" si="9"/>
        <v/>
      </c>
      <c r="BD19" s="11" t="str">
        <f>IFERROR(IF(BE18&lt;&gt;0,8/24+BE18,IF((F19+E19)*24&gt;17,ROUNDUP(17/24,5),F19+E19)),"")</f>
        <v/>
      </c>
      <c r="BE19" s="11" t="str">
        <f>IFERROR(IF((F19+E19)*24&gt;17,(((F19+E19)*24)-17)/24,0),"")</f>
        <v/>
      </c>
    </row>
    <row r="20" spans="3:57" x14ac:dyDescent="0.2">
      <c r="C20" s="6"/>
      <c r="D20" s="7" t="str">
        <f>IFERROR(VLOOKUP(B20,'Chrono article '!$B$4:$C$8,2,FALSE),"")</f>
        <v/>
      </c>
      <c r="E20" s="7" t="str">
        <f>IFERROR(IF(AND(BE19&lt;&gt;0,C20=""),BE19,C20*D20),"")</f>
        <v/>
      </c>
      <c r="F20" s="8" t="str">
        <f>IFERROR(IF(E20="","",IF(BD19*24&lt;17,BD19,8/24)),"")</f>
        <v/>
      </c>
      <c r="G20" s="8" t="str">
        <f t="shared" si="5"/>
        <v/>
      </c>
      <c r="H20" s="13" t="str">
        <f t="shared" si="0"/>
        <v/>
      </c>
      <c r="I20" s="13" t="str">
        <f t="shared" si="0"/>
        <v/>
      </c>
      <c r="J20" s="13" t="str">
        <f t="shared" si="0"/>
        <v/>
      </c>
      <c r="K20" s="13" t="str">
        <f t="shared" si="0"/>
        <v/>
      </c>
      <c r="L20" s="13" t="str">
        <f t="shared" si="0"/>
        <v/>
      </c>
      <c r="M20" s="13" t="str">
        <f t="shared" si="0"/>
        <v/>
      </c>
      <c r="N20" s="13" t="str">
        <f t="shared" si="0"/>
        <v/>
      </c>
      <c r="O20" s="13" t="str">
        <f t="shared" si="0"/>
        <v/>
      </c>
      <c r="P20" s="13" t="str">
        <f t="shared" si="1"/>
        <v/>
      </c>
      <c r="Q20" s="13" t="str">
        <f t="shared" si="6"/>
        <v/>
      </c>
      <c r="R20" s="13" t="str">
        <f t="shared" si="6"/>
        <v/>
      </c>
      <c r="S20" s="13" t="str">
        <f t="shared" si="6"/>
        <v/>
      </c>
      <c r="T20" s="13" t="str">
        <f t="shared" si="6"/>
        <v/>
      </c>
      <c r="U20" s="13" t="str">
        <f t="shared" si="6"/>
        <v/>
      </c>
      <c r="V20" s="13" t="str">
        <f t="shared" si="6"/>
        <v/>
      </c>
      <c r="W20" s="13" t="str">
        <f t="shared" si="6"/>
        <v/>
      </c>
      <c r="X20" s="13" t="str">
        <f t="shared" si="6"/>
        <v/>
      </c>
      <c r="Y20" s="13" t="str">
        <f t="shared" si="6"/>
        <v/>
      </c>
      <c r="Z20" s="13" t="str">
        <f t="shared" si="7"/>
        <v/>
      </c>
      <c r="AA20" s="13" t="str">
        <f t="shared" si="7"/>
        <v/>
      </c>
      <c r="AB20" s="13" t="str">
        <f t="shared" si="7"/>
        <v/>
      </c>
      <c r="AC20" s="13" t="str">
        <f t="shared" si="7"/>
        <v/>
      </c>
      <c r="AD20" s="13" t="str">
        <f t="shared" si="7"/>
        <v/>
      </c>
      <c r="AE20" s="13" t="str">
        <f t="shared" si="7"/>
        <v/>
      </c>
      <c r="AF20" s="13" t="str">
        <f t="shared" si="7"/>
        <v/>
      </c>
      <c r="AG20" s="13" t="str">
        <f t="shared" si="7"/>
        <v/>
      </c>
      <c r="AH20" s="13" t="str">
        <f t="shared" si="7"/>
        <v/>
      </c>
      <c r="AI20" s="13" t="str">
        <f t="shared" si="7"/>
        <v/>
      </c>
      <c r="AJ20" s="13" t="str">
        <f t="shared" si="8"/>
        <v/>
      </c>
      <c r="AK20" s="13" t="str">
        <f t="shared" si="8"/>
        <v/>
      </c>
      <c r="AL20" s="13" t="str">
        <f t="shared" si="8"/>
        <v/>
      </c>
      <c r="AM20" s="13" t="str">
        <f t="shared" si="8"/>
        <v/>
      </c>
      <c r="AN20" s="13" t="str">
        <f t="shared" si="8"/>
        <v/>
      </c>
      <c r="AO20" s="13" t="str">
        <f t="shared" si="8"/>
        <v/>
      </c>
      <c r="AP20" s="13" t="str">
        <f t="shared" si="8"/>
        <v/>
      </c>
      <c r="AQ20" s="13" t="str">
        <f t="shared" si="8"/>
        <v/>
      </c>
      <c r="AR20" s="13" t="str">
        <f t="shared" si="8"/>
        <v/>
      </c>
      <c r="AS20" s="13" t="str">
        <f t="shared" si="8"/>
        <v/>
      </c>
      <c r="AT20" s="13" t="str">
        <f t="shared" si="9"/>
        <v/>
      </c>
      <c r="AU20" s="13" t="str">
        <f t="shared" si="9"/>
        <v/>
      </c>
      <c r="AV20" s="13" t="str">
        <f t="shared" si="9"/>
        <v/>
      </c>
      <c r="AW20" s="13" t="str">
        <f t="shared" si="9"/>
        <v/>
      </c>
      <c r="AX20" s="13" t="str">
        <f t="shared" si="9"/>
        <v/>
      </c>
      <c r="AY20" s="13" t="str">
        <f t="shared" si="9"/>
        <v/>
      </c>
      <c r="AZ20" s="13" t="str">
        <f t="shared" si="9"/>
        <v/>
      </c>
      <c r="BA20" s="13" t="str">
        <f t="shared" si="9"/>
        <v/>
      </c>
      <c r="BB20" s="13" t="str">
        <f t="shared" si="9"/>
        <v/>
      </c>
      <c r="BD20" s="11" t="str">
        <f>IFERROR(IF(BE19&lt;&gt;0,8/24+BE19,IF((F20+E20)*24&gt;17,ROUNDUP(17/24,5),F20+E20)),"")</f>
        <v/>
      </c>
      <c r="BE20" s="11" t="str">
        <f>IFERROR(IF((F20+E20)*24&gt;17,(((F20+E20)*24)-17)/24,0),"")</f>
        <v/>
      </c>
    </row>
    <row r="21" spans="3:57" x14ac:dyDescent="0.2">
      <c r="C21" s="6"/>
      <c r="D21" s="7" t="str">
        <f>IFERROR(VLOOKUP(B21,'Chrono article '!$B$4:$C$8,2,FALSE),"")</f>
        <v/>
      </c>
      <c r="E21" s="7" t="str">
        <f>IFERROR(IF(AND(BE20&lt;&gt;0,C21=""),BE20,C21*D21),"")</f>
        <v/>
      </c>
      <c r="F21" s="8" t="str">
        <f>IFERROR(IF(E21="","",IF(BD20*24&lt;17,BD20,8/24)),"")</f>
        <v/>
      </c>
      <c r="G21" s="8" t="str">
        <f t="shared" si="5"/>
        <v/>
      </c>
      <c r="H21" s="13" t="str">
        <f t="shared" ref="H21:P24" si="10">IF(AND($F21&lt;=H$4,$G21&gt;=H$4),"","")</f>
        <v/>
      </c>
      <c r="I21" s="13" t="str">
        <f t="shared" si="10"/>
        <v/>
      </c>
      <c r="J21" s="13" t="str">
        <f t="shared" si="10"/>
        <v/>
      </c>
      <c r="K21" s="13" t="str">
        <f t="shared" si="10"/>
        <v/>
      </c>
      <c r="L21" s="13" t="str">
        <f t="shared" si="10"/>
        <v/>
      </c>
      <c r="M21" s="13" t="str">
        <f t="shared" si="10"/>
        <v/>
      </c>
      <c r="N21" s="13" t="str">
        <f t="shared" si="10"/>
        <v/>
      </c>
      <c r="O21" s="13" t="str">
        <f t="shared" si="10"/>
        <v/>
      </c>
      <c r="P21" s="13" t="str">
        <f t="shared" si="10"/>
        <v/>
      </c>
      <c r="Q21" s="13" t="str">
        <f t="shared" si="6"/>
        <v/>
      </c>
      <c r="R21" s="13" t="str">
        <f t="shared" si="6"/>
        <v/>
      </c>
      <c r="S21" s="13" t="str">
        <f t="shared" si="6"/>
        <v/>
      </c>
      <c r="T21" s="13" t="str">
        <f t="shared" si="6"/>
        <v/>
      </c>
      <c r="U21" s="13" t="str">
        <f t="shared" si="6"/>
        <v/>
      </c>
      <c r="V21" s="13" t="str">
        <f t="shared" si="6"/>
        <v/>
      </c>
      <c r="W21" s="13" t="str">
        <f t="shared" si="6"/>
        <v/>
      </c>
      <c r="X21" s="13" t="str">
        <f t="shared" si="6"/>
        <v/>
      </c>
      <c r="Y21" s="13" t="str">
        <f t="shared" si="6"/>
        <v/>
      </c>
      <c r="Z21" s="13" t="str">
        <f t="shared" si="7"/>
        <v/>
      </c>
      <c r="AA21" s="13" t="str">
        <f t="shared" si="7"/>
        <v/>
      </c>
      <c r="AB21" s="13" t="str">
        <f t="shared" si="7"/>
        <v/>
      </c>
      <c r="AC21" s="13" t="str">
        <f t="shared" si="7"/>
        <v/>
      </c>
      <c r="AD21" s="13" t="str">
        <f t="shared" si="7"/>
        <v/>
      </c>
      <c r="AE21" s="13" t="str">
        <f t="shared" si="7"/>
        <v/>
      </c>
      <c r="AF21" s="13" t="str">
        <f t="shared" si="7"/>
        <v/>
      </c>
      <c r="AG21" s="13" t="str">
        <f t="shared" si="7"/>
        <v/>
      </c>
      <c r="AH21" s="13" t="str">
        <f t="shared" si="7"/>
        <v/>
      </c>
      <c r="AI21" s="13" t="str">
        <f t="shared" si="7"/>
        <v/>
      </c>
      <c r="AJ21" s="13" t="str">
        <f t="shared" si="8"/>
        <v/>
      </c>
      <c r="AK21" s="13" t="str">
        <f t="shared" si="8"/>
        <v/>
      </c>
      <c r="AL21" s="13" t="str">
        <f t="shared" si="8"/>
        <v/>
      </c>
      <c r="AM21" s="13" t="str">
        <f t="shared" si="8"/>
        <v/>
      </c>
      <c r="AN21" s="13" t="str">
        <f t="shared" si="8"/>
        <v/>
      </c>
      <c r="AO21" s="13" t="str">
        <f t="shared" si="8"/>
        <v/>
      </c>
      <c r="AP21" s="13" t="str">
        <f t="shared" si="8"/>
        <v/>
      </c>
      <c r="AQ21" s="13" t="str">
        <f t="shared" si="8"/>
        <v/>
      </c>
      <c r="AR21" s="13" t="str">
        <f t="shared" si="8"/>
        <v/>
      </c>
      <c r="AS21" s="13" t="str">
        <f t="shared" si="8"/>
        <v/>
      </c>
      <c r="AT21" s="13" t="str">
        <f t="shared" si="9"/>
        <v/>
      </c>
      <c r="AU21" s="13" t="str">
        <f t="shared" si="9"/>
        <v/>
      </c>
      <c r="AV21" s="13" t="str">
        <f t="shared" si="9"/>
        <v/>
      </c>
      <c r="AW21" s="13" t="str">
        <f t="shared" si="9"/>
        <v/>
      </c>
      <c r="AX21" s="13" t="str">
        <f t="shared" si="9"/>
        <v/>
      </c>
      <c r="AY21" s="13" t="str">
        <f t="shared" si="9"/>
        <v/>
      </c>
      <c r="AZ21" s="13" t="str">
        <f t="shared" si="9"/>
        <v/>
      </c>
      <c r="BA21" s="13" t="str">
        <f t="shared" si="9"/>
        <v/>
      </c>
      <c r="BB21" s="13" t="str">
        <f t="shared" si="9"/>
        <v/>
      </c>
      <c r="BD21" s="11" t="str">
        <f>IFERROR(IF(BE20&lt;&gt;0,8/24+BE20,IF((F21+E21)*24&gt;17,ROUNDUP(17/24,5),F21+E21)),"")</f>
        <v/>
      </c>
      <c r="BE21" s="11" t="str">
        <f>IFERROR(IF((F21+E21)*24&gt;17,(((F21+E21)*24)-17)/24,0),"")</f>
        <v/>
      </c>
    </row>
    <row r="22" spans="3:57" x14ac:dyDescent="0.2">
      <c r="C22" s="6"/>
      <c r="D22" s="7" t="str">
        <f>IFERROR(VLOOKUP(B22,'Chrono article '!$B$4:$C$8,2,FALSE),"")</f>
        <v/>
      </c>
      <c r="E22" s="7" t="str">
        <f>IFERROR(IF(AND(BE21&lt;&gt;0,C22=""),BE21,C22*D22),"")</f>
        <v/>
      </c>
      <c r="F22" s="8" t="str">
        <f>IFERROR(IF(E22="","",IF(BD21*24&lt;17,BD21,8/24)),"")</f>
        <v/>
      </c>
      <c r="G22" s="8" t="str">
        <f t="shared" si="5"/>
        <v/>
      </c>
      <c r="H22" s="13" t="str">
        <f t="shared" si="10"/>
        <v/>
      </c>
      <c r="I22" s="13" t="str">
        <f t="shared" si="10"/>
        <v/>
      </c>
      <c r="J22" s="13" t="str">
        <f t="shared" si="10"/>
        <v/>
      </c>
      <c r="K22" s="13" t="str">
        <f t="shared" si="10"/>
        <v/>
      </c>
      <c r="L22" s="13" t="str">
        <f t="shared" si="10"/>
        <v/>
      </c>
      <c r="M22" s="13" t="str">
        <f t="shared" si="10"/>
        <v/>
      </c>
      <c r="N22" s="13" t="str">
        <f t="shared" si="10"/>
        <v/>
      </c>
      <c r="O22" s="13" t="str">
        <f t="shared" si="10"/>
        <v/>
      </c>
      <c r="P22" s="13" t="str">
        <f t="shared" si="10"/>
        <v/>
      </c>
      <c r="Q22" s="13" t="str">
        <f t="shared" si="6"/>
        <v/>
      </c>
      <c r="R22" s="13" t="str">
        <f t="shared" si="6"/>
        <v/>
      </c>
      <c r="S22" s="13" t="str">
        <f t="shared" si="6"/>
        <v/>
      </c>
      <c r="T22" s="13" t="str">
        <f t="shared" si="6"/>
        <v/>
      </c>
      <c r="U22" s="13" t="str">
        <f t="shared" si="6"/>
        <v/>
      </c>
      <c r="V22" s="13" t="str">
        <f t="shared" si="6"/>
        <v/>
      </c>
      <c r="W22" s="13" t="str">
        <f t="shared" si="6"/>
        <v/>
      </c>
      <c r="X22" s="13" t="str">
        <f t="shared" si="6"/>
        <v/>
      </c>
      <c r="Y22" s="13" t="str">
        <f t="shared" si="6"/>
        <v/>
      </c>
      <c r="Z22" s="13" t="str">
        <f t="shared" si="7"/>
        <v/>
      </c>
      <c r="AA22" s="13" t="str">
        <f t="shared" si="7"/>
        <v/>
      </c>
      <c r="AB22" s="13" t="str">
        <f t="shared" si="7"/>
        <v/>
      </c>
      <c r="AC22" s="13" t="str">
        <f t="shared" si="7"/>
        <v/>
      </c>
      <c r="AD22" s="13" t="str">
        <f t="shared" si="7"/>
        <v/>
      </c>
      <c r="AE22" s="13" t="str">
        <f t="shared" si="7"/>
        <v/>
      </c>
      <c r="AF22" s="13" t="str">
        <f t="shared" si="7"/>
        <v/>
      </c>
      <c r="AG22" s="13" t="str">
        <f t="shared" si="7"/>
        <v/>
      </c>
      <c r="AH22" s="13" t="str">
        <f t="shared" si="7"/>
        <v/>
      </c>
      <c r="AI22" s="13" t="str">
        <f t="shared" si="7"/>
        <v/>
      </c>
      <c r="AJ22" s="13" t="str">
        <f t="shared" si="8"/>
        <v/>
      </c>
      <c r="AK22" s="13" t="str">
        <f t="shared" si="8"/>
        <v/>
      </c>
      <c r="AL22" s="13" t="str">
        <f t="shared" si="8"/>
        <v/>
      </c>
      <c r="AM22" s="13" t="str">
        <f t="shared" si="8"/>
        <v/>
      </c>
      <c r="AN22" s="13" t="str">
        <f t="shared" si="8"/>
        <v/>
      </c>
      <c r="AO22" s="13" t="str">
        <f t="shared" si="8"/>
        <v/>
      </c>
      <c r="AP22" s="13" t="str">
        <f t="shared" si="8"/>
        <v/>
      </c>
      <c r="AQ22" s="13" t="str">
        <f t="shared" si="8"/>
        <v/>
      </c>
      <c r="AR22" s="13" t="str">
        <f t="shared" si="8"/>
        <v/>
      </c>
      <c r="AS22" s="13" t="str">
        <f t="shared" si="8"/>
        <v/>
      </c>
      <c r="AT22" s="13" t="str">
        <f t="shared" si="9"/>
        <v/>
      </c>
      <c r="AU22" s="13" t="str">
        <f t="shared" si="9"/>
        <v/>
      </c>
      <c r="AV22" s="13" t="str">
        <f t="shared" si="9"/>
        <v/>
      </c>
      <c r="AW22" s="13" t="str">
        <f t="shared" si="9"/>
        <v/>
      </c>
      <c r="AX22" s="13" t="str">
        <f t="shared" si="9"/>
        <v/>
      </c>
      <c r="AY22" s="13" t="str">
        <f t="shared" si="9"/>
        <v/>
      </c>
      <c r="AZ22" s="13" t="str">
        <f t="shared" si="9"/>
        <v/>
      </c>
      <c r="BA22" s="13" t="str">
        <f t="shared" si="9"/>
        <v/>
      </c>
      <c r="BB22" s="13" t="str">
        <f t="shared" si="9"/>
        <v/>
      </c>
      <c r="BD22" s="11" t="str">
        <f>IFERROR(IF(BE21&lt;&gt;0,8/24+BE21,IF((F22+E22)*24&gt;17,ROUNDUP(17/24,5),F22+E22)),"")</f>
        <v/>
      </c>
      <c r="BE22" s="11" t="str">
        <f>IFERROR(IF((F22+E22)*24&gt;17,(((F22+E22)*24)-17)/24,0),"")</f>
        <v/>
      </c>
    </row>
    <row r="23" spans="3:57" x14ac:dyDescent="0.2">
      <c r="C23" s="6"/>
      <c r="D23" s="7" t="str">
        <f>IFERROR(VLOOKUP(B23,'Chrono article '!$B$4:$C$8,2,FALSE),"")</f>
        <v/>
      </c>
      <c r="E23" s="7" t="str">
        <f>IFERROR(IF(AND(BE22&lt;&gt;0,C23=""),BE22,C23*D23),"")</f>
        <v/>
      </c>
      <c r="F23" s="8" t="str">
        <f>IFERROR(IF(E23="","",IF(BD22*24&lt;17,BD22,8/24)),"")</f>
        <v/>
      </c>
      <c r="G23" s="8" t="str">
        <f t="shared" si="5"/>
        <v/>
      </c>
      <c r="H23" s="13" t="str">
        <f t="shared" si="10"/>
        <v/>
      </c>
      <c r="I23" s="13" t="str">
        <f t="shared" si="10"/>
        <v/>
      </c>
      <c r="J23" s="13" t="str">
        <f t="shared" si="10"/>
        <v/>
      </c>
      <c r="K23" s="13" t="str">
        <f t="shared" si="10"/>
        <v/>
      </c>
      <c r="L23" s="13" t="str">
        <f t="shared" si="10"/>
        <v/>
      </c>
      <c r="M23" s="13" t="str">
        <f t="shared" si="10"/>
        <v/>
      </c>
      <c r="N23" s="13" t="str">
        <f t="shared" si="10"/>
        <v/>
      </c>
      <c r="O23" s="13" t="str">
        <f t="shared" si="10"/>
        <v/>
      </c>
      <c r="P23" s="13" t="str">
        <f t="shared" si="10"/>
        <v/>
      </c>
      <c r="Q23" s="13" t="str">
        <f t="shared" si="6"/>
        <v/>
      </c>
      <c r="R23" s="13" t="str">
        <f t="shared" si="6"/>
        <v/>
      </c>
      <c r="S23" s="13" t="str">
        <f t="shared" si="6"/>
        <v/>
      </c>
      <c r="T23" s="13" t="str">
        <f t="shared" si="6"/>
        <v/>
      </c>
      <c r="U23" s="13" t="str">
        <f t="shared" si="6"/>
        <v/>
      </c>
      <c r="V23" s="13" t="str">
        <f t="shared" si="6"/>
        <v/>
      </c>
      <c r="W23" s="13" t="str">
        <f t="shared" si="6"/>
        <v/>
      </c>
      <c r="X23" s="13" t="str">
        <f t="shared" si="6"/>
        <v/>
      </c>
      <c r="Y23" s="13" t="str">
        <f t="shared" si="6"/>
        <v/>
      </c>
      <c r="Z23" s="13" t="str">
        <f t="shared" si="7"/>
        <v/>
      </c>
      <c r="AA23" s="13" t="str">
        <f t="shared" si="7"/>
        <v/>
      </c>
      <c r="AB23" s="13" t="str">
        <f t="shared" si="7"/>
        <v/>
      </c>
      <c r="AC23" s="13" t="str">
        <f t="shared" si="7"/>
        <v/>
      </c>
      <c r="AD23" s="13" t="str">
        <f t="shared" si="7"/>
        <v/>
      </c>
      <c r="AE23" s="13" t="str">
        <f t="shared" si="7"/>
        <v/>
      </c>
      <c r="AF23" s="13" t="str">
        <f t="shared" si="7"/>
        <v/>
      </c>
      <c r="AG23" s="13" t="str">
        <f t="shared" si="7"/>
        <v/>
      </c>
      <c r="AH23" s="13" t="str">
        <f t="shared" si="7"/>
        <v/>
      </c>
      <c r="AI23" s="13" t="str">
        <f t="shared" si="7"/>
        <v/>
      </c>
      <c r="AJ23" s="13" t="str">
        <f t="shared" si="8"/>
        <v/>
      </c>
      <c r="AK23" s="13" t="str">
        <f t="shared" si="8"/>
        <v/>
      </c>
      <c r="AL23" s="13" t="str">
        <f t="shared" si="8"/>
        <v/>
      </c>
      <c r="AM23" s="13" t="str">
        <f t="shared" si="8"/>
        <v/>
      </c>
      <c r="AN23" s="13" t="str">
        <f t="shared" si="8"/>
        <v/>
      </c>
      <c r="AO23" s="13" t="str">
        <f t="shared" si="8"/>
        <v/>
      </c>
      <c r="AP23" s="13" t="str">
        <f t="shared" si="8"/>
        <v/>
      </c>
      <c r="AQ23" s="13" t="str">
        <f t="shared" si="8"/>
        <v/>
      </c>
      <c r="AR23" s="13" t="str">
        <f t="shared" si="8"/>
        <v/>
      </c>
      <c r="AS23" s="13" t="str">
        <f t="shared" si="8"/>
        <v/>
      </c>
      <c r="AT23" s="13" t="str">
        <f t="shared" si="9"/>
        <v/>
      </c>
      <c r="AU23" s="13" t="str">
        <f t="shared" si="9"/>
        <v/>
      </c>
      <c r="AV23" s="13" t="str">
        <f t="shared" si="9"/>
        <v/>
      </c>
      <c r="AW23" s="13" t="str">
        <f t="shared" si="9"/>
        <v/>
      </c>
      <c r="AX23" s="13" t="str">
        <f t="shared" si="9"/>
        <v/>
      </c>
      <c r="AY23" s="13" t="str">
        <f t="shared" si="9"/>
        <v/>
      </c>
      <c r="AZ23" s="13" t="str">
        <f t="shared" si="9"/>
        <v/>
      </c>
      <c r="BA23" s="13" t="str">
        <f t="shared" si="9"/>
        <v/>
      </c>
      <c r="BB23" s="13" t="str">
        <f t="shared" si="9"/>
        <v/>
      </c>
      <c r="BD23" s="11" t="str">
        <f>IFERROR(IF(BE22&lt;&gt;0,8/24+BE22,IF((F23+E23)*24&gt;17,ROUNDUP(17/24,5),F23+E23)),"")</f>
        <v/>
      </c>
      <c r="BE23" s="11" t="str">
        <f>IFERROR(IF((F23+E23)*24&gt;17,(((F23+E23)*24)-17)/24,0),"")</f>
        <v/>
      </c>
    </row>
    <row r="24" spans="3:57" x14ac:dyDescent="0.2">
      <c r="C24" s="9"/>
      <c r="D24" s="7" t="str">
        <f>IFERROR(VLOOKUP(B24,'Chrono article '!$B$4:$C$8,2,FALSE),"")</f>
        <v/>
      </c>
      <c r="E24" s="7" t="str">
        <f>IFERROR(IF(AND(BE23&lt;&gt;0,C24=""),BE23,C24*D24),"")</f>
        <v/>
      </c>
      <c r="F24" s="8" t="str">
        <f>IFERROR(IF(E24="","",IF(BD23*24&lt;17,BD23,8/24)),"")</f>
        <v/>
      </c>
      <c r="G24" s="8" t="str">
        <f t="shared" si="5"/>
        <v/>
      </c>
      <c r="H24" s="13" t="str">
        <f t="shared" si="10"/>
        <v/>
      </c>
      <c r="I24" s="13" t="str">
        <f t="shared" si="10"/>
        <v/>
      </c>
      <c r="J24" s="13" t="str">
        <f t="shared" si="10"/>
        <v/>
      </c>
      <c r="K24" s="13" t="str">
        <f t="shared" si="10"/>
        <v/>
      </c>
      <c r="L24" s="13" t="str">
        <f t="shared" si="10"/>
        <v/>
      </c>
      <c r="M24" s="13" t="str">
        <f t="shared" si="10"/>
        <v/>
      </c>
      <c r="N24" s="13" t="str">
        <f t="shared" si="10"/>
        <v/>
      </c>
      <c r="O24" s="13" t="str">
        <f t="shared" si="10"/>
        <v/>
      </c>
      <c r="P24" s="13" t="str">
        <f t="shared" si="10"/>
        <v/>
      </c>
      <c r="Q24" s="13" t="str">
        <f t="shared" si="6"/>
        <v/>
      </c>
      <c r="R24" s="13" t="str">
        <f t="shared" si="6"/>
        <v/>
      </c>
      <c r="S24" s="13" t="str">
        <f t="shared" si="6"/>
        <v/>
      </c>
      <c r="T24" s="13" t="str">
        <f t="shared" si="6"/>
        <v/>
      </c>
      <c r="U24" s="13" t="str">
        <f t="shared" si="6"/>
        <v/>
      </c>
      <c r="V24" s="13" t="str">
        <f t="shared" si="6"/>
        <v/>
      </c>
      <c r="W24" s="13" t="str">
        <f t="shared" si="6"/>
        <v/>
      </c>
      <c r="X24" s="13" t="str">
        <f t="shared" si="6"/>
        <v/>
      </c>
      <c r="Y24" s="13" t="str">
        <f t="shared" si="6"/>
        <v/>
      </c>
      <c r="Z24" s="13" t="str">
        <f t="shared" si="7"/>
        <v/>
      </c>
      <c r="AA24" s="13" t="str">
        <f t="shared" si="7"/>
        <v/>
      </c>
      <c r="AB24" s="13" t="str">
        <f t="shared" si="7"/>
        <v/>
      </c>
      <c r="AC24" s="13" t="str">
        <f t="shared" si="7"/>
        <v/>
      </c>
      <c r="AD24" s="13" t="str">
        <f t="shared" si="7"/>
        <v/>
      </c>
      <c r="AE24" s="13" t="str">
        <f t="shared" si="7"/>
        <v/>
      </c>
      <c r="AF24" s="13" t="str">
        <f t="shared" si="7"/>
        <v/>
      </c>
      <c r="AG24" s="13" t="str">
        <f t="shared" si="7"/>
        <v/>
      </c>
      <c r="AH24" s="13" t="str">
        <f t="shared" si="7"/>
        <v/>
      </c>
      <c r="AI24" s="13" t="str">
        <f t="shared" si="7"/>
        <v/>
      </c>
      <c r="AJ24" s="13" t="str">
        <f t="shared" si="8"/>
        <v/>
      </c>
      <c r="AK24" s="13" t="str">
        <f t="shared" si="8"/>
        <v/>
      </c>
      <c r="AL24" s="13" t="str">
        <f t="shared" si="8"/>
        <v/>
      </c>
      <c r="AM24" s="13" t="str">
        <f t="shared" si="8"/>
        <v/>
      </c>
      <c r="AN24" s="13" t="str">
        <f t="shared" si="8"/>
        <v/>
      </c>
      <c r="AO24" s="13" t="str">
        <f t="shared" si="8"/>
        <v/>
      </c>
      <c r="AP24" s="13" t="str">
        <f t="shared" si="8"/>
        <v/>
      </c>
      <c r="AQ24" s="13" t="str">
        <f t="shared" si="8"/>
        <v/>
      </c>
      <c r="AR24" s="13" t="str">
        <f t="shared" si="8"/>
        <v/>
      </c>
      <c r="AS24" s="13" t="str">
        <f t="shared" si="8"/>
        <v/>
      </c>
      <c r="AT24" s="13" t="str">
        <f t="shared" si="9"/>
        <v/>
      </c>
      <c r="AU24" s="13" t="str">
        <f t="shared" si="9"/>
        <v/>
      </c>
      <c r="AV24" s="13" t="str">
        <f t="shared" si="9"/>
        <v/>
      </c>
      <c r="AW24" s="13" t="str">
        <f t="shared" si="9"/>
        <v/>
      </c>
      <c r="AX24" s="13" t="str">
        <f t="shared" si="9"/>
        <v/>
      </c>
      <c r="AY24" s="13" t="str">
        <f t="shared" si="9"/>
        <v/>
      </c>
      <c r="AZ24" s="13" t="str">
        <f t="shared" si="9"/>
        <v/>
      </c>
      <c r="BA24" s="13" t="str">
        <f t="shared" si="9"/>
        <v/>
      </c>
      <c r="BB24" s="13" t="str">
        <f t="shared" si="9"/>
        <v/>
      </c>
      <c r="BD24" s="11" t="str">
        <f>IFERROR(IF(BE23&lt;&gt;0,8/24+BE23,IF((F24+E24)*24&gt;17,ROUNDUP(17/24,5),F24+E24)),"")</f>
        <v/>
      </c>
      <c r="BE24" s="11" t="str">
        <f>IFERROR(IF((F24+E24)*24&gt;17,(((F24+E24)*24)-17)/24,0),"")</f>
        <v/>
      </c>
    </row>
    <row r="29" spans="3:57" x14ac:dyDescent="0.2">
      <c r="BD29" s="11"/>
      <c r="BE29" s="12"/>
    </row>
    <row r="38" spans="5:6" x14ac:dyDescent="0.2">
      <c r="E38"/>
      <c r="F38" s="10"/>
    </row>
    <row r="39" spans="5:6" x14ac:dyDescent="0.2">
      <c r="E39"/>
      <c r="F39" s="10"/>
    </row>
    <row r="40" spans="5:6" x14ac:dyDescent="0.2">
      <c r="E40"/>
      <c r="F40" s="10"/>
    </row>
    <row r="41" spans="5:6" x14ac:dyDescent="0.2">
      <c r="E41"/>
      <c r="F41" s="10"/>
    </row>
    <row r="42" spans="5:6" x14ac:dyDescent="0.2">
      <c r="E42"/>
      <c r="F42" s="10"/>
    </row>
  </sheetData>
  <conditionalFormatting sqref="H5:BB24">
    <cfRule type="expression" dxfId="0" priority="1">
      <formula>AND($F5&lt;=H$4,$G5&gt;=H$4)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'Chrono article '!$B$4:$B$33</xm:f>
          </x14:formula1>
          <xm:sqref>B5:B24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3"/>
  <sheetViews>
    <sheetView workbookViewId="0">
      <selection activeCell="C4" sqref="C4"/>
    </sheetView>
  </sheetViews>
  <sheetFormatPr baseColWidth="10" defaultRowHeight="12.75" x14ac:dyDescent="0.2"/>
  <sheetData>
    <row r="3" spans="2:3" x14ac:dyDescent="0.2">
      <c r="B3" t="s">
        <v>1</v>
      </c>
      <c r="C3" t="s">
        <v>13</v>
      </c>
    </row>
    <row r="4" spans="2:3" x14ac:dyDescent="0.2">
      <c r="B4" t="s">
        <v>7</v>
      </c>
      <c r="C4" s="10">
        <v>2.0833333333333333E-3</v>
      </c>
    </row>
    <row r="5" spans="2:3" x14ac:dyDescent="0.2">
      <c r="B5" t="s">
        <v>8</v>
      </c>
      <c r="C5" s="10">
        <v>1.3888888888888889E-3</v>
      </c>
    </row>
    <row r="6" spans="2:3" x14ac:dyDescent="0.2">
      <c r="B6" t="s">
        <v>9</v>
      </c>
      <c r="C6" s="10">
        <v>6.9444444444444447E-4</v>
      </c>
    </row>
    <row r="7" spans="2:3" x14ac:dyDescent="0.2">
      <c r="B7" t="s">
        <v>10</v>
      </c>
      <c r="C7" s="10">
        <v>1.736111111111111E-3</v>
      </c>
    </row>
    <row r="8" spans="2:3" x14ac:dyDescent="0.2">
      <c r="B8" t="s">
        <v>11</v>
      </c>
      <c r="C8" s="10">
        <v>2.7777777777777779E-3</v>
      </c>
    </row>
    <row r="9" spans="2:3" x14ac:dyDescent="0.2">
      <c r="C9" s="10"/>
    </row>
    <row r="10" spans="2:3" x14ac:dyDescent="0.2">
      <c r="C10" s="10"/>
    </row>
    <row r="11" spans="2:3" x14ac:dyDescent="0.2">
      <c r="C11" s="10"/>
    </row>
    <row r="12" spans="2:3" x14ac:dyDescent="0.2">
      <c r="C12" s="10"/>
    </row>
    <row r="13" spans="2:3" x14ac:dyDescent="0.2">
      <c r="C1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Planning</vt:lpstr>
      <vt:lpstr>Chrono article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prod2</dc:creator>
  <cp:lastModifiedBy>prod2</cp:lastModifiedBy>
  <dcterms:created xsi:type="dcterms:W3CDTF">2018-06-08T10:05:42Z</dcterms:created>
  <dcterms:modified xsi:type="dcterms:W3CDTF">2018-06-13T08:25:12Z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