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5" yWindow="150" windowWidth="19620" windowHeight="9000" activeTab="1"/>
  </bookViews>
  <sheets>
    <sheet name="Contacts_Formulaire" sheetId="2" r:id="rId1"/>
    <sheet name="Recherche_Formulaire" sheetId="3" r:id="rId2"/>
  </sheets>
  <definedNames>
    <definedName name="societe">Contacts_Formulaire!$C$3:$C$7</definedName>
  </definedNames>
  <calcPr calcId="125725"/>
</workbook>
</file>

<file path=xl/calcChain.xml><?xml version="1.0" encoding="utf-8"?>
<calcChain xmlns="http://schemas.openxmlformats.org/spreadsheetml/2006/main">
  <c r="G15" i="3"/>
  <c r="G12"/>
  <c r="G8"/>
  <c r="D17"/>
  <c r="D16"/>
  <c r="D15"/>
  <c r="D12"/>
  <c r="D11"/>
  <c r="D8" l="1"/>
  <c r="B6" i="2"/>
  <c r="B5"/>
  <c r="B4" s="1"/>
</calcChain>
</file>

<file path=xl/sharedStrings.xml><?xml version="1.0" encoding="utf-8"?>
<sst xmlns="http://schemas.openxmlformats.org/spreadsheetml/2006/main" count="44" uniqueCount="32">
  <si>
    <t>Date</t>
  </si>
  <si>
    <t>Nom</t>
  </si>
  <si>
    <t>Prenom</t>
  </si>
  <si>
    <t>Adresse</t>
  </si>
  <si>
    <t>Code Postal</t>
  </si>
  <si>
    <t>Ville</t>
  </si>
  <si>
    <t>Telephone</t>
  </si>
  <si>
    <t>Société</t>
  </si>
  <si>
    <t>06 12 12 12 12</t>
  </si>
  <si>
    <t>Caractéristique(s)</t>
  </si>
  <si>
    <t>52 rue de la</t>
  </si>
  <si>
    <t>N° Client (+1)</t>
  </si>
  <si>
    <t>-</t>
  </si>
  <si>
    <t>ABCD</t>
  </si>
  <si>
    <t>Table</t>
  </si>
  <si>
    <t>Claude</t>
  </si>
  <si>
    <t>Jean</t>
  </si>
  <si>
    <t>51 AV TOTO</t>
  </si>
  <si>
    <t>Metz</t>
  </si>
  <si>
    <t>06 11 33 22 55</t>
  </si>
  <si>
    <t>Salomon</t>
  </si>
  <si>
    <t>Lunette de ski</t>
  </si>
  <si>
    <t>Dupont</t>
  </si>
  <si>
    <t>Bernard</t>
  </si>
  <si>
    <t>Lyon</t>
  </si>
  <si>
    <t>Saint LOUIS</t>
  </si>
  <si>
    <t>Sucre en poudre</t>
  </si>
  <si>
    <t>Dupoux</t>
  </si>
  <si>
    <t>Ben</t>
  </si>
  <si>
    <t>Toulouse</t>
  </si>
  <si>
    <t>Nom de la société</t>
  </si>
  <si>
    <t>Restitution formulaire</t>
  </si>
</sst>
</file>

<file path=xl/styles.xml><?xml version="1.0" encoding="utf-8"?>
<styleSheet xmlns="http://schemas.openxmlformats.org/spreadsheetml/2006/main">
  <numFmts count="2">
    <numFmt numFmtId="164" formatCode="0#&quot; &quot;##&quot; &quot;##&quot; &quot;##&quot; &quot;##"/>
    <numFmt numFmtId="165" formatCode="dd/mm/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0"/>
      <color theme="4" tint="-0.499984740745262"/>
      <name val="Arial"/>
      <family val="2"/>
    </font>
    <font>
      <sz val="10"/>
      <color theme="4" tint="-0.499984740745262"/>
      <name val="Arial"/>
      <family val="2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Dashed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theme="0" tint="-0.14996795556505021"/>
      </right>
      <top style="medium">
        <color indexed="64"/>
      </top>
      <bottom style="double">
        <color rgb="FFFF0000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indexed="64"/>
      </top>
      <bottom style="double">
        <color rgb="FFFF0000"/>
      </bottom>
      <diagonal/>
    </border>
    <border>
      <left style="medium">
        <color theme="0" tint="-0.14996795556505021"/>
      </left>
      <right/>
      <top style="medium">
        <color indexed="64"/>
      </top>
      <bottom style="double">
        <color rgb="FFFF0000"/>
      </bottom>
      <diagonal/>
    </border>
    <border>
      <left style="medium">
        <color indexed="64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1" fillId="0" borderId="1" xfId="1" applyBorder="1" applyAlignment="1" applyProtection="1">
      <alignment horizontal="left" wrapText="1" indent="2"/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 wrapText="1"/>
    </xf>
    <xf numFmtId="164" fontId="0" fillId="3" borderId="0" xfId="0" applyNumberFormat="1" applyFill="1" applyAlignment="1" applyProtection="1">
      <alignment horizontal="center" vertical="center"/>
    </xf>
    <xf numFmtId="0" fontId="0" fillId="3" borderId="0" xfId="0" applyNumberFormat="1" applyFill="1" applyAlignment="1" applyProtection="1">
      <alignment horizontal="center" vertical="center"/>
    </xf>
    <xf numFmtId="0" fontId="7" fillId="3" borderId="0" xfId="0" applyFont="1" applyFill="1" applyAlignment="1" applyProtection="1">
      <alignment horizontal="center" vertical="center"/>
    </xf>
    <xf numFmtId="0" fontId="9" fillId="2" borderId="13" xfId="0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4" xfId="1" applyFont="1" applyFill="1" applyBorder="1" applyAlignment="1" applyProtection="1">
      <alignment horizontal="center" vertical="center" wrapText="1"/>
    </xf>
    <xf numFmtId="0" fontId="9" fillId="2" borderId="14" xfId="1" applyFont="1" applyFill="1" applyBorder="1" applyAlignment="1" applyProtection="1">
      <alignment horizontal="center" vertical="center"/>
    </xf>
    <xf numFmtId="164" fontId="9" fillId="2" borderId="14" xfId="1" applyNumberFormat="1" applyFont="1" applyFill="1" applyBorder="1" applyAlignment="1" applyProtection="1">
      <alignment horizontal="center" vertical="center"/>
    </xf>
    <xf numFmtId="165" fontId="9" fillId="2" borderId="15" xfId="1" applyNumberFormat="1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left" vertical="center" indent="2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164" fontId="0" fillId="0" borderId="17" xfId="0" applyNumberFormat="1" applyBorder="1" applyAlignment="1" applyProtection="1">
      <alignment horizontal="center" vertical="center"/>
      <protection locked="0"/>
    </xf>
    <xf numFmtId="165" fontId="0" fillId="0" borderId="17" xfId="0" applyNumberForma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1" fillId="0" borderId="1" xfId="1" applyFont="1" applyBorder="1" applyAlignment="1" applyProtection="1">
      <alignment horizontal="left" wrapText="1" indent="2"/>
      <protection locked="0"/>
    </xf>
    <xf numFmtId="0" fontId="1" fillId="0" borderId="1" xfId="1" applyFont="1" applyBorder="1" applyAlignment="1" applyProtection="1">
      <alignment horizontal="center"/>
      <protection locked="0"/>
    </xf>
    <xf numFmtId="164" fontId="1" fillId="0" borderId="1" xfId="1" applyNumberFormat="1" applyFont="1" applyBorder="1" applyAlignment="1" applyProtection="1">
      <alignment horizontal="center"/>
      <protection locked="0"/>
    </xf>
    <xf numFmtId="14" fontId="1" fillId="0" borderId="1" xfId="1" applyNumberFormat="1" applyBorder="1" applyAlignment="1" applyProtection="1">
      <alignment horizontal="center" vertical="center" wrapText="1"/>
      <protection locked="0"/>
    </xf>
    <xf numFmtId="0" fontId="1" fillId="0" borderId="1" xfId="1" applyFont="1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1" fillId="0" borderId="18" xfId="1" applyFont="1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164" fontId="0" fillId="0" borderId="18" xfId="0" applyNumberFormat="1" applyBorder="1" applyAlignment="1" applyProtection="1">
      <alignment horizontal="center" vertical="center"/>
      <protection locked="0"/>
    </xf>
    <xf numFmtId="165" fontId="0" fillId="0" borderId="11" xfId="0" applyNumberForma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165" fontId="0" fillId="3" borderId="0" xfId="0" applyNumberForma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164" fontId="0" fillId="0" borderId="0" xfId="0" applyNumberFormat="1" applyAlignment="1" applyProtection="1">
      <alignment horizontal="center" vertical="center"/>
    </xf>
    <xf numFmtId="165" fontId="0" fillId="0" borderId="0" xfId="0" applyNumberFormat="1" applyAlignment="1" applyProtection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20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1" applyNumberFormat="1" applyFont="1" applyBorder="1" applyAlignment="1" applyProtection="1">
      <alignment horizontal="center" vertical="center" wrapText="1"/>
      <protection locked="0"/>
    </xf>
    <xf numFmtId="0" fontId="1" fillId="0" borderId="0" xfId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1" fillId="0" borderId="1" xfId="1" applyFont="1" applyBorder="1" applyAlignment="1" applyProtection="1">
      <alignment horizontal="center" vertical="center" wrapText="1"/>
      <protection locked="0"/>
    </xf>
    <xf numFmtId="0" fontId="6" fillId="0" borderId="0" xfId="1" applyFont="1" applyBorder="1" applyAlignment="1">
      <alignment horizontal="center" vertical="center" wrapText="1"/>
    </xf>
    <xf numFmtId="0" fontId="1" fillId="0" borderId="0" xfId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164" fontId="1" fillId="0" borderId="1" xfId="1" applyNumberFormat="1" applyFont="1" applyBorder="1" applyAlignment="1" applyProtection="1">
      <alignment horizontal="center" vertical="center"/>
      <protection locked="0"/>
    </xf>
    <xf numFmtId="14" fontId="1" fillId="0" borderId="1" xfId="1" applyNumberFormat="1" applyBorder="1" applyAlignment="1" applyProtection="1">
      <alignment horizontal="center" vertical="center" wrapText="1"/>
      <protection locked="0"/>
    </xf>
    <xf numFmtId="0" fontId="1" fillId="0" borderId="0" xfId="1" applyFont="1" applyBorder="1" applyAlignment="1" applyProtection="1">
      <alignment horizontal="center" vertical="center"/>
      <protection locked="0"/>
    </xf>
    <xf numFmtId="0" fontId="1" fillId="0" borderId="1" xfId="1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1</xdr:row>
      <xdr:rowOff>53340</xdr:rowOff>
    </xdr:from>
    <xdr:to>
      <xdr:col>7</xdr:col>
      <xdr:colOff>708660</xdr:colOff>
      <xdr:row>1</xdr:row>
      <xdr:rowOff>487680</xdr:rowOff>
    </xdr:to>
    <xdr:sp macro="" textlink="">
      <xdr:nvSpPr>
        <xdr:cNvPr id="3" name="Rectangle à coins arrondis 2"/>
        <xdr:cNvSpPr/>
      </xdr:nvSpPr>
      <xdr:spPr>
        <a:xfrm>
          <a:off x="5257800" y="304800"/>
          <a:ext cx="2750820" cy="434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100"/>
            <a:t>Liste déroulante</a:t>
          </a:r>
        </a:p>
      </xdr:txBody>
    </xdr:sp>
    <xdr:clientData/>
  </xdr:twoCellAnchor>
  <xdr:twoCellAnchor>
    <xdr:from>
      <xdr:col>3</xdr:col>
      <xdr:colOff>53340</xdr:colOff>
      <xdr:row>1</xdr:row>
      <xdr:rowOff>121920</xdr:rowOff>
    </xdr:from>
    <xdr:to>
      <xdr:col>5</xdr:col>
      <xdr:colOff>251460</xdr:colOff>
      <xdr:row>1</xdr:row>
      <xdr:rowOff>411480</xdr:rowOff>
    </xdr:to>
    <xdr:sp macro="" textlink="">
      <xdr:nvSpPr>
        <xdr:cNvPr id="2" name="Flèche gauche 1"/>
        <xdr:cNvSpPr/>
      </xdr:nvSpPr>
      <xdr:spPr>
        <a:xfrm>
          <a:off x="3512820" y="373380"/>
          <a:ext cx="1729740" cy="28956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374"/>
  <sheetViews>
    <sheetView showGridLines="0" workbookViewId="0">
      <selection activeCell="C7" sqref="C7"/>
    </sheetView>
  </sheetViews>
  <sheetFormatPr baseColWidth="10" defaultColWidth="11.5703125" defaultRowHeight="15"/>
  <cols>
    <col min="1" max="1" width="2.42578125" style="4" customWidth="1"/>
    <col min="2" max="2" width="12.28515625" style="44" customWidth="1"/>
    <col min="3" max="3" width="16.85546875" style="44" customWidth="1"/>
    <col min="4" max="4" width="24.28515625" style="45" customWidth="1"/>
    <col min="5" max="5" width="15.7109375" style="44" customWidth="1"/>
    <col min="6" max="6" width="14.7109375" style="44" customWidth="1"/>
    <col min="7" max="7" width="25.28515625" style="45" customWidth="1"/>
    <col min="8" max="8" width="14.140625" style="44" customWidth="1"/>
    <col min="9" max="9" width="13.140625" style="44" customWidth="1"/>
    <col min="10" max="10" width="17" style="46" customWidth="1"/>
    <col min="11" max="11" width="13.7109375" style="47" customWidth="1"/>
    <col min="12" max="12" width="1.140625" style="44" customWidth="1"/>
    <col min="13" max="49" width="11.5703125" style="4"/>
    <col min="50" max="16384" width="11.5703125" style="44"/>
  </cols>
  <sheetData>
    <row r="1" spans="1:50" s="4" customFormat="1" ht="9" customHeight="1" thickBot="1">
      <c r="B1" s="5"/>
      <c r="D1" s="5"/>
      <c r="G1" s="5"/>
      <c r="J1" s="6"/>
      <c r="K1" s="7"/>
    </row>
    <row r="2" spans="1:50" s="18" customFormat="1" ht="42" customHeight="1" thickBot="1">
      <c r="A2" s="8"/>
      <c r="B2" s="9" t="s">
        <v>11</v>
      </c>
      <c r="C2" s="10" t="s">
        <v>7</v>
      </c>
      <c r="D2" s="11" t="s">
        <v>9</v>
      </c>
      <c r="E2" s="12" t="s">
        <v>1</v>
      </c>
      <c r="F2" s="12" t="s">
        <v>2</v>
      </c>
      <c r="G2" s="11" t="s">
        <v>3</v>
      </c>
      <c r="H2" s="12" t="s">
        <v>4</v>
      </c>
      <c r="I2" s="12" t="s">
        <v>5</v>
      </c>
      <c r="J2" s="13" t="s">
        <v>6</v>
      </c>
      <c r="K2" s="14" t="s">
        <v>0</v>
      </c>
      <c r="L2" s="15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7"/>
    </row>
    <row r="3" spans="1:50" s="29" customFormat="1" ht="19.899999999999999" customHeight="1" thickTop="1">
      <c r="A3" s="19"/>
      <c r="B3" s="20" t="s">
        <v>12</v>
      </c>
      <c r="C3" s="21"/>
      <c r="D3" s="22"/>
      <c r="E3" s="23"/>
      <c r="F3" s="23"/>
      <c r="G3" s="22"/>
      <c r="H3" s="23"/>
      <c r="I3" s="23"/>
      <c r="J3" s="24"/>
      <c r="K3" s="25"/>
      <c r="L3" s="26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8"/>
    </row>
    <row r="4" spans="1:50" s="29" customFormat="1" ht="19.899999999999999" customHeight="1" thickBot="1">
      <c r="A4" s="19"/>
      <c r="B4" s="30">
        <f>B5+1</f>
        <v>3</v>
      </c>
      <c r="C4" s="31" t="s">
        <v>13</v>
      </c>
      <c r="D4" s="32" t="s">
        <v>14</v>
      </c>
      <c r="E4" s="31" t="s">
        <v>15</v>
      </c>
      <c r="F4" s="31" t="s">
        <v>16</v>
      </c>
      <c r="G4" s="31" t="s">
        <v>17</v>
      </c>
      <c r="H4" s="1">
        <v>23195</v>
      </c>
      <c r="I4" s="31" t="s">
        <v>18</v>
      </c>
      <c r="J4" s="33" t="s">
        <v>19</v>
      </c>
      <c r="K4" s="34">
        <v>43416</v>
      </c>
      <c r="L4" s="26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8"/>
    </row>
    <row r="5" spans="1:50" s="29" customFormat="1" ht="19.899999999999999" customHeight="1" thickBot="1">
      <c r="A5" s="19"/>
      <c r="B5" s="30">
        <f>B6+1</f>
        <v>2</v>
      </c>
      <c r="C5" s="31" t="s">
        <v>20</v>
      </c>
      <c r="D5" s="32" t="s">
        <v>21</v>
      </c>
      <c r="E5" s="31" t="s">
        <v>22</v>
      </c>
      <c r="F5" s="31" t="s">
        <v>23</v>
      </c>
      <c r="G5" s="31" t="s">
        <v>17</v>
      </c>
      <c r="H5" s="1">
        <v>21794</v>
      </c>
      <c r="I5" s="31" t="s">
        <v>24</v>
      </c>
      <c r="J5" s="33" t="s">
        <v>19</v>
      </c>
      <c r="K5" s="34">
        <v>43415</v>
      </c>
      <c r="L5" s="26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8"/>
    </row>
    <row r="6" spans="1:50" s="29" customFormat="1" ht="19.899999999999999" customHeight="1" thickBot="1">
      <c r="A6" s="19"/>
      <c r="B6" s="30">
        <f>B7+1</f>
        <v>1</v>
      </c>
      <c r="C6" s="31" t="s">
        <v>25</v>
      </c>
      <c r="D6" s="35" t="s">
        <v>26</v>
      </c>
      <c r="E6" s="31" t="s">
        <v>27</v>
      </c>
      <c r="F6" s="31" t="s">
        <v>28</v>
      </c>
      <c r="G6" s="31" t="s">
        <v>10</v>
      </c>
      <c r="H6" s="1">
        <v>71398</v>
      </c>
      <c r="I6" s="31" t="s">
        <v>29</v>
      </c>
      <c r="J6" s="33" t="s">
        <v>8</v>
      </c>
      <c r="K6" s="34">
        <v>41979</v>
      </c>
      <c r="L6" s="26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8"/>
    </row>
    <row r="7" spans="1:50" s="29" customFormat="1" ht="19.899999999999999" customHeight="1" thickBot="1">
      <c r="A7" s="19"/>
      <c r="B7" s="36"/>
      <c r="C7" s="37"/>
      <c r="D7" s="38"/>
      <c r="E7" s="39"/>
      <c r="F7" s="39"/>
      <c r="G7" s="38"/>
      <c r="H7" s="39"/>
      <c r="I7" s="39"/>
      <c r="J7" s="40"/>
      <c r="K7" s="41"/>
      <c r="L7" s="42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8"/>
    </row>
    <row r="8" spans="1:50" s="4" customFormat="1">
      <c r="D8" s="5"/>
      <c r="G8" s="5"/>
      <c r="J8" s="6"/>
      <c r="K8" s="43"/>
    </row>
    <row r="9" spans="1:50" s="4" customFormat="1">
      <c r="D9" s="5"/>
      <c r="G9" s="5"/>
      <c r="J9" s="6"/>
      <c r="K9" s="43"/>
    </row>
    <row r="10" spans="1:50" s="4" customFormat="1">
      <c r="D10" s="5"/>
      <c r="G10" s="5"/>
      <c r="J10" s="6"/>
      <c r="K10" s="43"/>
    </row>
    <row r="11" spans="1:50" s="4" customFormat="1">
      <c r="D11" s="5"/>
      <c r="G11" s="5"/>
      <c r="J11" s="6"/>
      <c r="K11" s="43"/>
    </row>
    <row r="12" spans="1:50" s="4" customFormat="1">
      <c r="D12" s="5"/>
      <c r="G12" s="5"/>
      <c r="J12" s="6"/>
      <c r="K12" s="43"/>
    </row>
    <row r="13" spans="1:50" s="4" customFormat="1">
      <c r="D13" s="5"/>
      <c r="G13" s="5"/>
      <c r="J13" s="6"/>
      <c r="K13" s="43"/>
    </row>
    <row r="14" spans="1:50" s="4" customFormat="1">
      <c r="D14" s="5"/>
      <c r="G14" s="5"/>
      <c r="J14" s="6"/>
      <c r="K14" s="43"/>
    </row>
    <row r="15" spans="1:50" s="4" customFormat="1">
      <c r="D15" s="5"/>
      <c r="G15" s="5"/>
      <c r="J15" s="6"/>
      <c r="K15" s="43"/>
    </row>
    <row r="16" spans="1:50" s="4" customFormat="1" ht="19.899999999999999" customHeight="1">
      <c r="D16" s="5"/>
      <c r="G16" s="5"/>
      <c r="J16" s="6"/>
      <c r="K16" s="43"/>
    </row>
    <row r="17" spans="4:11" s="4" customFormat="1" ht="19.899999999999999" customHeight="1">
      <c r="D17" s="5"/>
      <c r="G17" s="5"/>
      <c r="J17" s="6"/>
      <c r="K17" s="43"/>
    </row>
    <row r="18" spans="4:11" s="4" customFormat="1" ht="19.899999999999999" customHeight="1">
      <c r="D18" s="5"/>
      <c r="G18" s="5"/>
      <c r="J18" s="6"/>
      <c r="K18" s="43"/>
    </row>
    <row r="19" spans="4:11" s="4" customFormat="1" ht="19.899999999999999" customHeight="1">
      <c r="D19" s="5"/>
      <c r="G19" s="5"/>
      <c r="J19" s="6"/>
      <c r="K19" s="43"/>
    </row>
    <row r="20" spans="4:11" s="4" customFormat="1" ht="19.899999999999999" customHeight="1">
      <c r="D20" s="5"/>
      <c r="G20" s="5"/>
      <c r="J20" s="6"/>
      <c r="K20" s="43"/>
    </row>
    <row r="21" spans="4:11" s="4" customFormat="1" ht="19.899999999999999" customHeight="1">
      <c r="D21" s="5"/>
      <c r="G21" s="5"/>
      <c r="J21" s="6"/>
      <c r="K21" s="43"/>
    </row>
    <row r="22" spans="4:11" s="4" customFormat="1" ht="19.899999999999999" customHeight="1">
      <c r="D22" s="5"/>
      <c r="G22" s="5"/>
      <c r="J22" s="6"/>
      <c r="K22" s="43"/>
    </row>
    <row r="23" spans="4:11" s="4" customFormat="1" ht="19.899999999999999" customHeight="1">
      <c r="D23" s="5"/>
      <c r="G23" s="5"/>
      <c r="J23" s="6"/>
      <c r="K23" s="43"/>
    </row>
    <row r="24" spans="4:11" s="4" customFormat="1">
      <c r="D24" s="5"/>
      <c r="G24" s="5"/>
      <c r="J24" s="6"/>
      <c r="K24" s="43"/>
    </row>
    <row r="25" spans="4:11" s="4" customFormat="1">
      <c r="D25" s="5"/>
      <c r="G25" s="5"/>
      <c r="J25" s="6"/>
      <c r="K25" s="43"/>
    </row>
    <row r="26" spans="4:11" s="4" customFormat="1">
      <c r="D26" s="5"/>
      <c r="G26" s="5"/>
      <c r="J26" s="6"/>
      <c r="K26" s="43"/>
    </row>
    <row r="27" spans="4:11" s="4" customFormat="1">
      <c r="D27" s="5"/>
      <c r="G27" s="5"/>
      <c r="J27" s="6"/>
      <c r="K27" s="43"/>
    </row>
    <row r="28" spans="4:11" s="4" customFormat="1">
      <c r="D28" s="5"/>
      <c r="G28" s="5"/>
      <c r="J28" s="6"/>
      <c r="K28" s="43"/>
    </row>
    <row r="29" spans="4:11" s="4" customFormat="1">
      <c r="D29" s="5"/>
      <c r="G29" s="5"/>
      <c r="J29" s="6"/>
      <c r="K29" s="43"/>
    </row>
    <row r="30" spans="4:11" s="4" customFormat="1">
      <c r="D30" s="5"/>
      <c r="G30" s="5"/>
      <c r="J30" s="6"/>
      <c r="K30" s="43"/>
    </row>
    <row r="31" spans="4:11" s="4" customFormat="1">
      <c r="D31" s="5"/>
      <c r="G31" s="5"/>
      <c r="J31" s="6"/>
      <c r="K31" s="43"/>
    </row>
    <row r="32" spans="4:11" s="4" customFormat="1">
      <c r="D32" s="5"/>
      <c r="G32" s="5"/>
      <c r="J32" s="6"/>
      <c r="K32" s="43"/>
    </row>
    <row r="33" spans="4:11" s="4" customFormat="1">
      <c r="D33" s="5"/>
      <c r="G33" s="5"/>
      <c r="J33" s="6"/>
      <c r="K33" s="43"/>
    </row>
    <row r="34" spans="4:11" s="4" customFormat="1">
      <c r="D34" s="5"/>
      <c r="G34" s="5"/>
      <c r="J34" s="6"/>
      <c r="K34" s="43"/>
    </row>
    <row r="35" spans="4:11" s="4" customFormat="1">
      <c r="D35" s="5"/>
      <c r="G35" s="5"/>
      <c r="J35" s="6"/>
      <c r="K35" s="43"/>
    </row>
    <row r="36" spans="4:11" s="4" customFormat="1">
      <c r="D36" s="5"/>
      <c r="G36" s="5"/>
      <c r="J36" s="6"/>
      <c r="K36" s="43"/>
    </row>
    <row r="37" spans="4:11" s="4" customFormat="1">
      <c r="D37" s="5"/>
      <c r="G37" s="5"/>
      <c r="J37" s="6"/>
      <c r="K37" s="43"/>
    </row>
    <row r="38" spans="4:11" s="4" customFormat="1">
      <c r="D38" s="5"/>
      <c r="G38" s="5"/>
      <c r="J38" s="6"/>
      <c r="K38" s="43"/>
    </row>
    <row r="39" spans="4:11" s="4" customFormat="1">
      <c r="D39" s="5"/>
      <c r="G39" s="5"/>
      <c r="J39" s="6"/>
      <c r="K39" s="43"/>
    </row>
    <row r="40" spans="4:11" s="4" customFormat="1">
      <c r="D40" s="5"/>
      <c r="G40" s="5"/>
      <c r="J40" s="6"/>
      <c r="K40" s="43"/>
    </row>
    <row r="41" spans="4:11" s="4" customFormat="1">
      <c r="D41" s="5"/>
      <c r="G41" s="5"/>
      <c r="J41" s="6"/>
      <c r="K41" s="43"/>
    </row>
    <row r="42" spans="4:11" s="4" customFormat="1">
      <c r="D42" s="5"/>
      <c r="G42" s="5"/>
      <c r="J42" s="6"/>
      <c r="K42" s="43"/>
    </row>
    <row r="43" spans="4:11" s="4" customFormat="1">
      <c r="D43" s="5"/>
      <c r="G43" s="5"/>
      <c r="J43" s="6"/>
      <c r="K43" s="43"/>
    </row>
    <row r="44" spans="4:11" s="4" customFormat="1">
      <c r="D44" s="5"/>
      <c r="G44" s="5"/>
      <c r="J44" s="6"/>
      <c r="K44" s="43"/>
    </row>
    <row r="45" spans="4:11" s="4" customFormat="1">
      <c r="D45" s="5"/>
      <c r="G45" s="5"/>
      <c r="J45" s="6"/>
      <c r="K45" s="43"/>
    </row>
    <row r="46" spans="4:11" s="4" customFormat="1">
      <c r="D46" s="5"/>
      <c r="G46" s="5"/>
      <c r="J46" s="6"/>
      <c r="K46" s="43"/>
    </row>
    <row r="47" spans="4:11" s="4" customFormat="1">
      <c r="D47" s="5"/>
      <c r="G47" s="5"/>
      <c r="J47" s="6"/>
      <c r="K47" s="43"/>
    </row>
    <row r="48" spans="4:11" s="4" customFormat="1">
      <c r="D48" s="5"/>
      <c r="G48" s="5"/>
      <c r="J48" s="6"/>
      <c r="K48" s="43"/>
    </row>
    <row r="49" spans="4:11" s="4" customFormat="1">
      <c r="D49" s="5"/>
      <c r="G49" s="5"/>
      <c r="J49" s="6"/>
      <c r="K49" s="43"/>
    </row>
    <row r="50" spans="4:11" s="4" customFormat="1">
      <c r="D50" s="5"/>
      <c r="G50" s="5"/>
      <c r="J50" s="6"/>
      <c r="K50" s="43"/>
    </row>
    <row r="51" spans="4:11" s="4" customFormat="1">
      <c r="D51" s="5"/>
      <c r="G51" s="5"/>
      <c r="J51" s="6"/>
      <c r="K51" s="43"/>
    </row>
    <row r="52" spans="4:11" s="4" customFormat="1">
      <c r="D52" s="5"/>
      <c r="G52" s="5"/>
      <c r="J52" s="6"/>
      <c r="K52" s="43"/>
    </row>
    <row r="53" spans="4:11" s="4" customFormat="1">
      <c r="D53" s="5"/>
      <c r="G53" s="5"/>
      <c r="J53" s="6"/>
      <c r="K53" s="43"/>
    </row>
    <row r="54" spans="4:11" s="4" customFormat="1">
      <c r="D54" s="5"/>
      <c r="G54" s="5"/>
      <c r="J54" s="6"/>
      <c r="K54" s="43"/>
    </row>
    <row r="55" spans="4:11" s="4" customFormat="1">
      <c r="D55" s="5"/>
      <c r="G55" s="5"/>
      <c r="J55" s="6"/>
      <c r="K55" s="43"/>
    </row>
    <row r="56" spans="4:11" s="4" customFormat="1">
      <c r="D56" s="5"/>
      <c r="G56" s="5"/>
      <c r="J56" s="6"/>
      <c r="K56" s="43"/>
    </row>
    <row r="57" spans="4:11" s="4" customFormat="1">
      <c r="D57" s="5"/>
      <c r="G57" s="5"/>
      <c r="J57" s="6"/>
      <c r="K57" s="43"/>
    </row>
    <row r="58" spans="4:11" s="4" customFormat="1">
      <c r="D58" s="5"/>
      <c r="G58" s="5"/>
      <c r="J58" s="6"/>
      <c r="K58" s="43"/>
    </row>
    <row r="59" spans="4:11" s="4" customFormat="1">
      <c r="D59" s="5"/>
      <c r="G59" s="5"/>
      <c r="J59" s="6"/>
      <c r="K59" s="43"/>
    </row>
    <row r="60" spans="4:11" s="4" customFormat="1">
      <c r="D60" s="5"/>
      <c r="G60" s="5"/>
      <c r="J60" s="6"/>
      <c r="K60" s="43"/>
    </row>
    <row r="61" spans="4:11" s="4" customFormat="1">
      <c r="D61" s="5"/>
      <c r="G61" s="5"/>
      <c r="J61" s="6"/>
      <c r="K61" s="43"/>
    </row>
    <row r="62" spans="4:11" s="4" customFormat="1">
      <c r="D62" s="5"/>
      <c r="G62" s="5"/>
      <c r="J62" s="6"/>
      <c r="K62" s="43"/>
    </row>
    <row r="63" spans="4:11" s="4" customFormat="1">
      <c r="D63" s="5"/>
      <c r="G63" s="5"/>
      <c r="J63" s="6"/>
      <c r="K63" s="43"/>
    </row>
    <row r="64" spans="4:11" s="4" customFormat="1">
      <c r="D64" s="5"/>
      <c r="G64" s="5"/>
      <c r="J64" s="6"/>
      <c r="K64" s="43"/>
    </row>
    <row r="65" spans="4:11" s="4" customFormat="1">
      <c r="D65" s="5"/>
      <c r="G65" s="5"/>
      <c r="J65" s="6"/>
      <c r="K65" s="43"/>
    </row>
    <row r="66" spans="4:11" s="4" customFormat="1">
      <c r="D66" s="5"/>
      <c r="G66" s="5"/>
      <c r="J66" s="6"/>
      <c r="K66" s="43"/>
    </row>
    <row r="67" spans="4:11" s="4" customFormat="1">
      <c r="D67" s="5"/>
      <c r="G67" s="5"/>
      <c r="J67" s="6"/>
      <c r="K67" s="43"/>
    </row>
    <row r="68" spans="4:11" s="4" customFormat="1">
      <c r="D68" s="5"/>
      <c r="G68" s="5"/>
      <c r="J68" s="6"/>
      <c r="K68" s="43"/>
    </row>
    <row r="69" spans="4:11" s="4" customFormat="1">
      <c r="D69" s="5"/>
      <c r="G69" s="5"/>
      <c r="J69" s="6"/>
      <c r="K69" s="43"/>
    </row>
    <row r="70" spans="4:11" s="4" customFormat="1">
      <c r="D70" s="5"/>
      <c r="G70" s="5"/>
      <c r="J70" s="6"/>
      <c r="K70" s="43"/>
    </row>
    <row r="71" spans="4:11" s="4" customFormat="1">
      <c r="D71" s="5"/>
      <c r="G71" s="5"/>
      <c r="J71" s="6"/>
      <c r="K71" s="43"/>
    </row>
    <row r="72" spans="4:11" s="4" customFormat="1">
      <c r="D72" s="5"/>
      <c r="G72" s="5"/>
      <c r="J72" s="6"/>
      <c r="K72" s="43"/>
    </row>
    <row r="73" spans="4:11" s="4" customFormat="1">
      <c r="D73" s="5"/>
      <c r="G73" s="5"/>
      <c r="J73" s="6"/>
      <c r="K73" s="43"/>
    </row>
    <row r="74" spans="4:11" s="4" customFormat="1">
      <c r="D74" s="5"/>
      <c r="G74" s="5"/>
      <c r="J74" s="6"/>
      <c r="K74" s="43"/>
    </row>
    <row r="75" spans="4:11" s="4" customFormat="1">
      <c r="D75" s="5"/>
      <c r="G75" s="5"/>
      <c r="J75" s="6"/>
      <c r="K75" s="43"/>
    </row>
    <row r="76" spans="4:11" s="4" customFormat="1">
      <c r="D76" s="5"/>
      <c r="G76" s="5"/>
      <c r="J76" s="6"/>
      <c r="K76" s="43"/>
    </row>
    <row r="77" spans="4:11" s="4" customFormat="1">
      <c r="D77" s="5"/>
      <c r="G77" s="5"/>
      <c r="J77" s="6"/>
      <c r="K77" s="43"/>
    </row>
    <row r="78" spans="4:11" s="4" customFormat="1">
      <c r="D78" s="5"/>
      <c r="G78" s="5"/>
      <c r="J78" s="6"/>
      <c r="K78" s="43"/>
    </row>
    <row r="79" spans="4:11" s="4" customFormat="1">
      <c r="D79" s="5"/>
      <c r="G79" s="5"/>
      <c r="J79" s="6"/>
      <c r="K79" s="43"/>
    </row>
    <row r="80" spans="4:11" s="4" customFormat="1">
      <c r="D80" s="5"/>
      <c r="G80" s="5"/>
      <c r="J80" s="6"/>
      <c r="K80" s="43"/>
    </row>
    <row r="81" spans="4:11" s="4" customFormat="1">
      <c r="D81" s="5"/>
      <c r="G81" s="5"/>
      <c r="J81" s="6"/>
      <c r="K81" s="43"/>
    </row>
    <row r="82" spans="4:11" s="4" customFormat="1">
      <c r="D82" s="5"/>
      <c r="G82" s="5"/>
      <c r="J82" s="6"/>
      <c r="K82" s="43"/>
    </row>
    <row r="83" spans="4:11" s="4" customFormat="1">
      <c r="D83" s="5"/>
      <c r="G83" s="5"/>
      <c r="J83" s="6"/>
      <c r="K83" s="43"/>
    </row>
    <row r="84" spans="4:11" s="4" customFormat="1">
      <c r="D84" s="5"/>
      <c r="G84" s="5"/>
      <c r="J84" s="6"/>
      <c r="K84" s="43"/>
    </row>
    <row r="85" spans="4:11" s="4" customFormat="1">
      <c r="D85" s="5"/>
      <c r="G85" s="5"/>
      <c r="J85" s="6"/>
      <c r="K85" s="43"/>
    </row>
    <row r="86" spans="4:11" s="4" customFormat="1">
      <c r="D86" s="5"/>
      <c r="G86" s="5"/>
      <c r="J86" s="6"/>
      <c r="K86" s="43"/>
    </row>
    <row r="87" spans="4:11" s="4" customFormat="1">
      <c r="D87" s="5"/>
      <c r="G87" s="5"/>
      <c r="J87" s="6"/>
      <c r="K87" s="43"/>
    </row>
    <row r="88" spans="4:11" s="4" customFormat="1">
      <c r="D88" s="5"/>
      <c r="G88" s="5"/>
      <c r="J88" s="6"/>
      <c r="K88" s="43"/>
    </row>
    <row r="89" spans="4:11" s="4" customFormat="1">
      <c r="D89" s="5"/>
      <c r="G89" s="5"/>
      <c r="J89" s="6"/>
      <c r="K89" s="43"/>
    </row>
    <row r="90" spans="4:11" s="4" customFormat="1">
      <c r="D90" s="5"/>
      <c r="G90" s="5"/>
      <c r="J90" s="6"/>
      <c r="K90" s="43"/>
    </row>
    <row r="91" spans="4:11" s="4" customFormat="1">
      <c r="D91" s="5"/>
      <c r="G91" s="5"/>
      <c r="J91" s="6"/>
      <c r="K91" s="43"/>
    </row>
    <row r="92" spans="4:11" s="4" customFormat="1">
      <c r="D92" s="5"/>
      <c r="G92" s="5"/>
      <c r="J92" s="6"/>
      <c r="K92" s="43"/>
    </row>
    <row r="93" spans="4:11" s="4" customFormat="1">
      <c r="D93" s="5"/>
      <c r="G93" s="5"/>
      <c r="J93" s="6"/>
      <c r="K93" s="43"/>
    </row>
    <row r="94" spans="4:11" s="4" customFormat="1">
      <c r="D94" s="5"/>
      <c r="G94" s="5"/>
      <c r="J94" s="6"/>
      <c r="K94" s="43"/>
    </row>
    <row r="95" spans="4:11" s="4" customFormat="1">
      <c r="D95" s="5"/>
      <c r="G95" s="5"/>
      <c r="J95" s="6"/>
      <c r="K95" s="43"/>
    </row>
    <row r="96" spans="4:11" s="4" customFormat="1">
      <c r="D96" s="5"/>
      <c r="G96" s="5"/>
      <c r="J96" s="6"/>
      <c r="K96" s="43"/>
    </row>
    <row r="97" spans="4:11" s="4" customFormat="1">
      <c r="D97" s="5"/>
      <c r="G97" s="5"/>
      <c r="J97" s="6"/>
      <c r="K97" s="43"/>
    </row>
    <row r="98" spans="4:11" s="4" customFormat="1">
      <c r="D98" s="5"/>
      <c r="G98" s="5"/>
      <c r="J98" s="6"/>
      <c r="K98" s="43"/>
    </row>
    <row r="99" spans="4:11" s="4" customFormat="1">
      <c r="D99" s="5"/>
      <c r="G99" s="5"/>
      <c r="J99" s="6"/>
      <c r="K99" s="43"/>
    </row>
    <row r="100" spans="4:11" s="4" customFormat="1">
      <c r="D100" s="5"/>
      <c r="G100" s="5"/>
      <c r="J100" s="6"/>
      <c r="K100" s="43"/>
    </row>
    <row r="101" spans="4:11" s="4" customFormat="1">
      <c r="D101" s="5"/>
      <c r="G101" s="5"/>
      <c r="J101" s="6"/>
      <c r="K101" s="43"/>
    </row>
    <row r="102" spans="4:11" s="4" customFormat="1">
      <c r="D102" s="5"/>
      <c r="G102" s="5"/>
      <c r="J102" s="6"/>
      <c r="K102" s="43"/>
    </row>
    <row r="103" spans="4:11" s="4" customFormat="1">
      <c r="D103" s="5"/>
      <c r="G103" s="5"/>
      <c r="J103" s="6"/>
      <c r="K103" s="43"/>
    </row>
    <row r="104" spans="4:11" s="4" customFormat="1">
      <c r="D104" s="5"/>
      <c r="G104" s="5"/>
      <c r="J104" s="6"/>
      <c r="K104" s="43"/>
    </row>
    <row r="105" spans="4:11" s="4" customFormat="1">
      <c r="D105" s="5"/>
      <c r="G105" s="5"/>
      <c r="J105" s="6"/>
      <c r="K105" s="43"/>
    </row>
    <row r="106" spans="4:11" s="4" customFormat="1">
      <c r="D106" s="5"/>
      <c r="G106" s="5"/>
      <c r="J106" s="6"/>
      <c r="K106" s="43"/>
    </row>
    <row r="107" spans="4:11" s="4" customFormat="1">
      <c r="D107" s="5"/>
      <c r="G107" s="5"/>
      <c r="J107" s="6"/>
      <c r="K107" s="43"/>
    </row>
    <row r="108" spans="4:11" s="4" customFormat="1">
      <c r="D108" s="5"/>
      <c r="G108" s="5"/>
      <c r="J108" s="6"/>
      <c r="K108" s="43"/>
    </row>
    <row r="109" spans="4:11" s="4" customFormat="1">
      <c r="D109" s="5"/>
      <c r="G109" s="5"/>
      <c r="J109" s="6"/>
      <c r="K109" s="43"/>
    </row>
    <row r="110" spans="4:11" s="4" customFormat="1">
      <c r="D110" s="5"/>
      <c r="G110" s="5"/>
      <c r="J110" s="6"/>
      <c r="K110" s="43"/>
    </row>
    <row r="111" spans="4:11" s="4" customFormat="1">
      <c r="D111" s="5"/>
      <c r="G111" s="5"/>
      <c r="J111" s="6"/>
      <c r="K111" s="43"/>
    </row>
    <row r="112" spans="4:11" s="4" customFormat="1">
      <c r="D112" s="5"/>
      <c r="G112" s="5"/>
      <c r="J112" s="6"/>
      <c r="K112" s="43"/>
    </row>
    <row r="113" spans="4:11" s="4" customFormat="1">
      <c r="D113" s="5"/>
      <c r="G113" s="5"/>
      <c r="J113" s="6"/>
      <c r="K113" s="43"/>
    </row>
    <row r="114" spans="4:11" s="4" customFormat="1">
      <c r="D114" s="5"/>
      <c r="G114" s="5"/>
      <c r="J114" s="6"/>
      <c r="K114" s="43"/>
    </row>
    <row r="115" spans="4:11" s="4" customFormat="1">
      <c r="D115" s="5"/>
      <c r="G115" s="5"/>
      <c r="J115" s="6"/>
      <c r="K115" s="43"/>
    </row>
    <row r="116" spans="4:11" s="4" customFormat="1">
      <c r="D116" s="5"/>
      <c r="G116" s="5"/>
      <c r="J116" s="6"/>
      <c r="K116" s="43"/>
    </row>
    <row r="117" spans="4:11" s="4" customFormat="1">
      <c r="D117" s="5"/>
      <c r="G117" s="5"/>
      <c r="J117" s="6"/>
      <c r="K117" s="43"/>
    </row>
    <row r="118" spans="4:11" s="4" customFormat="1">
      <c r="D118" s="5"/>
      <c r="G118" s="5"/>
      <c r="J118" s="6"/>
      <c r="K118" s="43"/>
    </row>
    <row r="119" spans="4:11" s="4" customFormat="1">
      <c r="D119" s="5"/>
      <c r="G119" s="5"/>
      <c r="J119" s="6"/>
      <c r="K119" s="43"/>
    </row>
    <row r="120" spans="4:11" s="4" customFormat="1">
      <c r="D120" s="5"/>
      <c r="G120" s="5"/>
      <c r="J120" s="6"/>
      <c r="K120" s="43"/>
    </row>
    <row r="121" spans="4:11" s="4" customFormat="1">
      <c r="D121" s="5"/>
      <c r="G121" s="5"/>
      <c r="J121" s="6"/>
      <c r="K121" s="43"/>
    </row>
    <row r="122" spans="4:11" s="4" customFormat="1">
      <c r="D122" s="5"/>
      <c r="G122" s="5"/>
      <c r="J122" s="6"/>
      <c r="K122" s="43"/>
    </row>
    <row r="123" spans="4:11" s="4" customFormat="1">
      <c r="D123" s="5"/>
      <c r="G123" s="5"/>
      <c r="J123" s="6"/>
      <c r="K123" s="43"/>
    </row>
    <row r="124" spans="4:11" s="4" customFormat="1">
      <c r="D124" s="5"/>
      <c r="G124" s="5"/>
      <c r="J124" s="6"/>
      <c r="K124" s="43"/>
    </row>
    <row r="125" spans="4:11" s="4" customFormat="1">
      <c r="D125" s="5"/>
      <c r="G125" s="5"/>
      <c r="J125" s="6"/>
      <c r="K125" s="43"/>
    </row>
    <row r="126" spans="4:11" s="4" customFormat="1">
      <c r="D126" s="5"/>
      <c r="G126" s="5"/>
      <c r="J126" s="6"/>
      <c r="K126" s="43"/>
    </row>
    <row r="127" spans="4:11" s="4" customFormat="1">
      <c r="D127" s="5"/>
      <c r="G127" s="5"/>
      <c r="J127" s="6"/>
      <c r="K127" s="43"/>
    </row>
    <row r="128" spans="4:11" s="4" customFormat="1">
      <c r="D128" s="5"/>
      <c r="G128" s="5"/>
      <c r="J128" s="6"/>
      <c r="K128" s="43"/>
    </row>
    <row r="129" spans="4:11" s="4" customFormat="1">
      <c r="D129" s="5"/>
      <c r="G129" s="5"/>
      <c r="J129" s="6"/>
      <c r="K129" s="43"/>
    </row>
    <row r="130" spans="4:11" s="4" customFormat="1">
      <c r="D130" s="5"/>
      <c r="G130" s="5"/>
      <c r="J130" s="6"/>
      <c r="K130" s="43"/>
    </row>
    <row r="131" spans="4:11" s="4" customFormat="1">
      <c r="D131" s="5"/>
      <c r="G131" s="5"/>
      <c r="J131" s="6"/>
      <c r="K131" s="43"/>
    </row>
    <row r="132" spans="4:11" s="4" customFormat="1">
      <c r="D132" s="5"/>
      <c r="G132" s="5"/>
      <c r="J132" s="6"/>
      <c r="K132" s="43"/>
    </row>
    <row r="133" spans="4:11" s="4" customFormat="1">
      <c r="D133" s="5"/>
      <c r="G133" s="5"/>
      <c r="J133" s="6"/>
      <c r="K133" s="43"/>
    </row>
    <row r="134" spans="4:11" s="4" customFormat="1">
      <c r="D134" s="5"/>
      <c r="G134" s="5"/>
      <c r="J134" s="6"/>
      <c r="K134" s="43"/>
    </row>
    <row r="135" spans="4:11" s="4" customFormat="1">
      <c r="D135" s="5"/>
      <c r="G135" s="5"/>
      <c r="J135" s="6"/>
      <c r="K135" s="43"/>
    </row>
    <row r="136" spans="4:11" s="4" customFormat="1">
      <c r="D136" s="5"/>
      <c r="G136" s="5"/>
      <c r="J136" s="6"/>
      <c r="K136" s="43"/>
    </row>
    <row r="137" spans="4:11" s="4" customFormat="1">
      <c r="D137" s="5"/>
      <c r="G137" s="5"/>
      <c r="J137" s="6"/>
      <c r="K137" s="43"/>
    </row>
    <row r="138" spans="4:11" s="4" customFormat="1">
      <c r="D138" s="5"/>
      <c r="G138" s="5"/>
      <c r="J138" s="6"/>
      <c r="K138" s="43"/>
    </row>
    <row r="139" spans="4:11" s="4" customFormat="1">
      <c r="D139" s="5"/>
      <c r="G139" s="5"/>
      <c r="J139" s="6"/>
      <c r="K139" s="43"/>
    </row>
    <row r="140" spans="4:11" s="4" customFormat="1">
      <c r="D140" s="5"/>
      <c r="G140" s="5"/>
      <c r="J140" s="6"/>
      <c r="K140" s="43"/>
    </row>
    <row r="141" spans="4:11" s="4" customFormat="1">
      <c r="D141" s="5"/>
      <c r="G141" s="5"/>
      <c r="J141" s="6"/>
      <c r="K141" s="43"/>
    </row>
    <row r="142" spans="4:11" s="4" customFormat="1">
      <c r="D142" s="5"/>
      <c r="G142" s="5"/>
      <c r="J142" s="6"/>
      <c r="K142" s="43"/>
    </row>
    <row r="143" spans="4:11" s="4" customFormat="1">
      <c r="D143" s="5"/>
      <c r="G143" s="5"/>
      <c r="J143" s="6"/>
      <c r="K143" s="43"/>
    </row>
    <row r="144" spans="4:11" s="4" customFormat="1">
      <c r="D144" s="5"/>
      <c r="G144" s="5"/>
      <c r="J144" s="6"/>
      <c r="K144" s="43"/>
    </row>
    <row r="145" spans="4:11" s="4" customFormat="1">
      <c r="D145" s="5"/>
      <c r="G145" s="5"/>
      <c r="J145" s="6"/>
      <c r="K145" s="43"/>
    </row>
    <row r="146" spans="4:11" s="4" customFormat="1">
      <c r="D146" s="5"/>
      <c r="G146" s="5"/>
      <c r="J146" s="6"/>
      <c r="K146" s="43"/>
    </row>
    <row r="147" spans="4:11" s="4" customFormat="1">
      <c r="D147" s="5"/>
      <c r="G147" s="5"/>
      <c r="J147" s="6"/>
      <c r="K147" s="43"/>
    </row>
    <row r="148" spans="4:11" s="4" customFormat="1">
      <c r="D148" s="5"/>
      <c r="G148" s="5"/>
      <c r="J148" s="6"/>
      <c r="K148" s="43"/>
    </row>
    <row r="149" spans="4:11" s="4" customFormat="1">
      <c r="D149" s="5"/>
      <c r="G149" s="5"/>
      <c r="J149" s="6"/>
      <c r="K149" s="43"/>
    </row>
    <row r="150" spans="4:11" s="4" customFormat="1">
      <c r="D150" s="5"/>
      <c r="G150" s="5"/>
      <c r="J150" s="6"/>
      <c r="K150" s="43"/>
    </row>
    <row r="151" spans="4:11" s="4" customFormat="1">
      <c r="D151" s="5"/>
      <c r="G151" s="5"/>
      <c r="J151" s="6"/>
      <c r="K151" s="43"/>
    </row>
    <row r="152" spans="4:11" s="4" customFormat="1">
      <c r="D152" s="5"/>
      <c r="G152" s="5"/>
      <c r="J152" s="6"/>
      <c r="K152" s="43"/>
    </row>
    <row r="153" spans="4:11" s="4" customFormat="1">
      <c r="D153" s="5"/>
      <c r="G153" s="5"/>
      <c r="J153" s="6"/>
      <c r="K153" s="43"/>
    </row>
    <row r="154" spans="4:11" s="4" customFormat="1">
      <c r="D154" s="5"/>
      <c r="G154" s="5"/>
      <c r="J154" s="6"/>
      <c r="K154" s="43"/>
    </row>
    <row r="155" spans="4:11" s="4" customFormat="1">
      <c r="D155" s="5"/>
      <c r="G155" s="5"/>
      <c r="J155" s="6"/>
      <c r="K155" s="43"/>
    </row>
    <row r="156" spans="4:11" s="4" customFormat="1">
      <c r="D156" s="5"/>
      <c r="G156" s="5"/>
      <c r="J156" s="6"/>
      <c r="K156" s="43"/>
    </row>
    <row r="157" spans="4:11" s="4" customFormat="1">
      <c r="D157" s="5"/>
      <c r="G157" s="5"/>
      <c r="J157" s="6"/>
      <c r="K157" s="43"/>
    </row>
    <row r="158" spans="4:11" s="4" customFormat="1">
      <c r="D158" s="5"/>
      <c r="G158" s="5"/>
      <c r="J158" s="6"/>
      <c r="K158" s="43"/>
    </row>
    <row r="159" spans="4:11" s="4" customFormat="1">
      <c r="D159" s="5"/>
      <c r="G159" s="5"/>
      <c r="J159" s="6"/>
      <c r="K159" s="43"/>
    </row>
    <row r="160" spans="4:11" s="4" customFormat="1">
      <c r="D160" s="5"/>
      <c r="G160" s="5"/>
      <c r="J160" s="6"/>
      <c r="K160" s="43"/>
    </row>
    <row r="161" spans="4:11" s="4" customFormat="1">
      <c r="D161" s="5"/>
      <c r="G161" s="5"/>
      <c r="J161" s="6"/>
      <c r="K161" s="43"/>
    </row>
    <row r="162" spans="4:11" s="4" customFormat="1">
      <c r="D162" s="5"/>
      <c r="G162" s="5"/>
      <c r="J162" s="6"/>
      <c r="K162" s="43"/>
    </row>
    <row r="163" spans="4:11" s="4" customFormat="1">
      <c r="D163" s="5"/>
      <c r="G163" s="5"/>
      <c r="J163" s="6"/>
      <c r="K163" s="43"/>
    </row>
    <row r="164" spans="4:11" s="4" customFormat="1">
      <c r="D164" s="5"/>
      <c r="G164" s="5"/>
      <c r="J164" s="6"/>
      <c r="K164" s="43"/>
    </row>
    <row r="165" spans="4:11" s="4" customFormat="1">
      <c r="D165" s="5"/>
      <c r="G165" s="5"/>
      <c r="J165" s="6"/>
      <c r="K165" s="43"/>
    </row>
    <row r="166" spans="4:11" s="4" customFormat="1">
      <c r="D166" s="5"/>
      <c r="G166" s="5"/>
      <c r="J166" s="6"/>
      <c r="K166" s="43"/>
    </row>
    <row r="167" spans="4:11" s="4" customFormat="1">
      <c r="D167" s="5"/>
      <c r="G167" s="5"/>
      <c r="J167" s="6"/>
      <c r="K167" s="43"/>
    </row>
    <row r="168" spans="4:11" s="4" customFormat="1">
      <c r="D168" s="5"/>
      <c r="G168" s="5"/>
      <c r="J168" s="6"/>
      <c r="K168" s="43"/>
    </row>
    <row r="169" spans="4:11" s="4" customFormat="1">
      <c r="D169" s="5"/>
      <c r="G169" s="5"/>
      <c r="J169" s="6"/>
      <c r="K169" s="43"/>
    </row>
    <row r="170" spans="4:11" s="4" customFormat="1">
      <c r="D170" s="5"/>
      <c r="G170" s="5"/>
      <c r="J170" s="6"/>
      <c r="K170" s="43"/>
    </row>
    <row r="171" spans="4:11" s="4" customFormat="1">
      <c r="D171" s="5"/>
      <c r="G171" s="5"/>
      <c r="J171" s="6"/>
      <c r="K171" s="43"/>
    </row>
    <row r="172" spans="4:11" s="4" customFormat="1">
      <c r="D172" s="5"/>
      <c r="G172" s="5"/>
      <c r="J172" s="6"/>
      <c r="K172" s="43"/>
    </row>
    <row r="173" spans="4:11" s="4" customFormat="1">
      <c r="D173" s="5"/>
      <c r="G173" s="5"/>
      <c r="J173" s="6"/>
      <c r="K173" s="43"/>
    </row>
    <row r="174" spans="4:11" s="4" customFormat="1">
      <c r="D174" s="5"/>
      <c r="G174" s="5"/>
      <c r="J174" s="6"/>
      <c r="K174" s="43"/>
    </row>
    <row r="175" spans="4:11" s="4" customFormat="1">
      <c r="D175" s="5"/>
      <c r="G175" s="5"/>
      <c r="J175" s="6"/>
      <c r="K175" s="43"/>
    </row>
    <row r="176" spans="4:11" s="4" customFormat="1">
      <c r="D176" s="5"/>
      <c r="G176" s="5"/>
      <c r="J176" s="6"/>
      <c r="K176" s="43"/>
    </row>
    <row r="177" spans="4:11" s="4" customFormat="1">
      <c r="D177" s="5"/>
      <c r="G177" s="5"/>
      <c r="J177" s="6"/>
      <c r="K177" s="43"/>
    </row>
    <row r="178" spans="4:11" s="4" customFormat="1">
      <c r="D178" s="5"/>
      <c r="G178" s="5"/>
      <c r="J178" s="6"/>
      <c r="K178" s="43"/>
    </row>
    <row r="179" spans="4:11" s="4" customFormat="1">
      <c r="D179" s="5"/>
      <c r="G179" s="5"/>
      <c r="J179" s="6"/>
      <c r="K179" s="43"/>
    </row>
    <row r="180" spans="4:11" s="4" customFormat="1">
      <c r="D180" s="5"/>
      <c r="G180" s="5"/>
      <c r="J180" s="6"/>
      <c r="K180" s="43"/>
    </row>
    <row r="181" spans="4:11" s="4" customFormat="1">
      <c r="D181" s="5"/>
      <c r="G181" s="5"/>
      <c r="J181" s="6"/>
      <c r="K181" s="43"/>
    </row>
    <row r="182" spans="4:11" s="4" customFormat="1">
      <c r="D182" s="5"/>
      <c r="G182" s="5"/>
      <c r="J182" s="6"/>
      <c r="K182" s="43"/>
    </row>
    <row r="183" spans="4:11" s="4" customFormat="1">
      <c r="D183" s="5"/>
      <c r="G183" s="5"/>
      <c r="J183" s="6"/>
      <c r="K183" s="43"/>
    </row>
    <row r="184" spans="4:11" s="4" customFormat="1">
      <c r="D184" s="5"/>
      <c r="G184" s="5"/>
      <c r="J184" s="6"/>
      <c r="K184" s="43"/>
    </row>
    <row r="185" spans="4:11" s="4" customFormat="1">
      <c r="D185" s="5"/>
      <c r="G185" s="5"/>
      <c r="J185" s="6"/>
      <c r="K185" s="43"/>
    </row>
    <row r="186" spans="4:11" s="4" customFormat="1">
      <c r="D186" s="5"/>
      <c r="G186" s="5"/>
      <c r="J186" s="6"/>
      <c r="K186" s="43"/>
    </row>
    <row r="187" spans="4:11" s="4" customFormat="1">
      <c r="D187" s="5"/>
      <c r="G187" s="5"/>
      <c r="J187" s="6"/>
      <c r="K187" s="43"/>
    </row>
    <row r="188" spans="4:11" s="4" customFormat="1">
      <c r="D188" s="5"/>
      <c r="G188" s="5"/>
      <c r="J188" s="6"/>
      <c r="K188" s="43"/>
    </row>
    <row r="189" spans="4:11" s="4" customFormat="1">
      <c r="D189" s="5"/>
      <c r="G189" s="5"/>
      <c r="J189" s="6"/>
      <c r="K189" s="43"/>
    </row>
    <row r="190" spans="4:11" s="4" customFormat="1">
      <c r="D190" s="5"/>
      <c r="G190" s="5"/>
      <c r="J190" s="6"/>
      <c r="K190" s="43"/>
    </row>
    <row r="191" spans="4:11" s="4" customFormat="1">
      <c r="D191" s="5"/>
      <c r="G191" s="5"/>
      <c r="J191" s="6"/>
      <c r="K191" s="43"/>
    </row>
    <row r="192" spans="4:11" s="4" customFormat="1">
      <c r="D192" s="5"/>
      <c r="G192" s="5"/>
      <c r="J192" s="6"/>
      <c r="K192" s="43"/>
    </row>
    <row r="193" spans="4:11" s="4" customFormat="1">
      <c r="D193" s="5"/>
      <c r="G193" s="5"/>
      <c r="J193" s="6"/>
      <c r="K193" s="43"/>
    </row>
    <row r="194" spans="4:11" s="4" customFormat="1">
      <c r="D194" s="5"/>
      <c r="G194" s="5"/>
      <c r="J194" s="6"/>
      <c r="K194" s="43"/>
    </row>
    <row r="195" spans="4:11" s="4" customFormat="1">
      <c r="D195" s="5"/>
      <c r="G195" s="5"/>
      <c r="J195" s="6"/>
      <c r="K195" s="43"/>
    </row>
    <row r="196" spans="4:11" s="4" customFormat="1">
      <c r="D196" s="5"/>
      <c r="G196" s="5"/>
      <c r="J196" s="6"/>
      <c r="K196" s="43"/>
    </row>
    <row r="197" spans="4:11" s="4" customFormat="1">
      <c r="D197" s="5"/>
      <c r="G197" s="5"/>
      <c r="J197" s="6"/>
      <c r="K197" s="43"/>
    </row>
    <row r="198" spans="4:11" s="4" customFormat="1">
      <c r="D198" s="5"/>
      <c r="G198" s="5"/>
      <c r="J198" s="6"/>
      <c r="K198" s="43"/>
    </row>
    <row r="199" spans="4:11" s="4" customFormat="1">
      <c r="D199" s="5"/>
      <c r="G199" s="5"/>
      <c r="J199" s="6"/>
      <c r="K199" s="43"/>
    </row>
    <row r="200" spans="4:11" s="4" customFormat="1">
      <c r="D200" s="5"/>
      <c r="G200" s="5"/>
      <c r="J200" s="6"/>
      <c r="K200" s="43"/>
    </row>
    <row r="201" spans="4:11" s="4" customFormat="1">
      <c r="D201" s="5"/>
      <c r="G201" s="5"/>
      <c r="J201" s="6"/>
      <c r="K201" s="43"/>
    </row>
    <row r="202" spans="4:11" s="4" customFormat="1">
      <c r="D202" s="5"/>
      <c r="G202" s="5"/>
      <c r="J202" s="6"/>
      <c r="K202" s="43"/>
    </row>
    <row r="203" spans="4:11" s="4" customFormat="1">
      <c r="D203" s="5"/>
      <c r="G203" s="5"/>
      <c r="J203" s="6"/>
      <c r="K203" s="43"/>
    </row>
    <row r="204" spans="4:11" s="4" customFormat="1">
      <c r="D204" s="5"/>
      <c r="G204" s="5"/>
      <c r="J204" s="6"/>
      <c r="K204" s="43"/>
    </row>
    <row r="205" spans="4:11" s="4" customFormat="1">
      <c r="D205" s="5"/>
      <c r="G205" s="5"/>
      <c r="J205" s="6"/>
      <c r="K205" s="43"/>
    </row>
    <row r="206" spans="4:11" s="4" customFormat="1">
      <c r="D206" s="5"/>
      <c r="G206" s="5"/>
      <c r="J206" s="6"/>
      <c r="K206" s="43"/>
    </row>
    <row r="207" spans="4:11" s="4" customFormat="1">
      <c r="D207" s="5"/>
      <c r="G207" s="5"/>
      <c r="J207" s="6"/>
      <c r="K207" s="43"/>
    </row>
    <row r="208" spans="4:11" s="4" customFormat="1">
      <c r="D208" s="5"/>
      <c r="G208" s="5"/>
      <c r="J208" s="6"/>
      <c r="K208" s="43"/>
    </row>
    <row r="209" spans="4:11" s="4" customFormat="1">
      <c r="D209" s="5"/>
      <c r="G209" s="5"/>
      <c r="J209" s="6"/>
      <c r="K209" s="43"/>
    </row>
    <row r="210" spans="4:11" s="4" customFormat="1">
      <c r="D210" s="5"/>
      <c r="G210" s="5"/>
      <c r="J210" s="6"/>
      <c r="K210" s="43"/>
    </row>
    <row r="211" spans="4:11" s="4" customFormat="1">
      <c r="D211" s="5"/>
      <c r="G211" s="5"/>
      <c r="J211" s="6"/>
      <c r="K211" s="43"/>
    </row>
    <row r="212" spans="4:11" s="4" customFormat="1">
      <c r="D212" s="5"/>
      <c r="G212" s="5"/>
      <c r="J212" s="6"/>
      <c r="K212" s="43"/>
    </row>
    <row r="213" spans="4:11" s="4" customFormat="1">
      <c r="D213" s="5"/>
      <c r="G213" s="5"/>
      <c r="J213" s="6"/>
      <c r="K213" s="43"/>
    </row>
    <row r="214" spans="4:11" s="4" customFormat="1">
      <c r="D214" s="5"/>
      <c r="G214" s="5"/>
      <c r="J214" s="6"/>
      <c r="K214" s="43"/>
    </row>
    <row r="215" spans="4:11" s="4" customFormat="1">
      <c r="D215" s="5"/>
      <c r="G215" s="5"/>
      <c r="J215" s="6"/>
      <c r="K215" s="43"/>
    </row>
    <row r="216" spans="4:11" s="4" customFormat="1">
      <c r="D216" s="5"/>
      <c r="G216" s="5"/>
      <c r="J216" s="6"/>
      <c r="K216" s="43"/>
    </row>
    <row r="217" spans="4:11" s="4" customFormat="1">
      <c r="D217" s="5"/>
      <c r="G217" s="5"/>
      <c r="J217" s="6"/>
      <c r="K217" s="43"/>
    </row>
    <row r="218" spans="4:11" s="4" customFormat="1">
      <c r="D218" s="5"/>
      <c r="G218" s="5"/>
      <c r="J218" s="6"/>
      <c r="K218" s="43"/>
    </row>
    <row r="219" spans="4:11" s="4" customFormat="1">
      <c r="D219" s="5"/>
      <c r="G219" s="5"/>
      <c r="J219" s="6"/>
      <c r="K219" s="43"/>
    </row>
    <row r="220" spans="4:11" s="4" customFormat="1">
      <c r="D220" s="5"/>
      <c r="G220" s="5"/>
      <c r="J220" s="6"/>
      <c r="K220" s="43"/>
    </row>
    <row r="221" spans="4:11" s="4" customFormat="1">
      <c r="D221" s="5"/>
      <c r="G221" s="5"/>
      <c r="J221" s="6"/>
      <c r="K221" s="43"/>
    </row>
    <row r="222" spans="4:11" s="4" customFormat="1">
      <c r="D222" s="5"/>
      <c r="G222" s="5"/>
      <c r="J222" s="6"/>
      <c r="K222" s="43"/>
    </row>
    <row r="223" spans="4:11" s="4" customFormat="1">
      <c r="D223" s="5"/>
      <c r="G223" s="5"/>
      <c r="J223" s="6"/>
      <c r="K223" s="43"/>
    </row>
    <row r="224" spans="4:11" s="4" customFormat="1">
      <c r="D224" s="5"/>
      <c r="G224" s="5"/>
      <c r="J224" s="6"/>
      <c r="K224" s="43"/>
    </row>
    <row r="225" spans="4:11" s="4" customFormat="1">
      <c r="D225" s="5"/>
      <c r="G225" s="5"/>
      <c r="J225" s="6"/>
      <c r="K225" s="43"/>
    </row>
    <row r="226" spans="4:11" s="4" customFormat="1">
      <c r="D226" s="5"/>
      <c r="G226" s="5"/>
      <c r="J226" s="6"/>
      <c r="K226" s="43"/>
    </row>
    <row r="227" spans="4:11" s="4" customFormat="1">
      <c r="D227" s="5"/>
      <c r="G227" s="5"/>
      <c r="J227" s="6"/>
      <c r="K227" s="43"/>
    </row>
    <row r="228" spans="4:11" s="4" customFormat="1">
      <c r="D228" s="5"/>
      <c r="G228" s="5"/>
      <c r="J228" s="6"/>
      <c r="K228" s="43"/>
    </row>
    <row r="229" spans="4:11" s="4" customFormat="1">
      <c r="D229" s="5"/>
      <c r="G229" s="5"/>
      <c r="J229" s="6"/>
      <c r="K229" s="43"/>
    </row>
    <row r="230" spans="4:11" s="4" customFormat="1">
      <c r="D230" s="5"/>
      <c r="G230" s="5"/>
      <c r="J230" s="6"/>
      <c r="K230" s="43"/>
    </row>
    <row r="231" spans="4:11" s="4" customFormat="1">
      <c r="D231" s="5"/>
      <c r="G231" s="5"/>
      <c r="J231" s="6"/>
      <c r="K231" s="43"/>
    </row>
    <row r="232" spans="4:11" s="4" customFormat="1">
      <c r="D232" s="5"/>
      <c r="G232" s="5"/>
      <c r="J232" s="6"/>
      <c r="K232" s="43"/>
    </row>
    <row r="233" spans="4:11" s="4" customFormat="1">
      <c r="D233" s="5"/>
      <c r="G233" s="5"/>
      <c r="J233" s="6"/>
      <c r="K233" s="43"/>
    </row>
    <row r="234" spans="4:11" s="4" customFormat="1">
      <c r="D234" s="5"/>
      <c r="G234" s="5"/>
      <c r="J234" s="6"/>
      <c r="K234" s="43"/>
    </row>
    <row r="235" spans="4:11" s="4" customFormat="1">
      <c r="D235" s="5"/>
      <c r="G235" s="5"/>
      <c r="J235" s="6"/>
      <c r="K235" s="43"/>
    </row>
    <row r="236" spans="4:11" s="4" customFormat="1">
      <c r="D236" s="5"/>
      <c r="G236" s="5"/>
      <c r="J236" s="6"/>
      <c r="K236" s="43"/>
    </row>
    <row r="237" spans="4:11" s="4" customFormat="1">
      <c r="D237" s="5"/>
      <c r="G237" s="5"/>
      <c r="J237" s="6"/>
      <c r="K237" s="43"/>
    </row>
    <row r="238" spans="4:11" s="4" customFormat="1">
      <c r="D238" s="5"/>
      <c r="G238" s="5"/>
      <c r="J238" s="6"/>
      <c r="K238" s="43"/>
    </row>
    <row r="239" spans="4:11" s="4" customFormat="1">
      <c r="D239" s="5"/>
      <c r="G239" s="5"/>
      <c r="J239" s="6"/>
      <c r="K239" s="43"/>
    </row>
    <row r="240" spans="4:11" s="4" customFormat="1">
      <c r="D240" s="5"/>
      <c r="G240" s="5"/>
      <c r="J240" s="6"/>
      <c r="K240" s="43"/>
    </row>
    <row r="241" spans="4:11" s="4" customFormat="1">
      <c r="D241" s="5"/>
      <c r="G241" s="5"/>
      <c r="J241" s="6"/>
      <c r="K241" s="43"/>
    </row>
    <row r="242" spans="4:11" s="4" customFormat="1">
      <c r="D242" s="5"/>
      <c r="G242" s="5"/>
      <c r="J242" s="6"/>
      <c r="K242" s="43"/>
    </row>
    <row r="243" spans="4:11" s="4" customFormat="1">
      <c r="D243" s="5"/>
      <c r="G243" s="5"/>
      <c r="J243" s="6"/>
      <c r="K243" s="43"/>
    </row>
    <row r="244" spans="4:11" s="4" customFormat="1">
      <c r="D244" s="5"/>
      <c r="G244" s="5"/>
      <c r="J244" s="6"/>
      <c r="K244" s="43"/>
    </row>
    <row r="245" spans="4:11" s="4" customFormat="1">
      <c r="D245" s="5"/>
      <c r="G245" s="5"/>
      <c r="J245" s="6"/>
      <c r="K245" s="43"/>
    </row>
    <row r="246" spans="4:11" s="4" customFormat="1">
      <c r="D246" s="5"/>
      <c r="G246" s="5"/>
      <c r="J246" s="6"/>
      <c r="K246" s="43"/>
    </row>
    <row r="247" spans="4:11" s="4" customFormat="1">
      <c r="D247" s="5"/>
      <c r="G247" s="5"/>
      <c r="J247" s="6"/>
      <c r="K247" s="43"/>
    </row>
    <row r="248" spans="4:11" s="4" customFormat="1">
      <c r="D248" s="5"/>
      <c r="G248" s="5"/>
      <c r="J248" s="6"/>
      <c r="K248" s="43"/>
    </row>
    <row r="249" spans="4:11" s="4" customFormat="1">
      <c r="D249" s="5"/>
      <c r="G249" s="5"/>
      <c r="J249" s="6"/>
      <c r="K249" s="43"/>
    </row>
    <row r="250" spans="4:11" s="4" customFormat="1">
      <c r="D250" s="5"/>
      <c r="G250" s="5"/>
      <c r="J250" s="6"/>
      <c r="K250" s="43"/>
    </row>
    <row r="251" spans="4:11" s="4" customFormat="1">
      <c r="D251" s="5"/>
      <c r="G251" s="5"/>
      <c r="J251" s="6"/>
      <c r="K251" s="43"/>
    </row>
    <row r="252" spans="4:11" s="4" customFormat="1">
      <c r="D252" s="5"/>
      <c r="G252" s="5"/>
      <c r="J252" s="6"/>
      <c r="K252" s="43"/>
    </row>
    <row r="253" spans="4:11" s="4" customFormat="1">
      <c r="D253" s="5"/>
      <c r="G253" s="5"/>
      <c r="J253" s="6"/>
      <c r="K253" s="43"/>
    </row>
    <row r="254" spans="4:11" s="4" customFormat="1">
      <c r="D254" s="5"/>
      <c r="G254" s="5"/>
      <c r="J254" s="6"/>
      <c r="K254" s="43"/>
    </row>
    <row r="255" spans="4:11" s="4" customFormat="1">
      <c r="D255" s="5"/>
      <c r="G255" s="5"/>
      <c r="J255" s="6"/>
      <c r="K255" s="43"/>
    </row>
    <row r="256" spans="4:11" s="4" customFormat="1">
      <c r="D256" s="5"/>
      <c r="G256" s="5"/>
      <c r="J256" s="6"/>
      <c r="K256" s="43"/>
    </row>
    <row r="257" spans="4:11" s="4" customFormat="1">
      <c r="D257" s="5"/>
      <c r="G257" s="5"/>
      <c r="J257" s="6"/>
      <c r="K257" s="43"/>
    </row>
    <row r="258" spans="4:11" s="4" customFormat="1">
      <c r="D258" s="5"/>
      <c r="G258" s="5"/>
      <c r="J258" s="6"/>
      <c r="K258" s="43"/>
    </row>
    <row r="259" spans="4:11" s="4" customFormat="1">
      <c r="D259" s="5"/>
      <c r="G259" s="5"/>
      <c r="J259" s="6"/>
      <c r="K259" s="43"/>
    </row>
    <row r="260" spans="4:11" s="4" customFormat="1">
      <c r="D260" s="5"/>
      <c r="G260" s="5"/>
      <c r="J260" s="6"/>
      <c r="K260" s="43"/>
    </row>
    <row r="261" spans="4:11" s="4" customFormat="1">
      <c r="D261" s="5"/>
      <c r="G261" s="5"/>
      <c r="J261" s="6"/>
      <c r="K261" s="43"/>
    </row>
    <row r="262" spans="4:11" s="4" customFormat="1">
      <c r="D262" s="5"/>
      <c r="G262" s="5"/>
      <c r="J262" s="6"/>
      <c r="K262" s="43"/>
    </row>
    <row r="263" spans="4:11" s="4" customFormat="1">
      <c r="D263" s="5"/>
      <c r="G263" s="5"/>
      <c r="J263" s="6"/>
      <c r="K263" s="43"/>
    </row>
    <row r="264" spans="4:11" s="4" customFormat="1">
      <c r="D264" s="5"/>
      <c r="G264" s="5"/>
      <c r="J264" s="6"/>
      <c r="K264" s="43"/>
    </row>
    <row r="265" spans="4:11" s="4" customFormat="1">
      <c r="D265" s="5"/>
      <c r="G265" s="5"/>
      <c r="J265" s="6"/>
      <c r="K265" s="43"/>
    </row>
    <row r="266" spans="4:11" s="4" customFormat="1">
      <c r="D266" s="5"/>
      <c r="G266" s="5"/>
      <c r="J266" s="6"/>
      <c r="K266" s="43"/>
    </row>
    <row r="267" spans="4:11" s="4" customFormat="1">
      <c r="D267" s="5"/>
      <c r="G267" s="5"/>
      <c r="J267" s="6"/>
      <c r="K267" s="43"/>
    </row>
    <row r="268" spans="4:11" s="4" customFormat="1">
      <c r="D268" s="5"/>
      <c r="G268" s="5"/>
      <c r="J268" s="6"/>
      <c r="K268" s="43"/>
    </row>
    <row r="269" spans="4:11" s="4" customFormat="1">
      <c r="D269" s="5"/>
      <c r="G269" s="5"/>
      <c r="J269" s="6"/>
      <c r="K269" s="43"/>
    </row>
    <row r="270" spans="4:11" s="4" customFormat="1">
      <c r="D270" s="5"/>
      <c r="G270" s="5"/>
      <c r="J270" s="6"/>
      <c r="K270" s="43"/>
    </row>
    <row r="271" spans="4:11" s="4" customFormat="1">
      <c r="D271" s="5"/>
      <c r="G271" s="5"/>
      <c r="J271" s="6"/>
      <c r="K271" s="43"/>
    </row>
    <row r="272" spans="4:11" s="4" customFormat="1">
      <c r="D272" s="5"/>
      <c r="G272" s="5"/>
      <c r="J272" s="6"/>
      <c r="K272" s="43"/>
    </row>
    <row r="273" spans="4:11" s="4" customFormat="1">
      <c r="D273" s="5"/>
      <c r="G273" s="5"/>
      <c r="J273" s="6"/>
      <c r="K273" s="43"/>
    </row>
    <row r="274" spans="4:11" s="4" customFormat="1">
      <c r="D274" s="5"/>
      <c r="G274" s="5"/>
      <c r="J274" s="6"/>
      <c r="K274" s="43"/>
    </row>
    <row r="275" spans="4:11" s="4" customFormat="1">
      <c r="D275" s="5"/>
      <c r="G275" s="5"/>
      <c r="J275" s="6"/>
      <c r="K275" s="43"/>
    </row>
    <row r="276" spans="4:11" s="4" customFormat="1">
      <c r="D276" s="5"/>
      <c r="G276" s="5"/>
      <c r="J276" s="6"/>
      <c r="K276" s="43"/>
    </row>
    <row r="277" spans="4:11" s="4" customFormat="1">
      <c r="D277" s="5"/>
      <c r="G277" s="5"/>
      <c r="J277" s="6"/>
      <c r="K277" s="43"/>
    </row>
    <row r="278" spans="4:11" s="4" customFormat="1">
      <c r="D278" s="5"/>
      <c r="G278" s="5"/>
      <c r="J278" s="6"/>
      <c r="K278" s="43"/>
    </row>
    <row r="279" spans="4:11" s="4" customFormat="1">
      <c r="D279" s="5"/>
      <c r="G279" s="5"/>
      <c r="J279" s="6"/>
      <c r="K279" s="43"/>
    </row>
    <row r="280" spans="4:11" s="4" customFormat="1">
      <c r="D280" s="5"/>
      <c r="G280" s="5"/>
      <c r="J280" s="6"/>
      <c r="K280" s="43"/>
    </row>
    <row r="281" spans="4:11" s="4" customFormat="1">
      <c r="D281" s="5"/>
      <c r="G281" s="5"/>
      <c r="J281" s="6"/>
      <c r="K281" s="43"/>
    </row>
    <row r="282" spans="4:11" s="4" customFormat="1">
      <c r="D282" s="5"/>
      <c r="G282" s="5"/>
      <c r="J282" s="6"/>
      <c r="K282" s="43"/>
    </row>
    <row r="283" spans="4:11" s="4" customFormat="1">
      <c r="D283" s="5"/>
      <c r="G283" s="5"/>
      <c r="J283" s="6"/>
      <c r="K283" s="43"/>
    </row>
    <row r="284" spans="4:11" s="4" customFormat="1">
      <c r="D284" s="5"/>
      <c r="G284" s="5"/>
      <c r="J284" s="6"/>
      <c r="K284" s="43"/>
    </row>
    <row r="285" spans="4:11" s="4" customFormat="1">
      <c r="D285" s="5"/>
      <c r="G285" s="5"/>
      <c r="J285" s="6"/>
      <c r="K285" s="43"/>
    </row>
    <row r="286" spans="4:11" s="4" customFormat="1">
      <c r="D286" s="5"/>
      <c r="G286" s="5"/>
      <c r="J286" s="6"/>
      <c r="K286" s="43"/>
    </row>
    <row r="287" spans="4:11" s="4" customFormat="1">
      <c r="D287" s="5"/>
      <c r="G287" s="5"/>
      <c r="J287" s="6"/>
      <c r="K287" s="43"/>
    </row>
    <row r="288" spans="4:11" s="4" customFormat="1">
      <c r="D288" s="5"/>
      <c r="G288" s="5"/>
      <c r="J288" s="6"/>
      <c r="K288" s="43"/>
    </row>
    <row r="289" spans="4:11" s="4" customFormat="1">
      <c r="D289" s="5"/>
      <c r="G289" s="5"/>
      <c r="J289" s="6"/>
      <c r="K289" s="43"/>
    </row>
    <row r="290" spans="4:11" s="4" customFormat="1">
      <c r="D290" s="5"/>
      <c r="G290" s="5"/>
      <c r="J290" s="6"/>
      <c r="K290" s="43"/>
    </row>
    <row r="291" spans="4:11" s="4" customFormat="1">
      <c r="D291" s="5"/>
      <c r="G291" s="5"/>
      <c r="J291" s="6"/>
      <c r="K291" s="43"/>
    </row>
    <row r="292" spans="4:11" s="4" customFormat="1">
      <c r="D292" s="5"/>
      <c r="G292" s="5"/>
      <c r="J292" s="6"/>
      <c r="K292" s="43"/>
    </row>
    <row r="293" spans="4:11" s="4" customFormat="1">
      <c r="D293" s="5"/>
      <c r="G293" s="5"/>
      <c r="J293" s="6"/>
      <c r="K293" s="43"/>
    </row>
    <row r="294" spans="4:11" s="4" customFormat="1">
      <c r="D294" s="5"/>
      <c r="G294" s="5"/>
      <c r="J294" s="6"/>
      <c r="K294" s="43"/>
    </row>
    <row r="295" spans="4:11" s="4" customFormat="1">
      <c r="D295" s="5"/>
      <c r="G295" s="5"/>
      <c r="J295" s="6"/>
      <c r="K295" s="43"/>
    </row>
    <row r="296" spans="4:11" s="4" customFormat="1">
      <c r="D296" s="5"/>
      <c r="G296" s="5"/>
      <c r="J296" s="6"/>
      <c r="K296" s="43"/>
    </row>
    <row r="297" spans="4:11" s="4" customFormat="1">
      <c r="D297" s="5"/>
      <c r="G297" s="5"/>
      <c r="J297" s="6"/>
      <c r="K297" s="43"/>
    </row>
    <row r="298" spans="4:11" s="4" customFormat="1">
      <c r="D298" s="5"/>
      <c r="G298" s="5"/>
      <c r="J298" s="6"/>
      <c r="K298" s="43"/>
    </row>
    <row r="299" spans="4:11" s="4" customFormat="1">
      <c r="D299" s="5"/>
      <c r="G299" s="5"/>
      <c r="J299" s="6"/>
      <c r="K299" s="43"/>
    </row>
    <row r="300" spans="4:11" s="4" customFormat="1">
      <c r="D300" s="5"/>
      <c r="G300" s="5"/>
      <c r="J300" s="6"/>
      <c r="K300" s="43"/>
    </row>
    <row r="301" spans="4:11" s="4" customFormat="1">
      <c r="D301" s="5"/>
      <c r="G301" s="5"/>
      <c r="J301" s="6"/>
      <c r="K301" s="43"/>
    </row>
    <row r="302" spans="4:11" s="4" customFormat="1">
      <c r="D302" s="5"/>
      <c r="G302" s="5"/>
      <c r="J302" s="6"/>
      <c r="K302" s="43"/>
    </row>
    <row r="303" spans="4:11" s="4" customFormat="1">
      <c r="D303" s="5"/>
      <c r="G303" s="5"/>
      <c r="J303" s="6"/>
      <c r="K303" s="43"/>
    </row>
    <row r="304" spans="4:11" s="4" customFormat="1">
      <c r="D304" s="5"/>
      <c r="G304" s="5"/>
      <c r="J304" s="6"/>
      <c r="K304" s="43"/>
    </row>
    <row r="305" spans="4:11" s="4" customFormat="1">
      <c r="D305" s="5"/>
      <c r="G305" s="5"/>
      <c r="J305" s="6"/>
      <c r="K305" s="43"/>
    </row>
    <row r="306" spans="4:11" s="4" customFormat="1">
      <c r="D306" s="5"/>
      <c r="G306" s="5"/>
      <c r="J306" s="6"/>
      <c r="K306" s="43"/>
    </row>
    <row r="307" spans="4:11" s="4" customFormat="1">
      <c r="D307" s="5"/>
      <c r="G307" s="5"/>
      <c r="J307" s="6"/>
      <c r="K307" s="43"/>
    </row>
    <row r="308" spans="4:11" s="4" customFormat="1">
      <c r="D308" s="5"/>
      <c r="G308" s="5"/>
      <c r="J308" s="6"/>
      <c r="K308" s="43"/>
    </row>
    <row r="309" spans="4:11" s="4" customFormat="1">
      <c r="D309" s="5"/>
      <c r="G309" s="5"/>
      <c r="J309" s="6"/>
      <c r="K309" s="43"/>
    </row>
    <row r="310" spans="4:11" s="4" customFormat="1">
      <c r="D310" s="5"/>
      <c r="G310" s="5"/>
      <c r="J310" s="6"/>
      <c r="K310" s="43"/>
    </row>
    <row r="311" spans="4:11" s="4" customFormat="1">
      <c r="D311" s="5"/>
      <c r="G311" s="5"/>
      <c r="J311" s="6"/>
      <c r="K311" s="43"/>
    </row>
    <row r="312" spans="4:11" s="4" customFormat="1">
      <c r="D312" s="5"/>
      <c r="G312" s="5"/>
      <c r="J312" s="6"/>
      <c r="K312" s="43"/>
    </row>
    <row r="313" spans="4:11" s="4" customFormat="1">
      <c r="D313" s="5"/>
      <c r="G313" s="5"/>
      <c r="J313" s="6"/>
      <c r="K313" s="43"/>
    </row>
    <row r="314" spans="4:11" s="4" customFormat="1">
      <c r="D314" s="5"/>
      <c r="G314" s="5"/>
      <c r="J314" s="6"/>
      <c r="K314" s="43"/>
    </row>
    <row r="315" spans="4:11" s="4" customFormat="1">
      <c r="D315" s="5"/>
      <c r="G315" s="5"/>
      <c r="J315" s="6"/>
      <c r="K315" s="43"/>
    </row>
    <row r="316" spans="4:11" s="4" customFormat="1">
      <c r="D316" s="5"/>
      <c r="G316" s="5"/>
      <c r="J316" s="6"/>
      <c r="K316" s="43"/>
    </row>
    <row r="317" spans="4:11" s="4" customFormat="1">
      <c r="D317" s="5"/>
      <c r="G317" s="5"/>
      <c r="J317" s="6"/>
      <c r="K317" s="43"/>
    </row>
    <row r="318" spans="4:11" s="4" customFormat="1">
      <c r="D318" s="5"/>
      <c r="G318" s="5"/>
      <c r="J318" s="6"/>
      <c r="K318" s="43"/>
    </row>
    <row r="319" spans="4:11" s="4" customFormat="1">
      <c r="D319" s="5"/>
      <c r="G319" s="5"/>
      <c r="J319" s="6"/>
      <c r="K319" s="43"/>
    </row>
    <row r="320" spans="4:11" s="4" customFormat="1">
      <c r="D320" s="5"/>
      <c r="G320" s="5"/>
      <c r="J320" s="6"/>
      <c r="K320" s="43"/>
    </row>
    <row r="321" spans="4:11" s="4" customFormat="1">
      <c r="D321" s="5"/>
      <c r="G321" s="5"/>
      <c r="J321" s="6"/>
      <c r="K321" s="43"/>
    </row>
    <row r="322" spans="4:11" s="4" customFormat="1">
      <c r="D322" s="5"/>
      <c r="G322" s="5"/>
      <c r="J322" s="6"/>
      <c r="K322" s="43"/>
    </row>
    <row r="323" spans="4:11" s="4" customFormat="1">
      <c r="D323" s="5"/>
      <c r="G323" s="5"/>
      <c r="J323" s="6"/>
      <c r="K323" s="43"/>
    </row>
    <row r="324" spans="4:11" s="4" customFormat="1">
      <c r="D324" s="5"/>
      <c r="G324" s="5"/>
      <c r="J324" s="6"/>
      <c r="K324" s="43"/>
    </row>
    <row r="325" spans="4:11" s="4" customFormat="1">
      <c r="D325" s="5"/>
      <c r="G325" s="5"/>
      <c r="J325" s="6"/>
      <c r="K325" s="43"/>
    </row>
    <row r="326" spans="4:11" s="4" customFormat="1">
      <c r="D326" s="5"/>
      <c r="G326" s="5"/>
      <c r="J326" s="6"/>
      <c r="K326" s="43"/>
    </row>
    <row r="327" spans="4:11" s="4" customFormat="1">
      <c r="D327" s="5"/>
      <c r="G327" s="5"/>
      <c r="J327" s="6"/>
      <c r="K327" s="43"/>
    </row>
    <row r="328" spans="4:11" s="4" customFormat="1">
      <c r="D328" s="5"/>
      <c r="G328" s="5"/>
      <c r="J328" s="6"/>
      <c r="K328" s="43"/>
    </row>
    <row r="329" spans="4:11" s="4" customFormat="1">
      <c r="D329" s="5"/>
      <c r="G329" s="5"/>
      <c r="J329" s="6"/>
      <c r="K329" s="43"/>
    </row>
    <row r="330" spans="4:11" s="4" customFormat="1">
      <c r="D330" s="5"/>
      <c r="G330" s="5"/>
      <c r="J330" s="6"/>
      <c r="K330" s="43"/>
    </row>
    <row r="331" spans="4:11" s="4" customFormat="1">
      <c r="D331" s="5"/>
      <c r="G331" s="5"/>
      <c r="J331" s="6"/>
      <c r="K331" s="43"/>
    </row>
    <row r="332" spans="4:11" s="4" customFormat="1">
      <c r="D332" s="5"/>
      <c r="G332" s="5"/>
      <c r="J332" s="6"/>
      <c r="K332" s="43"/>
    </row>
    <row r="333" spans="4:11" s="4" customFormat="1">
      <c r="D333" s="5"/>
      <c r="G333" s="5"/>
      <c r="J333" s="6"/>
      <c r="K333" s="43"/>
    </row>
    <row r="334" spans="4:11" s="4" customFormat="1">
      <c r="D334" s="5"/>
      <c r="G334" s="5"/>
      <c r="J334" s="6"/>
      <c r="K334" s="43"/>
    </row>
    <row r="335" spans="4:11" s="4" customFormat="1">
      <c r="D335" s="5"/>
      <c r="G335" s="5"/>
      <c r="J335" s="6"/>
      <c r="K335" s="43"/>
    </row>
    <row r="336" spans="4:11" s="4" customFormat="1">
      <c r="D336" s="5"/>
      <c r="G336" s="5"/>
      <c r="J336" s="6"/>
      <c r="K336" s="43"/>
    </row>
    <row r="337" spans="4:11" s="4" customFormat="1">
      <c r="D337" s="5"/>
      <c r="G337" s="5"/>
      <c r="J337" s="6"/>
      <c r="K337" s="43"/>
    </row>
    <row r="338" spans="4:11" s="4" customFormat="1">
      <c r="D338" s="5"/>
      <c r="G338" s="5"/>
      <c r="J338" s="6"/>
      <c r="K338" s="43"/>
    </row>
    <row r="339" spans="4:11" s="4" customFormat="1">
      <c r="D339" s="5"/>
      <c r="G339" s="5"/>
      <c r="J339" s="6"/>
      <c r="K339" s="43"/>
    </row>
    <row r="340" spans="4:11" s="4" customFormat="1">
      <c r="D340" s="5"/>
      <c r="G340" s="5"/>
      <c r="J340" s="6"/>
      <c r="K340" s="43"/>
    </row>
    <row r="341" spans="4:11" s="4" customFormat="1">
      <c r="D341" s="5"/>
      <c r="G341" s="5"/>
      <c r="J341" s="6"/>
      <c r="K341" s="43"/>
    </row>
    <row r="342" spans="4:11" s="4" customFormat="1">
      <c r="D342" s="5"/>
      <c r="G342" s="5"/>
      <c r="J342" s="6"/>
      <c r="K342" s="43"/>
    </row>
    <row r="343" spans="4:11" s="4" customFormat="1">
      <c r="D343" s="5"/>
      <c r="G343" s="5"/>
      <c r="J343" s="6"/>
      <c r="K343" s="43"/>
    </row>
    <row r="344" spans="4:11" s="4" customFormat="1">
      <c r="D344" s="5"/>
      <c r="G344" s="5"/>
      <c r="J344" s="6"/>
      <c r="K344" s="43"/>
    </row>
    <row r="345" spans="4:11" s="4" customFormat="1">
      <c r="D345" s="5"/>
      <c r="G345" s="5"/>
      <c r="J345" s="6"/>
      <c r="K345" s="43"/>
    </row>
    <row r="346" spans="4:11" s="4" customFormat="1">
      <c r="D346" s="5"/>
      <c r="G346" s="5"/>
      <c r="J346" s="6"/>
      <c r="K346" s="43"/>
    </row>
    <row r="347" spans="4:11" s="4" customFormat="1">
      <c r="D347" s="5"/>
      <c r="G347" s="5"/>
      <c r="J347" s="6"/>
      <c r="K347" s="43"/>
    </row>
    <row r="348" spans="4:11" s="4" customFormat="1">
      <c r="D348" s="5"/>
      <c r="G348" s="5"/>
      <c r="J348" s="6"/>
      <c r="K348" s="43"/>
    </row>
    <row r="349" spans="4:11" s="4" customFormat="1">
      <c r="D349" s="5"/>
      <c r="G349" s="5"/>
      <c r="J349" s="6"/>
      <c r="K349" s="43"/>
    </row>
    <row r="350" spans="4:11" s="4" customFormat="1">
      <c r="D350" s="5"/>
      <c r="G350" s="5"/>
      <c r="J350" s="6"/>
      <c r="K350" s="43"/>
    </row>
    <row r="351" spans="4:11" s="4" customFormat="1">
      <c r="D351" s="5"/>
      <c r="G351" s="5"/>
      <c r="J351" s="6"/>
      <c r="K351" s="43"/>
    </row>
    <row r="352" spans="4:11" s="4" customFormat="1">
      <c r="D352" s="5"/>
      <c r="G352" s="5"/>
      <c r="J352" s="6"/>
      <c r="K352" s="43"/>
    </row>
    <row r="353" spans="4:11" s="4" customFormat="1">
      <c r="D353" s="5"/>
      <c r="G353" s="5"/>
      <c r="J353" s="6"/>
      <c r="K353" s="43"/>
    </row>
    <row r="354" spans="4:11" s="4" customFormat="1">
      <c r="D354" s="5"/>
      <c r="G354" s="5"/>
      <c r="J354" s="6"/>
      <c r="K354" s="43"/>
    </row>
    <row r="355" spans="4:11" s="4" customFormat="1">
      <c r="D355" s="5"/>
      <c r="G355" s="5"/>
      <c r="J355" s="6"/>
      <c r="K355" s="43"/>
    </row>
    <row r="356" spans="4:11" s="4" customFormat="1">
      <c r="D356" s="5"/>
      <c r="G356" s="5"/>
      <c r="J356" s="6"/>
      <c r="K356" s="43"/>
    </row>
    <row r="357" spans="4:11" s="4" customFormat="1">
      <c r="D357" s="5"/>
      <c r="G357" s="5"/>
      <c r="J357" s="6"/>
      <c r="K357" s="43"/>
    </row>
    <row r="358" spans="4:11" s="4" customFormat="1">
      <c r="D358" s="5"/>
      <c r="G358" s="5"/>
      <c r="J358" s="6"/>
      <c r="K358" s="43"/>
    </row>
    <row r="359" spans="4:11" s="4" customFormat="1">
      <c r="D359" s="5"/>
      <c r="G359" s="5"/>
      <c r="J359" s="6"/>
      <c r="K359" s="43"/>
    </row>
    <row r="360" spans="4:11" s="4" customFormat="1">
      <c r="D360" s="5"/>
      <c r="G360" s="5"/>
      <c r="J360" s="6"/>
      <c r="K360" s="43"/>
    </row>
    <row r="361" spans="4:11" s="4" customFormat="1">
      <c r="D361" s="5"/>
      <c r="G361" s="5"/>
      <c r="J361" s="6"/>
      <c r="K361" s="43"/>
    </row>
    <row r="362" spans="4:11" s="4" customFormat="1">
      <c r="D362" s="5"/>
      <c r="G362" s="5"/>
      <c r="J362" s="6"/>
      <c r="K362" s="43"/>
    </row>
    <row r="363" spans="4:11" s="4" customFormat="1">
      <c r="D363" s="5"/>
      <c r="G363" s="5"/>
      <c r="J363" s="6"/>
      <c r="K363" s="43"/>
    </row>
    <row r="364" spans="4:11" s="4" customFormat="1">
      <c r="D364" s="5"/>
      <c r="G364" s="5"/>
      <c r="J364" s="6"/>
      <c r="K364" s="43"/>
    </row>
    <row r="365" spans="4:11" s="4" customFormat="1">
      <c r="D365" s="5"/>
      <c r="G365" s="5"/>
      <c r="J365" s="6"/>
      <c r="K365" s="43"/>
    </row>
    <row r="366" spans="4:11" s="4" customFormat="1">
      <c r="D366" s="5"/>
      <c r="G366" s="5"/>
      <c r="J366" s="6"/>
      <c r="K366" s="43"/>
    </row>
    <row r="367" spans="4:11" s="4" customFormat="1">
      <c r="D367" s="5"/>
      <c r="G367" s="5"/>
      <c r="J367" s="6"/>
      <c r="K367" s="43"/>
    </row>
    <row r="368" spans="4:11" s="4" customFormat="1">
      <c r="D368" s="5"/>
      <c r="G368" s="5"/>
      <c r="J368" s="6"/>
      <c r="K368" s="43"/>
    </row>
    <row r="369" spans="4:11" s="4" customFormat="1">
      <c r="D369" s="5"/>
      <c r="G369" s="5"/>
      <c r="J369" s="6"/>
      <c r="K369" s="43"/>
    </row>
    <row r="370" spans="4:11" s="4" customFormat="1">
      <c r="D370" s="5"/>
      <c r="G370" s="5"/>
      <c r="J370" s="6"/>
      <c r="K370" s="43"/>
    </row>
    <row r="371" spans="4:11" s="4" customFormat="1">
      <c r="D371" s="5"/>
      <c r="G371" s="5"/>
      <c r="J371" s="6"/>
      <c r="K371" s="43"/>
    </row>
    <row r="372" spans="4:11" s="4" customFormat="1">
      <c r="D372" s="5"/>
      <c r="G372" s="5"/>
      <c r="J372" s="6"/>
      <c r="K372" s="43"/>
    </row>
    <row r="373" spans="4:11" s="4" customFormat="1">
      <c r="D373" s="5"/>
      <c r="G373" s="5"/>
      <c r="J373" s="6"/>
      <c r="K373" s="43"/>
    </row>
    <row r="374" spans="4:11" s="4" customFormat="1">
      <c r="D374" s="5"/>
      <c r="G374" s="5"/>
      <c r="J374" s="6"/>
      <c r="K374" s="4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L23"/>
  <sheetViews>
    <sheetView showGridLines="0" tabSelected="1" workbookViewId="0">
      <selection activeCell="C2" sqref="C2"/>
    </sheetView>
  </sheetViews>
  <sheetFormatPr baseColWidth="10" defaultColWidth="11.5703125" defaultRowHeight="19.899999999999999" customHeight="1"/>
  <cols>
    <col min="1" max="1" width="7.28515625" style="50" customWidth="1"/>
    <col min="2" max="2" width="24.7109375" style="50" customWidth="1"/>
    <col min="3" max="3" width="18.5703125" style="50" customWidth="1"/>
    <col min="4" max="4" width="18.28515625" style="50" customWidth="1"/>
    <col min="5" max="5" width="4" style="50" customWidth="1"/>
    <col min="6" max="6" width="19.28515625" style="50" customWidth="1"/>
    <col min="7" max="7" width="14.42578125" style="50" customWidth="1"/>
    <col min="8" max="8" width="17.140625" style="50" customWidth="1"/>
    <col min="9" max="9" width="3.5703125" style="50" customWidth="1"/>
    <col min="10" max="16384" width="11.5703125" style="50"/>
  </cols>
  <sheetData>
    <row r="2" spans="2:9" ht="45" customHeight="1">
      <c r="B2" s="48" t="s">
        <v>30</v>
      </c>
      <c r="C2" s="49" t="s">
        <v>20</v>
      </c>
    </row>
    <row r="3" spans="2:9" ht="15" customHeight="1"/>
    <row r="4" spans="2:9" ht="19.899999999999999" customHeight="1" thickBot="1"/>
    <row r="5" spans="2:9" ht="19.899999999999999" customHeight="1">
      <c r="C5" s="70" t="s">
        <v>31</v>
      </c>
      <c r="D5" s="71"/>
      <c r="E5" s="71"/>
      <c r="F5" s="71"/>
      <c r="G5" s="71"/>
      <c r="H5" s="71"/>
      <c r="I5" s="72"/>
    </row>
    <row r="6" spans="2:9" ht="19.899999999999999" customHeight="1" thickBot="1">
      <c r="C6" s="73"/>
      <c r="D6" s="74"/>
      <c r="E6" s="74"/>
      <c r="F6" s="74"/>
      <c r="G6" s="74"/>
      <c r="H6" s="74"/>
      <c r="I6" s="75"/>
    </row>
    <row r="7" spans="2:9" ht="19.899999999999999" customHeight="1" thickTop="1">
      <c r="C7" s="51"/>
      <c r="D7" s="3"/>
      <c r="E7" s="3"/>
      <c r="F7" s="3"/>
      <c r="G7" s="3"/>
      <c r="H7" s="3"/>
      <c r="I7" s="52"/>
    </row>
    <row r="8" spans="2:9" ht="19.899999999999999" customHeight="1" thickBot="1">
      <c r="C8" s="53" t="s">
        <v>7</v>
      </c>
      <c r="D8" s="54" t="str">
        <f>C2</f>
        <v>Salomon</v>
      </c>
      <c r="E8" s="55"/>
      <c r="F8" s="56" t="s">
        <v>9</v>
      </c>
      <c r="G8" s="78" t="str">
        <f>VLOOKUP($C$2,Contacts_Formulaire!$C$3:$K$8,2,FALSE)</f>
        <v>Lunette de ski</v>
      </c>
      <c r="H8" s="78"/>
      <c r="I8" s="57"/>
    </row>
    <row r="9" spans="2:9" ht="19.899999999999999" customHeight="1" thickBot="1">
      <c r="C9" s="58"/>
      <c r="D9" s="3"/>
      <c r="E9" s="55"/>
      <c r="F9" s="59"/>
      <c r="G9" s="79"/>
      <c r="H9" s="79"/>
      <c r="I9" s="57"/>
    </row>
    <row r="10" spans="2:9" ht="19.899999999999999" customHeight="1">
      <c r="C10" s="51"/>
      <c r="D10" s="3"/>
      <c r="E10" s="55"/>
      <c r="F10" s="59"/>
      <c r="G10" s="3"/>
      <c r="H10" s="3"/>
      <c r="I10" s="57"/>
    </row>
    <row r="11" spans="2:9" ht="19.899999999999999" customHeight="1" thickBot="1">
      <c r="C11" s="60" t="s">
        <v>1</v>
      </c>
      <c r="D11" s="61" t="str">
        <f>VLOOKUP($C$2,Contacts_Formulaire!$C$3:$K$8,3,FALSE)</f>
        <v>Dupont</v>
      </c>
      <c r="E11" s="55"/>
      <c r="F11" s="59"/>
      <c r="G11" s="3"/>
      <c r="H11" s="3"/>
      <c r="I11" s="57"/>
    </row>
    <row r="12" spans="2:9" ht="19.899999999999999" customHeight="1" thickBot="1">
      <c r="C12" s="60" t="s">
        <v>2</v>
      </c>
      <c r="D12" s="54" t="str">
        <f>VLOOKUP($C$2,Contacts_Formulaire!$C$3:$K$8,4,FALSE)</f>
        <v>Bernard</v>
      </c>
      <c r="E12" s="55"/>
      <c r="F12" s="56" t="s">
        <v>6</v>
      </c>
      <c r="G12" s="76" t="str">
        <f>VLOOKUP($C$2,Contacts_Formulaire!$C$3:$K$8,8,FALSE)</f>
        <v>06 11 33 22 55</v>
      </c>
      <c r="H12" s="76"/>
      <c r="I12" s="57"/>
    </row>
    <row r="13" spans="2:9" ht="19.899999999999999" customHeight="1">
      <c r="C13" s="60"/>
      <c r="D13" s="55"/>
      <c r="E13" s="55"/>
      <c r="F13" s="56"/>
      <c r="G13" s="55"/>
      <c r="H13" s="55"/>
      <c r="I13" s="57"/>
    </row>
    <row r="14" spans="2:9" ht="19.899999999999999" customHeight="1">
      <c r="C14" s="51"/>
      <c r="D14" s="3"/>
      <c r="E14" s="3"/>
      <c r="F14" s="62"/>
      <c r="G14" s="55"/>
      <c r="H14" s="55"/>
      <c r="I14" s="52"/>
    </row>
    <row r="15" spans="2:9" ht="19.899999999999999" customHeight="1" thickBot="1">
      <c r="C15" s="60" t="s">
        <v>3</v>
      </c>
      <c r="D15" s="61" t="str">
        <f>VLOOKUP($C$2,Contacts_Formulaire!$C$3:$K$8,5,FALSE)</f>
        <v>51 AV TOTO</v>
      </c>
      <c r="E15" s="3"/>
      <c r="F15" s="56" t="s">
        <v>0</v>
      </c>
      <c r="G15" s="77">
        <f>VLOOKUP($C$2,Contacts_Formulaire!$C$3:$K$8,9,FALSE)</f>
        <v>43415</v>
      </c>
      <c r="H15" s="77"/>
      <c r="I15" s="52"/>
    </row>
    <row r="16" spans="2:9" ht="19.899999999999999" customHeight="1" thickBot="1">
      <c r="C16" s="60" t="s">
        <v>4</v>
      </c>
      <c r="D16" s="61">
        <f>VLOOKUP($C$2,Contacts_Formulaire!$C$3:$K$8,6,FALSE)</f>
        <v>21794</v>
      </c>
      <c r="E16" s="63"/>
      <c r="F16" s="63"/>
      <c r="G16" s="2"/>
      <c r="H16" s="2"/>
      <c r="I16" s="52"/>
    </row>
    <row r="17" spans="2:12" ht="19.899999999999999" customHeight="1" thickBot="1">
      <c r="C17" s="60" t="s">
        <v>5</v>
      </c>
      <c r="D17" s="61" t="str">
        <f>VLOOKUP($C$2,Contacts_Formulaire!$C$3:$K$8,7,FALSE)</f>
        <v>Lyon</v>
      </c>
      <c r="E17" s="3"/>
      <c r="F17" s="2"/>
      <c r="G17" s="3"/>
      <c r="H17" s="3"/>
      <c r="I17" s="52"/>
    </row>
    <row r="18" spans="2:12" ht="19.899999999999999" customHeight="1">
      <c r="C18" s="51"/>
      <c r="D18" s="3"/>
      <c r="E18" s="3"/>
      <c r="F18" s="68"/>
      <c r="G18" s="68"/>
      <c r="H18" s="68"/>
      <c r="I18" s="69"/>
    </row>
    <row r="19" spans="2:12" s="66" customFormat="1" ht="19.899999999999999" customHeight="1">
      <c r="B19" s="64"/>
      <c r="C19" s="64"/>
      <c r="D19" s="64"/>
      <c r="E19" s="64"/>
      <c r="F19" s="65"/>
      <c r="G19" s="65"/>
      <c r="H19" s="64"/>
      <c r="I19" s="64"/>
      <c r="J19" s="64"/>
      <c r="K19" s="64"/>
      <c r="L19" s="64"/>
    </row>
    <row r="20" spans="2:12" s="66" customFormat="1" ht="19.899999999999999" customHeight="1">
      <c r="B20" s="64"/>
      <c r="C20" s="64"/>
      <c r="D20" s="64"/>
      <c r="E20" s="64"/>
      <c r="F20" s="65"/>
      <c r="G20" s="65"/>
      <c r="H20" s="64"/>
      <c r="I20" s="64"/>
      <c r="J20" s="64"/>
      <c r="K20" s="64"/>
      <c r="L20" s="64"/>
    </row>
    <row r="21" spans="2:12" s="66" customFormat="1" ht="19.899999999999999" customHeight="1">
      <c r="B21" s="64"/>
      <c r="C21" s="67"/>
      <c r="D21" s="67"/>
      <c r="E21" s="67"/>
      <c r="F21" s="65"/>
      <c r="G21" s="64"/>
      <c r="H21" s="64"/>
      <c r="I21" s="64"/>
      <c r="J21" s="64"/>
      <c r="K21" s="64"/>
      <c r="L21" s="64"/>
    </row>
    <row r="22" spans="2:12" s="66" customFormat="1" ht="19.899999999999999" customHeight="1">
      <c r="B22" s="64"/>
      <c r="C22" s="50"/>
      <c r="D22" s="50"/>
      <c r="E22" s="50"/>
      <c r="F22" s="64"/>
      <c r="G22" s="67"/>
      <c r="H22" s="67"/>
      <c r="I22" s="64"/>
      <c r="J22" s="64"/>
      <c r="K22" s="64"/>
      <c r="L22" s="64"/>
    </row>
    <row r="23" spans="2:12" ht="19.899999999999999" customHeight="1">
      <c r="B23" s="67"/>
      <c r="F23" s="67"/>
      <c r="I23" s="67"/>
      <c r="J23" s="67"/>
      <c r="K23" s="67"/>
      <c r="L23" s="67"/>
    </row>
  </sheetData>
  <sheetProtection selectLockedCells="1"/>
  <mergeCells count="4">
    <mergeCell ref="C5:I6"/>
    <mergeCell ref="G12:H12"/>
    <mergeCell ref="G15:H15"/>
    <mergeCell ref="G8:H9"/>
  </mergeCells>
  <dataValidations count="1">
    <dataValidation type="list" allowBlank="1" showInputMessage="1" showErrorMessage="1" sqref="C2">
      <formula1>societe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Contacts_Formulaire</vt:lpstr>
      <vt:lpstr>Recherche_Formulaire</vt:lpstr>
      <vt:lpstr>societe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KILLIAN</dc:creator>
  <cp:lastModifiedBy>CHRISTIAN</cp:lastModifiedBy>
  <dcterms:created xsi:type="dcterms:W3CDTF">2018-06-25T14:44:08Z</dcterms:created>
  <dcterms:modified xsi:type="dcterms:W3CDTF">2018-06-26T00:18:20Z</dcterms:modified>
</cp:coreProperties>
</file>