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240" windowHeight="11835"/>
  </bookViews>
  <sheets>
    <sheet name="Exemple" sheetId="1" r:id="rId1"/>
    <sheet name="Mon rétroplanning" sheetId="2" r:id="rId2"/>
    <sheet name="Feuil1" sheetId="3" r:id="rId3"/>
  </sheets>
  <definedNames>
    <definedName name="_xlnm._FilterDatabase" localSheetId="1" hidden="1">'Mon rétroplanning'!$A$34:$B$34</definedName>
  </definedNames>
  <calcPr calcId="152511"/>
</workbook>
</file>

<file path=xl/calcChain.xml><?xml version="1.0" encoding="utf-8"?>
<calcChain xmlns="http://schemas.openxmlformats.org/spreadsheetml/2006/main">
  <c r="AJ9" i="1" l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GE9" i="1"/>
  <c r="GF9" i="1"/>
  <c r="GG9" i="1" s="1"/>
  <c r="GH9" i="1" s="1"/>
  <c r="GI9" i="1" s="1"/>
  <c r="GJ9" i="1" s="1"/>
  <c r="GK9" i="1" s="1"/>
  <c r="GL9" i="1" s="1"/>
  <c r="GM9" i="1" s="1"/>
  <c r="GN9" i="1" s="1"/>
  <c r="GO9" i="1" s="1"/>
  <c r="GP9" i="1" s="1"/>
  <c r="GQ9" i="1" s="1"/>
  <c r="GR9" i="1" s="1"/>
  <c r="GS9" i="1" s="1"/>
  <c r="GT9" i="1" s="1"/>
  <c r="GU9" i="1" s="1"/>
  <c r="GV9" i="1" s="1"/>
  <c r="GW9" i="1" s="1"/>
  <c r="GX9" i="1" s="1"/>
  <c r="GY9" i="1" s="1"/>
  <c r="GZ9" i="1" s="1"/>
  <c r="HA9" i="1" s="1"/>
  <c r="HB9" i="1" s="1"/>
  <c r="HC9" i="1" s="1"/>
  <c r="HD9" i="1" s="1"/>
  <c r="HE9" i="1" s="1"/>
  <c r="HF9" i="1" s="1"/>
  <c r="HG9" i="1" s="1"/>
  <c r="HH9" i="1" s="1"/>
  <c r="HJ9" i="1"/>
  <c r="HK9" i="1"/>
  <c r="HL9" i="1"/>
  <c r="HM9" i="1"/>
  <c r="HN9" i="1" s="1"/>
  <c r="HO9" i="1" s="1"/>
  <c r="HP9" i="1" s="1"/>
  <c r="HQ9" i="1" s="1"/>
  <c r="HR9" i="1" s="1"/>
  <c r="HS9" i="1" s="1"/>
  <c r="HT9" i="1" s="1"/>
  <c r="HU9" i="1" s="1"/>
  <c r="HV9" i="1" s="1"/>
  <c r="HW9" i="1" s="1"/>
  <c r="HX9" i="1" s="1"/>
  <c r="HY9" i="1" s="1"/>
  <c r="HZ9" i="1" s="1"/>
  <c r="IA9" i="1" s="1"/>
  <c r="IB9" i="1" s="1"/>
  <c r="IC9" i="1" s="1"/>
  <c r="ID9" i="1" s="1"/>
  <c r="IE9" i="1" s="1"/>
  <c r="IF9" i="1" s="1"/>
  <c r="IG9" i="1" s="1"/>
  <c r="IH9" i="1" s="1"/>
  <c r="II9" i="1" s="1"/>
  <c r="IJ9" i="1" s="1"/>
  <c r="IK9" i="1" s="1"/>
  <c r="IL9" i="1" s="1"/>
  <c r="IM9" i="1" s="1"/>
  <c r="JS9" i="1"/>
  <c r="JT9" i="1"/>
  <c r="JU9" i="1" s="1"/>
  <c r="JV9" i="1" s="1"/>
  <c r="JW9" i="1" s="1"/>
  <c r="JX9" i="1" s="1"/>
  <c r="JY9" i="1" s="1"/>
  <c r="JZ9" i="1" s="1"/>
  <c r="KA9" i="1" s="1"/>
  <c r="KB9" i="1" s="1"/>
  <c r="KC9" i="1" s="1"/>
  <c r="KD9" i="1" s="1"/>
  <c r="KE9" i="1" s="1"/>
  <c r="KF9" i="1" s="1"/>
  <c r="KG9" i="1" s="1"/>
  <c r="KH9" i="1" s="1"/>
  <c r="KI9" i="1" s="1"/>
  <c r="KJ9" i="1" s="1"/>
  <c r="KK9" i="1" s="1"/>
  <c r="KL9" i="1" s="1"/>
  <c r="KM9" i="1" s="1"/>
  <c r="KN9" i="1" s="1"/>
  <c r="KO9" i="1" s="1"/>
  <c r="KP9" i="1" s="1"/>
  <c r="KQ9" i="1" s="1"/>
  <c r="KR9" i="1" s="1"/>
  <c r="KS9" i="1" s="1"/>
  <c r="KT9" i="1" s="1"/>
  <c r="KU9" i="1" s="1"/>
  <c r="KV9" i="1" s="1"/>
  <c r="MB9" i="1"/>
  <c r="MC9" i="1"/>
  <c r="MD9" i="1"/>
  <c r="ME9" i="1"/>
  <c r="MF9" i="1" s="1"/>
  <c r="MG9" i="1" s="1"/>
  <c r="MH9" i="1" s="1"/>
  <c r="MI9" i="1" s="1"/>
  <c r="MJ9" i="1" s="1"/>
  <c r="MK9" i="1" s="1"/>
  <c r="ML9" i="1" s="1"/>
  <c r="MM9" i="1" s="1"/>
  <c r="MN9" i="1" s="1"/>
  <c r="MO9" i="1" s="1"/>
  <c r="MP9" i="1" s="1"/>
  <c r="MQ9" i="1" s="1"/>
  <c r="MR9" i="1" s="1"/>
  <c r="MS9" i="1" s="1"/>
  <c r="MT9" i="1" s="1"/>
  <c r="MU9" i="1" s="1"/>
  <c r="MV9" i="1" s="1"/>
  <c r="MW9" i="1" s="1"/>
  <c r="MX9" i="1" s="1"/>
  <c r="MY9" i="1" s="1"/>
  <c r="MZ9" i="1" s="1"/>
  <c r="NA9" i="1" s="1"/>
  <c r="NB9" i="1" s="1"/>
  <c r="NC9" i="1" s="1"/>
  <c r="ND9" i="1" s="1"/>
  <c r="NE9" i="1" s="1"/>
  <c r="FA9" i="1"/>
  <c r="FB9" i="1"/>
  <c r="FC9" i="1" s="1"/>
  <c r="FD9" i="1" s="1"/>
  <c r="FE9" i="1" s="1"/>
  <c r="FF9" i="1" s="1"/>
  <c r="FG9" i="1" s="1"/>
  <c r="FH9" i="1" s="1"/>
  <c r="FI9" i="1" s="1"/>
  <c r="FJ9" i="1" s="1"/>
  <c r="FK9" i="1" s="1"/>
  <c r="FL9" i="1" s="1"/>
  <c r="FM9" i="1" s="1"/>
  <c r="FN9" i="1" s="1"/>
  <c r="FO9" i="1" s="1"/>
  <c r="FP9" i="1" s="1"/>
  <c r="FQ9" i="1" s="1"/>
  <c r="FR9" i="1" s="1"/>
  <c r="FS9" i="1" s="1"/>
  <c r="FT9" i="1" s="1"/>
  <c r="FU9" i="1" s="1"/>
  <c r="FV9" i="1" s="1"/>
  <c r="FW9" i="1" s="1"/>
  <c r="FX9" i="1" s="1"/>
  <c r="FY9" i="1" s="1"/>
  <c r="FZ9" i="1" s="1"/>
  <c r="GA9" i="1" s="1"/>
  <c r="GB9" i="1" s="1"/>
  <c r="GC9" i="1" s="1"/>
  <c r="IO9" i="1"/>
  <c r="IP9" i="1" s="1"/>
  <c r="IQ9" i="1" s="1"/>
  <c r="IR9" i="1" s="1"/>
  <c r="IS9" i="1" s="1"/>
  <c r="IT9" i="1" s="1"/>
  <c r="IU9" i="1" s="1"/>
  <c r="IV9" i="1" s="1"/>
  <c r="IW9" i="1" s="1"/>
  <c r="IX9" i="1" s="1"/>
  <c r="IY9" i="1" s="1"/>
  <c r="IZ9" i="1" s="1"/>
  <c r="JA9" i="1" s="1"/>
  <c r="JB9" i="1" s="1"/>
  <c r="JC9" i="1" s="1"/>
  <c r="JD9" i="1" s="1"/>
  <c r="JE9" i="1" s="1"/>
  <c r="JF9" i="1" s="1"/>
  <c r="JG9" i="1" s="1"/>
  <c r="JH9" i="1" s="1"/>
  <c r="JI9" i="1" s="1"/>
  <c r="JJ9" i="1" s="1"/>
  <c r="JK9" i="1" s="1"/>
  <c r="JL9" i="1" s="1"/>
  <c r="JM9" i="1" s="1"/>
  <c r="JN9" i="1" s="1"/>
  <c r="JO9" i="1" s="1"/>
  <c r="JP9" i="1" s="1"/>
  <c r="JQ9" i="1" s="1"/>
  <c r="KX9" i="1"/>
  <c r="KY9" i="1"/>
  <c r="KZ9" i="1" s="1"/>
  <c r="LA9" i="1" s="1"/>
  <c r="LB9" i="1" s="1"/>
  <c r="LC9" i="1" s="1"/>
  <c r="LD9" i="1" s="1"/>
  <c r="LE9" i="1" s="1"/>
  <c r="LF9" i="1" s="1"/>
  <c r="LG9" i="1" s="1"/>
  <c r="LH9" i="1" s="1"/>
  <c r="LI9" i="1" s="1"/>
  <c r="LJ9" i="1" s="1"/>
  <c r="LK9" i="1" s="1"/>
  <c r="LL9" i="1" s="1"/>
  <c r="LM9" i="1" s="1"/>
  <c r="LN9" i="1" s="1"/>
  <c r="LO9" i="1" s="1"/>
  <c r="LP9" i="1" s="1"/>
  <c r="LQ9" i="1" s="1"/>
  <c r="LR9" i="1" s="1"/>
  <c r="LS9" i="1" s="1"/>
  <c r="LT9" i="1" s="1"/>
  <c r="LU9" i="1" s="1"/>
  <c r="LV9" i="1" s="1"/>
  <c r="LW9" i="1" s="1"/>
  <c r="LX9" i="1" s="1"/>
  <c r="LY9" i="1" s="1"/>
  <c r="LZ9" i="1" s="1"/>
  <c r="DV9" i="1"/>
  <c r="DW9" i="1"/>
  <c r="DX9" i="1" s="1"/>
  <c r="DY9" i="1" s="1"/>
  <c r="DZ9" i="1" s="1"/>
  <c r="EA9" i="1" s="1"/>
  <c r="EB9" i="1" s="1"/>
  <c r="EC9" i="1" s="1"/>
  <c r="ED9" i="1" s="1"/>
  <c r="EE9" i="1" s="1"/>
  <c r="EF9" i="1" s="1"/>
  <c r="EG9" i="1" s="1"/>
  <c r="EH9" i="1" s="1"/>
  <c r="EI9" i="1" s="1"/>
  <c r="EJ9" i="1" s="1"/>
  <c r="EK9" i="1" s="1"/>
  <c r="EL9" i="1" s="1"/>
  <c r="EM9" i="1" s="1"/>
  <c r="EN9" i="1" s="1"/>
  <c r="EO9" i="1" s="1"/>
  <c r="EP9" i="1" s="1"/>
  <c r="EQ9" i="1" s="1"/>
  <c r="ER9" i="1" s="1"/>
  <c r="ES9" i="1" s="1"/>
  <c r="ET9" i="1" s="1"/>
  <c r="EU9" i="1" s="1"/>
  <c r="EV9" i="1" s="1"/>
  <c r="EW9" i="1" s="1"/>
  <c r="EX9" i="1" s="1"/>
  <c r="EY9" i="1" s="1"/>
  <c r="CR9" i="1"/>
  <c r="CS9" i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R9" i="1" s="1"/>
  <c r="DS9" i="1" s="1"/>
  <c r="DT9" i="1" s="1"/>
  <c r="BM9" i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MA9" i="1"/>
  <c r="JR9" i="1"/>
  <c r="GD9" i="1"/>
  <c r="HI9" i="1" s="1"/>
  <c r="IN9" i="1" s="1"/>
  <c r="DU9" i="1"/>
  <c r="EZ9" i="1" s="1"/>
  <c r="BL9" i="1"/>
  <c r="CQ9" i="1" s="1"/>
  <c r="AI9" i="1"/>
  <c r="KW9" i="1"/>
  <c r="F9" i="1" l="1"/>
  <c r="G9" i="1"/>
  <c r="H9" i="1"/>
  <c r="I9" i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E9" i="1"/>
  <c r="B3" i="1" l="1"/>
  <c r="C6" i="1" s="1"/>
  <c r="D9" i="2" l="1"/>
  <c r="MG8" i="2"/>
  <c r="LB8" i="2"/>
  <c r="JW8" i="2"/>
  <c r="IR8" i="2"/>
  <c r="HM8" i="2"/>
  <c r="GH8" i="2"/>
  <c r="FC8" i="2"/>
  <c r="DX8" i="2"/>
  <c r="CS8" i="2"/>
  <c r="BN8" i="2"/>
  <c r="AI8" i="2"/>
  <c r="D8" i="2"/>
  <c r="N4" i="2"/>
</calcChain>
</file>

<file path=xl/sharedStrings.xml><?xml version="1.0" encoding="utf-8"?>
<sst xmlns="http://schemas.openxmlformats.org/spreadsheetml/2006/main" count="82" uniqueCount="56">
  <si>
    <t>Rétro Planning</t>
  </si>
  <si>
    <t>Tâche à accomplir</t>
  </si>
  <si>
    <t>État</t>
  </si>
  <si>
    <t>En retard</t>
  </si>
  <si>
    <t>En cours</t>
  </si>
  <si>
    <t>À faire</t>
  </si>
  <si>
    <t>Terminée</t>
  </si>
  <si>
    <t>Janvier 2018</t>
  </si>
  <si>
    <t>Février 2018</t>
  </si>
  <si>
    <t>Mars 2018</t>
  </si>
  <si>
    <t>A faire</t>
  </si>
  <si>
    <t>Légende</t>
  </si>
  <si>
    <t xml:space="preserve">  Jours de retard</t>
  </si>
  <si>
    <t xml:space="preserve">  Date du jour</t>
  </si>
  <si>
    <r>
      <rPr>
        <b/>
        <sz val="14"/>
        <rFont val="Arial"/>
        <family val="2"/>
      </rPr>
      <t>Jour J :</t>
    </r>
    <r>
      <rPr>
        <sz val="14"/>
        <rFont val="Arial"/>
        <family val="2"/>
      </rPr>
      <t xml:space="preserve"> </t>
    </r>
  </si>
  <si>
    <r>
      <rPr>
        <b/>
        <sz val="14"/>
        <rFont val="Arial"/>
        <family val="2"/>
      </rPr>
      <t>Projet :</t>
    </r>
    <r>
      <rPr>
        <sz val="14"/>
        <rFont val="Arial"/>
        <family val="2"/>
      </rPr>
      <t xml:space="preserve"> </t>
    </r>
  </si>
  <si>
    <r>
      <rPr>
        <b/>
        <sz val="14"/>
        <rFont val="Arial"/>
        <family val="2"/>
      </rPr>
      <t>Date de début :</t>
    </r>
    <r>
      <rPr>
        <sz val="14"/>
        <rFont val="Arial"/>
        <family val="2"/>
      </rPr>
      <t xml:space="preserve"> </t>
    </r>
  </si>
  <si>
    <r>
      <rPr>
        <b/>
        <sz val="14"/>
        <rFont val="Arial"/>
        <family val="2"/>
      </rPr>
      <t>Date de fin :</t>
    </r>
    <r>
      <rPr>
        <sz val="14"/>
        <rFont val="Arial"/>
        <family val="2"/>
      </rPr>
      <t xml:space="preserve"> </t>
    </r>
  </si>
  <si>
    <t>Responsables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</si>
  <si>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</si>
  <si>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</si>
  <si>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</si>
  <si>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</si>
  <si>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</si>
  <si>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</si>
  <si>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</si>
  <si>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</si>
  <si>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</si>
  <si>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Recueil d' informations</t>
  </si>
  <si>
    <t>DS</t>
  </si>
  <si>
    <t>Emettre une sanction</t>
  </si>
  <si>
    <t>Emettre un avis sur l' appréciation de la sanction</t>
  </si>
  <si>
    <t>DR</t>
  </si>
  <si>
    <t>Demande de sanction à la Dast à l' appui de la fiche de saisine disciplinaire</t>
  </si>
  <si>
    <t>Transmission de la fiche de saisine disciplinaire à la DAST</t>
  </si>
  <si>
    <t>DAST</t>
  </si>
  <si>
    <t>Rédiger la sanction et le courrier de notification</t>
  </si>
  <si>
    <t>Envoyer la sanction au DS</t>
  </si>
  <si>
    <t>Signer, notifier la sanction au collaborateur</t>
  </si>
  <si>
    <t>Envoyer une copie de la sanction signée à la DAST</t>
  </si>
  <si>
    <t>Envoyer le dossier au CSRH pour le classement</t>
  </si>
  <si>
    <t xml:space="preserve"> </t>
  </si>
  <si>
    <r>
      <rPr>
        <b/>
        <sz val="14"/>
        <rFont val="Arial"/>
        <family val="2"/>
      </rPr>
      <t>sujet :</t>
    </r>
    <r>
      <rPr>
        <sz val="14"/>
        <rFont val="Arial"/>
        <family val="2"/>
      </rPr>
      <t xml:space="preserve"> Demande d' avertissement/ Blâme Salarié</t>
    </r>
  </si>
  <si>
    <t>Jour de l' 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</si>
  <si>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</si>
  <si>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</si>
  <si>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</si>
  <si>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</si>
  <si>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</si>
  <si>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</si>
  <si>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</si>
  <si>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l'Armistice</t>
  </si>
  <si>
    <t>Noël</t>
  </si>
  <si>
    <t>Jour fériés en France</t>
  </si>
  <si>
    <t>choix de l'année</t>
  </si>
  <si>
    <t>Date du jour: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</si>
</sst>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/m;@"/>
    <numFmt numFmtId="166" formatCode="d"/>
  </numFmts>
  <fonts count="15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3E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theme="0" tint="-0.14996795556505021"/>
      </right>
      <top style="medium">
        <color rgb="FF000000"/>
      </top>
      <bottom style="dotted">
        <color rgb="FF000000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rgb="FF000000"/>
      </top>
      <bottom style="dotted">
        <color rgb="FF000000"/>
      </bottom>
      <diagonal/>
    </border>
    <border>
      <left style="hair">
        <color theme="0" tint="-0.14996795556505021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theme="0" tint="-0.14996795556505021"/>
      </right>
      <top style="dotted">
        <color rgb="FF000000"/>
      </top>
      <bottom style="dotted">
        <color rgb="FF000000"/>
      </bottom>
      <diagonal/>
    </border>
    <border>
      <left style="hair">
        <color theme="0" tint="-0.14996795556505021"/>
      </left>
      <right style="hair">
        <color theme="0" tint="-0.14996795556505021"/>
      </right>
      <top style="dotted">
        <color rgb="FF000000"/>
      </top>
      <bottom style="dotted">
        <color rgb="FF000000"/>
      </bottom>
      <diagonal/>
    </border>
    <border>
      <left style="hair">
        <color theme="0" tint="-0.14996795556505021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theme="0" tint="-0.14996795556505021"/>
      </right>
      <top style="dotted">
        <color rgb="FF000000"/>
      </top>
      <bottom style="medium">
        <color rgb="FF000000"/>
      </bottom>
      <diagonal/>
    </border>
    <border>
      <left style="hair">
        <color theme="0" tint="-0.14996795556505021"/>
      </left>
      <right style="hair">
        <color theme="0" tint="-0.14996795556505021"/>
      </right>
      <top style="dotted">
        <color rgb="FF000000"/>
      </top>
      <bottom style="medium">
        <color rgb="FF000000"/>
      </bottom>
      <diagonal/>
    </border>
    <border>
      <left style="hair">
        <color theme="0" tint="-0.14996795556505021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theme="0" tint="-0.14996795556505021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theme="0" tint="-0.14996795556505021"/>
      </right>
      <top style="dotted">
        <color rgb="FF000000"/>
      </top>
      <bottom style="medium">
        <color rgb="FF000000"/>
      </bottom>
      <diagonal/>
    </border>
    <border>
      <left style="hair">
        <color theme="0" tint="-0.14996795556505021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theme="0" tint="-0.14996795556505021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2" tint="-0.499984740745262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theme="2" tint="-0.499984740745262"/>
      </bottom>
      <diagonal/>
    </border>
    <border>
      <left style="medium">
        <color rgb="FF000000"/>
      </left>
      <right style="thin">
        <color rgb="FF00000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medium">
        <color rgb="FF000000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000000"/>
      </left>
      <right style="thin">
        <color rgb="FF000000"/>
      </right>
      <top style="thin">
        <color theme="2" tint="-0.499984740745262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theme="2" tint="-0.499984740745262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/>
      <diagonal/>
    </border>
    <border>
      <left style="medium">
        <color rgb="FF000000"/>
      </left>
      <right style="hair">
        <color theme="0" tint="-0.14996795556505021"/>
      </right>
      <top style="dotted">
        <color rgb="FF000000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dotted">
        <color rgb="FF000000"/>
      </top>
      <bottom/>
      <diagonal/>
    </border>
    <border>
      <left style="hair">
        <color theme="0" tint="-0.14996795556505021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hair">
        <color theme="0" tint="-0.14996795556505021"/>
      </right>
      <top style="dotted">
        <color rgb="FF000000"/>
      </top>
      <bottom/>
      <diagonal/>
    </border>
    <border>
      <left style="hair">
        <color theme="0" tint="-0.14996795556505021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theme="2" tint="-0.499984740745262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theme="2" tint="-0.499984740745262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theme="0" tint="-0.14996795556505021"/>
      </left>
      <right/>
      <top style="dotted">
        <color rgb="FF000000"/>
      </top>
      <bottom style="dotted">
        <color rgb="FF000000"/>
      </bottom>
      <diagonal/>
    </border>
    <border>
      <left style="hair">
        <color theme="0" tint="-0.14996795556505021"/>
      </left>
      <right/>
      <top style="dotted">
        <color rgb="FF000000"/>
      </top>
      <bottom style="medium">
        <color rgb="FF000000"/>
      </bottom>
      <diagonal/>
    </border>
    <border>
      <left style="hair">
        <color theme="0" tint="-0.14996795556505021"/>
      </left>
      <right/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 vertical="center"/>
    </xf>
    <xf numFmtId="0" fontId="10" fillId="9" borderId="49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0" fillId="8" borderId="0" xfId="0" applyFont="1" applyFill="1" applyAlignment="1"/>
    <xf numFmtId="0" fontId="1" fillId="3" borderId="0" xfId="0" applyFont="1" applyFill="1" applyAlignment="1">
      <alignment vertical="center"/>
    </xf>
    <xf numFmtId="0" fontId="0" fillId="3" borderId="0" xfId="0" applyFont="1" applyFill="1" applyAlignment="1"/>
    <xf numFmtId="0" fontId="12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16" fontId="0" fillId="0" borderId="0" xfId="0" applyNumberFormat="1" applyFont="1" applyAlignment="1"/>
    <xf numFmtId="16" fontId="11" fillId="0" borderId="0" xfId="0" applyNumberFormat="1" applyFont="1" applyAlignment="1"/>
    <xf numFmtId="0" fontId="7" fillId="3" borderId="0" xfId="0" applyFont="1" applyFill="1" applyAlignment="1">
      <alignment horizontal="left" vertical="center"/>
    </xf>
    <xf numFmtId="0" fontId="0" fillId="10" borderId="0" xfId="0" applyFont="1" applyFill="1" applyAlignment="1"/>
    <xf numFmtId="0" fontId="11" fillId="10" borderId="0" xfId="0" applyFont="1" applyFill="1" applyAlignment="1"/>
    <xf numFmtId="16" fontId="0" fillId="10" borderId="0" xfId="0" applyNumberFormat="1" applyFont="1" applyFill="1" applyAlignment="1">
      <alignment horizontal="left"/>
    </xf>
    <xf numFmtId="16" fontId="2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165" fontId="2" fillId="2" borderId="28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4" fontId="7" fillId="3" borderId="0" xfId="0" applyNumberFormat="1" applyFont="1" applyFill="1" applyAlignment="1">
      <alignment horizontal="left" vertical="center"/>
    </xf>
    <xf numFmtId="0" fontId="2" fillId="0" borderId="5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66" fontId="2" fillId="2" borderId="28" xfId="0" applyNumberFormat="1" applyFont="1" applyFill="1" applyBorder="1" applyAlignment="1">
      <alignment horizontal="center"/>
    </xf>
    <xf numFmtId="166" fontId="2" fillId="2" borderId="29" xfId="0" applyNumberFormat="1" applyFont="1" applyFill="1" applyBorder="1" applyAlignment="1">
      <alignment horizontal="center"/>
    </xf>
    <xf numFmtId="166" fontId="2" fillId="2" borderId="32" xfId="0" applyNumberFormat="1" applyFont="1" applyFill="1" applyBorder="1" applyAlignment="1">
      <alignment horizontal="center"/>
    </xf>
    <xf numFmtId="166" fontId="2" fillId="2" borderId="53" xfId="0" applyNumberFormat="1" applyFont="1" applyFill="1" applyBorder="1" applyAlignment="1">
      <alignment horizontal="center"/>
    </xf>
    <xf numFmtId="166" fontId="2" fillId="2" borderId="30" xfId="0" applyNumberFormat="1" applyFont="1" applyFill="1" applyBorder="1" applyAlignment="1">
      <alignment horizontal="center"/>
    </xf>
    <xf numFmtId="49" fontId="6" fillId="7" borderId="13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3" fillId="7" borderId="8" xfId="0" applyFont="1" applyFill="1" applyBorder="1"/>
    <xf numFmtId="0" fontId="6" fillId="7" borderId="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6" fillId="7" borderId="4" xfId="0" applyFont="1" applyFill="1" applyBorder="1" applyAlignment="1">
      <alignment horizontal="center" vertical="center"/>
    </xf>
    <xf numFmtId="0" fontId="3" fillId="7" borderId="7" xfId="0" applyFont="1" applyFill="1" applyBorder="1"/>
    <xf numFmtId="14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6" fillId="7" borderId="10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164" fontId="6" fillId="7" borderId="12" xfId="0" applyNumberFormat="1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font>
        <color rgb="FF7030A0"/>
      </font>
      <fill>
        <patternFill>
          <bgColor rgb="FFCCCCFF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ont>
        <color theme="9"/>
      </font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CCFF"/>
      <color rgb="FF19D3FF"/>
      <color rgb="FFD3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222250</xdr:colOff>
      <xdr:row>23</xdr:row>
      <xdr:rowOff>84666</xdr:rowOff>
    </xdr:from>
    <xdr:to>
      <xdr:col>146</xdr:col>
      <xdr:colOff>42333</xdr:colOff>
      <xdr:row>37</xdr:row>
      <xdr:rowOff>190501</xdr:rowOff>
    </xdr:to>
    <xdr:sp macro="" textlink="">
      <xdr:nvSpPr>
        <xdr:cNvPr id="2" name="ZoneTexte 1"/>
        <xdr:cNvSpPr txBox="1"/>
      </xdr:nvSpPr>
      <xdr:spPr>
        <a:xfrm>
          <a:off x="29178250" y="6233583"/>
          <a:ext cx="7514166" cy="29210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ligne 9 format personnalisé " j " pour éviter les 0 devant les unités</a:t>
          </a:r>
        </a:p>
        <a:p>
          <a:endParaRPr lang="fr-FR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fr-F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 1er janvier entré sous forme jj/mm/aa</a:t>
          </a:r>
        </a:p>
        <a:p>
          <a:r>
            <a:rPr lang="fr-F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 1er des mois suivant inscrits avec</a:t>
          </a:r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MOIS.DECALER()</a:t>
          </a: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les autre jours cellule d'avant +1 </a:t>
          </a: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sauf pour févier ; j'y ai ajouté une colonne à masquer lorsque le 29 n'existe pas) </a:t>
          </a: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Cette formule (pour AJ9)</a:t>
          </a: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=SIERREUR(SI(OU(AI9="";MOIS(AI9)&lt;&gt;MOIS(AI9+1));"";AI9+1);"") </a:t>
          </a: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 qui permet de ne pas inscrir le 29 lorsque ne n'est pas une année bisextile </a:t>
          </a:r>
        </a:p>
        <a:p>
          <a:endParaRPr lang="fr-FR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Ainsi seulle la date du 1er janvier est à entrer pour incrémenter tout le tableau</a:t>
          </a:r>
        </a:p>
        <a:p>
          <a:endParaRPr lang="fr-FR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Pour la MFC jaune ; sélectionner la plage D9:NE9 </a:t>
          </a:r>
        </a:p>
        <a:p>
          <a:endParaRPr lang="fr-FR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fr-FR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 formule est =D9=AUJOURDHUI() pour colorer la date du jour et </a:t>
          </a:r>
          <a:r>
            <a:rPr lang="fr-FR" sz="1100" b="0" baseline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=D9=AUJOURDHUI()-1 pour colorer la veille du jour</a:t>
          </a:r>
          <a:endParaRPr lang="fr-FR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lang="fr-FR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E1000"/>
  <sheetViews>
    <sheetView tabSelected="1" topLeftCell="A8" zoomScale="90" zoomScaleNormal="90" workbookViewId="0">
      <pane xSplit="3" topLeftCell="DC1" activePane="topRight" state="frozen"/>
      <selection activeCell="A3" sqref="A3"/>
      <selection pane="topRight" activeCell="C30" sqref="C30"/>
    </sheetView>
  </sheetViews>
  <sheetFormatPr baseColWidth="10" defaultColWidth="14.42578125" defaultRowHeight="15.75" customHeight="1" outlineLevelRow="1" x14ac:dyDescent="0.2"/>
  <cols>
    <col min="1" max="1" width="29" customWidth="1"/>
    <col min="2" max="2" width="20" customWidth="1"/>
    <col min="4" max="4" width="3.42578125" customWidth="1"/>
    <col min="5" max="5" width="2.85546875" customWidth="1"/>
    <col min="6" max="6" width="3.42578125" customWidth="1"/>
    <col min="7" max="7" width="3.140625" customWidth="1"/>
    <col min="8" max="8" width="2.7109375" customWidth="1"/>
    <col min="9" max="9" width="2.85546875" customWidth="1"/>
    <col min="10" max="12" width="2.42578125" customWidth="1"/>
    <col min="13" max="13" width="3" customWidth="1"/>
    <col min="14" max="14" width="3.140625" bestFit="1" customWidth="1"/>
    <col min="15" max="15" width="3" customWidth="1"/>
    <col min="16" max="17" width="3.140625" customWidth="1"/>
    <col min="18" max="19" width="3.140625" bestFit="1" customWidth="1"/>
    <col min="20" max="20" width="3.28515625" customWidth="1"/>
    <col min="21" max="21" width="3.140625" bestFit="1" customWidth="1"/>
    <col min="22" max="22" width="4" customWidth="1"/>
    <col min="23" max="24" width="3.140625" bestFit="1" customWidth="1"/>
    <col min="25" max="25" width="3.85546875" customWidth="1"/>
    <col min="26" max="26" width="3" customWidth="1"/>
    <col min="27" max="32" width="3.140625" bestFit="1" customWidth="1"/>
    <col min="33" max="33" width="3.42578125" customWidth="1"/>
    <col min="34" max="34" width="3.7109375" customWidth="1"/>
    <col min="35" max="36" width="2.85546875" customWidth="1"/>
    <col min="37" max="37" width="3.42578125" customWidth="1"/>
    <col min="38" max="38" width="3.140625" customWidth="1"/>
    <col min="39" max="39" width="2.7109375" customWidth="1"/>
    <col min="40" max="40" width="2.85546875" customWidth="1"/>
    <col min="41" max="43" width="2.42578125" customWidth="1"/>
    <col min="44" max="44" width="3" customWidth="1"/>
    <col min="45" max="45" width="3.140625" bestFit="1" customWidth="1"/>
    <col min="46" max="46" width="3" customWidth="1"/>
    <col min="47" max="47" width="3.140625" customWidth="1"/>
    <col min="48" max="48" width="3.85546875" customWidth="1"/>
    <col min="49" max="50" width="3.140625" bestFit="1" customWidth="1"/>
    <col min="51" max="51" width="3.85546875" customWidth="1"/>
    <col min="52" max="52" width="3.140625" bestFit="1" customWidth="1"/>
    <col min="53" max="53" width="3.7109375" customWidth="1"/>
    <col min="54" max="55" width="3.140625" bestFit="1" customWidth="1"/>
    <col min="56" max="56" width="3.28515625" customWidth="1"/>
    <col min="57" max="57" width="3" customWidth="1"/>
    <col min="58" max="61" width="3.140625" bestFit="1" customWidth="1"/>
    <col min="62" max="62" width="3.140625" customWidth="1"/>
    <col min="63" max="63" width="3.140625" bestFit="1" customWidth="1"/>
    <col min="64" max="64" width="2.42578125" customWidth="1"/>
    <col min="65" max="65" width="3.42578125" customWidth="1"/>
    <col min="66" max="94" width="3.7109375" customWidth="1"/>
    <col min="95" max="95" width="2.42578125" customWidth="1"/>
    <col min="96" max="96" width="3.42578125" customWidth="1"/>
    <col min="97" max="124" width="3.7109375" customWidth="1"/>
    <col min="125" max="125" width="2.42578125" customWidth="1"/>
    <col min="126" max="126" width="3.42578125" customWidth="1"/>
    <col min="127" max="155" width="3.7109375" customWidth="1"/>
    <col min="156" max="156" width="2.42578125" customWidth="1"/>
    <col min="157" max="157" width="3.42578125" customWidth="1"/>
    <col min="158" max="185" width="3.7109375" customWidth="1"/>
    <col min="186" max="186" width="2.42578125" customWidth="1"/>
    <col min="187" max="187" width="3.42578125" customWidth="1"/>
    <col min="188" max="216" width="3.7109375" customWidth="1"/>
    <col min="217" max="217" width="2.42578125" customWidth="1"/>
    <col min="218" max="218" width="3.42578125" customWidth="1"/>
    <col min="219" max="247" width="3.7109375" customWidth="1"/>
    <col min="248" max="248" width="2.42578125" customWidth="1"/>
    <col min="249" max="249" width="3.42578125" customWidth="1"/>
    <col min="250" max="277" width="3.7109375" customWidth="1"/>
    <col min="278" max="278" width="2.42578125" customWidth="1"/>
    <col min="279" max="279" width="3.42578125" customWidth="1"/>
    <col min="280" max="308" width="3.7109375" customWidth="1"/>
    <col min="309" max="309" width="2.42578125" customWidth="1"/>
    <col min="310" max="310" width="3.42578125" customWidth="1"/>
    <col min="311" max="338" width="3.7109375" customWidth="1"/>
    <col min="339" max="339" width="2.42578125" customWidth="1"/>
    <col min="340" max="340" width="3.42578125" customWidth="1"/>
    <col min="341" max="369" width="3.7109375" customWidth="1"/>
  </cols>
  <sheetData>
    <row r="1" spans="1:369" ht="23.1" customHeight="1" x14ac:dyDescent="0.2">
      <c r="A1" s="110" t="s">
        <v>0</v>
      </c>
      <c r="B1" s="110"/>
      <c r="C1" s="1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369" ht="21.95" customHeight="1" x14ac:dyDescent="0.2">
      <c r="A2" s="111" t="s">
        <v>42</v>
      </c>
      <c r="B2" s="111"/>
      <c r="C2" s="111"/>
      <c r="D2" s="3"/>
      <c r="E2" s="3"/>
      <c r="F2" s="3"/>
      <c r="G2" s="63"/>
      <c r="H2" s="111" t="s">
        <v>11</v>
      </c>
      <c r="I2" s="111"/>
      <c r="J2" s="111"/>
      <c r="K2" s="111"/>
      <c r="L2" s="111"/>
      <c r="M2" s="111"/>
      <c r="N2" s="111"/>
      <c r="O2" s="111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369" ht="21.95" customHeight="1" x14ac:dyDescent="0.2">
      <c r="A3" s="98" t="s">
        <v>55</v>
      </c>
      <c r="B3" s="118">
        <f ca="1">TODAY()</f>
        <v>43245</v>
      </c>
      <c r="C3" s="118"/>
      <c r="D3" s="3"/>
      <c r="E3" s="3"/>
      <c r="F3" s="3"/>
      <c r="G3" s="63"/>
      <c r="H3" s="62"/>
      <c r="I3" s="62"/>
      <c r="J3" s="120" t="s">
        <v>13</v>
      </c>
      <c r="K3" s="120"/>
      <c r="L3" s="120"/>
      <c r="M3" s="120"/>
      <c r="N3" s="120"/>
      <c r="O3" s="120"/>
      <c r="P3" s="65"/>
      <c r="Q3" s="65"/>
      <c r="R3" s="65"/>
      <c r="S3" s="119" t="s">
        <v>41</v>
      </c>
      <c r="T3" s="119"/>
      <c r="U3" s="119"/>
      <c r="V3" s="119"/>
      <c r="W3" s="63"/>
      <c r="X3" s="63"/>
      <c r="Y3" s="63"/>
      <c r="Z3" s="119" t="s">
        <v>12</v>
      </c>
      <c r="AA3" s="119"/>
      <c r="AB3" s="119"/>
      <c r="AC3" s="119"/>
      <c r="AD3" s="119"/>
      <c r="AE3" s="119"/>
      <c r="AF3" s="67"/>
      <c r="AG3" s="67"/>
      <c r="AH3" s="67"/>
      <c r="AI3" s="67"/>
      <c r="AJ3" s="6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369" ht="21.95" hidden="1" customHeight="1" x14ac:dyDescent="0.2">
      <c r="A4" s="111"/>
      <c r="B4" s="111"/>
      <c r="C4" s="111"/>
      <c r="D4" s="3"/>
      <c r="E4" s="3"/>
      <c r="F4" s="3"/>
      <c r="G4" s="63"/>
      <c r="H4" s="63"/>
      <c r="I4" s="63"/>
      <c r="J4" s="63"/>
      <c r="K4" s="64"/>
      <c r="L4" s="64"/>
      <c r="M4" s="64"/>
      <c r="N4" s="68"/>
      <c r="O4" s="68"/>
      <c r="P4" s="68"/>
      <c r="Q4" s="68"/>
      <c r="R4" s="68"/>
      <c r="S4" s="68"/>
      <c r="T4" s="68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369" ht="21.95" customHeight="1" x14ac:dyDescent="0.2">
      <c r="A5" s="97" t="s">
        <v>16</v>
      </c>
      <c r="B5" s="97"/>
      <c r="C5" s="97"/>
      <c r="D5" s="3"/>
      <c r="E5" s="3"/>
      <c r="F5" s="3"/>
      <c r="G5" s="66"/>
      <c r="H5" s="66"/>
      <c r="I5" s="66"/>
      <c r="J5" s="66"/>
      <c r="U5" s="66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369" ht="21.95" customHeight="1" x14ac:dyDescent="0.2">
      <c r="A6" s="97" t="s">
        <v>17</v>
      </c>
      <c r="B6" s="99">
        <v>43243</v>
      </c>
      <c r="C6" s="89">
        <f ca="1">B6-$B$3</f>
        <v>-2</v>
      </c>
      <c r="D6" s="3"/>
      <c r="E6" s="3"/>
      <c r="F6" s="3"/>
      <c r="G6" s="66"/>
      <c r="H6" s="66"/>
      <c r="I6" s="66"/>
      <c r="J6" s="66"/>
      <c r="U6" s="6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369" ht="15.75" customHeight="1" thickBot="1" x14ac:dyDescent="0.25">
      <c r="A7" s="89"/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369" s="2" customFormat="1" ht="21" customHeight="1" x14ac:dyDescent="0.2">
      <c r="A8" s="116" t="s">
        <v>1</v>
      </c>
      <c r="B8" s="114" t="s">
        <v>18</v>
      </c>
      <c r="C8" s="112" t="s">
        <v>2</v>
      </c>
      <c r="D8" s="121" t="s">
        <v>7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22"/>
      <c r="AI8" s="107" t="s">
        <v>8</v>
      </c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22"/>
      <c r="BL8" s="107" t="s">
        <v>9</v>
      </c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9"/>
      <c r="CQ8" s="107" t="s">
        <v>19</v>
      </c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9"/>
      <c r="DU8" s="107" t="s">
        <v>20</v>
      </c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9"/>
      <c r="EZ8" s="107" t="s">
        <v>21</v>
      </c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9"/>
      <c r="GD8" s="107" t="s">
        <v>22</v>
      </c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9"/>
      <c r="HI8" s="107" t="s">
        <v>23</v>
      </c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9"/>
      <c r="IN8" s="107" t="s">
        <v>24</v>
      </c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9"/>
      <c r="JR8" s="107" t="s">
        <v>25</v>
      </c>
      <c r="JS8" s="108"/>
      <c r="JT8" s="108"/>
      <c r="JU8" s="108"/>
      <c r="JV8" s="108"/>
      <c r="JW8" s="108"/>
      <c r="JX8" s="108"/>
      <c r="JY8" s="108"/>
      <c r="JZ8" s="108"/>
      <c r="KA8" s="108"/>
      <c r="KB8" s="108"/>
      <c r="KC8" s="108"/>
      <c r="KD8" s="108"/>
      <c r="KE8" s="108"/>
      <c r="KF8" s="108"/>
      <c r="KG8" s="108"/>
      <c r="KH8" s="108"/>
      <c r="KI8" s="108"/>
      <c r="KJ8" s="108"/>
      <c r="KK8" s="108"/>
      <c r="KL8" s="108"/>
      <c r="KM8" s="108"/>
      <c r="KN8" s="108"/>
      <c r="KO8" s="108"/>
      <c r="KP8" s="108"/>
      <c r="KQ8" s="108"/>
      <c r="KR8" s="108"/>
      <c r="KS8" s="108"/>
      <c r="KT8" s="108"/>
      <c r="KU8" s="108"/>
      <c r="KV8" s="109"/>
      <c r="KW8" s="107" t="s">
        <v>26</v>
      </c>
      <c r="KX8" s="108"/>
      <c r="KY8" s="108"/>
      <c r="KZ8" s="108"/>
      <c r="LA8" s="108"/>
      <c r="LB8" s="108"/>
      <c r="LC8" s="108"/>
      <c r="LD8" s="108"/>
      <c r="LE8" s="108"/>
      <c r="LF8" s="108"/>
      <c r="LG8" s="108"/>
      <c r="LH8" s="108"/>
      <c r="LI8" s="108"/>
      <c r="LJ8" s="108"/>
      <c r="LK8" s="108"/>
      <c r="LL8" s="108"/>
      <c r="LM8" s="108"/>
      <c r="LN8" s="108"/>
      <c r="LO8" s="108"/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9"/>
      <c r="MA8" s="107" t="s">
        <v>27</v>
      </c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9"/>
    </row>
    <row r="9" spans="1:369" ht="15.75" customHeight="1" thickBot="1" x14ac:dyDescent="0.25">
      <c r="A9" s="117"/>
      <c r="B9" s="115"/>
      <c r="C9" s="113"/>
      <c r="D9" s="102">
        <v>43101</v>
      </c>
      <c r="E9" s="103">
        <f>D9+1</f>
        <v>43102</v>
      </c>
      <c r="F9" s="103">
        <f t="shared" ref="F9:AH9" si="0">E9+1</f>
        <v>43103</v>
      </c>
      <c r="G9" s="103">
        <f t="shared" si="0"/>
        <v>43104</v>
      </c>
      <c r="H9" s="103">
        <f t="shared" si="0"/>
        <v>43105</v>
      </c>
      <c r="I9" s="103">
        <f t="shared" si="0"/>
        <v>43106</v>
      </c>
      <c r="J9" s="103">
        <f t="shared" si="0"/>
        <v>43107</v>
      </c>
      <c r="K9" s="103">
        <f t="shared" si="0"/>
        <v>43108</v>
      </c>
      <c r="L9" s="103">
        <f t="shared" si="0"/>
        <v>43109</v>
      </c>
      <c r="M9" s="103">
        <f t="shared" si="0"/>
        <v>43110</v>
      </c>
      <c r="N9" s="103">
        <f t="shared" si="0"/>
        <v>43111</v>
      </c>
      <c r="O9" s="103">
        <f t="shared" si="0"/>
        <v>43112</v>
      </c>
      <c r="P9" s="103">
        <f t="shared" si="0"/>
        <v>43113</v>
      </c>
      <c r="Q9" s="103">
        <f t="shared" si="0"/>
        <v>43114</v>
      </c>
      <c r="R9" s="103">
        <f t="shared" si="0"/>
        <v>43115</v>
      </c>
      <c r="S9" s="103">
        <f t="shared" si="0"/>
        <v>43116</v>
      </c>
      <c r="T9" s="103">
        <f t="shared" si="0"/>
        <v>43117</v>
      </c>
      <c r="U9" s="103">
        <f t="shared" si="0"/>
        <v>43118</v>
      </c>
      <c r="V9" s="103">
        <f t="shared" si="0"/>
        <v>43119</v>
      </c>
      <c r="W9" s="103">
        <f t="shared" si="0"/>
        <v>43120</v>
      </c>
      <c r="X9" s="103">
        <f t="shared" si="0"/>
        <v>43121</v>
      </c>
      <c r="Y9" s="103">
        <f t="shared" si="0"/>
        <v>43122</v>
      </c>
      <c r="Z9" s="103">
        <f t="shared" si="0"/>
        <v>43123</v>
      </c>
      <c r="AA9" s="103">
        <f t="shared" si="0"/>
        <v>43124</v>
      </c>
      <c r="AB9" s="103">
        <f t="shared" si="0"/>
        <v>43125</v>
      </c>
      <c r="AC9" s="103">
        <f t="shared" si="0"/>
        <v>43126</v>
      </c>
      <c r="AD9" s="103">
        <f t="shared" si="0"/>
        <v>43127</v>
      </c>
      <c r="AE9" s="103">
        <f t="shared" si="0"/>
        <v>43128</v>
      </c>
      <c r="AF9" s="103">
        <f t="shared" si="0"/>
        <v>43129</v>
      </c>
      <c r="AG9" s="103">
        <f t="shared" si="0"/>
        <v>43130</v>
      </c>
      <c r="AH9" s="103">
        <f t="shared" si="0"/>
        <v>43131</v>
      </c>
      <c r="AI9" s="104">
        <f>EDATE(D9,1)</f>
        <v>43132</v>
      </c>
      <c r="AJ9" s="103">
        <f>IFERROR(IF(OR(AI9="",MONTH(AI9)&lt;&gt;MONTH(AI9+1)),"",AI9+1),"")</f>
        <v>43133</v>
      </c>
      <c r="AK9" s="103">
        <f t="shared" ref="AK9:BK9" si="1">IFERROR(IF(OR(AJ9="",MONTH(AJ9)&lt;&gt;MONTH(AJ9+1)),"",AJ9+1),"")</f>
        <v>43134</v>
      </c>
      <c r="AL9" s="103">
        <f t="shared" si="1"/>
        <v>43135</v>
      </c>
      <c r="AM9" s="103">
        <f t="shared" si="1"/>
        <v>43136</v>
      </c>
      <c r="AN9" s="103">
        <f t="shared" si="1"/>
        <v>43137</v>
      </c>
      <c r="AO9" s="103">
        <f t="shared" si="1"/>
        <v>43138</v>
      </c>
      <c r="AP9" s="103">
        <f t="shared" si="1"/>
        <v>43139</v>
      </c>
      <c r="AQ9" s="103">
        <f t="shared" si="1"/>
        <v>43140</v>
      </c>
      <c r="AR9" s="103">
        <f t="shared" si="1"/>
        <v>43141</v>
      </c>
      <c r="AS9" s="103">
        <f t="shared" si="1"/>
        <v>43142</v>
      </c>
      <c r="AT9" s="103">
        <f t="shared" si="1"/>
        <v>43143</v>
      </c>
      <c r="AU9" s="103">
        <f t="shared" si="1"/>
        <v>43144</v>
      </c>
      <c r="AV9" s="103">
        <f t="shared" si="1"/>
        <v>43145</v>
      </c>
      <c r="AW9" s="103">
        <f t="shared" si="1"/>
        <v>43146</v>
      </c>
      <c r="AX9" s="103">
        <f t="shared" si="1"/>
        <v>43147</v>
      </c>
      <c r="AY9" s="103">
        <f t="shared" si="1"/>
        <v>43148</v>
      </c>
      <c r="AZ9" s="103">
        <f t="shared" si="1"/>
        <v>43149</v>
      </c>
      <c r="BA9" s="103">
        <f t="shared" si="1"/>
        <v>43150</v>
      </c>
      <c r="BB9" s="103">
        <f t="shared" si="1"/>
        <v>43151</v>
      </c>
      <c r="BC9" s="103">
        <f t="shared" si="1"/>
        <v>43152</v>
      </c>
      <c r="BD9" s="103">
        <f t="shared" si="1"/>
        <v>43153</v>
      </c>
      <c r="BE9" s="103">
        <f t="shared" si="1"/>
        <v>43154</v>
      </c>
      <c r="BF9" s="103">
        <f t="shared" si="1"/>
        <v>43155</v>
      </c>
      <c r="BG9" s="103">
        <f t="shared" si="1"/>
        <v>43156</v>
      </c>
      <c r="BH9" s="103">
        <f t="shared" si="1"/>
        <v>43157</v>
      </c>
      <c r="BI9" s="103">
        <f t="shared" si="1"/>
        <v>43158</v>
      </c>
      <c r="BJ9" s="103">
        <f t="shared" si="1"/>
        <v>43159</v>
      </c>
      <c r="BK9" s="103" t="str">
        <f t="shared" si="1"/>
        <v/>
      </c>
      <c r="BL9" s="104">
        <f>EDATE(AI9,1)</f>
        <v>43160</v>
      </c>
      <c r="BM9" s="103">
        <f t="shared" ref="BM9:CP9" si="2">BL9+1</f>
        <v>43161</v>
      </c>
      <c r="BN9" s="103">
        <f t="shared" si="2"/>
        <v>43162</v>
      </c>
      <c r="BO9" s="103">
        <f t="shared" si="2"/>
        <v>43163</v>
      </c>
      <c r="BP9" s="103">
        <f t="shared" si="2"/>
        <v>43164</v>
      </c>
      <c r="BQ9" s="103">
        <f t="shared" si="2"/>
        <v>43165</v>
      </c>
      <c r="BR9" s="103">
        <f t="shared" si="2"/>
        <v>43166</v>
      </c>
      <c r="BS9" s="103">
        <f t="shared" si="2"/>
        <v>43167</v>
      </c>
      <c r="BT9" s="103">
        <f t="shared" si="2"/>
        <v>43168</v>
      </c>
      <c r="BU9" s="103">
        <f t="shared" si="2"/>
        <v>43169</v>
      </c>
      <c r="BV9" s="103">
        <f t="shared" si="2"/>
        <v>43170</v>
      </c>
      <c r="BW9" s="103">
        <f t="shared" si="2"/>
        <v>43171</v>
      </c>
      <c r="BX9" s="103">
        <f t="shared" si="2"/>
        <v>43172</v>
      </c>
      <c r="BY9" s="103">
        <f t="shared" si="2"/>
        <v>43173</v>
      </c>
      <c r="BZ9" s="103">
        <f t="shared" si="2"/>
        <v>43174</v>
      </c>
      <c r="CA9" s="103">
        <f t="shared" si="2"/>
        <v>43175</v>
      </c>
      <c r="CB9" s="103">
        <f t="shared" si="2"/>
        <v>43176</v>
      </c>
      <c r="CC9" s="103">
        <f t="shared" si="2"/>
        <v>43177</v>
      </c>
      <c r="CD9" s="103">
        <f t="shared" si="2"/>
        <v>43178</v>
      </c>
      <c r="CE9" s="103">
        <f t="shared" si="2"/>
        <v>43179</v>
      </c>
      <c r="CF9" s="103">
        <f t="shared" si="2"/>
        <v>43180</v>
      </c>
      <c r="CG9" s="103">
        <f t="shared" si="2"/>
        <v>43181</v>
      </c>
      <c r="CH9" s="103">
        <f t="shared" si="2"/>
        <v>43182</v>
      </c>
      <c r="CI9" s="103">
        <f t="shared" si="2"/>
        <v>43183</v>
      </c>
      <c r="CJ9" s="103">
        <f t="shared" si="2"/>
        <v>43184</v>
      </c>
      <c r="CK9" s="103">
        <f t="shared" si="2"/>
        <v>43185</v>
      </c>
      <c r="CL9" s="103">
        <f t="shared" si="2"/>
        <v>43186</v>
      </c>
      <c r="CM9" s="103">
        <f t="shared" si="2"/>
        <v>43187</v>
      </c>
      <c r="CN9" s="103">
        <f t="shared" si="2"/>
        <v>43188</v>
      </c>
      <c r="CO9" s="103">
        <f t="shared" si="2"/>
        <v>43189</v>
      </c>
      <c r="CP9" s="103">
        <f t="shared" si="2"/>
        <v>43190</v>
      </c>
      <c r="CQ9" s="104">
        <f>EDATE(BL9,1)</f>
        <v>43191</v>
      </c>
      <c r="CR9" s="103">
        <f t="shared" ref="CR9:DT9" si="3">CQ9+1</f>
        <v>43192</v>
      </c>
      <c r="CS9" s="103">
        <f t="shared" si="3"/>
        <v>43193</v>
      </c>
      <c r="CT9" s="103">
        <f t="shared" si="3"/>
        <v>43194</v>
      </c>
      <c r="CU9" s="103">
        <f t="shared" si="3"/>
        <v>43195</v>
      </c>
      <c r="CV9" s="103">
        <f t="shared" si="3"/>
        <v>43196</v>
      </c>
      <c r="CW9" s="103">
        <f t="shared" si="3"/>
        <v>43197</v>
      </c>
      <c r="CX9" s="103">
        <f t="shared" si="3"/>
        <v>43198</v>
      </c>
      <c r="CY9" s="103">
        <f t="shared" si="3"/>
        <v>43199</v>
      </c>
      <c r="CZ9" s="103">
        <f t="shared" si="3"/>
        <v>43200</v>
      </c>
      <c r="DA9" s="103">
        <f t="shared" si="3"/>
        <v>43201</v>
      </c>
      <c r="DB9" s="103">
        <f t="shared" si="3"/>
        <v>43202</v>
      </c>
      <c r="DC9" s="103">
        <f t="shared" si="3"/>
        <v>43203</v>
      </c>
      <c r="DD9" s="103">
        <f t="shared" si="3"/>
        <v>43204</v>
      </c>
      <c r="DE9" s="103">
        <f t="shared" si="3"/>
        <v>43205</v>
      </c>
      <c r="DF9" s="103">
        <f t="shared" si="3"/>
        <v>43206</v>
      </c>
      <c r="DG9" s="103">
        <f t="shared" si="3"/>
        <v>43207</v>
      </c>
      <c r="DH9" s="103">
        <f t="shared" si="3"/>
        <v>43208</v>
      </c>
      <c r="DI9" s="103">
        <f t="shared" si="3"/>
        <v>43209</v>
      </c>
      <c r="DJ9" s="103">
        <f t="shared" si="3"/>
        <v>43210</v>
      </c>
      <c r="DK9" s="103">
        <f t="shared" si="3"/>
        <v>43211</v>
      </c>
      <c r="DL9" s="103">
        <f t="shared" si="3"/>
        <v>43212</v>
      </c>
      <c r="DM9" s="103">
        <f t="shared" si="3"/>
        <v>43213</v>
      </c>
      <c r="DN9" s="103">
        <f t="shared" si="3"/>
        <v>43214</v>
      </c>
      <c r="DO9" s="103">
        <f t="shared" si="3"/>
        <v>43215</v>
      </c>
      <c r="DP9" s="103">
        <f t="shared" si="3"/>
        <v>43216</v>
      </c>
      <c r="DQ9" s="103">
        <f t="shared" si="3"/>
        <v>43217</v>
      </c>
      <c r="DR9" s="103">
        <f t="shared" si="3"/>
        <v>43218</v>
      </c>
      <c r="DS9" s="103">
        <f t="shared" si="3"/>
        <v>43219</v>
      </c>
      <c r="DT9" s="106">
        <f t="shared" si="3"/>
        <v>43220</v>
      </c>
      <c r="DU9" s="104">
        <f>EDATE(CQ9,1)</f>
        <v>43221</v>
      </c>
      <c r="DV9" s="103">
        <f t="shared" ref="DV9:EY9" si="4">DU9+1</f>
        <v>43222</v>
      </c>
      <c r="DW9" s="103">
        <f t="shared" si="4"/>
        <v>43223</v>
      </c>
      <c r="DX9" s="103">
        <f t="shared" si="4"/>
        <v>43224</v>
      </c>
      <c r="DY9" s="103">
        <f t="shared" si="4"/>
        <v>43225</v>
      </c>
      <c r="DZ9" s="103">
        <f t="shared" si="4"/>
        <v>43226</v>
      </c>
      <c r="EA9" s="103">
        <f t="shared" si="4"/>
        <v>43227</v>
      </c>
      <c r="EB9" s="103">
        <f t="shared" si="4"/>
        <v>43228</v>
      </c>
      <c r="EC9" s="103">
        <f t="shared" si="4"/>
        <v>43229</v>
      </c>
      <c r="ED9" s="103">
        <f t="shared" si="4"/>
        <v>43230</v>
      </c>
      <c r="EE9" s="103">
        <f t="shared" si="4"/>
        <v>43231</v>
      </c>
      <c r="EF9" s="103">
        <f t="shared" si="4"/>
        <v>43232</v>
      </c>
      <c r="EG9" s="103">
        <f t="shared" si="4"/>
        <v>43233</v>
      </c>
      <c r="EH9" s="103">
        <f t="shared" si="4"/>
        <v>43234</v>
      </c>
      <c r="EI9" s="103">
        <f t="shared" si="4"/>
        <v>43235</v>
      </c>
      <c r="EJ9" s="103">
        <f t="shared" si="4"/>
        <v>43236</v>
      </c>
      <c r="EK9" s="103">
        <f t="shared" si="4"/>
        <v>43237</v>
      </c>
      <c r="EL9" s="103">
        <f t="shared" si="4"/>
        <v>43238</v>
      </c>
      <c r="EM9" s="103">
        <f t="shared" si="4"/>
        <v>43239</v>
      </c>
      <c r="EN9" s="103">
        <f t="shared" si="4"/>
        <v>43240</v>
      </c>
      <c r="EO9" s="103">
        <f t="shared" si="4"/>
        <v>43241</v>
      </c>
      <c r="EP9" s="103">
        <f t="shared" si="4"/>
        <v>43242</v>
      </c>
      <c r="EQ9" s="103">
        <f t="shared" si="4"/>
        <v>43243</v>
      </c>
      <c r="ER9" s="103">
        <f t="shared" si="4"/>
        <v>43244</v>
      </c>
      <c r="ES9" s="103">
        <f t="shared" si="4"/>
        <v>43245</v>
      </c>
      <c r="ET9" s="103">
        <f t="shared" si="4"/>
        <v>43246</v>
      </c>
      <c r="EU9" s="103">
        <f t="shared" si="4"/>
        <v>43247</v>
      </c>
      <c r="EV9" s="103">
        <f t="shared" si="4"/>
        <v>43248</v>
      </c>
      <c r="EW9" s="103">
        <f t="shared" si="4"/>
        <v>43249</v>
      </c>
      <c r="EX9" s="105">
        <f t="shared" si="4"/>
        <v>43250</v>
      </c>
      <c r="EY9" s="106">
        <f t="shared" si="4"/>
        <v>43251</v>
      </c>
      <c r="EZ9" s="104">
        <f>EDATE(DU9,1)</f>
        <v>43252</v>
      </c>
      <c r="FA9" s="103">
        <f t="shared" ref="FA9:GC9" si="5">EZ9+1</f>
        <v>43253</v>
      </c>
      <c r="FB9" s="103">
        <f t="shared" si="5"/>
        <v>43254</v>
      </c>
      <c r="FC9" s="103">
        <f t="shared" si="5"/>
        <v>43255</v>
      </c>
      <c r="FD9" s="103">
        <f t="shared" si="5"/>
        <v>43256</v>
      </c>
      <c r="FE9" s="103">
        <f t="shared" si="5"/>
        <v>43257</v>
      </c>
      <c r="FF9" s="103">
        <f t="shared" si="5"/>
        <v>43258</v>
      </c>
      <c r="FG9" s="103">
        <f t="shared" si="5"/>
        <v>43259</v>
      </c>
      <c r="FH9" s="103">
        <f t="shared" si="5"/>
        <v>43260</v>
      </c>
      <c r="FI9" s="103">
        <f t="shared" si="5"/>
        <v>43261</v>
      </c>
      <c r="FJ9" s="103">
        <f t="shared" si="5"/>
        <v>43262</v>
      </c>
      <c r="FK9" s="103">
        <f t="shared" si="5"/>
        <v>43263</v>
      </c>
      <c r="FL9" s="103">
        <f t="shared" si="5"/>
        <v>43264</v>
      </c>
      <c r="FM9" s="103">
        <f t="shared" si="5"/>
        <v>43265</v>
      </c>
      <c r="FN9" s="103">
        <f t="shared" si="5"/>
        <v>43266</v>
      </c>
      <c r="FO9" s="103">
        <f t="shared" si="5"/>
        <v>43267</v>
      </c>
      <c r="FP9" s="103">
        <f t="shared" si="5"/>
        <v>43268</v>
      </c>
      <c r="FQ9" s="103">
        <f t="shared" si="5"/>
        <v>43269</v>
      </c>
      <c r="FR9" s="103">
        <f t="shared" si="5"/>
        <v>43270</v>
      </c>
      <c r="FS9" s="103">
        <f t="shared" si="5"/>
        <v>43271</v>
      </c>
      <c r="FT9" s="103">
        <f t="shared" si="5"/>
        <v>43272</v>
      </c>
      <c r="FU9" s="103">
        <f t="shared" si="5"/>
        <v>43273</v>
      </c>
      <c r="FV9" s="103">
        <f t="shared" si="5"/>
        <v>43274</v>
      </c>
      <c r="FW9" s="103">
        <f t="shared" si="5"/>
        <v>43275</v>
      </c>
      <c r="FX9" s="103">
        <f t="shared" si="5"/>
        <v>43276</v>
      </c>
      <c r="FY9" s="103">
        <f t="shared" si="5"/>
        <v>43277</v>
      </c>
      <c r="FZ9" s="103">
        <f t="shared" si="5"/>
        <v>43278</v>
      </c>
      <c r="GA9" s="103">
        <f t="shared" si="5"/>
        <v>43279</v>
      </c>
      <c r="GB9" s="103">
        <f t="shared" si="5"/>
        <v>43280</v>
      </c>
      <c r="GC9" s="106">
        <f t="shared" si="5"/>
        <v>43281</v>
      </c>
      <c r="GD9" s="104">
        <f>EDATE(EZ9,1)</f>
        <v>43282</v>
      </c>
      <c r="GE9" s="103">
        <f t="shared" ref="GE9:HH9" si="6">GD9+1</f>
        <v>43283</v>
      </c>
      <c r="GF9" s="103">
        <f t="shared" si="6"/>
        <v>43284</v>
      </c>
      <c r="GG9" s="103">
        <f t="shared" si="6"/>
        <v>43285</v>
      </c>
      <c r="GH9" s="103">
        <f t="shared" si="6"/>
        <v>43286</v>
      </c>
      <c r="GI9" s="103">
        <f t="shared" si="6"/>
        <v>43287</v>
      </c>
      <c r="GJ9" s="103">
        <f t="shared" si="6"/>
        <v>43288</v>
      </c>
      <c r="GK9" s="103">
        <f t="shared" si="6"/>
        <v>43289</v>
      </c>
      <c r="GL9" s="103">
        <f t="shared" si="6"/>
        <v>43290</v>
      </c>
      <c r="GM9" s="103">
        <f t="shared" si="6"/>
        <v>43291</v>
      </c>
      <c r="GN9" s="103">
        <f t="shared" si="6"/>
        <v>43292</v>
      </c>
      <c r="GO9" s="103">
        <f t="shared" si="6"/>
        <v>43293</v>
      </c>
      <c r="GP9" s="103">
        <f t="shared" si="6"/>
        <v>43294</v>
      </c>
      <c r="GQ9" s="103">
        <f t="shared" si="6"/>
        <v>43295</v>
      </c>
      <c r="GR9" s="103">
        <f t="shared" si="6"/>
        <v>43296</v>
      </c>
      <c r="GS9" s="103">
        <f t="shared" si="6"/>
        <v>43297</v>
      </c>
      <c r="GT9" s="103">
        <f t="shared" si="6"/>
        <v>43298</v>
      </c>
      <c r="GU9" s="103">
        <f t="shared" si="6"/>
        <v>43299</v>
      </c>
      <c r="GV9" s="103">
        <f t="shared" si="6"/>
        <v>43300</v>
      </c>
      <c r="GW9" s="103">
        <f t="shared" si="6"/>
        <v>43301</v>
      </c>
      <c r="GX9" s="103">
        <f t="shared" si="6"/>
        <v>43302</v>
      </c>
      <c r="GY9" s="103">
        <f t="shared" si="6"/>
        <v>43303</v>
      </c>
      <c r="GZ9" s="103">
        <f t="shared" si="6"/>
        <v>43304</v>
      </c>
      <c r="HA9" s="103">
        <f t="shared" si="6"/>
        <v>43305</v>
      </c>
      <c r="HB9" s="103">
        <f t="shared" si="6"/>
        <v>43306</v>
      </c>
      <c r="HC9" s="103">
        <f t="shared" si="6"/>
        <v>43307</v>
      </c>
      <c r="HD9" s="103">
        <f t="shared" si="6"/>
        <v>43308</v>
      </c>
      <c r="HE9" s="103">
        <f t="shared" si="6"/>
        <v>43309</v>
      </c>
      <c r="HF9" s="103">
        <f t="shared" si="6"/>
        <v>43310</v>
      </c>
      <c r="HG9" s="105">
        <f t="shared" si="6"/>
        <v>43311</v>
      </c>
      <c r="HH9" s="106">
        <f t="shared" si="6"/>
        <v>43312</v>
      </c>
      <c r="HI9" s="104">
        <f>EDATE(GD9,1)</f>
        <v>43313</v>
      </c>
      <c r="HJ9" s="103">
        <f t="shared" ref="HJ9:IM9" si="7">HI9+1</f>
        <v>43314</v>
      </c>
      <c r="HK9" s="103">
        <f t="shared" si="7"/>
        <v>43315</v>
      </c>
      <c r="HL9" s="103">
        <f t="shared" si="7"/>
        <v>43316</v>
      </c>
      <c r="HM9" s="103">
        <f t="shared" si="7"/>
        <v>43317</v>
      </c>
      <c r="HN9" s="103">
        <f t="shared" si="7"/>
        <v>43318</v>
      </c>
      <c r="HO9" s="103">
        <f t="shared" si="7"/>
        <v>43319</v>
      </c>
      <c r="HP9" s="103">
        <f t="shared" si="7"/>
        <v>43320</v>
      </c>
      <c r="HQ9" s="103">
        <f t="shared" si="7"/>
        <v>43321</v>
      </c>
      <c r="HR9" s="103">
        <f t="shared" si="7"/>
        <v>43322</v>
      </c>
      <c r="HS9" s="103">
        <f t="shared" si="7"/>
        <v>43323</v>
      </c>
      <c r="HT9" s="103">
        <f t="shared" si="7"/>
        <v>43324</v>
      </c>
      <c r="HU9" s="103">
        <f t="shared" si="7"/>
        <v>43325</v>
      </c>
      <c r="HV9" s="103">
        <f t="shared" si="7"/>
        <v>43326</v>
      </c>
      <c r="HW9" s="103">
        <f t="shared" si="7"/>
        <v>43327</v>
      </c>
      <c r="HX9" s="103">
        <f t="shared" si="7"/>
        <v>43328</v>
      </c>
      <c r="HY9" s="103">
        <f t="shared" si="7"/>
        <v>43329</v>
      </c>
      <c r="HZ9" s="103">
        <f t="shared" si="7"/>
        <v>43330</v>
      </c>
      <c r="IA9" s="103">
        <f t="shared" si="7"/>
        <v>43331</v>
      </c>
      <c r="IB9" s="103">
        <f t="shared" si="7"/>
        <v>43332</v>
      </c>
      <c r="IC9" s="103">
        <f t="shared" si="7"/>
        <v>43333</v>
      </c>
      <c r="ID9" s="103">
        <f t="shared" si="7"/>
        <v>43334</v>
      </c>
      <c r="IE9" s="103">
        <f t="shared" si="7"/>
        <v>43335</v>
      </c>
      <c r="IF9" s="103">
        <f t="shared" si="7"/>
        <v>43336</v>
      </c>
      <c r="IG9" s="103">
        <f t="shared" si="7"/>
        <v>43337</v>
      </c>
      <c r="IH9" s="103">
        <f t="shared" si="7"/>
        <v>43338</v>
      </c>
      <c r="II9" s="103">
        <f t="shared" si="7"/>
        <v>43339</v>
      </c>
      <c r="IJ9" s="103">
        <f t="shared" si="7"/>
        <v>43340</v>
      </c>
      <c r="IK9" s="103">
        <f t="shared" si="7"/>
        <v>43341</v>
      </c>
      <c r="IL9" s="105">
        <f t="shared" si="7"/>
        <v>43342</v>
      </c>
      <c r="IM9" s="106">
        <f t="shared" si="7"/>
        <v>43343</v>
      </c>
      <c r="IN9" s="104">
        <f>EDATE(HI9,1)</f>
        <v>43344</v>
      </c>
      <c r="IO9" s="103">
        <f t="shared" ref="IO9:JQ9" si="8">IN9+1</f>
        <v>43345</v>
      </c>
      <c r="IP9" s="103">
        <f t="shared" si="8"/>
        <v>43346</v>
      </c>
      <c r="IQ9" s="103">
        <f t="shared" si="8"/>
        <v>43347</v>
      </c>
      <c r="IR9" s="103">
        <f t="shared" si="8"/>
        <v>43348</v>
      </c>
      <c r="IS9" s="103">
        <f t="shared" si="8"/>
        <v>43349</v>
      </c>
      <c r="IT9" s="103">
        <f t="shared" si="8"/>
        <v>43350</v>
      </c>
      <c r="IU9" s="103">
        <f t="shared" si="8"/>
        <v>43351</v>
      </c>
      <c r="IV9" s="103">
        <f t="shared" si="8"/>
        <v>43352</v>
      </c>
      <c r="IW9" s="103">
        <f t="shared" si="8"/>
        <v>43353</v>
      </c>
      <c r="IX9" s="103">
        <f t="shared" si="8"/>
        <v>43354</v>
      </c>
      <c r="IY9" s="103">
        <f t="shared" si="8"/>
        <v>43355</v>
      </c>
      <c r="IZ9" s="103">
        <f t="shared" si="8"/>
        <v>43356</v>
      </c>
      <c r="JA9" s="103">
        <f t="shared" si="8"/>
        <v>43357</v>
      </c>
      <c r="JB9" s="103">
        <f t="shared" si="8"/>
        <v>43358</v>
      </c>
      <c r="JC9" s="103">
        <f t="shared" si="8"/>
        <v>43359</v>
      </c>
      <c r="JD9" s="103">
        <f t="shared" si="8"/>
        <v>43360</v>
      </c>
      <c r="JE9" s="103">
        <f t="shared" si="8"/>
        <v>43361</v>
      </c>
      <c r="JF9" s="103">
        <f t="shared" si="8"/>
        <v>43362</v>
      </c>
      <c r="JG9" s="103">
        <f t="shared" si="8"/>
        <v>43363</v>
      </c>
      <c r="JH9" s="103">
        <f t="shared" si="8"/>
        <v>43364</v>
      </c>
      <c r="JI9" s="103">
        <f t="shared" si="8"/>
        <v>43365</v>
      </c>
      <c r="JJ9" s="103">
        <f t="shared" si="8"/>
        <v>43366</v>
      </c>
      <c r="JK9" s="103">
        <f t="shared" si="8"/>
        <v>43367</v>
      </c>
      <c r="JL9" s="103">
        <f t="shared" si="8"/>
        <v>43368</v>
      </c>
      <c r="JM9" s="103">
        <f t="shared" si="8"/>
        <v>43369</v>
      </c>
      <c r="JN9" s="103">
        <f t="shared" si="8"/>
        <v>43370</v>
      </c>
      <c r="JO9" s="103">
        <f t="shared" si="8"/>
        <v>43371</v>
      </c>
      <c r="JP9" s="103">
        <f t="shared" si="8"/>
        <v>43372</v>
      </c>
      <c r="JQ9" s="106">
        <f t="shared" si="8"/>
        <v>43373</v>
      </c>
      <c r="JR9" s="104">
        <f>EDATE(IN9,1)</f>
        <v>43374</v>
      </c>
      <c r="JS9" s="103">
        <f t="shared" ref="JS9:KV9" si="9">JR9+1</f>
        <v>43375</v>
      </c>
      <c r="JT9" s="103">
        <f t="shared" si="9"/>
        <v>43376</v>
      </c>
      <c r="JU9" s="103">
        <f t="shared" si="9"/>
        <v>43377</v>
      </c>
      <c r="JV9" s="103">
        <f t="shared" si="9"/>
        <v>43378</v>
      </c>
      <c r="JW9" s="103">
        <f t="shared" si="9"/>
        <v>43379</v>
      </c>
      <c r="JX9" s="103">
        <f t="shared" si="9"/>
        <v>43380</v>
      </c>
      <c r="JY9" s="103">
        <f t="shared" si="9"/>
        <v>43381</v>
      </c>
      <c r="JZ9" s="103">
        <f t="shared" si="9"/>
        <v>43382</v>
      </c>
      <c r="KA9" s="103">
        <f t="shared" si="9"/>
        <v>43383</v>
      </c>
      <c r="KB9" s="103">
        <f t="shared" si="9"/>
        <v>43384</v>
      </c>
      <c r="KC9" s="103">
        <f t="shared" si="9"/>
        <v>43385</v>
      </c>
      <c r="KD9" s="103">
        <f t="shared" si="9"/>
        <v>43386</v>
      </c>
      <c r="KE9" s="103">
        <f t="shared" si="9"/>
        <v>43387</v>
      </c>
      <c r="KF9" s="103">
        <f t="shared" si="9"/>
        <v>43388</v>
      </c>
      <c r="KG9" s="103">
        <f t="shared" si="9"/>
        <v>43389</v>
      </c>
      <c r="KH9" s="103">
        <f t="shared" si="9"/>
        <v>43390</v>
      </c>
      <c r="KI9" s="103">
        <f t="shared" si="9"/>
        <v>43391</v>
      </c>
      <c r="KJ9" s="103">
        <f t="shared" si="9"/>
        <v>43392</v>
      </c>
      <c r="KK9" s="103">
        <f t="shared" si="9"/>
        <v>43393</v>
      </c>
      <c r="KL9" s="103">
        <f t="shared" si="9"/>
        <v>43394</v>
      </c>
      <c r="KM9" s="103">
        <f t="shared" si="9"/>
        <v>43395</v>
      </c>
      <c r="KN9" s="103">
        <f t="shared" si="9"/>
        <v>43396</v>
      </c>
      <c r="KO9" s="103">
        <f t="shared" si="9"/>
        <v>43397</v>
      </c>
      <c r="KP9" s="103">
        <f t="shared" si="9"/>
        <v>43398</v>
      </c>
      <c r="KQ9" s="103">
        <f t="shared" si="9"/>
        <v>43399</v>
      </c>
      <c r="KR9" s="103">
        <f t="shared" si="9"/>
        <v>43400</v>
      </c>
      <c r="KS9" s="103">
        <f t="shared" si="9"/>
        <v>43401</v>
      </c>
      <c r="KT9" s="103">
        <f t="shared" si="9"/>
        <v>43402</v>
      </c>
      <c r="KU9" s="105">
        <f t="shared" si="9"/>
        <v>43403</v>
      </c>
      <c r="KV9" s="106">
        <f t="shared" si="9"/>
        <v>43404</v>
      </c>
      <c r="KW9" s="104">
        <f>EDATE(JR9,1)</f>
        <v>43405</v>
      </c>
      <c r="KX9" s="103">
        <f t="shared" ref="KX9:LZ9" si="10">KW9+1</f>
        <v>43406</v>
      </c>
      <c r="KY9" s="103">
        <f t="shared" si="10"/>
        <v>43407</v>
      </c>
      <c r="KZ9" s="103">
        <f t="shared" si="10"/>
        <v>43408</v>
      </c>
      <c r="LA9" s="103">
        <f t="shared" si="10"/>
        <v>43409</v>
      </c>
      <c r="LB9" s="103">
        <f t="shared" si="10"/>
        <v>43410</v>
      </c>
      <c r="LC9" s="103">
        <f t="shared" si="10"/>
        <v>43411</v>
      </c>
      <c r="LD9" s="103">
        <f t="shared" si="10"/>
        <v>43412</v>
      </c>
      <c r="LE9" s="103">
        <f t="shared" si="10"/>
        <v>43413</v>
      </c>
      <c r="LF9" s="103">
        <f t="shared" si="10"/>
        <v>43414</v>
      </c>
      <c r="LG9" s="103">
        <f t="shared" si="10"/>
        <v>43415</v>
      </c>
      <c r="LH9" s="103">
        <f t="shared" si="10"/>
        <v>43416</v>
      </c>
      <c r="LI9" s="103">
        <f t="shared" si="10"/>
        <v>43417</v>
      </c>
      <c r="LJ9" s="103">
        <f t="shared" si="10"/>
        <v>43418</v>
      </c>
      <c r="LK9" s="103">
        <f t="shared" si="10"/>
        <v>43419</v>
      </c>
      <c r="LL9" s="103">
        <f t="shared" si="10"/>
        <v>43420</v>
      </c>
      <c r="LM9" s="103">
        <f t="shared" si="10"/>
        <v>43421</v>
      </c>
      <c r="LN9" s="103">
        <f t="shared" si="10"/>
        <v>43422</v>
      </c>
      <c r="LO9" s="103">
        <f t="shared" si="10"/>
        <v>43423</v>
      </c>
      <c r="LP9" s="103">
        <f t="shared" si="10"/>
        <v>43424</v>
      </c>
      <c r="LQ9" s="103">
        <f t="shared" si="10"/>
        <v>43425</v>
      </c>
      <c r="LR9" s="103">
        <f t="shared" si="10"/>
        <v>43426</v>
      </c>
      <c r="LS9" s="103">
        <f t="shared" si="10"/>
        <v>43427</v>
      </c>
      <c r="LT9" s="103">
        <f t="shared" si="10"/>
        <v>43428</v>
      </c>
      <c r="LU9" s="103">
        <f t="shared" si="10"/>
        <v>43429</v>
      </c>
      <c r="LV9" s="103">
        <f t="shared" si="10"/>
        <v>43430</v>
      </c>
      <c r="LW9" s="103">
        <f t="shared" si="10"/>
        <v>43431</v>
      </c>
      <c r="LX9" s="103">
        <f t="shared" si="10"/>
        <v>43432</v>
      </c>
      <c r="LY9" s="103">
        <f t="shared" si="10"/>
        <v>43433</v>
      </c>
      <c r="LZ9" s="106">
        <f t="shared" si="10"/>
        <v>43434</v>
      </c>
      <c r="MA9" s="104">
        <f>EDATE(KW9,1)</f>
        <v>43435</v>
      </c>
      <c r="MB9" s="103">
        <f t="shared" ref="MB9:NE9" si="11">MA9+1</f>
        <v>43436</v>
      </c>
      <c r="MC9" s="103">
        <f t="shared" si="11"/>
        <v>43437</v>
      </c>
      <c r="MD9" s="103">
        <f t="shared" si="11"/>
        <v>43438</v>
      </c>
      <c r="ME9" s="103">
        <f t="shared" si="11"/>
        <v>43439</v>
      </c>
      <c r="MF9" s="103">
        <f t="shared" si="11"/>
        <v>43440</v>
      </c>
      <c r="MG9" s="103">
        <f t="shared" si="11"/>
        <v>43441</v>
      </c>
      <c r="MH9" s="103">
        <f t="shared" si="11"/>
        <v>43442</v>
      </c>
      <c r="MI9" s="103">
        <f t="shared" si="11"/>
        <v>43443</v>
      </c>
      <c r="MJ9" s="103">
        <f t="shared" si="11"/>
        <v>43444</v>
      </c>
      <c r="MK9" s="103">
        <f t="shared" si="11"/>
        <v>43445</v>
      </c>
      <c r="ML9" s="103">
        <f t="shared" si="11"/>
        <v>43446</v>
      </c>
      <c r="MM9" s="103">
        <f t="shared" si="11"/>
        <v>43447</v>
      </c>
      <c r="MN9" s="103">
        <f t="shared" si="11"/>
        <v>43448</v>
      </c>
      <c r="MO9" s="103">
        <f t="shared" si="11"/>
        <v>43449</v>
      </c>
      <c r="MP9" s="103">
        <f t="shared" si="11"/>
        <v>43450</v>
      </c>
      <c r="MQ9" s="103">
        <f t="shared" si="11"/>
        <v>43451</v>
      </c>
      <c r="MR9" s="103">
        <f t="shared" si="11"/>
        <v>43452</v>
      </c>
      <c r="MS9" s="103">
        <f t="shared" si="11"/>
        <v>43453</v>
      </c>
      <c r="MT9" s="103">
        <f t="shared" si="11"/>
        <v>43454</v>
      </c>
      <c r="MU9" s="103">
        <f t="shared" si="11"/>
        <v>43455</v>
      </c>
      <c r="MV9" s="103">
        <f t="shared" si="11"/>
        <v>43456</v>
      </c>
      <c r="MW9" s="103">
        <f t="shared" si="11"/>
        <v>43457</v>
      </c>
      <c r="MX9" s="103">
        <f t="shared" si="11"/>
        <v>43458</v>
      </c>
      <c r="MY9" s="103">
        <f t="shared" si="11"/>
        <v>43459</v>
      </c>
      <c r="MZ9" s="103">
        <f t="shared" si="11"/>
        <v>43460</v>
      </c>
      <c r="NA9" s="103">
        <f t="shared" si="11"/>
        <v>43461</v>
      </c>
      <c r="NB9" s="103">
        <f t="shared" si="11"/>
        <v>43462</v>
      </c>
      <c r="NC9" s="103">
        <f t="shared" si="11"/>
        <v>43463</v>
      </c>
      <c r="ND9" s="105">
        <f t="shared" si="11"/>
        <v>43464</v>
      </c>
      <c r="NE9" s="106">
        <f t="shared" si="11"/>
        <v>43465</v>
      </c>
    </row>
    <row r="10" spans="1:369" ht="15.75" customHeight="1" outlineLevel="1" x14ac:dyDescent="0.2">
      <c r="A10" s="47" t="s">
        <v>28</v>
      </c>
      <c r="B10" s="19" t="s">
        <v>29</v>
      </c>
      <c r="C10" s="22" t="s">
        <v>6</v>
      </c>
      <c r="D10" s="4"/>
      <c r="E10" s="5"/>
      <c r="F10" s="5"/>
      <c r="G10" s="5"/>
      <c r="H10" s="5"/>
      <c r="I10" s="5"/>
      <c r="J10" s="5"/>
      <c r="K10" s="35"/>
      <c r="L10" s="35"/>
      <c r="M10" s="35"/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10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35"/>
      <c r="BA10" s="5"/>
      <c r="BB10" s="5"/>
      <c r="BC10" s="5"/>
      <c r="BD10" s="5"/>
      <c r="BE10" s="5"/>
      <c r="BF10" s="5"/>
      <c r="BG10" s="5"/>
      <c r="BH10" s="5"/>
      <c r="BI10" s="5"/>
      <c r="BJ10" s="77"/>
      <c r="BK10" s="6"/>
      <c r="BL10" s="10"/>
      <c r="BM10" s="5"/>
      <c r="BN10" s="5"/>
      <c r="BO10" s="5"/>
      <c r="BP10" s="5"/>
      <c r="BQ10" s="5"/>
      <c r="BR10" s="5"/>
      <c r="BS10" s="3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35"/>
      <c r="CK10" s="5"/>
      <c r="CL10" s="5"/>
      <c r="CM10" s="5"/>
      <c r="CN10" s="5"/>
      <c r="CO10" s="77"/>
      <c r="CP10" s="12"/>
      <c r="CQ10" s="10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35"/>
      <c r="DP10" s="5"/>
      <c r="DQ10" s="5"/>
      <c r="DR10" s="5"/>
      <c r="DS10" s="5"/>
      <c r="DT10" s="12"/>
      <c r="DU10" s="10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35"/>
      <c r="ET10" s="5"/>
      <c r="EU10" s="5"/>
      <c r="EV10" s="5"/>
      <c r="EW10" s="5"/>
      <c r="EX10" s="77"/>
      <c r="EY10" s="12"/>
      <c r="EZ10" s="10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35"/>
      <c r="FY10" s="5"/>
      <c r="FZ10" s="5"/>
      <c r="GA10" s="5"/>
      <c r="GB10" s="5"/>
      <c r="GC10" s="12"/>
      <c r="GD10" s="10"/>
      <c r="GE10" s="5"/>
      <c r="GF10" s="5"/>
      <c r="GG10" s="5"/>
      <c r="GH10" s="5"/>
      <c r="GI10" s="5"/>
      <c r="GJ10" s="5"/>
      <c r="GK10" s="3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35"/>
      <c r="HC10" s="5"/>
      <c r="HD10" s="5"/>
      <c r="HE10" s="5"/>
      <c r="HF10" s="5"/>
      <c r="HG10" s="77"/>
      <c r="HH10" s="12"/>
      <c r="HI10" s="10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35"/>
      <c r="IH10" s="5"/>
      <c r="II10" s="5"/>
      <c r="IJ10" s="5"/>
      <c r="IK10" s="5"/>
      <c r="IL10" s="77"/>
      <c r="IM10" s="12"/>
      <c r="IN10" s="10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5"/>
      <c r="JM10" s="5"/>
      <c r="JN10" s="5"/>
      <c r="JO10" s="5"/>
      <c r="JP10" s="5"/>
      <c r="JQ10" s="12"/>
      <c r="JR10" s="10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35"/>
      <c r="KQ10" s="5"/>
      <c r="KR10" s="5"/>
      <c r="KS10" s="5"/>
      <c r="KT10" s="5"/>
      <c r="KU10" s="77"/>
      <c r="KV10" s="12"/>
      <c r="KW10" s="10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35"/>
      <c r="LV10" s="5"/>
      <c r="LW10" s="5"/>
      <c r="LX10" s="5"/>
      <c r="LY10" s="5"/>
      <c r="LZ10" s="12"/>
      <c r="MA10" s="10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35"/>
      <c r="MZ10" s="5"/>
      <c r="NA10" s="5"/>
      <c r="NB10" s="5"/>
      <c r="NC10" s="5"/>
      <c r="ND10" s="77"/>
      <c r="NE10" s="12"/>
    </row>
    <row r="11" spans="1:369" ht="15.75" customHeight="1" outlineLevel="1" x14ac:dyDescent="0.2">
      <c r="A11" s="48" t="s">
        <v>30</v>
      </c>
      <c r="B11" s="21" t="s">
        <v>29</v>
      </c>
      <c r="C11" s="22" t="s">
        <v>6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5"/>
      <c r="W11" s="35"/>
      <c r="X11" s="35"/>
      <c r="Y11" s="35"/>
      <c r="Z11" s="5"/>
      <c r="AA11" s="5"/>
      <c r="AB11" s="5"/>
      <c r="AC11" s="5"/>
      <c r="AD11" s="5"/>
      <c r="AE11" s="5"/>
      <c r="AF11" s="5"/>
      <c r="AG11" s="5"/>
      <c r="AH11" s="6"/>
      <c r="AI11" s="10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35"/>
      <c r="BA11" s="5"/>
      <c r="BB11" s="5"/>
      <c r="BC11" s="5"/>
      <c r="BD11" s="5"/>
      <c r="BE11" s="5"/>
      <c r="BF11" s="5"/>
      <c r="BG11" s="5"/>
      <c r="BH11" s="5"/>
      <c r="BI11" s="5"/>
      <c r="BJ11" s="77"/>
      <c r="BK11" s="6"/>
      <c r="BL11" s="10"/>
      <c r="BM11" s="5"/>
      <c r="BN11" s="5"/>
      <c r="BO11" s="5"/>
      <c r="BP11" s="5"/>
      <c r="BQ11" s="5"/>
      <c r="BR11" s="5"/>
      <c r="BS11" s="3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35"/>
      <c r="CK11" s="5"/>
      <c r="CL11" s="5"/>
      <c r="CM11" s="5"/>
      <c r="CN11" s="5"/>
      <c r="CO11" s="77"/>
      <c r="CP11" s="12"/>
      <c r="CQ11" s="10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35"/>
      <c r="DP11" s="5"/>
      <c r="DQ11" s="5"/>
      <c r="DR11" s="5"/>
      <c r="DS11" s="5"/>
      <c r="DT11" s="12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35"/>
      <c r="ET11" s="5"/>
      <c r="EU11" s="5"/>
      <c r="EV11" s="5"/>
      <c r="EW11" s="5"/>
      <c r="EX11" s="77"/>
      <c r="EY11" s="12"/>
      <c r="EZ11" s="10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35"/>
      <c r="FY11" s="5"/>
      <c r="FZ11" s="5"/>
      <c r="GA11" s="5"/>
      <c r="GB11" s="5"/>
      <c r="GC11" s="12"/>
      <c r="GD11" s="10"/>
      <c r="GE11" s="5"/>
      <c r="GF11" s="5"/>
      <c r="GG11" s="5"/>
      <c r="GH11" s="5"/>
      <c r="GI11" s="5"/>
      <c r="GJ11" s="5"/>
      <c r="GK11" s="3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35"/>
      <c r="HB11" s="35"/>
      <c r="HC11" s="5"/>
      <c r="HD11" s="5"/>
      <c r="HE11" s="5"/>
      <c r="HF11" s="5"/>
      <c r="HG11" s="77"/>
      <c r="HH11" s="12"/>
      <c r="HI11" s="10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35"/>
      <c r="IH11" s="5"/>
      <c r="II11" s="5"/>
      <c r="IJ11" s="5"/>
      <c r="IK11" s="5"/>
      <c r="IL11" s="77"/>
      <c r="IM11" s="12"/>
      <c r="IN11" s="10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35"/>
      <c r="JM11" s="5"/>
      <c r="JN11" s="5"/>
      <c r="JO11" s="5"/>
      <c r="JP11" s="5"/>
      <c r="JQ11" s="12"/>
      <c r="JR11" s="10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35"/>
      <c r="KQ11" s="5"/>
      <c r="KR11" s="5"/>
      <c r="KS11" s="5"/>
      <c r="KT11" s="5"/>
      <c r="KU11" s="77"/>
      <c r="KV11" s="12"/>
      <c r="KW11" s="10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35"/>
      <c r="LV11" s="5"/>
      <c r="LW11" s="5"/>
      <c r="LX11" s="5"/>
      <c r="LY11" s="5"/>
      <c r="LZ11" s="12"/>
      <c r="MA11" s="10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35"/>
      <c r="MZ11" s="5"/>
      <c r="NA11" s="5"/>
      <c r="NB11" s="5"/>
      <c r="NC11" s="5"/>
      <c r="ND11" s="77"/>
      <c r="NE11" s="12"/>
    </row>
    <row r="12" spans="1:369" ht="28.5" customHeight="1" outlineLevel="1" x14ac:dyDescent="0.2">
      <c r="A12" s="82" t="s">
        <v>31</v>
      </c>
      <c r="B12" s="21" t="s">
        <v>32</v>
      </c>
      <c r="C12" s="27" t="s">
        <v>4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10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77"/>
      <c r="BK12" s="6"/>
      <c r="BL12" s="10"/>
      <c r="BM12" s="5"/>
      <c r="BN12" s="5"/>
      <c r="BO12" s="5"/>
      <c r="BP12" s="5"/>
      <c r="BQ12" s="5"/>
      <c r="BR12" s="5"/>
      <c r="BS12" s="3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35"/>
      <c r="CK12" s="5"/>
      <c r="CL12" s="5"/>
      <c r="CM12" s="5"/>
      <c r="CN12" s="5"/>
      <c r="CO12" s="77"/>
      <c r="CP12" s="12"/>
      <c r="CQ12" s="10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35"/>
      <c r="DP12" s="5"/>
      <c r="DQ12" s="5"/>
      <c r="DR12" s="5"/>
      <c r="DS12" s="5"/>
      <c r="DT12" s="12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35"/>
      <c r="ET12" s="5"/>
      <c r="EU12" s="5"/>
      <c r="EV12" s="5"/>
      <c r="EW12" s="5"/>
      <c r="EX12" s="77"/>
      <c r="EY12" s="12"/>
      <c r="EZ12" s="10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35"/>
      <c r="FY12" s="5"/>
      <c r="FZ12" s="5"/>
      <c r="GA12" s="5"/>
      <c r="GB12" s="5"/>
      <c r="GC12" s="12"/>
      <c r="GD12" s="10"/>
      <c r="GE12" s="5"/>
      <c r="GF12" s="5"/>
      <c r="GG12" s="5"/>
      <c r="GH12" s="5"/>
      <c r="GI12" s="5"/>
      <c r="GJ12" s="5"/>
      <c r="GK12" s="3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35"/>
      <c r="HC12" s="5"/>
      <c r="HD12" s="5"/>
      <c r="HE12" s="5"/>
      <c r="HF12" s="5"/>
      <c r="HG12" s="77"/>
      <c r="HH12" s="12"/>
      <c r="HI12" s="10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35"/>
      <c r="IH12" s="5"/>
      <c r="II12" s="5"/>
      <c r="IJ12" s="5"/>
      <c r="IK12" s="5"/>
      <c r="IL12" s="77"/>
      <c r="IM12" s="12"/>
      <c r="IN12" s="10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35"/>
      <c r="JM12" s="5"/>
      <c r="JN12" s="5"/>
      <c r="JO12" s="5"/>
      <c r="JP12" s="5"/>
      <c r="JQ12" s="12"/>
      <c r="JR12" s="10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35"/>
      <c r="KQ12" s="5"/>
      <c r="KR12" s="5"/>
      <c r="KS12" s="5"/>
      <c r="KT12" s="5"/>
      <c r="KU12" s="77"/>
      <c r="KV12" s="12"/>
      <c r="KW12" s="10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35"/>
      <c r="LV12" s="5"/>
      <c r="LW12" s="5"/>
      <c r="LX12" s="5"/>
      <c r="LY12" s="5"/>
      <c r="LZ12" s="12"/>
      <c r="MA12" s="10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35"/>
      <c r="MZ12" s="5"/>
      <c r="NA12" s="5"/>
      <c r="NB12" s="5"/>
      <c r="NC12" s="5"/>
      <c r="ND12" s="77"/>
      <c r="NE12" s="12"/>
    </row>
    <row r="13" spans="1:369" ht="44.25" customHeight="1" outlineLevel="1" thickBot="1" x14ac:dyDescent="0.25">
      <c r="A13" s="83" t="s">
        <v>33</v>
      </c>
      <c r="B13" s="24" t="s">
        <v>29</v>
      </c>
      <c r="C13" s="58" t="s">
        <v>10</v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9"/>
      <c r="AE13" s="39"/>
      <c r="AF13" s="39"/>
      <c r="AG13" s="39"/>
      <c r="AH13" s="40"/>
      <c r="AI13" s="41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39"/>
      <c r="BJ13" s="100"/>
      <c r="BK13" s="9"/>
      <c r="BL13" s="11"/>
      <c r="BM13" s="8"/>
      <c r="BN13" s="8"/>
      <c r="BO13" s="8"/>
      <c r="BP13" s="8"/>
      <c r="BQ13" s="8"/>
      <c r="BR13" s="8"/>
      <c r="BS13" s="39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39"/>
      <c r="CK13" s="8"/>
      <c r="CL13" s="8"/>
      <c r="CM13" s="8"/>
      <c r="CN13" s="8"/>
      <c r="CO13" s="78"/>
      <c r="CP13" s="13"/>
      <c r="CQ13" s="11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39"/>
      <c r="DP13" s="8"/>
      <c r="DQ13" s="8"/>
      <c r="DR13" s="8"/>
      <c r="DS13" s="8"/>
      <c r="DT13" s="13"/>
      <c r="DU13" s="11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39"/>
      <c r="ET13" s="8"/>
      <c r="EU13" s="8"/>
      <c r="EV13" s="8"/>
      <c r="EW13" s="8"/>
      <c r="EX13" s="78"/>
      <c r="EY13" s="13"/>
      <c r="EZ13" s="11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39"/>
      <c r="FY13" s="8"/>
      <c r="FZ13" s="8"/>
      <c r="GA13" s="8"/>
      <c r="GB13" s="8"/>
      <c r="GC13" s="13"/>
      <c r="GD13" s="11"/>
      <c r="GE13" s="8"/>
      <c r="GF13" s="8"/>
      <c r="GG13" s="8"/>
      <c r="GH13" s="8"/>
      <c r="GI13" s="8"/>
      <c r="GJ13" s="8"/>
      <c r="GK13" s="39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39"/>
      <c r="HC13" s="8"/>
      <c r="HD13" s="8"/>
      <c r="HE13" s="8"/>
      <c r="HF13" s="8"/>
      <c r="HG13" s="78"/>
      <c r="HH13" s="13"/>
      <c r="HI13" s="11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39"/>
      <c r="IH13" s="8"/>
      <c r="II13" s="8"/>
      <c r="IJ13" s="8"/>
      <c r="IK13" s="8"/>
      <c r="IL13" s="78"/>
      <c r="IM13" s="13"/>
      <c r="IN13" s="11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39"/>
      <c r="JM13" s="8"/>
      <c r="JN13" s="8"/>
      <c r="JO13" s="8"/>
      <c r="JP13" s="8"/>
      <c r="JQ13" s="13"/>
      <c r="JR13" s="11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39"/>
      <c r="KQ13" s="8"/>
      <c r="KR13" s="8"/>
      <c r="KS13" s="8"/>
      <c r="KT13" s="8"/>
      <c r="KU13" s="78"/>
      <c r="KV13" s="13"/>
      <c r="KW13" s="11"/>
      <c r="KX13" s="8"/>
      <c r="KY13" s="8"/>
      <c r="KZ13" s="8"/>
      <c r="LA13" s="8"/>
      <c r="LB13" s="8"/>
      <c r="LC13" s="8"/>
      <c r="LD13" s="8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8"/>
      <c r="LU13" s="39"/>
      <c r="LV13" s="8"/>
      <c r="LW13" s="8"/>
      <c r="LX13" s="8"/>
      <c r="LY13" s="8"/>
      <c r="LZ13" s="13"/>
      <c r="MA13" s="11"/>
      <c r="MB13" s="8"/>
      <c r="MC13" s="8"/>
      <c r="MD13" s="8"/>
      <c r="ME13" s="8"/>
      <c r="MF13" s="8"/>
      <c r="MG13" s="8"/>
      <c r="MH13" s="8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8"/>
      <c r="MY13" s="39"/>
      <c r="MZ13" s="8"/>
      <c r="NA13" s="8"/>
      <c r="NB13" s="8"/>
      <c r="NC13" s="8"/>
      <c r="ND13" s="78"/>
      <c r="NE13" s="13"/>
    </row>
    <row r="14" spans="1:369" ht="27.75" customHeight="1" outlineLevel="1" x14ac:dyDescent="0.2">
      <c r="A14" s="84" t="s">
        <v>34</v>
      </c>
      <c r="B14" s="19" t="s">
        <v>32</v>
      </c>
      <c r="C14" s="27" t="s">
        <v>4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6"/>
      <c r="AI14" s="10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35"/>
      <c r="AZ14" s="35"/>
      <c r="BA14" s="35"/>
      <c r="BB14" s="5"/>
      <c r="BC14" s="5"/>
      <c r="BD14" s="5"/>
      <c r="BE14" s="5"/>
      <c r="BF14" s="5"/>
      <c r="BG14" s="5"/>
      <c r="BH14" s="5"/>
      <c r="BI14" s="5"/>
      <c r="BJ14" s="77"/>
      <c r="BK14" s="6"/>
      <c r="BL14" s="10"/>
      <c r="BM14" s="5"/>
      <c r="BN14" s="5"/>
      <c r="BO14" s="5"/>
      <c r="BP14" s="5"/>
      <c r="BQ14" s="5"/>
      <c r="BR14" s="5"/>
      <c r="BS14" s="3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35"/>
      <c r="CK14" s="5"/>
      <c r="CL14" s="5"/>
      <c r="CM14" s="5"/>
      <c r="CN14" s="5"/>
      <c r="CO14" s="77"/>
      <c r="CP14" s="12"/>
      <c r="CQ14" s="10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35"/>
      <c r="DP14" s="5"/>
      <c r="DQ14" s="5"/>
      <c r="DR14" s="5"/>
      <c r="DS14" s="5"/>
      <c r="DT14" s="12"/>
      <c r="DU14" s="10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35"/>
      <c r="ET14" s="5"/>
      <c r="EU14" s="5"/>
      <c r="EV14" s="5"/>
      <c r="EW14" s="5"/>
      <c r="EX14" s="77"/>
      <c r="EY14" s="12"/>
      <c r="EZ14" s="10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35"/>
      <c r="FY14" s="5"/>
      <c r="FZ14" s="5"/>
      <c r="GA14" s="5"/>
      <c r="GB14" s="5"/>
      <c r="GC14" s="12"/>
      <c r="GD14" s="10"/>
      <c r="GE14" s="5"/>
      <c r="GF14" s="5"/>
      <c r="GG14" s="5"/>
      <c r="GH14" s="5"/>
      <c r="GI14" s="5"/>
      <c r="GJ14" s="5"/>
      <c r="GK14" s="3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35"/>
      <c r="HC14" s="5"/>
      <c r="HD14" s="5"/>
      <c r="HE14" s="5"/>
      <c r="HF14" s="5"/>
      <c r="HG14" s="77"/>
      <c r="HH14" s="12"/>
      <c r="HI14" s="10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35"/>
      <c r="IH14" s="5"/>
      <c r="II14" s="5"/>
      <c r="IJ14" s="5"/>
      <c r="IK14" s="5"/>
      <c r="IL14" s="77"/>
      <c r="IM14" s="12"/>
      <c r="IN14" s="10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35"/>
      <c r="JM14" s="5"/>
      <c r="JN14" s="5"/>
      <c r="JO14" s="5"/>
      <c r="JP14" s="5"/>
      <c r="JQ14" s="12"/>
      <c r="JR14" s="10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35"/>
      <c r="KQ14" s="5"/>
      <c r="KR14" s="5"/>
      <c r="KS14" s="5"/>
      <c r="KT14" s="5"/>
      <c r="KU14" s="77"/>
      <c r="KV14" s="12"/>
      <c r="KW14" s="10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35"/>
      <c r="LV14" s="5"/>
      <c r="LW14" s="5"/>
      <c r="LX14" s="5"/>
      <c r="LY14" s="5"/>
      <c r="LZ14" s="12"/>
      <c r="MA14" s="10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35"/>
      <c r="MZ14" s="5"/>
      <c r="NA14" s="5"/>
      <c r="NB14" s="5"/>
      <c r="NC14" s="5"/>
      <c r="ND14" s="77"/>
      <c r="NE14" s="12"/>
    </row>
    <row r="15" spans="1:369" ht="27" customHeight="1" outlineLevel="1" x14ac:dyDescent="0.2">
      <c r="A15" s="82" t="s">
        <v>36</v>
      </c>
      <c r="B15" s="19" t="s">
        <v>35</v>
      </c>
      <c r="C15" s="61" t="s">
        <v>10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2"/>
      <c r="AE15" s="52"/>
      <c r="AF15" s="52"/>
      <c r="AG15" s="52"/>
      <c r="AH15" s="6"/>
      <c r="AI15" s="1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35"/>
      <c r="AZ15" s="35"/>
      <c r="BA15" s="35"/>
      <c r="BB15" s="5"/>
      <c r="BC15" s="5"/>
      <c r="BD15" s="5"/>
      <c r="BE15" s="5"/>
      <c r="BF15" s="5"/>
      <c r="BG15" s="5"/>
      <c r="BH15" s="5"/>
      <c r="BI15" s="5"/>
      <c r="BJ15" s="77"/>
      <c r="BK15" s="6"/>
      <c r="BL15" s="10"/>
      <c r="BM15" s="5"/>
      <c r="BN15" s="5"/>
      <c r="BO15" s="5"/>
      <c r="BP15" s="5"/>
      <c r="BQ15" s="5"/>
      <c r="BR15" s="5"/>
      <c r="BS15" s="3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35"/>
      <c r="CK15" s="5"/>
      <c r="CL15" s="5"/>
      <c r="CM15" s="5"/>
      <c r="CN15" s="5"/>
      <c r="CO15" s="77"/>
      <c r="CP15" s="12"/>
      <c r="CQ15" s="10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35"/>
      <c r="DP15" s="5"/>
      <c r="DQ15" s="5"/>
      <c r="DR15" s="5"/>
      <c r="DS15" s="5"/>
      <c r="DT15" s="12"/>
      <c r="DU15" s="10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35"/>
      <c r="ET15" s="5"/>
      <c r="EU15" s="5"/>
      <c r="EV15" s="5"/>
      <c r="EW15" s="5"/>
      <c r="EX15" s="77"/>
      <c r="EY15" s="12"/>
      <c r="EZ15" s="10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35"/>
      <c r="FY15" s="5"/>
      <c r="FZ15" s="5"/>
      <c r="GA15" s="5"/>
      <c r="GB15" s="5"/>
      <c r="GC15" s="12"/>
      <c r="GD15" s="10"/>
      <c r="GE15" s="5"/>
      <c r="GF15" s="5"/>
      <c r="GG15" s="5"/>
      <c r="GH15" s="5"/>
      <c r="GI15" s="5"/>
      <c r="GJ15" s="5"/>
      <c r="GK15" s="3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35"/>
      <c r="HC15" s="5"/>
      <c r="HD15" s="5"/>
      <c r="HE15" s="5"/>
      <c r="HF15" s="5"/>
      <c r="HG15" s="77"/>
      <c r="HH15" s="12"/>
      <c r="HI15" s="10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35"/>
      <c r="IH15" s="5"/>
      <c r="II15" s="5"/>
      <c r="IJ15" s="5"/>
      <c r="IK15" s="5"/>
      <c r="IL15" s="77"/>
      <c r="IM15" s="12"/>
      <c r="IN15" s="10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35"/>
      <c r="JM15" s="5"/>
      <c r="JN15" s="5"/>
      <c r="JO15" s="5"/>
      <c r="JP15" s="5"/>
      <c r="JQ15" s="12"/>
      <c r="JR15" s="10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35"/>
      <c r="KQ15" s="5"/>
      <c r="KR15" s="5"/>
      <c r="KS15" s="5"/>
      <c r="KT15" s="5"/>
      <c r="KU15" s="77"/>
      <c r="KV15" s="12"/>
      <c r="KW15" s="10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35"/>
      <c r="LV15" s="5"/>
      <c r="LW15" s="5"/>
      <c r="LX15" s="5"/>
      <c r="LY15" s="5"/>
      <c r="LZ15" s="12"/>
      <c r="MA15" s="10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35"/>
      <c r="MZ15" s="5"/>
      <c r="NA15" s="5"/>
      <c r="NB15" s="5"/>
      <c r="NC15" s="5"/>
      <c r="ND15" s="77"/>
      <c r="NE15" s="12"/>
    </row>
    <row r="16" spans="1:369" ht="15.75" customHeight="1" outlineLevel="1" x14ac:dyDescent="0.2">
      <c r="A16" s="48" t="s">
        <v>37</v>
      </c>
      <c r="B16" s="19" t="s">
        <v>32</v>
      </c>
      <c r="C16" s="61" t="s">
        <v>10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10"/>
      <c r="AJ16" s="5"/>
      <c r="AK16" s="5"/>
      <c r="AL16" s="5"/>
      <c r="AM16" s="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5"/>
      <c r="BF16" s="5"/>
      <c r="BG16" s="5"/>
      <c r="BH16" s="5"/>
      <c r="BI16" s="5"/>
      <c r="BJ16" s="77"/>
      <c r="BK16" s="6"/>
      <c r="BL16" s="10"/>
      <c r="BM16" s="5"/>
      <c r="BN16" s="5"/>
      <c r="BO16" s="5"/>
      <c r="BP16" s="5"/>
      <c r="BQ16" s="5"/>
      <c r="BR16" s="5"/>
      <c r="BS16" s="3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35"/>
      <c r="CK16" s="5"/>
      <c r="CL16" s="5"/>
      <c r="CM16" s="5"/>
      <c r="CN16" s="5"/>
      <c r="CO16" s="77"/>
      <c r="CP16" s="12"/>
      <c r="CQ16" s="10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35"/>
      <c r="DP16" s="5"/>
      <c r="DQ16" s="5"/>
      <c r="DR16" s="5"/>
      <c r="DS16" s="5"/>
      <c r="DT16" s="12"/>
      <c r="DU16" s="10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35"/>
      <c r="ET16" s="5"/>
      <c r="EU16" s="5"/>
      <c r="EV16" s="5"/>
      <c r="EW16" s="5"/>
      <c r="EX16" s="77"/>
      <c r="EY16" s="12"/>
      <c r="EZ16" s="10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35"/>
      <c r="FY16" s="5"/>
      <c r="FZ16" s="5"/>
      <c r="GA16" s="5"/>
      <c r="GB16" s="5"/>
      <c r="GC16" s="12"/>
      <c r="GD16" s="10"/>
      <c r="GE16" s="5"/>
      <c r="GF16" s="5"/>
      <c r="GG16" s="5"/>
      <c r="GH16" s="5"/>
      <c r="GI16" s="5"/>
      <c r="GJ16" s="5"/>
      <c r="GK16" s="3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35"/>
      <c r="HC16" s="5"/>
      <c r="HD16" s="5"/>
      <c r="HE16" s="5"/>
      <c r="HF16" s="5"/>
      <c r="HG16" s="77"/>
      <c r="HH16" s="12"/>
      <c r="HI16" s="10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35"/>
      <c r="IH16" s="5"/>
      <c r="II16" s="5"/>
      <c r="IJ16" s="5"/>
      <c r="IK16" s="5"/>
      <c r="IL16" s="77"/>
      <c r="IM16" s="12"/>
      <c r="IN16" s="10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35"/>
      <c r="JM16" s="5"/>
      <c r="JN16" s="5"/>
      <c r="JO16" s="5"/>
      <c r="JP16" s="5"/>
      <c r="JQ16" s="12"/>
      <c r="JR16" s="10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35"/>
      <c r="KQ16" s="5"/>
      <c r="KR16" s="5"/>
      <c r="KS16" s="5"/>
      <c r="KT16" s="5"/>
      <c r="KU16" s="77"/>
      <c r="KV16" s="12"/>
      <c r="KW16" s="10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35"/>
      <c r="LV16" s="5"/>
      <c r="LW16" s="5"/>
      <c r="LX16" s="5"/>
      <c r="LY16" s="5"/>
      <c r="LZ16" s="12"/>
      <c r="MA16" s="10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35"/>
      <c r="MZ16" s="5"/>
      <c r="NA16" s="5"/>
      <c r="NB16" s="5"/>
      <c r="NC16" s="5"/>
      <c r="ND16" s="77"/>
      <c r="NE16" s="12"/>
    </row>
    <row r="17" spans="1:369" ht="28.5" customHeight="1" outlineLevel="1" x14ac:dyDescent="0.2">
      <c r="A17" s="85" t="s">
        <v>38</v>
      </c>
      <c r="B17" s="50" t="s">
        <v>29</v>
      </c>
      <c r="C17" s="61" t="s">
        <v>10</v>
      </c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  <c r="AI17" s="10"/>
      <c r="AJ17" s="5"/>
      <c r="AK17" s="5"/>
      <c r="AL17" s="5"/>
      <c r="AM17" s="5"/>
      <c r="AN17" s="5"/>
      <c r="AO17" s="5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2"/>
      <c r="BF17" s="52"/>
      <c r="BG17" s="52"/>
      <c r="BH17" s="52"/>
      <c r="BI17" s="52"/>
      <c r="BJ17" s="79"/>
      <c r="BK17" s="53"/>
      <c r="BL17" s="54"/>
      <c r="BM17" s="52"/>
      <c r="BN17" s="52"/>
      <c r="BO17" s="52"/>
      <c r="BP17" s="52"/>
      <c r="BQ17" s="52"/>
      <c r="BR17" s="52"/>
      <c r="BS17" s="57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7"/>
      <c r="CK17" s="52"/>
      <c r="CL17" s="52"/>
      <c r="CM17" s="52"/>
      <c r="CN17" s="52"/>
      <c r="CO17" s="79"/>
      <c r="CP17" s="55"/>
      <c r="CQ17" s="54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7"/>
      <c r="DP17" s="52"/>
      <c r="DQ17" s="52"/>
      <c r="DR17" s="52"/>
      <c r="DS17" s="52"/>
      <c r="DT17" s="55"/>
      <c r="DU17" s="54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7"/>
      <c r="ET17" s="52"/>
      <c r="EU17" s="52"/>
      <c r="EV17" s="52"/>
      <c r="EW17" s="52"/>
      <c r="EX17" s="79"/>
      <c r="EY17" s="55"/>
      <c r="EZ17" s="54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7"/>
      <c r="FY17" s="52"/>
      <c r="FZ17" s="52"/>
      <c r="GA17" s="52"/>
      <c r="GB17" s="52"/>
      <c r="GC17" s="55"/>
      <c r="GD17" s="54"/>
      <c r="GE17" s="52"/>
      <c r="GF17" s="52"/>
      <c r="GG17" s="52"/>
      <c r="GH17" s="52"/>
      <c r="GI17" s="52"/>
      <c r="GJ17" s="52"/>
      <c r="GK17" s="57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7"/>
      <c r="HC17" s="52"/>
      <c r="HD17" s="52"/>
      <c r="HE17" s="52"/>
      <c r="HF17" s="52"/>
      <c r="HG17" s="79"/>
      <c r="HH17" s="55"/>
      <c r="HI17" s="54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7"/>
      <c r="IH17" s="52"/>
      <c r="II17" s="52"/>
      <c r="IJ17" s="52"/>
      <c r="IK17" s="52"/>
      <c r="IL17" s="79"/>
      <c r="IM17" s="55"/>
      <c r="IN17" s="54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7"/>
      <c r="JM17" s="52"/>
      <c r="JN17" s="52"/>
      <c r="JO17" s="52"/>
      <c r="JP17" s="52"/>
      <c r="JQ17" s="55"/>
      <c r="JR17" s="54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7"/>
      <c r="KQ17" s="52"/>
      <c r="KR17" s="52"/>
      <c r="KS17" s="52"/>
      <c r="KT17" s="52"/>
      <c r="KU17" s="79"/>
      <c r="KV17" s="55"/>
      <c r="KW17" s="54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7"/>
      <c r="LV17" s="52"/>
      <c r="LW17" s="52"/>
      <c r="LX17" s="52"/>
      <c r="LY17" s="52"/>
      <c r="LZ17" s="55"/>
      <c r="MA17" s="54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7"/>
      <c r="MZ17" s="52"/>
      <c r="NA17" s="52"/>
      <c r="NB17" s="52"/>
      <c r="NC17" s="52"/>
      <c r="ND17" s="79"/>
      <c r="NE17" s="55"/>
    </row>
    <row r="18" spans="1:369" ht="30" customHeight="1" outlineLevel="1" x14ac:dyDescent="0.2">
      <c r="A18" s="85" t="s">
        <v>39</v>
      </c>
      <c r="B18" s="50" t="s">
        <v>32</v>
      </c>
      <c r="C18" s="61" t="s">
        <v>10</v>
      </c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  <c r="AI18" s="54"/>
      <c r="AJ18" s="52"/>
      <c r="AK18" s="52"/>
      <c r="AL18" s="52"/>
      <c r="AM18" s="52"/>
      <c r="AN18" s="57"/>
      <c r="AO18" s="57"/>
      <c r="AP18" s="5"/>
      <c r="AQ18" s="5"/>
      <c r="AR18" s="5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2"/>
      <c r="BF18" s="52"/>
      <c r="BG18" s="52"/>
      <c r="BH18" s="52"/>
      <c r="BI18" s="52"/>
      <c r="BJ18" s="79"/>
      <c r="BK18" s="53"/>
      <c r="BL18" s="54"/>
      <c r="BM18" s="52"/>
      <c r="BN18" s="52"/>
      <c r="BO18" s="52"/>
      <c r="BP18" s="52"/>
      <c r="BQ18" s="52"/>
      <c r="BR18" s="52"/>
      <c r="BS18" s="57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7"/>
      <c r="CK18" s="52"/>
      <c r="CL18" s="52"/>
      <c r="CM18" s="52"/>
      <c r="CN18" s="52"/>
      <c r="CO18" s="79"/>
      <c r="CP18" s="55"/>
      <c r="CQ18" s="54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7"/>
      <c r="DP18" s="52"/>
      <c r="DQ18" s="52"/>
      <c r="DR18" s="52"/>
      <c r="DS18" s="52"/>
      <c r="DT18" s="55"/>
      <c r="DU18" s="54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7"/>
      <c r="ET18" s="52"/>
      <c r="EU18" s="52"/>
      <c r="EV18" s="52"/>
      <c r="EW18" s="52"/>
      <c r="EX18" s="79"/>
      <c r="EY18" s="55"/>
      <c r="EZ18" s="54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7"/>
      <c r="FY18" s="52"/>
      <c r="FZ18" s="52"/>
      <c r="GA18" s="52"/>
      <c r="GB18" s="52"/>
      <c r="GC18" s="55"/>
      <c r="GD18" s="54"/>
      <c r="GE18" s="52"/>
      <c r="GF18" s="52"/>
      <c r="GG18" s="52"/>
      <c r="GH18" s="52"/>
      <c r="GI18" s="52"/>
      <c r="GJ18" s="52"/>
      <c r="GK18" s="57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7"/>
      <c r="HC18" s="52"/>
      <c r="HD18" s="52"/>
      <c r="HE18" s="52"/>
      <c r="HF18" s="52"/>
      <c r="HG18" s="79"/>
      <c r="HH18" s="55"/>
      <c r="HI18" s="54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7"/>
      <c r="IH18" s="52"/>
      <c r="II18" s="52"/>
      <c r="IJ18" s="52"/>
      <c r="IK18" s="52"/>
      <c r="IL18" s="79"/>
      <c r="IM18" s="55"/>
      <c r="IN18" s="54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7"/>
      <c r="JM18" s="52"/>
      <c r="JN18" s="52"/>
      <c r="JO18" s="52"/>
      <c r="JP18" s="52"/>
      <c r="JQ18" s="55"/>
      <c r="JR18" s="54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7"/>
      <c r="KQ18" s="52"/>
      <c r="KR18" s="52"/>
      <c r="KS18" s="52"/>
      <c r="KT18" s="52"/>
      <c r="KU18" s="79"/>
      <c r="KV18" s="55"/>
      <c r="KW18" s="54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7"/>
      <c r="LV18" s="52"/>
      <c r="LW18" s="52"/>
      <c r="LX18" s="52"/>
      <c r="LY18" s="52"/>
      <c r="LZ18" s="55"/>
      <c r="MA18" s="54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7"/>
      <c r="MZ18" s="52"/>
      <c r="NA18" s="52"/>
      <c r="NB18" s="52"/>
      <c r="NC18" s="52"/>
      <c r="ND18" s="79"/>
      <c r="NE18" s="55"/>
    </row>
    <row r="19" spans="1:369" ht="26.25" customHeight="1" outlineLevel="1" thickBot="1" x14ac:dyDescent="0.25">
      <c r="A19" s="85" t="s">
        <v>40</v>
      </c>
      <c r="B19" s="86" t="s">
        <v>35</v>
      </c>
      <c r="C19" s="60" t="s">
        <v>10</v>
      </c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54"/>
      <c r="AJ19" s="52"/>
      <c r="AK19" s="52"/>
      <c r="AL19" s="52"/>
      <c r="AM19" s="52"/>
      <c r="AN19" s="57"/>
      <c r="AO19" s="57"/>
      <c r="AP19" s="57"/>
      <c r="AQ19" s="57"/>
      <c r="AR19" s="57"/>
      <c r="AS19" s="57"/>
      <c r="AT19" s="57"/>
      <c r="AU19" s="57"/>
      <c r="AV19" s="5"/>
      <c r="AW19" s="57"/>
      <c r="AX19" s="57"/>
      <c r="AY19" s="57"/>
      <c r="AZ19" s="57"/>
      <c r="BA19" s="57"/>
      <c r="BB19" s="5"/>
      <c r="BC19" s="5"/>
      <c r="BD19" s="5"/>
      <c r="BE19" s="5"/>
      <c r="BF19" s="5"/>
      <c r="BG19" s="52"/>
      <c r="BH19" s="52"/>
      <c r="BI19" s="52"/>
      <c r="BJ19" s="79"/>
      <c r="BK19" s="53"/>
      <c r="BL19" s="54"/>
      <c r="BM19" s="52"/>
      <c r="BN19" s="52"/>
      <c r="BO19" s="52"/>
      <c r="BP19" s="52"/>
      <c r="BQ19" s="52"/>
      <c r="BR19" s="52"/>
      <c r="BS19" s="57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7"/>
      <c r="CK19" s="52"/>
      <c r="CL19" s="52"/>
      <c r="CM19" s="52"/>
      <c r="CN19" s="52"/>
      <c r="CO19" s="79"/>
      <c r="CP19" s="55"/>
      <c r="CQ19" s="54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7"/>
      <c r="DP19" s="52"/>
      <c r="DQ19" s="52"/>
      <c r="DR19" s="52"/>
      <c r="DS19" s="52"/>
      <c r="DT19" s="55"/>
      <c r="DU19" s="54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7"/>
      <c r="ET19" s="52"/>
      <c r="EU19" s="52"/>
      <c r="EV19" s="52"/>
      <c r="EW19" s="52"/>
      <c r="EX19" s="79"/>
      <c r="EY19" s="55"/>
      <c r="EZ19" s="54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7"/>
      <c r="FY19" s="52"/>
      <c r="FZ19" s="52"/>
      <c r="GA19" s="52"/>
      <c r="GB19" s="52"/>
      <c r="GC19" s="55"/>
      <c r="GD19" s="54"/>
      <c r="GE19" s="52"/>
      <c r="GF19" s="52"/>
      <c r="GG19" s="52"/>
      <c r="GH19" s="52"/>
      <c r="GI19" s="52"/>
      <c r="GJ19" s="52"/>
      <c r="GK19" s="57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7"/>
      <c r="HC19" s="52"/>
      <c r="HD19" s="52"/>
      <c r="HE19" s="52"/>
      <c r="HF19" s="52"/>
      <c r="HG19" s="79"/>
      <c r="HH19" s="55"/>
      <c r="HI19" s="54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7"/>
      <c r="IH19" s="52"/>
      <c r="II19" s="52"/>
      <c r="IJ19" s="52"/>
      <c r="IK19" s="52"/>
      <c r="IL19" s="79"/>
      <c r="IM19" s="55"/>
      <c r="IN19" s="54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7"/>
      <c r="JM19" s="52"/>
      <c r="JN19" s="52"/>
      <c r="JO19" s="52"/>
      <c r="JP19" s="52"/>
      <c r="JQ19" s="55"/>
      <c r="JR19" s="54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7"/>
      <c r="KQ19" s="52"/>
      <c r="KR19" s="52"/>
      <c r="KS19" s="52"/>
      <c r="KT19" s="52"/>
      <c r="KU19" s="79"/>
      <c r="KV19" s="55"/>
      <c r="KW19" s="54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7"/>
      <c r="LV19" s="52"/>
      <c r="LW19" s="52"/>
      <c r="LX19" s="52"/>
      <c r="LY19" s="52"/>
      <c r="LZ19" s="55"/>
      <c r="MA19" s="54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7"/>
      <c r="MZ19" s="52"/>
      <c r="NA19" s="52"/>
      <c r="NB19" s="52"/>
      <c r="NC19" s="52"/>
      <c r="ND19" s="79"/>
      <c r="NE19" s="55"/>
    </row>
    <row r="20" spans="1:369" ht="15.75" customHeight="1" outlineLevel="1" x14ac:dyDescent="0.2">
      <c r="A20" s="47"/>
      <c r="B20" s="19"/>
      <c r="C20" s="22" t="s">
        <v>6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5"/>
      <c r="AC20" s="35"/>
      <c r="AD20" s="35"/>
      <c r="AE20" s="35"/>
      <c r="AF20" s="35"/>
      <c r="AG20" s="35"/>
      <c r="AH20" s="36"/>
      <c r="AI20" s="37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101"/>
      <c r="BK20" s="36"/>
      <c r="BL20" s="37"/>
      <c r="BM20" s="35"/>
      <c r="BN20" s="35"/>
      <c r="BO20" s="5"/>
      <c r="BP20" s="5"/>
      <c r="BQ20" s="5"/>
      <c r="BR20" s="5"/>
      <c r="BS20" s="3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35"/>
      <c r="CK20" s="5"/>
      <c r="CL20" s="5"/>
      <c r="CM20" s="5"/>
      <c r="CN20" s="5"/>
      <c r="CO20" s="77"/>
      <c r="CP20" s="12"/>
      <c r="CQ20" s="37"/>
      <c r="CR20" s="35"/>
      <c r="CS20" s="3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35"/>
      <c r="DP20" s="5"/>
      <c r="DQ20" s="5"/>
      <c r="DR20" s="5"/>
      <c r="DS20" s="5"/>
      <c r="DT20" s="12"/>
      <c r="DU20" s="37"/>
      <c r="DV20" s="35"/>
      <c r="DW20" s="3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35"/>
      <c r="ET20" s="5"/>
      <c r="EU20" s="5"/>
      <c r="EV20" s="5"/>
      <c r="EW20" s="5"/>
      <c r="EX20" s="77"/>
      <c r="EY20" s="12"/>
      <c r="EZ20" s="37"/>
      <c r="FA20" s="35"/>
      <c r="FB20" s="3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35"/>
      <c r="FY20" s="5"/>
      <c r="FZ20" s="5"/>
      <c r="GA20" s="5"/>
      <c r="GB20" s="5"/>
      <c r="GC20" s="12"/>
      <c r="GD20" s="37"/>
      <c r="GE20" s="35"/>
      <c r="GF20" s="35"/>
      <c r="GG20" s="5"/>
      <c r="GH20" s="5"/>
      <c r="GI20" s="5"/>
      <c r="GJ20" s="5"/>
      <c r="GK20" s="3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35"/>
      <c r="HC20" s="5"/>
      <c r="HD20" s="5"/>
      <c r="HE20" s="5"/>
      <c r="HF20" s="5"/>
      <c r="HG20" s="77"/>
      <c r="HH20" s="12"/>
      <c r="HI20" s="37"/>
      <c r="HJ20" s="35"/>
      <c r="HK20" s="3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35"/>
      <c r="IH20" s="5"/>
      <c r="II20" s="5"/>
      <c r="IJ20" s="5"/>
      <c r="IK20" s="5"/>
      <c r="IL20" s="77"/>
      <c r="IM20" s="12"/>
      <c r="IN20" s="37"/>
      <c r="IO20" s="35"/>
      <c r="IP20" s="3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35"/>
      <c r="JM20" s="5"/>
      <c r="JN20" s="5"/>
      <c r="JO20" s="5"/>
      <c r="JP20" s="5"/>
      <c r="JQ20" s="12"/>
      <c r="JR20" s="37"/>
      <c r="JS20" s="35"/>
      <c r="JT20" s="3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35"/>
      <c r="KQ20" s="5"/>
      <c r="KR20" s="5"/>
      <c r="KS20" s="5"/>
      <c r="KT20" s="5"/>
      <c r="KU20" s="77"/>
      <c r="KV20" s="12"/>
      <c r="KW20" s="37"/>
      <c r="KX20" s="35"/>
      <c r="KY20" s="3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35"/>
      <c r="LV20" s="5"/>
      <c r="LW20" s="5"/>
      <c r="LX20" s="5"/>
      <c r="LY20" s="5"/>
      <c r="LZ20" s="12"/>
      <c r="MA20" s="37"/>
      <c r="MB20" s="35"/>
      <c r="MC20" s="3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35"/>
      <c r="MZ20" s="5"/>
      <c r="NA20" s="5"/>
      <c r="NB20" s="5"/>
      <c r="NC20" s="5"/>
      <c r="ND20" s="77"/>
      <c r="NE20" s="12"/>
    </row>
    <row r="21" spans="1:369" ht="15.75" customHeight="1" outlineLevel="1" x14ac:dyDescent="0.2">
      <c r="A21" s="48"/>
      <c r="B21" s="21"/>
      <c r="C21" s="26" t="s">
        <v>3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5"/>
      <c r="S21" s="35"/>
      <c r="T21" s="35"/>
      <c r="U21" s="35"/>
      <c r="V21" s="35"/>
      <c r="W21" s="35"/>
      <c r="X21" s="35"/>
      <c r="Y21" s="35"/>
      <c r="Z21" s="35"/>
      <c r="AA21" s="5"/>
      <c r="AB21" s="5"/>
      <c r="AC21" s="5"/>
      <c r="AD21" s="5"/>
      <c r="AE21" s="5"/>
      <c r="AF21" s="5"/>
      <c r="AG21" s="5"/>
      <c r="AH21" s="6"/>
      <c r="AI21" s="1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101"/>
      <c r="BK21" s="36"/>
      <c r="BL21" s="37"/>
      <c r="BM21" s="35"/>
      <c r="BN21" s="35"/>
      <c r="BO21" s="35"/>
      <c r="BP21" s="35"/>
      <c r="BQ21" s="35"/>
      <c r="BR21" s="35"/>
      <c r="BS21" s="35"/>
      <c r="BT21" s="3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5"/>
      <c r="CK21" s="5"/>
      <c r="CL21" s="5"/>
      <c r="CM21" s="5"/>
      <c r="CN21" s="5"/>
      <c r="CO21" s="77"/>
      <c r="CP21" s="12"/>
      <c r="CQ21" s="37"/>
      <c r="CR21" s="35"/>
      <c r="CS21" s="35"/>
      <c r="CT21" s="35"/>
      <c r="CU21" s="35"/>
      <c r="CV21" s="35"/>
      <c r="CW21" s="35"/>
      <c r="CX21" s="5"/>
      <c r="CY21" s="3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35"/>
      <c r="DP21" s="5"/>
      <c r="DQ21" s="5"/>
      <c r="DR21" s="5"/>
      <c r="DS21" s="5"/>
      <c r="DT21" s="12"/>
      <c r="DU21" s="37"/>
      <c r="DV21" s="35"/>
      <c r="DW21" s="35"/>
      <c r="DX21" s="35"/>
      <c r="DY21" s="35"/>
      <c r="DZ21" s="35"/>
      <c r="EA21" s="35"/>
      <c r="EB21" s="5"/>
      <c r="EC21" s="3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35"/>
      <c r="ET21" s="5"/>
      <c r="EU21" s="5"/>
      <c r="EV21" s="5"/>
      <c r="EW21" s="5"/>
      <c r="EX21" s="77"/>
      <c r="EY21" s="12"/>
      <c r="EZ21" s="37"/>
      <c r="FA21" s="35"/>
      <c r="FB21" s="35"/>
      <c r="FC21" s="35"/>
      <c r="FD21" s="35"/>
      <c r="FE21" s="35"/>
      <c r="FF21" s="35"/>
      <c r="FG21" s="5"/>
      <c r="FH21" s="3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35"/>
      <c r="FY21" s="5"/>
      <c r="FZ21" s="5"/>
      <c r="GA21" s="5"/>
      <c r="GB21" s="5"/>
      <c r="GC21" s="12"/>
      <c r="GD21" s="37"/>
      <c r="GE21" s="35"/>
      <c r="GF21" s="35"/>
      <c r="GG21" s="35"/>
      <c r="GH21" s="35"/>
      <c r="GI21" s="35"/>
      <c r="GJ21" s="35"/>
      <c r="GK21" s="35"/>
      <c r="GL21" s="3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35"/>
      <c r="HC21" s="5"/>
      <c r="HD21" s="5"/>
      <c r="HE21" s="5"/>
      <c r="HF21" s="5"/>
      <c r="HG21" s="77"/>
      <c r="HH21" s="12"/>
      <c r="HI21" s="37"/>
      <c r="HJ21" s="35"/>
      <c r="HK21" s="35"/>
      <c r="HL21" s="35"/>
      <c r="HM21" s="35"/>
      <c r="HN21" s="35"/>
      <c r="HO21" s="35"/>
      <c r="HP21" s="5"/>
      <c r="HQ21" s="3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35"/>
      <c r="IH21" s="5"/>
      <c r="II21" s="5"/>
      <c r="IJ21" s="5"/>
      <c r="IK21" s="5"/>
      <c r="IL21" s="77"/>
      <c r="IM21" s="12"/>
      <c r="IN21" s="37"/>
      <c r="IO21" s="35"/>
      <c r="IP21" s="35"/>
      <c r="IQ21" s="35"/>
      <c r="IR21" s="35"/>
      <c r="IS21" s="35"/>
      <c r="IT21" s="35"/>
      <c r="IU21" s="5"/>
      <c r="IV21" s="3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35"/>
      <c r="JM21" s="5"/>
      <c r="JN21" s="5"/>
      <c r="JO21" s="5"/>
      <c r="JP21" s="5"/>
      <c r="JQ21" s="12"/>
      <c r="JR21" s="37"/>
      <c r="JS21" s="35"/>
      <c r="JT21" s="35"/>
      <c r="JU21" s="35"/>
      <c r="JV21" s="35"/>
      <c r="JW21" s="35"/>
      <c r="JX21" s="35"/>
      <c r="JY21" s="5"/>
      <c r="JZ21" s="3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35"/>
      <c r="KQ21" s="5"/>
      <c r="KR21" s="5"/>
      <c r="KS21" s="5"/>
      <c r="KT21" s="5"/>
      <c r="KU21" s="77"/>
      <c r="KV21" s="12"/>
      <c r="KW21" s="37"/>
      <c r="KX21" s="35"/>
      <c r="KY21" s="35"/>
      <c r="KZ21" s="35"/>
      <c r="LA21" s="35"/>
      <c r="LB21" s="35"/>
      <c r="LC21" s="35"/>
      <c r="LD21" s="5"/>
      <c r="LE21" s="3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35"/>
      <c r="LV21" s="5"/>
      <c r="LW21" s="5"/>
      <c r="LX21" s="5"/>
      <c r="LY21" s="5"/>
      <c r="LZ21" s="12"/>
      <c r="MA21" s="37"/>
      <c r="MB21" s="35"/>
      <c r="MC21" s="35"/>
      <c r="MD21" s="35"/>
      <c r="ME21" s="35"/>
      <c r="MF21" s="35"/>
      <c r="MG21" s="35"/>
      <c r="MH21" s="5"/>
      <c r="MI21" s="3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35"/>
      <c r="MZ21" s="5"/>
      <c r="NA21" s="5"/>
      <c r="NB21" s="5"/>
      <c r="NC21" s="5"/>
      <c r="ND21" s="77"/>
      <c r="NE21" s="12"/>
    </row>
    <row r="22" spans="1:369" ht="15.75" customHeight="1" outlineLevel="1" x14ac:dyDescent="0.2">
      <c r="A22" s="48"/>
      <c r="B22" s="19"/>
      <c r="C22" s="59" t="s">
        <v>10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0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35"/>
      <c r="AZ22" s="35"/>
      <c r="BA22" s="35"/>
      <c r="BB22" s="5"/>
      <c r="BC22" s="5"/>
      <c r="BD22" s="5"/>
      <c r="BE22" s="5"/>
      <c r="BF22" s="5"/>
      <c r="BG22" s="5"/>
      <c r="BH22" s="5"/>
      <c r="BI22" s="5"/>
      <c r="BJ22" s="77"/>
      <c r="BK22" s="6"/>
      <c r="BL22" s="10"/>
      <c r="BM22" s="5"/>
      <c r="BN22" s="5"/>
      <c r="BO22" s="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5"/>
      <c r="CC22" s="5"/>
      <c r="CD22" s="5"/>
      <c r="CE22" s="5"/>
      <c r="CF22" s="5"/>
      <c r="CG22" s="5"/>
      <c r="CH22" s="5"/>
      <c r="CI22" s="5"/>
      <c r="CJ22" s="35"/>
      <c r="CK22" s="5"/>
      <c r="CL22" s="5"/>
      <c r="CM22" s="5"/>
      <c r="CN22" s="5"/>
      <c r="CO22" s="77"/>
      <c r="CP22" s="12"/>
      <c r="CQ22" s="10"/>
      <c r="CR22" s="5"/>
      <c r="CS22" s="5"/>
      <c r="CT22" s="5"/>
      <c r="CU22" s="35"/>
      <c r="CV22" s="35"/>
      <c r="CW22" s="35"/>
      <c r="CX22" s="5"/>
      <c r="CY22" s="35"/>
      <c r="CZ22" s="35"/>
      <c r="DA22" s="35"/>
      <c r="DB22" s="35"/>
      <c r="DC22" s="35"/>
      <c r="DD22" s="35"/>
      <c r="DE22" s="35"/>
      <c r="DF22" s="35"/>
      <c r="DG22" s="5"/>
      <c r="DH22" s="5"/>
      <c r="DI22" s="5"/>
      <c r="DJ22" s="5"/>
      <c r="DK22" s="5"/>
      <c r="DL22" s="5"/>
      <c r="DM22" s="5"/>
      <c r="DN22" s="5"/>
      <c r="DO22" s="35"/>
      <c r="DP22" s="5"/>
      <c r="DQ22" s="5"/>
      <c r="DR22" s="5"/>
      <c r="DS22" s="5"/>
      <c r="DT22" s="12"/>
      <c r="DU22" s="10"/>
      <c r="DV22" s="5"/>
      <c r="DW22" s="5"/>
      <c r="DX22" s="5"/>
      <c r="DY22" s="5"/>
      <c r="DZ22" s="5"/>
      <c r="EA22" s="5"/>
      <c r="EB22" s="5"/>
      <c r="EC22" s="35"/>
      <c r="ED22" s="35"/>
      <c r="EE22" s="35"/>
      <c r="EF22" s="35"/>
      <c r="EG22" s="35"/>
      <c r="EH22" s="35"/>
      <c r="EI22" s="35"/>
      <c r="EJ22" s="35"/>
      <c r="EK22" s="5"/>
      <c r="EL22" s="5"/>
      <c r="EM22" s="5"/>
      <c r="EN22" s="5"/>
      <c r="EO22" s="5"/>
      <c r="EP22" s="5"/>
      <c r="EQ22" s="5"/>
      <c r="ER22" s="5"/>
      <c r="ES22" s="35"/>
      <c r="ET22" s="5"/>
      <c r="EU22" s="5"/>
      <c r="EV22" s="5"/>
      <c r="EW22" s="5"/>
      <c r="EX22" s="77"/>
      <c r="EY22" s="12"/>
      <c r="EZ22" s="10"/>
      <c r="FA22" s="5"/>
      <c r="FB22" s="5"/>
      <c r="FC22" s="5"/>
      <c r="FD22" s="5"/>
      <c r="FE22" s="5"/>
      <c r="FF22" s="5"/>
      <c r="FG22" s="5"/>
      <c r="FH22" s="35"/>
      <c r="FI22" s="35"/>
      <c r="FJ22" s="35"/>
      <c r="FK22" s="35"/>
      <c r="FL22" s="35"/>
      <c r="FM22" s="35"/>
      <c r="FN22" s="35"/>
      <c r="FO22" s="35"/>
      <c r="FP22" s="5"/>
      <c r="FQ22" s="5"/>
      <c r="FR22" s="5"/>
      <c r="FS22" s="5"/>
      <c r="FT22" s="5"/>
      <c r="FU22" s="5"/>
      <c r="FV22" s="5"/>
      <c r="FW22" s="5"/>
      <c r="FX22" s="35"/>
      <c r="FY22" s="5"/>
      <c r="FZ22" s="5"/>
      <c r="GA22" s="5"/>
      <c r="GB22" s="5"/>
      <c r="GC22" s="12"/>
      <c r="GD22" s="10"/>
      <c r="GE22" s="5"/>
      <c r="GF22" s="5"/>
      <c r="GG22" s="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5"/>
      <c r="GU22" s="5"/>
      <c r="GV22" s="5"/>
      <c r="GW22" s="5"/>
      <c r="GX22" s="5"/>
      <c r="GY22" s="5"/>
      <c r="GZ22" s="5"/>
      <c r="HA22" s="5"/>
      <c r="HB22" s="35"/>
      <c r="HC22" s="5"/>
      <c r="HD22" s="5"/>
      <c r="HE22" s="5"/>
      <c r="HF22" s="5"/>
      <c r="HG22" s="77"/>
      <c r="HH22" s="12"/>
      <c r="HI22" s="10"/>
      <c r="HJ22" s="5"/>
      <c r="HK22" s="5"/>
      <c r="HL22" s="5"/>
      <c r="HM22" s="5"/>
      <c r="HN22" s="5"/>
      <c r="HO22" s="5"/>
      <c r="HP22" s="5"/>
      <c r="HQ22" s="35"/>
      <c r="HR22" s="35"/>
      <c r="HS22" s="35"/>
      <c r="HT22" s="35"/>
      <c r="HU22" s="35"/>
      <c r="HV22" s="35"/>
      <c r="HW22" s="35"/>
      <c r="HX22" s="35"/>
      <c r="HY22" s="5"/>
      <c r="HZ22" s="5"/>
      <c r="IA22" s="5"/>
      <c r="IB22" s="5"/>
      <c r="IC22" s="5"/>
      <c r="ID22" s="5"/>
      <c r="IE22" s="5"/>
      <c r="IF22" s="5"/>
      <c r="IG22" s="35"/>
      <c r="IH22" s="5"/>
      <c r="II22" s="5"/>
      <c r="IJ22" s="5"/>
      <c r="IK22" s="5"/>
      <c r="IL22" s="77"/>
      <c r="IM22" s="12"/>
      <c r="IN22" s="10"/>
      <c r="IO22" s="5"/>
      <c r="IP22" s="5"/>
      <c r="IQ22" s="5"/>
      <c r="IR22" s="5"/>
      <c r="IS22" s="5"/>
      <c r="IT22" s="5"/>
      <c r="IU22" s="5"/>
      <c r="IV22" s="35"/>
      <c r="IW22" s="35"/>
      <c r="IX22" s="35"/>
      <c r="IY22" s="35"/>
      <c r="IZ22" s="35"/>
      <c r="JA22" s="35"/>
      <c r="JB22" s="35"/>
      <c r="JC22" s="35"/>
      <c r="JD22" s="5"/>
      <c r="JE22" s="5"/>
      <c r="JF22" s="5"/>
      <c r="JG22" s="5"/>
      <c r="JH22" s="5"/>
      <c r="JI22" s="5"/>
      <c r="JJ22" s="5"/>
      <c r="JK22" s="5"/>
      <c r="JL22" s="35"/>
      <c r="JM22" s="5"/>
      <c r="JN22" s="5"/>
      <c r="JO22" s="5"/>
      <c r="JP22" s="5"/>
      <c r="JQ22" s="12"/>
      <c r="JR22" s="10"/>
      <c r="JS22" s="5"/>
      <c r="JT22" s="5"/>
      <c r="JU22" s="5"/>
      <c r="JV22" s="5"/>
      <c r="JW22" s="5"/>
      <c r="JX22" s="5"/>
      <c r="JY22" s="5"/>
      <c r="JZ22" s="35"/>
      <c r="KA22" s="35"/>
      <c r="KB22" s="35"/>
      <c r="KC22" s="35"/>
      <c r="KD22" s="35"/>
      <c r="KE22" s="35"/>
      <c r="KF22" s="35"/>
      <c r="KG22" s="35"/>
      <c r="KH22" s="5"/>
      <c r="KI22" s="5"/>
      <c r="KJ22" s="5"/>
      <c r="KK22" s="5"/>
      <c r="KL22" s="5"/>
      <c r="KM22" s="5"/>
      <c r="KN22" s="5"/>
      <c r="KO22" s="5"/>
      <c r="KP22" s="35"/>
      <c r="KQ22" s="5"/>
      <c r="KR22" s="5"/>
      <c r="KS22" s="5"/>
      <c r="KT22" s="5"/>
      <c r="KU22" s="77"/>
      <c r="KV22" s="12"/>
      <c r="KW22" s="10"/>
      <c r="KX22" s="5"/>
      <c r="KY22" s="5"/>
      <c r="KZ22" s="5"/>
      <c r="LA22" s="5"/>
      <c r="LB22" s="5"/>
      <c r="LC22" s="5"/>
      <c r="LD22" s="5"/>
      <c r="LE22" s="35"/>
      <c r="LF22" s="35"/>
      <c r="LG22" s="35"/>
      <c r="LH22" s="35"/>
      <c r="LI22" s="35"/>
      <c r="LJ22" s="35"/>
      <c r="LK22" s="35"/>
      <c r="LL22" s="35"/>
      <c r="LM22" s="5"/>
      <c r="LN22" s="5"/>
      <c r="LO22" s="5"/>
      <c r="LP22" s="5"/>
      <c r="LQ22" s="5"/>
      <c r="LR22" s="5"/>
      <c r="LS22" s="5"/>
      <c r="LT22" s="5"/>
      <c r="LU22" s="35"/>
      <c r="LV22" s="5"/>
      <c r="LW22" s="5"/>
      <c r="LX22" s="5"/>
      <c r="LY22" s="5"/>
      <c r="LZ22" s="12"/>
      <c r="MA22" s="10"/>
      <c r="MB22" s="5"/>
      <c r="MC22" s="5"/>
      <c r="MD22" s="5"/>
      <c r="ME22" s="5"/>
      <c r="MF22" s="5"/>
      <c r="MG22" s="5"/>
      <c r="MH22" s="5"/>
      <c r="MI22" s="35"/>
      <c r="MJ22" s="35"/>
      <c r="MK22" s="35"/>
      <c r="ML22" s="35"/>
      <c r="MM22" s="35"/>
      <c r="MN22" s="35"/>
      <c r="MO22" s="35"/>
      <c r="MP22" s="35"/>
      <c r="MQ22" s="5"/>
      <c r="MR22" s="5"/>
      <c r="MS22" s="5"/>
      <c r="MT22" s="5"/>
      <c r="MU22" s="5"/>
      <c r="MV22" s="5"/>
      <c r="MW22" s="5"/>
      <c r="MX22" s="5"/>
      <c r="MY22" s="35"/>
      <c r="MZ22" s="5"/>
      <c r="NA22" s="5"/>
      <c r="NB22" s="5"/>
      <c r="NC22" s="5"/>
      <c r="ND22" s="77"/>
      <c r="NE22" s="12"/>
    </row>
    <row r="23" spans="1:369" ht="15.75" customHeight="1" outlineLevel="1" thickBot="1" x14ac:dyDescent="0.25">
      <c r="A23" s="49"/>
      <c r="B23" s="69"/>
      <c r="C23" s="60" t="s">
        <v>10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11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9"/>
      <c r="AZ23" s="39"/>
      <c r="BA23" s="39"/>
      <c r="BB23" s="8"/>
      <c r="BC23" s="8"/>
      <c r="BD23" s="8"/>
      <c r="BE23" s="8"/>
      <c r="BF23" s="8"/>
      <c r="BG23" s="8"/>
      <c r="BH23" s="8"/>
      <c r="BI23" s="8"/>
      <c r="BJ23" s="78"/>
      <c r="BK23" s="9"/>
      <c r="BL23" s="41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8"/>
      <c r="CG23" s="8"/>
      <c r="CH23" s="8"/>
      <c r="CI23" s="8"/>
      <c r="CJ23" s="39"/>
      <c r="CK23" s="8"/>
      <c r="CL23" s="8"/>
      <c r="CM23" s="8"/>
      <c r="CN23" s="8"/>
      <c r="CO23" s="78"/>
      <c r="CP23" s="13"/>
      <c r="CQ23" s="41"/>
      <c r="CR23" s="39"/>
      <c r="CS23" s="39"/>
      <c r="CT23" s="39"/>
      <c r="CU23" s="39"/>
      <c r="CV23" s="39"/>
      <c r="CW23" s="39"/>
      <c r="CX23" s="8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8"/>
      <c r="DL23" s="8"/>
      <c r="DM23" s="8"/>
      <c r="DN23" s="8"/>
      <c r="DO23" s="39"/>
      <c r="DP23" s="8"/>
      <c r="DQ23" s="8"/>
      <c r="DR23" s="8"/>
      <c r="DS23" s="8"/>
      <c r="DT23" s="13"/>
      <c r="DU23" s="41"/>
      <c r="DV23" s="39"/>
      <c r="DW23" s="39"/>
      <c r="DX23" s="39"/>
      <c r="DY23" s="39"/>
      <c r="DZ23" s="39"/>
      <c r="EA23" s="39"/>
      <c r="EB23" s="8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8"/>
      <c r="EP23" s="8"/>
      <c r="EQ23" s="8"/>
      <c r="ER23" s="8"/>
      <c r="ES23" s="39"/>
      <c r="ET23" s="8"/>
      <c r="EU23" s="8"/>
      <c r="EV23" s="8"/>
      <c r="EW23" s="8"/>
      <c r="EX23" s="78"/>
      <c r="EY23" s="13"/>
      <c r="EZ23" s="41"/>
      <c r="FA23" s="39"/>
      <c r="FB23" s="39"/>
      <c r="FC23" s="39"/>
      <c r="FD23" s="39"/>
      <c r="FE23" s="39"/>
      <c r="FF23" s="39"/>
      <c r="FG23" s="8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8"/>
      <c r="FU23" s="8"/>
      <c r="FV23" s="8"/>
      <c r="FW23" s="8"/>
      <c r="FX23" s="39"/>
      <c r="FY23" s="8"/>
      <c r="FZ23" s="8"/>
      <c r="GA23" s="8"/>
      <c r="GB23" s="8"/>
      <c r="GC23" s="13"/>
      <c r="GD23" s="41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8"/>
      <c r="GY23" s="8"/>
      <c r="GZ23" s="8"/>
      <c r="HA23" s="8"/>
      <c r="HB23" s="39"/>
      <c r="HC23" s="8"/>
      <c r="HD23" s="8"/>
      <c r="HE23" s="8"/>
      <c r="HF23" s="8"/>
      <c r="HG23" s="78"/>
      <c r="HH23" s="13"/>
      <c r="HI23" s="41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8"/>
      <c r="ID23" s="8"/>
      <c r="IE23" s="8"/>
      <c r="IF23" s="8"/>
      <c r="IG23" s="39"/>
      <c r="IH23" s="8"/>
      <c r="II23" s="8"/>
      <c r="IJ23" s="8"/>
      <c r="IK23" s="8"/>
      <c r="IL23" s="78"/>
      <c r="IM23" s="13"/>
      <c r="IN23" s="41"/>
      <c r="IO23" s="39"/>
      <c r="IP23" s="39"/>
      <c r="IQ23" s="39"/>
      <c r="IR23" s="39"/>
      <c r="IS23" s="39"/>
      <c r="IT23" s="39"/>
      <c r="IU23" s="8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8"/>
      <c r="JI23" s="8"/>
      <c r="JJ23" s="8"/>
      <c r="JK23" s="8"/>
      <c r="JL23" s="39"/>
      <c r="JM23" s="8"/>
      <c r="JN23" s="8"/>
      <c r="JO23" s="8"/>
      <c r="JP23" s="8"/>
      <c r="JQ23" s="13"/>
      <c r="JR23" s="41"/>
      <c r="JS23" s="39"/>
      <c r="JT23" s="39"/>
      <c r="JU23" s="39"/>
      <c r="JV23" s="39"/>
      <c r="JW23" s="39"/>
      <c r="JX23" s="39"/>
      <c r="JY23" s="8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8"/>
      <c r="KM23" s="8"/>
      <c r="KN23" s="8"/>
      <c r="KO23" s="8"/>
      <c r="KP23" s="39"/>
      <c r="KQ23" s="8"/>
      <c r="KR23" s="8"/>
      <c r="KS23" s="8"/>
      <c r="KT23" s="8"/>
      <c r="KU23" s="78"/>
      <c r="KV23" s="13"/>
      <c r="KW23" s="41"/>
      <c r="KX23" s="39"/>
      <c r="KY23" s="39"/>
      <c r="KZ23" s="39"/>
      <c r="LA23" s="39"/>
      <c r="LB23" s="39"/>
      <c r="LC23" s="39"/>
      <c r="LD23" s="8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8"/>
      <c r="LR23" s="8"/>
      <c r="LS23" s="8"/>
      <c r="LT23" s="8"/>
      <c r="LU23" s="39"/>
      <c r="LV23" s="8"/>
      <c r="LW23" s="8"/>
      <c r="LX23" s="8"/>
      <c r="LY23" s="8"/>
      <c r="LZ23" s="13"/>
      <c r="MA23" s="41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8"/>
      <c r="MV23" s="8"/>
      <c r="MW23" s="8"/>
      <c r="MX23" s="8"/>
      <c r="MY23" s="39"/>
      <c r="MZ23" s="8"/>
      <c r="NA23" s="8"/>
      <c r="NB23" s="8"/>
      <c r="NC23" s="8"/>
      <c r="ND23" s="78"/>
      <c r="NE23" s="13"/>
    </row>
    <row r="24" spans="1:369" ht="15.75" customHeight="1" x14ac:dyDescent="0.2">
      <c r="A24" s="29"/>
      <c r="B24" s="29"/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369" ht="15.75" customHeight="1" x14ac:dyDescent="0.2">
      <c r="A25" s="29"/>
      <c r="B25" s="29"/>
      <c r="C25" s="29"/>
      <c r="D25" s="29"/>
      <c r="E25" s="73"/>
      <c r="F25" s="72"/>
      <c r="G25" s="72"/>
      <c r="H25" s="72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2"/>
      <c r="X25" s="72"/>
      <c r="Y25" s="72"/>
      <c r="Z25" s="73"/>
      <c r="AA25" s="72"/>
      <c r="AB25" s="72"/>
      <c r="AC25" s="72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2"/>
      <c r="AS25" s="73"/>
      <c r="AT25" s="73"/>
      <c r="AU25" s="73"/>
      <c r="AV25" s="72"/>
      <c r="AW25" s="72"/>
      <c r="AX25" s="72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2"/>
      <c r="BO25" s="72"/>
      <c r="BP25" s="72"/>
      <c r="BQ25" s="72"/>
      <c r="BR25" s="72"/>
      <c r="BS25" s="72"/>
      <c r="BT25" s="72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2"/>
      <c r="CJ25" s="72"/>
      <c r="CK25" s="1"/>
      <c r="CL25" s="1"/>
      <c r="CM25" s="1"/>
      <c r="CN25" s="1"/>
      <c r="CO25" s="1"/>
      <c r="CP25" s="1"/>
    </row>
    <row r="26" spans="1:369" ht="15.75" customHeight="1" x14ac:dyDescent="0.2">
      <c r="A26" s="29"/>
      <c r="B26" s="29"/>
      <c r="C26" s="29"/>
      <c r="D26" s="29"/>
      <c r="E26" s="73"/>
      <c r="F26" s="72"/>
      <c r="G26" s="72"/>
      <c r="H26" s="72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2"/>
      <c r="X26" s="72"/>
      <c r="Y26" s="72"/>
      <c r="Z26" s="73"/>
      <c r="AA26" s="72"/>
      <c r="AB26" s="72"/>
      <c r="AC26" s="72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2"/>
      <c r="AS26" s="73"/>
      <c r="AT26" s="73"/>
      <c r="AU26" s="73"/>
      <c r="AV26" s="72"/>
      <c r="AW26" s="72"/>
      <c r="AX26" s="72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2"/>
      <c r="BO26" s="72"/>
      <c r="BP26" s="72"/>
      <c r="BQ26" s="72"/>
      <c r="BR26" s="72"/>
      <c r="BS26" s="72"/>
      <c r="BT26" s="72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2"/>
      <c r="CJ26" s="72"/>
      <c r="CK26" s="1"/>
      <c r="CL26" s="1"/>
      <c r="CM26" s="1"/>
      <c r="CN26" s="1"/>
      <c r="CO26" s="1"/>
      <c r="CP26" s="1"/>
    </row>
    <row r="27" spans="1:369" ht="15.75" customHeight="1" x14ac:dyDescent="0.2">
      <c r="A27" s="29"/>
      <c r="B27" s="29"/>
      <c r="C27" s="29"/>
      <c r="D27" s="29"/>
      <c r="E27" s="73"/>
      <c r="F27" s="72"/>
      <c r="G27" s="72"/>
      <c r="H27" s="7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2"/>
      <c r="X27" s="72"/>
      <c r="Y27" s="72"/>
      <c r="Z27" s="73"/>
      <c r="AA27" s="72"/>
      <c r="AB27" s="72"/>
      <c r="AC27" s="72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2"/>
      <c r="AS27" s="73"/>
      <c r="AT27" s="73"/>
      <c r="AU27" s="73"/>
      <c r="AV27" s="72"/>
      <c r="AW27" s="72"/>
      <c r="AX27" s="72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2"/>
      <c r="BO27" s="72"/>
      <c r="BP27" s="72"/>
      <c r="BQ27" s="72"/>
      <c r="BR27" s="72"/>
      <c r="BS27" s="72"/>
      <c r="BT27" s="72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2"/>
      <c r="CJ27" s="72"/>
      <c r="CK27" s="1"/>
      <c r="CL27" s="1"/>
      <c r="CM27" s="1"/>
      <c r="CN27" s="1"/>
      <c r="CO27" s="1"/>
      <c r="CP27" s="1"/>
    </row>
    <row r="28" spans="1:369" ht="15.75" customHeight="1" x14ac:dyDescent="0.2">
      <c r="A28" s="29"/>
      <c r="B28" s="29"/>
      <c r="C28" s="29"/>
      <c r="D28" s="29"/>
      <c r="E28" s="73"/>
      <c r="F28" s="72"/>
      <c r="G28" s="72"/>
      <c r="H28" s="72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80"/>
      <c r="W28" s="72"/>
      <c r="X28" s="72"/>
      <c r="Y28" s="72"/>
      <c r="Z28" s="73"/>
      <c r="AA28" s="72"/>
      <c r="AB28" s="72"/>
      <c r="AC28" s="72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2"/>
      <c r="AS28" s="73"/>
      <c r="AT28" s="73"/>
      <c r="AU28" s="73"/>
      <c r="AV28" s="72"/>
      <c r="AW28" s="72"/>
      <c r="AX28" s="72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2"/>
      <c r="BO28" s="72"/>
      <c r="BP28" s="72"/>
      <c r="BQ28" s="72"/>
      <c r="BR28" s="72"/>
      <c r="BS28" s="72"/>
      <c r="BT28" s="72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2"/>
      <c r="CJ28" s="72"/>
      <c r="CK28" s="1"/>
      <c r="CL28" s="1"/>
      <c r="CM28" s="1"/>
      <c r="CN28" s="1"/>
      <c r="CO28" s="1"/>
      <c r="CP28" s="1"/>
    </row>
    <row r="29" spans="1:369" ht="15.75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369" ht="15.75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369" ht="15.75" customHeight="1" x14ac:dyDescent="0.2">
      <c r="A31" s="29"/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1"/>
      <c r="BX31" s="1"/>
      <c r="BY31" s="76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</row>
    <row r="32" spans="1:369" ht="15.75" customHeight="1" x14ac:dyDescent="0.2">
      <c r="A32" s="1"/>
      <c r="B32" s="1"/>
      <c r="C32" s="1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9"/>
      <c r="X32" s="29"/>
      <c r="Y32" s="29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29"/>
      <c r="AZ32" s="29"/>
      <c r="BA32" s="29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X32" s="1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30"/>
      <c r="CR32" s="30"/>
      <c r="CS32" s="30"/>
      <c r="CT32" s="30"/>
    </row>
    <row r="33" spans="1:94" ht="15.75" customHeight="1" x14ac:dyDescent="0.2">
      <c r="A33" s="1"/>
      <c r="B33" s="1"/>
      <c r="C33" s="1"/>
      <c r="D33" s="1"/>
      <c r="W33" s="1"/>
      <c r="X33" s="1"/>
      <c r="Y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.75" customHeight="1" x14ac:dyDescent="0.2">
      <c r="A34" s="1"/>
      <c r="B34" s="1"/>
      <c r="C34" s="1"/>
      <c r="D34" s="1"/>
      <c r="W34" s="1"/>
      <c r="X34" s="1"/>
      <c r="Y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r="327" spans="1:9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r="328" spans="1:9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r="329" spans="1:9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r="330" spans="1:9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r="331" spans="1:9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r="332" spans="1:9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r="333" spans="1:9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r="334" spans="1:9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r="335" spans="1:9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r="336" spans="1:9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r="337" spans="1:9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r="338" spans="1:9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r="339" spans="1:9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r="340" spans="1:9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r="341" spans="1:9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r="342" spans="1:9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r="343" spans="1:9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r="344" spans="1:9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r="345" spans="1:9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r="346" spans="1:9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r="347" spans="1:9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r="348" spans="1:9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r="349" spans="1:9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r="350" spans="1:9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r="351" spans="1:9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r="352" spans="1:9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r="353" spans="1:9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r="354" spans="1:9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r="355" spans="1:9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r="356" spans="1:9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r="357" spans="1:9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r="358" spans="1:9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r="359" spans="1:9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r="360" spans="1:9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r="361" spans="1:9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r="362" spans="1:9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r="363" spans="1:9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r="364" spans="1:9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r="365" spans="1:9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r="366" spans="1:9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r="367" spans="1:9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r="368" spans="1:9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r="369" spans="1:9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r="370" spans="1:9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r="371" spans="1:9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r="372" spans="1:9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r="373" spans="1:9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r="374" spans="1:9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r="375" spans="1:9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r="376" spans="1:9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r="377" spans="1:9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r="378" spans="1:9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r="379" spans="1:9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r="380" spans="1:9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r="381" spans="1:9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r="382" spans="1:9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r="383" spans="1:9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r="384" spans="1:9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r="385" spans="1:9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r="386" spans="1:9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r="387" spans="1:9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r="388" spans="1:9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r="389" spans="1:9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r="390" spans="1:9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r="391" spans="1:9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r="392" spans="1:9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r="393" spans="1:9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r="394" spans="1:9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r="395" spans="1:9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r="396" spans="1:9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r="397" spans="1:9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r="398" spans="1:9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r="399" spans="1:9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r="400" spans="1:9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r="401" spans="1:9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r="402" spans="1:9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r="403" spans="1:9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r="404" spans="1:9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r="405" spans="1:9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r="406" spans="1:9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r="407" spans="1:9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r="408" spans="1:9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r="409" spans="1:9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r="410" spans="1:9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r="411" spans="1:9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r="412" spans="1:9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r="413" spans="1:9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r="414" spans="1:9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r="415" spans="1:9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r="416" spans="1:9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r="417" spans="1:9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r="418" spans="1:9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r="419" spans="1:9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r="420" spans="1:9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r="421" spans="1:9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r="422" spans="1:9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r="423" spans="1:9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r="424" spans="1:9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r="425" spans="1:9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r="426" spans="1:9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r="427" spans="1:9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r="428" spans="1:9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r="429" spans="1:9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r="430" spans="1:9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r="431" spans="1:9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r="432" spans="1:9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r="433" spans="1:9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r="434" spans="1:9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r="435" spans="1:9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r="436" spans="1:9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r="437" spans="1:9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r="438" spans="1:9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r="439" spans="1:9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r="440" spans="1:9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r="441" spans="1:9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r="442" spans="1:9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</row>
    <row r="443" spans="1:9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</row>
    <row r="444" spans="1:9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</row>
    <row r="445" spans="1:9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</row>
    <row r="446" spans="1:9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</row>
    <row r="447" spans="1:9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</row>
    <row r="448" spans="1:9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</row>
    <row r="449" spans="1:9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</row>
    <row r="450" spans="1:9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</row>
    <row r="451" spans="1:9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</row>
    <row r="452" spans="1:9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</row>
    <row r="453" spans="1:9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</row>
    <row r="454" spans="1:9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</row>
    <row r="455" spans="1:9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</row>
    <row r="456" spans="1:9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</row>
    <row r="457" spans="1:9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</row>
    <row r="458" spans="1:9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</row>
    <row r="459" spans="1:9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</row>
    <row r="460" spans="1:9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</row>
    <row r="461" spans="1:9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</row>
    <row r="462" spans="1:9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</row>
    <row r="463" spans="1:9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</row>
    <row r="464" spans="1:9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</row>
    <row r="465" spans="1:9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</row>
    <row r="466" spans="1:9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</row>
    <row r="467" spans="1:9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</row>
    <row r="468" spans="1:9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r="469" spans="1:9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r="470" spans="1:9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</row>
    <row r="471" spans="1:9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</row>
    <row r="472" spans="1:9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</row>
    <row r="473" spans="1:9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</row>
    <row r="474" spans="1:9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</row>
    <row r="475" spans="1:9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</row>
    <row r="476" spans="1:9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</row>
    <row r="477" spans="1:9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</row>
    <row r="478" spans="1:9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</row>
    <row r="479" spans="1:9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</row>
    <row r="480" spans="1:9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</row>
    <row r="481" spans="1:9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</row>
    <row r="482" spans="1:9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</row>
    <row r="483" spans="1:9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</row>
    <row r="484" spans="1:9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</row>
    <row r="485" spans="1:9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</row>
    <row r="486" spans="1:9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</row>
    <row r="487" spans="1:9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</row>
    <row r="488" spans="1:9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</row>
    <row r="489" spans="1:9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</row>
    <row r="490" spans="1:9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</row>
    <row r="491" spans="1:9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</row>
    <row r="492" spans="1:9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</row>
    <row r="493" spans="1:9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</row>
    <row r="494" spans="1:9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</row>
    <row r="495" spans="1:9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</row>
    <row r="496" spans="1:9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</row>
    <row r="497" spans="1:9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</row>
    <row r="498" spans="1:9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</row>
    <row r="499" spans="1:9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</row>
    <row r="500" spans="1:9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</row>
    <row r="501" spans="1:9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</row>
    <row r="502" spans="1:9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</row>
    <row r="503" spans="1:9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</row>
    <row r="504" spans="1:9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</row>
    <row r="505" spans="1:9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</row>
    <row r="506" spans="1:9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</row>
    <row r="507" spans="1:9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</row>
    <row r="508" spans="1:9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</row>
    <row r="509" spans="1:9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</row>
    <row r="510" spans="1:9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</row>
    <row r="511" spans="1:9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</row>
    <row r="512" spans="1:9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</row>
    <row r="513" spans="1:9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</row>
    <row r="514" spans="1:9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</row>
    <row r="515" spans="1:9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</row>
    <row r="516" spans="1:9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</row>
    <row r="517" spans="1:9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</row>
    <row r="518" spans="1:9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</row>
    <row r="519" spans="1:9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</row>
    <row r="520" spans="1:9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</row>
    <row r="521" spans="1:9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</row>
    <row r="522" spans="1:9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</row>
    <row r="523" spans="1:9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</row>
    <row r="524" spans="1:9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</row>
    <row r="525" spans="1:9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</row>
    <row r="526" spans="1:9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</row>
    <row r="527" spans="1:9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</row>
    <row r="528" spans="1:9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</row>
    <row r="529" spans="1:9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</row>
    <row r="530" spans="1:9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</row>
    <row r="531" spans="1:9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</row>
    <row r="532" spans="1:9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</row>
    <row r="533" spans="1:9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</row>
    <row r="534" spans="1:9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</row>
    <row r="535" spans="1:9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</row>
    <row r="536" spans="1:9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</row>
    <row r="537" spans="1:9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</row>
    <row r="538" spans="1:9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</row>
    <row r="539" spans="1:9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</row>
    <row r="540" spans="1:9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</row>
    <row r="541" spans="1:9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</row>
    <row r="542" spans="1:9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</row>
    <row r="543" spans="1:9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</row>
    <row r="544" spans="1:9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</row>
    <row r="545" spans="1:9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</row>
    <row r="546" spans="1:9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</row>
    <row r="547" spans="1:9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</row>
    <row r="548" spans="1:9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</row>
    <row r="549" spans="1:9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</row>
    <row r="550" spans="1:9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</row>
    <row r="551" spans="1:9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</row>
    <row r="552" spans="1:9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</row>
    <row r="553" spans="1:9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</row>
    <row r="554" spans="1:9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</row>
    <row r="555" spans="1:9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</row>
    <row r="556" spans="1:9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</row>
    <row r="557" spans="1:9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</row>
    <row r="558" spans="1:9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</row>
    <row r="559" spans="1:9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</row>
    <row r="560" spans="1:9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</row>
    <row r="561" spans="1:9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</row>
    <row r="562" spans="1:9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</row>
    <row r="563" spans="1:9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</row>
    <row r="564" spans="1:9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</row>
    <row r="565" spans="1:9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</row>
    <row r="566" spans="1:9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</row>
    <row r="567" spans="1:9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</row>
    <row r="568" spans="1:9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</row>
    <row r="569" spans="1:9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</row>
    <row r="570" spans="1:9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</row>
    <row r="571" spans="1:9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</row>
    <row r="572" spans="1:9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</row>
    <row r="573" spans="1:9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</row>
    <row r="574" spans="1:9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</row>
    <row r="575" spans="1:9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</row>
    <row r="576" spans="1:9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</row>
    <row r="577" spans="1:9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</row>
    <row r="578" spans="1:9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</row>
    <row r="579" spans="1:9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</row>
    <row r="580" spans="1:9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</row>
    <row r="581" spans="1:9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</row>
    <row r="582" spans="1:9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</row>
    <row r="583" spans="1:9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</row>
    <row r="584" spans="1:9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</row>
    <row r="585" spans="1:9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</row>
    <row r="586" spans="1:9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</row>
    <row r="587" spans="1:9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</row>
    <row r="588" spans="1:9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</row>
    <row r="589" spans="1:9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</row>
    <row r="590" spans="1:9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</row>
    <row r="591" spans="1:9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</row>
    <row r="592" spans="1:9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</row>
    <row r="593" spans="1:9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</row>
    <row r="594" spans="1:9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</row>
    <row r="595" spans="1:9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</row>
    <row r="596" spans="1:9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</row>
    <row r="597" spans="1:9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</row>
    <row r="598" spans="1:9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</row>
    <row r="599" spans="1:9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</row>
    <row r="600" spans="1:9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</row>
    <row r="601" spans="1:9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</row>
    <row r="602" spans="1:9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</row>
    <row r="603" spans="1:9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</row>
    <row r="604" spans="1:9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</row>
    <row r="605" spans="1:9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</row>
    <row r="606" spans="1:9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</row>
    <row r="607" spans="1:9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</row>
    <row r="608" spans="1:9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</row>
    <row r="609" spans="1:9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</row>
    <row r="610" spans="1:9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</row>
    <row r="611" spans="1:9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</row>
    <row r="612" spans="1:9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</row>
    <row r="613" spans="1:9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</row>
    <row r="614" spans="1:9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</row>
    <row r="615" spans="1:9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</row>
    <row r="616" spans="1:9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</row>
    <row r="617" spans="1:9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</row>
    <row r="618" spans="1:9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</row>
    <row r="619" spans="1:9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</row>
    <row r="620" spans="1:9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</row>
    <row r="621" spans="1:9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</row>
    <row r="622" spans="1:9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</row>
    <row r="623" spans="1:9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</row>
    <row r="624" spans="1:9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</row>
    <row r="625" spans="1:9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</row>
    <row r="626" spans="1:9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</row>
    <row r="627" spans="1:9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</row>
    <row r="628" spans="1:9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</row>
    <row r="629" spans="1:9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</row>
    <row r="630" spans="1:9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</row>
    <row r="631" spans="1:9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</row>
    <row r="632" spans="1:9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</row>
    <row r="633" spans="1:9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</row>
    <row r="634" spans="1:9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</row>
    <row r="635" spans="1:9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</row>
    <row r="636" spans="1:9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</row>
    <row r="637" spans="1:9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</row>
    <row r="638" spans="1:9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</row>
    <row r="639" spans="1:9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</row>
    <row r="640" spans="1:9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</row>
    <row r="641" spans="1:9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</row>
    <row r="642" spans="1:9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</row>
    <row r="643" spans="1:9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</row>
    <row r="644" spans="1:9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</row>
    <row r="645" spans="1:9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</row>
    <row r="646" spans="1:9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</row>
    <row r="647" spans="1:9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</row>
    <row r="648" spans="1:9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</row>
    <row r="649" spans="1:9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</row>
    <row r="650" spans="1:9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</row>
    <row r="651" spans="1:9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</row>
    <row r="652" spans="1:9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</row>
    <row r="653" spans="1:9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</row>
    <row r="654" spans="1:9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</row>
    <row r="655" spans="1:9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</row>
    <row r="656" spans="1:9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</row>
    <row r="657" spans="1:9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</row>
    <row r="658" spans="1:9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</row>
    <row r="659" spans="1:9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</row>
    <row r="660" spans="1:9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</row>
    <row r="661" spans="1:9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</row>
    <row r="662" spans="1:9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</row>
    <row r="663" spans="1:9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</row>
    <row r="664" spans="1:9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</row>
    <row r="665" spans="1:9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</row>
    <row r="666" spans="1:9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</row>
    <row r="667" spans="1:9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</row>
    <row r="668" spans="1:9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</row>
    <row r="669" spans="1:9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</row>
    <row r="670" spans="1:9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</row>
    <row r="671" spans="1:9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</row>
    <row r="672" spans="1:9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</row>
    <row r="673" spans="1:9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</row>
    <row r="674" spans="1:9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</row>
    <row r="675" spans="1:9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</row>
    <row r="676" spans="1:9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</row>
    <row r="677" spans="1:9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</row>
    <row r="678" spans="1:9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</row>
    <row r="679" spans="1:9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</row>
    <row r="680" spans="1:9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</row>
    <row r="681" spans="1:9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</row>
    <row r="682" spans="1:9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</row>
    <row r="683" spans="1:9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</row>
    <row r="684" spans="1:9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</row>
    <row r="685" spans="1:9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</row>
    <row r="686" spans="1:9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</row>
    <row r="687" spans="1:9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</row>
    <row r="688" spans="1:9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</row>
    <row r="689" spans="1:9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</row>
    <row r="690" spans="1:9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</row>
    <row r="691" spans="1:9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</row>
    <row r="692" spans="1:9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</row>
    <row r="693" spans="1:9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</row>
    <row r="694" spans="1:9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</row>
    <row r="695" spans="1:9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</row>
    <row r="696" spans="1:9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</row>
    <row r="697" spans="1:9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</row>
    <row r="698" spans="1:9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</row>
    <row r="699" spans="1:9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</row>
    <row r="700" spans="1:9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</row>
    <row r="701" spans="1:9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</row>
    <row r="702" spans="1:9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</row>
    <row r="703" spans="1:9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</row>
    <row r="704" spans="1:9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</row>
    <row r="705" spans="1:9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</row>
    <row r="706" spans="1:9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</row>
    <row r="707" spans="1:9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</row>
    <row r="708" spans="1:9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</row>
    <row r="709" spans="1:9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</row>
    <row r="710" spans="1:9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</row>
    <row r="711" spans="1:9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</row>
    <row r="712" spans="1:9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</row>
    <row r="713" spans="1:9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</row>
    <row r="714" spans="1:9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</row>
    <row r="715" spans="1:9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</row>
    <row r="716" spans="1:9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</row>
    <row r="717" spans="1:9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</row>
    <row r="718" spans="1:9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</row>
    <row r="719" spans="1:9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</row>
    <row r="720" spans="1:9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</row>
    <row r="721" spans="1:9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</row>
    <row r="722" spans="1:9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</row>
    <row r="723" spans="1:9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</row>
    <row r="724" spans="1:9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</row>
    <row r="725" spans="1:9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</row>
    <row r="726" spans="1:9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</row>
    <row r="727" spans="1:9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</row>
    <row r="728" spans="1:9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</row>
    <row r="729" spans="1:9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</row>
    <row r="730" spans="1:9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</row>
    <row r="731" spans="1:9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</row>
    <row r="732" spans="1:9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</row>
    <row r="733" spans="1:9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</row>
    <row r="734" spans="1:9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</row>
    <row r="735" spans="1:9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</row>
    <row r="736" spans="1:9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</row>
    <row r="737" spans="1:9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</row>
    <row r="738" spans="1:9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</row>
    <row r="739" spans="1:9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</row>
    <row r="740" spans="1:9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</row>
    <row r="741" spans="1:9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</row>
    <row r="742" spans="1:9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</row>
    <row r="743" spans="1:9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</row>
    <row r="744" spans="1:9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</row>
    <row r="745" spans="1:9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</row>
    <row r="746" spans="1:9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</row>
    <row r="747" spans="1:9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</row>
    <row r="748" spans="1:9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</row>
    <row r="749" spans="1:9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</row>
    <row r="750" spans="1:9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</row>
    <row r="751" spans="1:9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</row>
    <row r="752" spans="1:9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</row>
    <row r="753" spans="1:9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</row>
    <row r="754" spans="1:9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</row>
    <row r="755" spans="1:9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</row>
    <row r="756" spans="1:9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</row>
    <row r="757" spans="1:9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</row>
    <row r="758" spans="1:9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</row>
    <row r="759" spans="1:9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</row>
    <row r="760" spans="1:9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</row>
    <row r="761" spans="1:9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</row>
    <row r="762" spans="1:9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</row>
    <row r="763" spans="1:9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</row>
    <row r="764" spans="1:9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</row>
    <row r="765" spans="1:9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</row>
    <row r="766" spans="1:9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</row>
    <row r="767" spans="1:9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</row>
    <row r="768" spans="1:9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</row>
    <row r="769" spans="1:9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</row>
    <row r="770" spans="1:9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</row>
    <row r="771" spans="1:9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</row>
    <row r="772" spans="1:9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</row>
    <row r="773" spans="1:9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</row>
    <row r="774" spans="1:9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</row>
    <row r="775" spans="1:9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</row>
    <row r="776" spans="1:9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</row>
    <row r="777" spans="1:9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</row>
    <row r="778" spans="1:9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</row>
    <row r="779" spans="1:9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</row>
    <row r="780" spans="1:9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</row>
    <row r="781" spans="1:9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</row>
    <row r="782" spans="1:9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</row>
    <row r="783" spans="1:9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</row>
    <row r="784" spans="1:9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</row>
    <row r="785" spans="1:9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</row>
    <row r="786" spans="1:9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</row>
    <row r="787" spans="1:9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</row>
    <row r="788" spans="1:9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</row>
    <row r="789" spans="1:9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</row>
    <row r="790" spans="1:9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</row>
    <row r="791" spans="1:9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</row>
    <row r="792" spans="1:9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</row>
    <row r="793" spans="1:9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</row>
    <row r="794" spans="1:9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</row>
    <row r="795" spans="1:9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</row>
    <row r="796" spans="1:9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</row>
    <row r="797" spans="1:9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</row>
    <row r="798" spans="1:9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</row>
    <row r="799" spans="1:9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</row>
    <row r="800" spans="1:9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</row>
    <row r="801" spans="1:9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</row>
    <row r="802" spans="1:9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</row>
    <row r="803" spans="1:9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</row>
    <row r="804" spans="1:9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</row>
    <row r="805" spans="1:9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</row>
    <row r="806" spans="1:9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</row>
    <row r="807" spans="1:9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</row>
    <row r="808" spans="1:9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</row>
    <row r="809" spans="1:9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</row>
    <row r="810" spans="1:9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</row>
    <row r="811" spans="1:9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</row>
    <row r="812" spans="1:9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</row>
    <row r="813" spans="1:9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</row>
    <row r="814" spans="1:9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</row>
    <row r="815" spans="1:9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</row>
    <row r="816" spans="1:9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</row>
    <row r="817" spans="1:9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</row>
    <row r="818" spans="1:9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</row>
    <row r="819" spans="1:9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</row>
    <row r="820" spans="1:9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</row>
    <row r="821" spans="1:9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</row>
    <row r="822" spans="1:9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</row>
    <row r="823" spans="1:9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</row>
    <row r="824" spans="1:9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</row>
    <row r="825" spans="1:9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</row>
    <row r="826" spans="1:9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</row>
    <row r="827" spans="1:9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</row>
    <row r="828" spans="1:9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</row>
    <row r="829" spans="1:9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</row>
    <row r="830" spans="1:9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</row>
    <row r="831" spans="1:9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</row>
    <row r="832" spans="1:9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</row>
    <row r="833" spans="1:9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</row>
    <row r="834" spans="1:9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</row>
    <row r="835" spans="1:9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</row>
    <row r="836" spans="1:9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</row>
    <row r="837" spans="1:9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</row>
    <row r="838" spans="1:9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</row>
    <row r="839" spans="1:9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</row>
    <row r="840" spans="1:9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</row>
    <row r="841" spans="1:9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</row>
    <row r="842" spans="1:9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</row>
    <row r="843" spans="1:9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</row>
    <row r="844" spans="1:9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</row>
    <row r="845" spans="1:9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</row>
    <row r="846" spans="1:9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</row>
    <row r="847" spans="1:9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</row>
    <row r="848" spans="1:9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</row>
    <row r="849" spans="1:9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</row>
    <row r="850" spans="1:9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</row>
    <row r="851" spans="1:9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</row>
    <row r="852" spans="1:9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</row>
    <row r="853" spans="1:9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</row>
    <row r="854" spans="1:9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</row>
    <row r="855" spans="1:9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</row>
    <row r="856" spans="1:9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</row>
    <row r="857" spans="1:9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</row>
    <row r="858" spans="1:9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</row>
    <row r="859" spans="1:9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</row>
    <row r="860" spans="1:9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</row>
    <row r="861" spans="1:9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</row>
    <row r="862" spans="1:9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</row>
    <row r="863" spans="1:9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</row>
    <row r="864" spans="1:9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</row>
    <row r="865" spans="1:9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</row>
    <row r="866" spans="1:9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</row>
    <row r="867" spans="1:9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</row>
    <row r="868" spans="1:9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</row>
    <row r="869" spans="1:9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</row>
    <row r="870" spans="1:9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</row>
    <row r="871" spans="1:9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</row>
    <row r="872" spans="1:9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</row>
    <row r="873" spans="1:9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</row>
    <row r="874" spans="1:9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</row>
    <row r="875" spans="1:9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</row>
    <row r="876" spans="1:9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</row>
    <row r="877" spans="1:9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</row>
    <row r="878" spans="1:9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</row>
    <row r="879" spans="1:9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</row>
    <row r="880" spans="1:9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</row>
    <row r="881" spans="1:9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</row>
    <row r="882" spans="1:9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</row>
    <row r="883" spans="1:9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</row>
    <row r="884" spans="1:9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</row>
    <row r="885" spans="1:9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</row>
    <row r="886" spans="1:9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</row>
    <row r="887" spans="1:9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</row>
    <row r="888" spans="1:9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</row>
    <row r="889" spans="1:9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</row>
    <row r="890" spans="1:9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</row>
    <row r="891" spans="1:9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</row>
    <row r="892" spans="1:9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</row>
    <row r="893" spans="1:9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</row>
    <row r="894" spans="1:9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</row>
    <row r="895" spans="1:9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</row>
    <row r="896" spans="1:9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</row>
    <row r="897" spans="1:9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</row>
    <row r="898" spans="1:9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</row>
    <row r="899" spans="1:9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</row>
    <row r="900" spans="1:9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</row>
    <row r="901" spans="1:9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</row>
    <row r="902" spans="1:9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</row>
    <row r="903" spans="1:9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</row>
    <row r="904" spans="1:9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</row>
    <row r="905" spans="1:9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</row>
    <row r="906" spans="1:9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</row>
    <row r="907" spans="1:9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</row>
    <row r="908" spans="1:9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</row>
    <row r="909" spans="1:9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</row>
    <row r="910" spans="1:9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</row>
    <row r="911" spans="1:9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</row>
    <row r="912" spans="1:9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</row>
    <row r="913" spans="1:9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</row>
    <row r="914" spans="1:9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</row>
    <row r="915" spans="1:9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</row>
    <row r="916" spans="1:9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</row>
    <row r="917" spans="1:9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</row>
    <row r="918" spans="1:9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</row>
    <row r="919" spans="1:9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</row>
    <row r="920" spans="1:9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</row>
    <row r="921" spans="1:9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</row>
    <row r="922" spans="1:9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</row>
    <row r="923" spans="1:9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</row>
    <row r="924" spans="1:9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</row>
    <row r="925" spans="1:9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</row>
    <row r="926" spans="1:9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</row>
    <row r="927" spans="1:9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</row>
    <row r="928" spans="1:9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</row>
    <row r="929" spans="1:9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</row>
    <row r="930" spans="1:9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</row>
    <row r="931" spans="1:9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</row>
    <row r="932" spans="1:9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</row>
    <row r="933" spans="1:9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</row>
    <row r="934" spans="1:9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</row>
    <row r="935" spans="1:9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</row>
    <row r="936" spans="1:9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</row>
    <row r="937" spans="1:9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</row>
    <row r="938" spans="1:9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</row>
    <row r="939" spans="1:9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</row>
    <row r="940" spans="1:9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</row>
    <row r="941" spans="1:9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</row>
    <row r="942" spans="1:9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</row>
    <row r="943" spans="1:9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</row>
    <row r="944" spans="1:9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</row>
    <row r="945" spans="1:9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</row>
    <row r="946" spans="1:9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</row>
    <row r="947" spans="1:9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</row>
    <row r="948" spans="1:9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</row>
    <row r="949" spans="1:9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</row>
    <row r="950" spans="1:9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</row>
    <row r="951" spans="1:9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</row>
    <row r="952" spans="1:9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</row>
    <row r="953" spans="1:9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</row>
    <row r="954" spans="1:9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</row>
    <row r="955" spans="1:9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</row>
    <row r="956" spans="1:9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</row>
    <row r="957" spans="1:9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</row>
    <row r="958" spans="1:9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</row>
    <row r="959" spans="1:9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</row>
    <row r="960" spans="1:9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</row>
    <row r="961" spans="1:9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</row>
    <row r="962" spans="1:9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</row>
    <row r="963" spans="1:9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</row>
    <row r="964" spans="1:9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</row>
    <row r="965" spans="1:9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</row>
    <row r="966" spans="1:9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</row>
    <row r="967" spans="1:9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</row>
    <row r="968" spans="1:9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</row>
    <row r="969" spans="1:9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</row>
    <row r="970" spans="1:9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</row>
    <row r="971" spans="1:9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</row>
    <row r="972" spans="1:9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</row>
    <row r="973" spans="1:9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</row>
    <row r="974" spans="1:9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</row>
    <row r="975" spans="1:9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</row>
    <row r="976" spans="1:9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</row>
    <row r="977" spans="1:9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</row>
    <row r="978" spans="1:9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</row>
    <row r="979" spans="1:9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</row>
    <row r="980" spans="1:9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</row>
    <row r="981" spans="1:9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</row>
    <row r="982" spans="1:9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</row>
    <row r="983" spans="1:9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</row>
    <row r="984" spans="1:9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</row>
    <row r="985" spans="1:9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</row>
    <row r="986" spans="1:9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</row>
    <row r="987" spans="1:9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</row>
    <row r="988" spans="1:9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</row>
    <row r="989" spans="1:9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</row>
    <row r="990" spans="1:9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</row>
    <row r="991" spans="1:9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</row>
    <row r="992" spans="1:9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</row>
    <row r="993" spans="1:9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</row>
    <row r="994" spans="1:9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</row>
    <row r="995" spans="1:9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</row>
    <row r="996" spans="1:9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</row>
    <row r="997" spans="1:94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</row>
    <row r="998" spans="1:94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</row>
    <row r="999" spans="1:94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</row>
    <row r="1000" spans="1:94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</row>
  </sheetData>
  <mergeCells count="23">
    <mergeCell ref="H2:O2"/>
    <mergeCell ref="Z3:AE3"/>
    <mergeCell ref="S3:V3"/>
    <mergeCell ref="J3:O3"/>
    <mergeCell ref="BL8:CP8"/>
    <mergeCell ref="D8:AH8"/>
    <mergeCell ref="AI8:BK8"/>
    <mergeCell ref="A1:C1"/>
    <mergeCell ref="A2:C2"/>
    <mergeCell ref="A4:C4"/>
    <mergeCell ref="C8:C9"/>
    <mergeCell ref="B8:B9"/>
    <mergeCell ref="A8:A9"/>
    <mergeCell ref="B3:C3"/>
    <mergeCell ref="MA8:NE8"/>
    <mergeCell ref="GD8:HH8"/>
    <mergeCell ref="HI8:IM8"/>
    <mergeCell ref="IN8:JQ8"/>
    <mergeCell ref="CQ8:DT8"/>
    <mergeCell ref="DU8:EY8"/>
    <mergeCell ref="EZ8:GC8"/>
    <mergeCell ref="JR8:KV8"/>
    <mergeCell ref="KW8:LZ8"/>
  </mergeCells>
  <conditionalFormatting sqref="C20">
    <cfRule type="containsText" dxfId="13" priority="14" operator="containsText" text="Terminée">
      <formula>NOT(ISERROR(SEARCH("Terminée",C20)))</formula>
    </cfRule>
  </conditionalFormatting>
  <conditionalFormatting sqref="C10">
    <cfRule type="containsText" dxfId="12" priority="13" operator="containsText" text="Terminée">
      <formula>NOT(ISERROR(SEARCH("Terminée",C10)))</formula>
    </cfRule>
  </conditionalFormatting>
  <conditionalFormatting sqref="C23">
    <cfRule type="containsText" dxfId="11" priority="12" operator="containsText" text="A faire">
      <formula>NOT(ISERROR(SEARCH("A faire",C23)))</formula>
    </cfRule>
  </conditionalFormatting>
  <conditionalFormatting sqref="C10:C23">
    <cfRule type="containsText" dxfId="10" priority="11" operator="containsText" text="Terminée">
      <formula>NOT(ISERROR(SEARCH("Terminée",C10)))</formula>
    </cfRule>
  </conditionalFormatting>
  <conditionalFormatting sqref="C10:C23">
    <cfRule type="containsText" dxfId="9" priority="3" operator="containsText" text="A faire">
      <formula>NOT(ISERROR(SEARCH("A faire",C10)))</formula>
    </cfRule>
    <cfRule type="containsText" dxfId="8" priority="4" operator="containsText" text="En cours">
      <formula>NOT(ISERROR(SEARCH("En cours",C10)))</formula>
    </cfRule>
    <cfRule type="containsText" dxfId="7" priority="5" operator="containsText" text="En retard">
      <formula>NOT(ISERROR(SEARCH("En retard",C10)))</formula>
    </cfRule>
    <cfRule type="containsText" dxfId="6" priority="6" operator="containsText" text="A faire">
      <formula>NOT(ISERROR(SEARCH("A faire",C10)))</formula>
    </cfRule>
    <cfRule type="containsText" dxfId="5" priority="7" operator="containsText" text="En cours">
      <formula>NOT(ISERROR(SEARCH("En cours",C10)))</formula>
    </cfRule>
    <cfRule type="containsText" dxfId="4" priority="8" operator="containsText" text="Terminée">
      <formula>NOT(ISERROR(SEARCH("Terminée",C10)))</formula>
    </cfRule>
    <cfRule type="containsText" dxfId="3" priority="9" operator="containsText" text="Terminée">
      <formula>NOT(ISERROR(SEARCH("Terminée",C10)))</formula>
    </cfRule>
    <cfRule type="containsText" dxfId="2" priority="10" operator="containsText" text="Terminée">
      <formula>NOT(ISERROR(SEARCH("Terminée",C10)))</formula>
    </cfRule>
  </conditionalFormatting>
  <conditionalFormatting sqref="D9:NE9">
    <cfRule type="expression" dxfId="1" priority="1">
      <formula>D9=TODAY()</formula>
    </cfRule>
  </conditionalFormatting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K76"/>
  <sheetViews>
    <sheetView workbookViewId="0">
      <pane xSplit="3" topLeftCell="D1" activePane="topRight" state="frozen"/>
      <selection pane="topRight" activeCell="D9" sqref="D9"/>
    </sheetView>
  </sheetViews>
  <sheetFormatPr baseColWidth="10" defaultRowHeight="12.75" outlineLevelRow="1" x14ac:dyDescent="0.2"/>
  <cols>
    <col min="1" max="1" width="20.7109375" customWidth="1"/>
    <col min="2" max="3" width="19.42578125" customWidth="1"/>
    <col min="4" max="4" width="3.7109375" customWidth="1"/>
    <col min="5" max="34" width="3" customWidth="1"/>
    <col min="35" max="35" width="2.7109375" customWidth="1"/>
    <col min="36" max="65" width="3" customWidth="1"/>
    <col min="66" max="66" width="2.7109375" customWidth="1"/>
    <col min="67" max="96" width="3" customWidth="1"/>
    <col min="97" max="97" width="2.7109375" customWidth="1"/>
    <col min="98" max="127" width="3" customWidth="1"/>
    <col min="128" max="128" width="2.7109375" customWidth="1"/>
    <col min="129" max="158" width="3" customWidth="1"/>
    <col min="159" max="159" width="2.7109375" customWidth="1"/>
    <col min="160" max="189" width="3" customWidth="1"/>
    <col min="190" max="190" width="2.7109375" customWidth="1"/>
    <col min="191" max="220" width="3" customWidth="1"/>
    <col min="221" max="221" width="2.7109375" customWidth="1"/>
    <col min="222" max="251" width="3" customWidth="1"/>
    <col min="252" max="252" width="2.7109375" customWidth="1"/>
    <col min="253" max="282" width="3" customWidth="1"/>
    <col min="283" max="283" width="2.7109375" customWidth="1"/>
    <col min="284" max="313" width="3" customWidth="1"/>
    <col min="314" max="314" width="2.7109375" customWidth="1"/>
    <col min="315" max="344" width="3" customWidth="1"/>
    <col min="345" max="345" width="2.7109375" customWidth="1"/>
    <col min="346" max="375" width="3" customWidth="1"/>
    <col min="376" max="376" width="2.7109375" customWidth="1"/>
    <col min="377" max="406" width="3" customWidth="1"/>
  </cols>
  <sheetData>
    <row r="1" spans="1:375" ht="21" customHeight="1" x14ac:dyDescent="0.2">
      <c r="A1" s="110" t="s">
        <v>0</v>
      </c>
      <c r="B1" s="110"/>
      <c r="C1" s="1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375" ht="21" customHeight="1" x14ac:dyDescent="0.2">
      <c r="A2" s="111" t="s">
        <v>15</v>
      </c>
      <c r="B2" s="111"/>
      <c r="C2" s="1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375" ht="21" customHeight="1" x14ac:dyDescent="0.2">
      <c r="A3" s="111" t="s">
        <v>16</v>
      </c>
      <c r="B3" s="111"/>
      <c r="C3" s="1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375" ht="21" customHeight="1" x14ac:dyDescent="0.2">
      <c r="A4" s="28" t="s">
        <v>14</v>
      </c>
      <c r="B4" s="28"/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129" t="str">
        <f>IF(B6&lt;&gt;"","Calendrier pour l'année"&amp; B6,"")</f>
        <v>Calendrier pour l'année2018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3"/>
      <c r="AU4" s="3"/>
      <c r="AV4" s="3"/>
      <c r="AW4" s="3"/>
      <c r="AX4" s="3"/>
      <c r="AY4" s="3"/>
      <c r="AZ4" s="3"/>
      <c r="BA4" s="3"/>
      <c r="BB4" s="3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375" ht="21" customHeight="1" x14ac:dyDescent="0.2">
      <c r="A5" s="111" t="s">
        <v>17</v>
      </c>
      <c r="B5" s="111"/>
      <c r="C5" s="111"/>
      <c r="D5" s="3"/>
      <c r="E5" s="3"/>
      <c r="F5" s="3"/>
      <c r="G5" s="3"/>
      <c r="H5" s="3"/>
      <c r="I5" s="3"/>
      <c r="J5" s="3"/>
      <c r="K5" s="3"/>
      <c r="L5" s="3"/>
      <c r="M5" s="3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3"/>
      <c r="AU5" s="3"/>
      <c r="AV5" s="3"/>
      <c r="AW5" s="3"/>
      <c r="AX5" s="3"/>
      <c r="AY5" s="3"/>
      <c r="AZ5" s="3"/>
      <c r="BA5" s="3"/>
      <c r="BB5" s="3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375" ht="21" customHeight="1" x14ac:dyDescent="0.2">
      <c r="A6" s="81" t="s">
        <v>54</v>
      </c>
      <c r="B6" s="81">
        <v>2018</v>
      </c>
      <c r="C6" s="8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375" ht="21" customHeight="1" thickBot="1" x14ac:dyDescent="0.25">
      <c r="A7" s="17"/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375" ht="23.1" customHeight="1" x14ac:dyDescent="0.2">
      <c r="A8" s="116" t="s">
        <v>1</v>
      </c>
      <c r="B8" s="114" t="s">
        <v>18</v>
      </c>
      <c r="C8" s="112" t="s">
        <v>2</v>
      </c>
      <c r="D8" s="123" t="str">
        <f>IF($B$6&lt;&gt;"",PROPER(TEXT(A34,"mmmm")),"")</f>
        <v>Janvier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AI8" s="123" t="str">
        <f>IF($B$6&lt;&gt;"",PROPER(TEXT(A35,"mmmm")),"")</f>
        <v>Février</v>
      </c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5"/>
      <c r="BN8" s="123" t="str">
        <f>IF($B$6&lt;&gt;"",PROPER(TEXT(A36,"mmmm")),"")</f>
        <v>Mars</v>
      </c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5"/>
      <c r="CS8" s="123" t="str">
        <f>IF($B$6&lt;&gt;"",PROPER(TEXT(A37,"mmmm")),"")</f>
        <v>Avril</v>
      </c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5"/>
      <c r="DX8" s="123" t="str">
        <f>IF($B$6&lt;&gt;"",PROPER(TEXT(A38,"mmmm")),"")</f>
        <v>Mai</v>
      </c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5"/>
      <c r="FC8" s="123" t="str">
        <f>IF($B$6&lt;&gt;"",PROPER(TEXT(A39,"mmmm")),"")</f>
        <v>Juin</v>
      </c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5"/>
      <c r="GH8" s="123" t="str">
        <f>IF($B$6&lt;&gt;"",PROPER(TEXT(A40,"mmmm")),"")</f>
        <v>Juillet</v>
      </c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5"/>
      <c r="HM8" s="123" t="str">
        <f>IF($B$6&lt;&gt;"",PROPER(TEXT(A41,"mmmm")),"")</f>
        <v>Août</v>
      </c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5"/>
      <c r="IR8" s="123" t="str">
        <f>IF($B$6&lt;&gt;"",PROPER(TEXT(A42,"mmmm")),"")</f>
        <v>Septembre</v>
      </c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5"/>
      <c r="JW8" s="123" t="str">
        <f>IF($B$6&lt;&gt;"",PROPER(TEXT(A43,"mmmm")),"")</f>
        <v>Octobre</v>
      </c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5"/>
      <c r="LB8" s="123" t="str">
        <f>IF($B$6&lt;&gt;"",PROPER(TEXT(A44,"mmmm")),"")</f>
        <v>Novembre</v>
      </c>
      <c r="LC8" s="124"/>
      <c r="LD8" s="124"/>
      <c r="LE8" s="124"/>
      <c r="LF8" s="124"/>
      <c r="LG8" s="124"/>
      <c r="LH8" s="124"/>
      <c r="LI8" s="124"/>
      <c r="LJ8" s="124"/>
      <c r="LK8" s="124"/>
      <c r="LL8" s="124"/>
      <c r="LM8" s="124"/>
      <c r="LN8" s="124"/>
      <c r="LO8" s="124"/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5"/>
      <c r="MG8" s="123" t="str">
        <f>IF($B$6&lt;&gt;"",PROPER(TEXT(A45,"mmmm")),"")</f>
        <v>Décembre</v>
      </c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124"/>
      <c r="NI8" s="124"/>
      <c r="NJ8" s="124"/>
      <c r="NK8" s="125"/>
    </row>
    <row r="9" spans="1:375" ht="13.5" thickBot="1" x14ac:dyDescent="0.25">
      <c r="A9" s="126"/>
      <c r="B9" s="127"/>
      <c r="C9" s="128"/>
      <c r="D9" s="96">
        <f>IF($B$6&lt;&gt;"",DATE($B$6,MONTH(A34),$B$46),(""))</f>
        <v>43101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75" ht="15" customHeight="1" x14ac:dyDescent="0.2">
      <c r="A10" s="14"/>
      <c r="B10" s="56"/>
      <c r="C10" s="7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75" ht="14.25" outlineLevel="1" x14ac:dyDescent="0.2">
      <c r="A11" s="18"/>
      <c r="B11" s="19"/>
      <c r="C11" s="42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</row>
    <row r="12" spans="1:375" ht="14.25" outlineLevel="1" x14ac:dyDescent="0.2">
      <c r="A12" s="20"/>
      <c r="B12" s="21"/>
      <c r="C12" s="43" t="s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75" ht="14.25" outlineLevel="1" x14ac:dyDescent="0.2">
      <c r="A13" s="20"/>
      <c r="B13" s="21"/>
      <c r="C13" s="4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</row>
    <row r="14" spans="1:375" ht="15" outlineLevel="1" thickBot="1" x14ac:dyDescent="0.25">
      <c r="A14" s="23"/>
      <c r="B14" s="24"/>
      <c r="C14" s="45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1:375" ht="15" x14ac:dyDescent="0.2">
      <c r="A15" s="14"/>
      <c r="B15" s="56"/>
      <c r="C15" s="70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1:375" ht="14.25" outlineLevel="1" x14ac:dyDescent="0.2">
      <c r="A16" s="18"/>
      <c r="B16" s="19"/>
      <c r="C16" s="42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1:92" ht="14.25" outlineLevel="1" x14ac:dyDescent="0.2">
      <c r="A17" s="20"/>
      <c r="B17" s="21"/>
      <c r="C17" s="4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1:92" ht="14.25" outlineLevel="1" x14ac:dyDescent="0.2">
      <c r="A18" s="20"/>
      <c r="B18" s="21"/>
      <c r="C18" s="43" t="s">
        <v>3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</row>
    <row r="19" spans="1:92" ht="15" outlineLevel="1" thickBot="1" x14ac:dyDescent="0.25">
      <c r="A19" s="23"/>
      <c r="B19" s="24"/>
      <c r="C19" s="45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92" ht="15" x14ac:dyDescent="0.2">
      <c r="A20" s="14"/>
      <c r="B20" s="56"/>
      <c r="C20" s="70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</row>
    <row r="21" spans="1:92" ht="14.25" outlineLevel="1" x14ac:dyDescent="0.2">
      <c r="A21" s="18"/>
      <c r="B21" s="19"/>
      <c r="C21" s="46" t="s">
        <v>4</v>
      </c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6"/>
    </row>
    <row r="22" spans="1:92" ht="14.25" outlineLevel="1" x14ac:dyDescent="0.2">
      <c r="A22" s="20"/>
      <c r="B22" s="21"/>
      <c r="C22" s="4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</row>
    <row r="23" spans="1:92" ht="14.25" outlineLevel="1" x14ac:dyDescent="0.2">
      <c r="A23" s="20"/>
      <c r="B23" s="21"/>
      <c r="C23" s="4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</row>
    <row r="24" spans="1:92" ht="15" outlineLevel="1" thickBot="1" x14ac:dyDescent="0.25">
      <c r="A24" s="23"/>
      <c r="B24" s="24"/>
      <c r="C24" s="45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92" ht="15" x14ac:dyDescent="0.2">
      <c r="A25" s="14"/>
      <c r="B25" s="56"/>
      <c r="C25" s="7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92" ht="14.25" outlineLevel="1" x14ac:dyDescent="0.2">
      <c r="A26" s="18"/>
      <c r="B26" s="19"/>
      <c r="C26" s="42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92" ht="14.25" outlineLevel="1" x14ac:dyDescent="0.2">
      <c r="A27" s="20"/>
      <c r="B27" s="21"/>
      <c r="C27" s="4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92" ht="14.25" outlineLevel="1" x14ac:dyDescent="0.2">
      <c r="A28" s="20"/>
      <c r="B28" s="21"/>
      <c r="C28" s="43" t="s">
        <v>5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6"/>
    </row>
    <row r="29" spans="1:92" ht="15" outlineLevel="1" thickBot="1" x14ac:dyDescent="0.25">
      <c r="A29" s="23"/>
      <c r="B29" s="24"/>
      <c r="C29" s="25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92" x14ac:dyDescent="0.2">
      <c r="A30" s="29"/>
      <c r="B30" s="29"/>
      <c r="C30" s="29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x14ac:dyDescent="0.2">
      <c r="A31" s="29"/>
      <c r="B31" s="29"/>
      <c r="C31" s="29"/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x14ac:dyDescent="0.2">
      <c r="A32" s="29"/>
      <c r="B32" s="29"/>
      <c r="C32" s="29"/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x14ac:dyDescent="0.2">
      <c r="A33" s="29"/>
      <c r="B33" s="29"/>
      <c r="C33" s="29"/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x14ac:dyDescent="0.2">
      <c r="A34" s="93">
        <v>43101</v>
      </c>
      <c r="B34" s="93"/>
      <c r="C34" s="29"/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x14ac:dyDescent="0.2">
      <c r="A35" s="93">
        <v>43132</v>
      </c>
      <c r="B35" s="29"/>
      <c r="C35" s="29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x14ac:dyDescent="0.2">
      <c r="A36" s="93">
        <v>43160</v>
      </c>
      <c r="B36" s="29"/>
      <c r="C36" s="29"/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x14ac:dyDescent="0.2">
      <c r="A37" s="93">
        <v>43191</v>
      </c>
      <c r="B37" s="29"/>
      <c r="C37" s="29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x14ac:dyDescent="0.2">
      <c r="A38" s="94">
        <v>43221</v>
      </c>
      <c r="B38" s="30"/>
      <c r="C38" s="30"/>
      <c r="D38" s="30"/>
    </row>
    <row r="39" spans="1:92" x14ac:dyDescent="0.2">
      <c r="A39" s="94">
        <v>43252</v>
      </c>
      <c r="B39" s="30"/>
      <c r="C39" s="30"/>
      <c r="D39" s="30"/>
    </row>
    <row r="40" spans="1:92" x14ac:dyDescent="0.2">
      <c r="A40" s="94">
        <v>43282</v>
      </c>
      <c r="B40" s="30"/>
      <c r="C40" s="30"/>
      <c r="D40" s="30"/>
    </row>
    <row r="41" spans="1:92" x14ac:dyDescent="0.2">
      <c r="A41" s="95">
        <v>43313</v>
      </c>
    </row>
    <row r="42" spans="1:92" x14ac:dyDescent="0.2">
      <c r="A42" s="95">
        <v>43344</v>
      </c>
    </row>
    <row r="43" spans="1:92" x14ac:dyDescent="0.2">
      <c r="A43" s="95">
        <v>43374</v>
      </c>
    </row>
    <row r="44" spans="1:92" x14ac:dyDescent="0.2">
      <c r="A44" s="95">
        <v>43405</v>
      </c>
    </row>
    <row r="45" spans="1:92" x14ac:dyDescent="0.2">
      <c r="A45" s="95">
        <v>43435</v>
      </c>
    </row>
    <row r="46" spans="1:92" x14ac:dyDescent="0.2">
      <c r="B46">
        <v>1</v>
      </c>
    </row>
    <row r="47" spans="1:92" x14ac:dyDescent="0.2">
      <c r="A47" s="95"/>
      <c r="B47">
        <v>2</v>
      </c>
    </row>
    <row r="48" spans="1:92" x14ac:dyDescent="0.2">
      <c r="A48" s="95"/>
      <c r="B48">
        <v>3</v>
      </c>
    </row>
    <row r="49" spans="1:2" x14ac:dyDescent="0.2">
      <c r="A49" s="95"/>
      <c r="B49">
        <v>4</v>
      </c>
    </row>
    <row r="50" spans="1:2" x14ac:dyDescent="0.2">
      <c r="B50">
        <v>5</v>
      </c>
    </row>
    <row r="51" spans="1:2" x14ac:dyDescent="0.2">
      <c r="B51">
        <v>6</v>
      </c>
    </row>
    <row r="52" spans="1:2" x14ac:dyDescent="0.2">
      <c r="B52">
        <v>7</v>
      </c>
    </row>
    <row r="53" spans="1:2" x14ac:dyDescent="0.2">
      <c r="B53">
        <v>8</v>
      </c>
    </row>
    <row r="54" spans="1:2" x14ac:dyDescent="0.2">
      <c r="B54">
        <v>9</v>
      </c>
    </row>
    <row r="55" spans="1:2" x14ac:dyDescent="0.2">
      <c r="B55">
        <v>10</v>
      </c>
    </row>
    <row r="56" spans="1:2" x14ac:dyDescent="0.2">
      <c r="B56">
        <v>11</v>
      </c>
    </row>
    <row r="57" spans="1:2" x14ac:dyDescent="0.2">
      <c r="B57">
        <v>12</v>
      </c>
    </row>
    <row r="58" spans="1:2" x14ac:dyDescent="0.2">
      <c r="B58">
        <v>13</v>
      </c>
    </row>
    <row r="59" spans="1:2" x14ac:dyDescent="0.2">
      <c r="B59">
        <v>14</v>
      </c>
    </row>
    <row r="60" spans="1:2" x14ac:dyDescent="0.2">
      <c r="B60">
        <v>15</v>
      </c>
    </row>
    <row r="61" spans="1:2" x14ac:dyDescent="0.2">
      <c r="B61">
        <v>16</v>
      </c>
    </row>
    <row r="62" spans="1:2" x14ac:dyDescent="0.2">
      <c r="B62">
        <v>17</v>
      </c>
    </row>
    <row r="63" spans="1:2" x14ac:dyDescent="0.2">
      <c r="B63">
        <v>18</v>
      </c>
    </row>
    <row r="64" spans="1:2" x14ac:dyDescent="0.2">
      <c r="B64">
        <v>19</v>
      </c>
    </row>
    <row r="65" spans="2:2" x14ac:dyDescent="0.2">
      <c r="B65">
        <v>20</v>
      </c>
    </row>
    <row r="66" spans="2:2" x14ac:dyDescent="0.2">
      <c r="B66">
        <v>21</v>
      </c>
    </row>
    <row r="67" spans="2:2" x14ac:dyDescent="0.2">
      <c r="B67">
        <v>22</v>
      </c>
    </row>
    <row r="68" spans="2:2" x14ac:dyDescent="0.2">
      <c r="B68">
        <v>23</v>
      </c>
    </row>
    <row r="69" spans="2:2" x14ac:dyDescent="0.2">
      <c r="B69">
        <v>24</v>
      </c>
    </row>
    <row r="70" spans="2:2" x14ac:dyDescent="0.2">
      <c r="B70">
        <v>25</v>
      </c>
    </row>
    <row r="71" spans="2:2" x14ac:dyDescent="0.2">
      <c r="B71">
        <v>26</v>
      </c>
    </row>
    <row r="72" spans="2:2" x14ac:dyDescent="0.2">
      <c r="B72">
        <v>27</v>
      </c>
    </row>
    <row r="73" spans="2:2" x14ac:dyDescent="0.2">
      <c r="B73">
        <v>28</v>
      </c>
    </row>
    <row r="74" spans="2:2" x14ac:dyDescent="0.2">
      <c r="B74">
        <v>29</v>
      </c>
    </row>
    <row r="75" spans="2:2" x14ac:dyDescent="0.2">
      <c r="B75">
        <v>30</v>
      </c>
    </row>
    <row r="76" spans="2:2" x14ac:dyDescent="0.2">
      <c r="B76">
        <v>31</v>
      </c>
    </row>
  </sheetData>
  <mergeCells count="20">
    <mergeCell ref="D8:AH8"/>
    <mergeCell ref="A1:C1"/>
    <mergeCell ref="A2:C2"/>
    <mergeCell ref="A3:C3"/>
    <mergeCell ref="A5:C5"/>
    <mergeCell ref="A8:A9"/>
    <mergeCell ref="B8:B9"/>
    <mergeCell ref="C8:C9"/>
    <mergeCell ref="N4:AS5"/>
    <mergeCell ref="IR8:JV8"/>
    <mergeCell ref="JW8:LA8"/>
    <mergeCell ref="LB8:MF8"/>
    <mergeCell ref="MG8:NK8"/>
    <mergeCell ref="AI8:BM8"/>
    <mergeCell ref="BN8:CR8"/>
    <mergeCell ref="CS8:DW8"/>
    <mergeCell ref="DX8:FB8"/>
    <mergeCell ref="FC8:GG8"/>
    <mergeCell ref="GH8:HL8"/>
    <mergeCell ref="HM8:IQ8"/>
  </mergeCells>
  <conditionalFormatting sqref="N4:AS5">
    <cfRule type="expression" dxfId="0" priority="1">
      <formula>$B$6&lt;&gt;""</formula>
    </cfRule>
  </conditionalFormatting>
  <pageMargins left="0" right="0" top="0" bottom="0" header="0" footer="0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Feuil1!$C$5:$G$5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J17" sqref="J17"/>
    </sheetView>
  </sheetViews>
  <sheetFormatPr baseColWidth="10" defaultRowHeight="12.75" x14ac:dyDescent="0.2"/>
  <cols>
    <col min="2" max="2" width="17.7109375" customWidth="1"/>
  </cols>
  <sheetData>
    <row r="2" spans="2:7" x14ac:dyDescent="0.2">
      <c r="C2" s="130" t="s">
        <v>53</v>
      </c>
      <c r="D2" s="131"/>
      <c r="E2" s="131"/>
      <c r="F2" s="131"/>
      <c r="G2" s="131"/>
    </row>
    <row r="3" spans="2:7" x14ac:dyDescent="0.2">
      <c r="C3" s="131"/>
      <c r="D3" s="131"/>
      <c r="E3" s="131"/>
      <c r="F3" s="131"/>
      <c r="G3" s="131"/>
    </row>
    <row r="5" spans="2:7" x14ac:dyDescent="0.2">
      <c r="C5" s="90">
        <v>2018</v>
      </c>
      <c r="D5" s="90">
        <v>2019</v>
      </c>
      <c r="E5" s="90">
        <v>2020</v>
      </c>
      <c r="F5" s="90">
        <v>2021</v>
      </c>
      <c r="G5" s="90">
        <v>2022</v>
      </c>
    </row>
    <row r="6" spans="2:7" x14ac:dyDescent="0.2">
      <c r="C6">
        <v>1</v>
      </c>
      <c r="D6">
        <v>2</v>
      </c>
      <c r="E6">
        <v>3</v>
      </c>
      <c r="F6">
        <v>4</v>
      </c>
      <c r="G6">
        <v>5</v>
      </c>
    </row>
    <row r="7" spans="2:7" x14ac:dyDescent="0.2">
      <c r="B7" s="91" t="s">
        <v>43</v>
      </c>
      <c r="C7" s="87">
        <v>43101</v>
      </c>
      <c r="D7" s="87">
        <v>43101</v>
      </c>
      <c r="E7" s="87">
        <v>43101</v>
      </c>
      <c r="F7" s="87">
        <v>43101</v>
      </c>
      <c r="G7" s="87">
        <v>43101</v>
      </c>
    </row>
    <row r="8" spans="2:7" x14ac:dyDescent="0.2">
      <c r="B8" s="91" t="s">
        <v>44</v>
      </c>
      <c r="C8" s="88">
        <v>43192</v>
      </c>
      <c r="D8" s="87">
        <v>43212</v>
      </c>
      <c r="E8" s="87">
        <v>43203</v>
      </c>
      <c r="F8" s="87">
        <v>43194</v>
      </c>
      <c r="G8" s="87">
        <v>43208</v>
      </c>
    </row>
    <row r="9" spans="2:7" x14ac:dyDescent="0.2">
      <c r="B9" s="91" t="s">
        <v>45</v>
      </c>
      <c r="C9" s="87">
        <v>43221</v>
      </c>
      <c r="D9" s="87">
        <v>43221</v>
      </c>
      <c r="E9" s="87">
        <v>43221</v>
      </c>
      <c r="F9" s="87">
        <v>43221</v>
      </c>
      <c r="G9" s="87">
        <v>43221</v>
      </c>
    </row>
    <row r="10" spans="2:7" x14ac:dyDescent="0.2">
      <c r="B10" s="92">
        <v>43228</v>
      </c>
      <c r="C10" s="87">
        <v>43228</v>
      </c>
      <c r="D10" s="87">
        <v>43228</v>
      </c>
      <c r="E10" s="87">
        <v>43228</v>
      </c>
      <c r="F10" s="87">
        <v>43228</v>
      </c>
      <c r="G10" s="87">
        <v>43228</v>
      </c>
    </row>
    <row r="11" spans="2:7" x14ac:dyDescent="0.2">
      <c r="B11" s="91" t="s">
        <v>46</v>
      </c>
      <c r="C11" s="87">
        <v>43230</v>
      </c>
      <c r="D11" s="87">
        <v>43250</v>
      </c>
      <c r="E11" s="87">
        <v>43241</v>
      </c>
      <c r="F11" s="87">
        <v>43233</v>
      </c>
      <c r="G11" s="87">
        <v>43246</v>
      </c>
    </row>
    <row r="12" spans="2:7" x14ac:dyDescent="0.2">
      <c r="B12" s="91" t="s">
        <v>47</v>
      </c>
      <c r="C12" s="87">
        <v>43241</v>
      </c>
      <c r="D12" s="87">
        <v>43261</v>
      </c>
      <c r="E12" s="87">
        <v>43252</v>
      </c>
      <c r="F12" s="87">
        <v>43244</v>
      </c>
      <c r="G12" s="87">
        <v>43257</v>
      </c>
    </row>
    <row r="13" spans="2:7" x14ac:dyDescent="0.2">
      <c r="B13" s="91" t="s">
        <v>48</v>
      </c>
      <c r="C13" s="87">
        <v>43295</v>
      </c>
      <c r="D13" s="87">
        <v>43295</v>
      </c>
      <c r="E13" s="87">
        <v>43295</v>
      </c>
      <c r="F13" s="87">
        <v>43295</v>
      </c>
      <c r="G13" s="87">
        <v>43295</v>
      </c>
    </row>
    <row r="14" spans="2:7" x14ac:dyDescent="0.2">
      <c r="B14" s="91" t="s">
        <v>49</v>
      </c>
      <c r="C14" s="87">
        <v>43327</v>
      </c>
      <c r="D14" s="87">
        <v>43327</v>
      </c>
      <c r="E14" s="87">
        <v>43327</v>
      </c>
      <c r="F14" s="87">
        <v>43327</v>
      </c>
      <c r="G14" s="87">
        <v>43296</v>
      </c>
    </row>
    <row r="15" spans="2:7" x14ac:dyDescent="0.2">
      <c r="B15" s="91" t="s">
        <v>50</v>
      </c>
      <c r="C15" s="87">
        <v>43405</v>
      </c>
      <c r="D15" s="87">
        <v>43405</v>
      </c>
      <c r="E15" s="87">
        <v>43405</v>
      </c>
      <c r="F15" s="87">
        <v>43405</v>
      </c>
      <c r="G15" s="87">
        <v>43405</v>
      </c>
    </row>
    <row r="16" spans="2:7" x14ac:dyDescent="0.2">
      <c r="B16" s="91" t="s">
        <v>51</v>
      </c>
      <c r="C16" s="87">
        <v>43415</v>
      </c>
      <c r="D16" s="87">
        <v>43415</v>
      </c>
      <c r="E16" s="87">
        <v>43415</v>
      </c>
      <c r="F16" s="87">
        <v>43415</v>
      </c>
      <c r="G16" s="87">
        <v>43415</v>
      </c>
    </row>
    <row r="17" spans="2:7" x14ac:dyDescent="0.2">
      <c r="B17" s="91" t="s">
        <v>52</v>
      </c>
      <c r="C17" s="87">
        <v>43459</v>
      </c>
      <c r="D17" s="87">
        <v>43459</v>
      </c>
      <c r="E17" s="87">
        <v>43459</v>
      </c>
      <c r="F17" s="87">
        <v>43459</v>
      </c>
      <c r="G17" s="87">
        <v>43459</v>
      </c>
    </row>
  </sheetData>
  <mergeCells count="1">
    <mergeCell ref="C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</vt:lpstr>
      <vt:lpstr>Mon rétroplanning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SAMOY</dc:creator>
  <cp:lastModifiedBy>Jean-Luc Courtin</cp:lastModifiedBy>
  <dcterms:created xsi:type="dcterms:W3CDTF">2018-02-14T12:45:53Z</dcterms:created>
  <dcterms:modified xsi:type="dcterms:W3CDTF">2018-05-25T08:04:26Z</dcterms:modified>
</cp:coreProperties>
</file>