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mma9rz\Desktop\Excel\"/>
    </mc:Choice>
  </mc:AlternateContent>
  <bookViews>
    <workbookView xWindow="0" yWindow="0" windowWidth="24000" windowHeight="9645"/>
  </bookViews>
  <sheets>
    <sheet name="machine à laver MSI2" sheetId="1" r:id="rId1"/>
    <sheet name="Tableau croisé dynamique" sheetId="5" r:id="rId2"/>
  </sheets>
  <definedNames>
    <definedName name="Segment_Causes">#N/A</definedName>
  </definedNames>
  <calcPr calcId="0"/>
  <pivotCaches>
    <pivotCache cacheId="0" r:id="rId3"/>
  </pivotCaches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4"/>
      </x15:slicerCaches>
    </ext>
  </extLst>
</workbook>
</file>

<file path=xl/sharedStrings.xml><?xml version="1.0" encoding="utf-8"?>
<sst xmlns="http://schemas.openxmlformats.org/spreadsheetml/2006/main" count="355" uniqueCount="162">
  <si>
    <t>DébutPanne</t>
  </si>
  <si>
    <t>Equipem.</t>
  </si>
  <si>
    <t>Ordre</t>
  </si>
  <si>
    <t>Pos. tr.</t>
  </si>
  <si>
    <t>Texte panne</t>
  </si>
  <si>
    <t>Texte de la cause</t>
  </si>
  <si>
    <t>Arrêt</t>
  </si>
  <si>
    <t xml:space="preserve">  Article</t>
  </si>
  <si>
    <t>Sal./Act.i</t>
  </si>
  <si>
    <t>Ss-trait.</t>
  </si>
  <si>
    <t>Texte avis</t>
  </si>
  <si>
    <t>RZ24313</t>
  </si>
  <si>
    <t>MECA</t>
  </si>
  <si>
    <t>Non</t>
  </si>
  <si>
    <t>04.01.2016</t>
  </si>
  <si>
    <t>clapet hs. pas de clapet en Maze.</t>
  </si>
  <si>
    <t>clapet pompe rincage 1 hs</t>
  </si>
  <si>
    <t>RZ24212</t>
  </si>
  <si>
    <t>18.01.2016</t>
  </si>
  <si>
    <t>RZ23275</t>
  </si>
  <si>
    <t>controle des vannes papillons...</t>
  </si>
  <si>
    <t>changer vanne de vidange</t>
  </si>
  <si>
    <t>Oui</t>
  </si>
  <si>
    <t>ELEC</t>
  </si>
  <si>
    <t>17.02.2016</t>
  </si>
  <si>
    <t>Pbs tambour</t>
  </si>
  <si>
    <t>29.02.2016</t>
  </si>
  <si>
    <t>Raccord (anti coup de belier) HS</t>
  </si>
  <si>
    <t>02.03.2016</t>
  </si>
  <si>
    <t>Pbs préssion pompe de rincage</t>
  </si>
  <si>
    <t>21.03.2016</t>
  </si>
  <si>
    <t>test en comparaison avec sonde exter.</t>
  </si>
  <si>
    <t>changer sonde valeur vide</t>
  </si>
  <si>
    <t>13.04.2016</t>
  </si>
  <si>
    <t>Pièces humides</t>
  </si>
  <si>
    <t>tien pas le vide</t>
  </si>
  <si>
    <t>chgt durite</t>
  </si>
  <si>
    <t>22.04.2016</t>
  </si>
  <si>
    <t>verin lavage HS</t>
  </si>
  <si>
    <t>27.04.2016</t>
  </si>
  <si>
    <t>Détetion fuite vide</t>
  </si>
  <si>
    <t>prb séchage pièces.</t>
  </si>
  <si>
    <t>fuite raccord aspiration vide</t>
  </si>
  <si>
    <t>27.05.2016</t>
  </si>
  <si>
    <t>clapet de lavage hs</t>
  </si>
  <si>
    <t>16.06.2016</t>
  </si>
  <si>
    <t>Clapet lavage + rinçage 1 HS</t>
  </si>
  <si>
    <t>22.08.2016</t>
  </si>
  <si>
    <t>probleme chauffe</t>
  </si>
  <si>
    <t>remplacement resistance R5E5</t>
  </si>
  <si>
    <t>15.09.2016</t>
  </si>
  <si>
    <t>fuite d'air tuyau perçé</t>
  </si>
  <si>
    <t>16.09.2016</t>
  </si>
  <si>
    <t>clapet lavage hs</t>
  </si>
  <si>
    <t>25.11.2016</t>
  </si>
  <si>
    <t>pb électrovanne lavage et rinçage2</t>
  </si>
  <si>
    <t>03.12.2016</t>
  </si>
  <si>
    <t>pb pompe séchage</t>
  </si>
  <si>
    <t>12.01.2017</t>
  </si>
  <si>
    <t>recherche vanne, pas en maze.</t>
  </si>
  <si>
    <t>fuite vanne remplissage auto rinçage 2</t>
  </si>
  <si>
    <t>19.01.2017</t>
  </si>
  <si>
    <t>prb secheur a vide</t>
  </si>
  <si>
    <t>24.01.2017</t>
  </si>
  <si>
    <t>chg turbinr séchage</t>
  </si>
  <si>
    <t>25.01.2017</t>
  </si>
  <si>
    <t>Changement filtre kaeser</t>
  </si>
  <si>
    <t>01.02.2017</t>
  </si>
  <si>
    <t>clapet lavage et rincage 1hs</t>
  </si>
  <si>
    <t>24.02.2017</t>
  </si>
  <si>
    <t>Vérin fermeture de porte HS</t>
  </si>
  <si>
    <t>02.03.2017</t>
  </si>
  <si>
    <t>vanne en hore Maze reste 1</t>
  </si>
  <si>
    <t>Changer vanne brassage de lavage (n°1)</t>
  </si>
  <si>
    <t>15.03.2017</t>
  </si>
  <si>
    <t>pb pompe de reprise</t>
  </si>
  <si>
    <t>16.03.2017</t>
  </si>
  <si>
    <t>Joint plaque aspersion</t>
  </si>
  <si>
    <t>01.04.2017</t>
  </si>
  <si>
    <t>fuite pompe désuilheur</t>
  </si>
  <si>
    <t>06.04.2017</t>
  </si>
  <si>
    <t>changer vannes lavage rincage</t>
  </si>
  <si>
    <t>26.04.2017</t>
  </si>
  <si>
    <t>detecteur bi lame hs</t>
  </si>
  <si>
    <t>19.05.2017</t>
  </si>
  <si>
    <t>TEF2MONT</t>
  </si>
  <si>
    <t>mettre mousse calorifuge point audit</t>
  </si>
  <si>
    <t>verin;pierrer;joint porte</t>
  </si>
  <si>
    <t>29.05.2017</t>
  </si>
  <si>
    <t>REFAIRE PROTECTION CHALEUR BAIN LAVAGE E</t>
  </si>
  <si>
    <t>30.05.2017</t>
  </si>
  <si>
    <t>18.07.2017</t>
  </si>
  <si>
    <t>controle du vide cuve</t>
  </si>
  <si>
    <t>27.07.2017</t>
  </si>
  <si>
    <t>probléme de vide</t>
  </si>
  <si>
    <t>pompe a vide hs</t>
  </si>
  <si>
    <t>31.08.2017</t>
  </si>
  <si>
    <t>recherche correspondance du distributeur</t>
  </si>
  <si>
    <t>vanne lavage hs</t>
  </si>
  <si>
    <t>18.09.2017</t>
  </si>
  <si>
    <t>CHANGER JOINT SECHEUR A VIDE</t>
  </si>
  <si>
    <t>21.09.2017</t>
  </si>
  <si>
    <t>changement du  clapet de pompe...</t>
  </si>
  <si>
    <t>pb clapet et soupape rinçage 2</t>
  </si>
  <si>
    <t>27.09.2017</t>
  </si>
  <si>
    <t>remplacé pompe + modif fixation</t>
  </si>
  <si>
    <t>pas de pression pompe désuilheur</t>
  </si>
  <si>
    <t>28.09.2017</t>
  </si>
  <si>
    <t>chgt module asi 27/28 + chgt pompe M9</t>
  </si>
  <si>
    <t>pb détection niveau max cuve désuilheur</t>
  </si>
  <si>
    <t>25.10.2017</t>
  </si>
  <si>
    <t>contrôler pression pompe lavage et rinça</t>
  </si>
  <si>
    <t>*</t>
  </si>
  <si>
    <t>Centre de coûts</t>
  </si>
  <si>
    <t>Désignation équip.</t>
  </si>
  <si>
    <t>Année</t>
  </si>
  <si>
    <t xml:space="preserve"> Coût total</t>
  </si>
  <si>
    <t>Causes</t>
  </si>
  <si>
    <t>Réf Article</t>
  </si>
  <si>
    <t>MOC</t>
  </si>
  <si>
    <t>Silberhorn</t>
  </si>
  <si>
    <t>Metu</t>
  </si>
  <si>
    <t>F03C.F27.386</t>
  </si>
  <si>
    <t>Soupape</t>
  </si>
  <si>
    <t>Vanne</t>
  </si>
  <si>
    <t>F02K.A20.163</t>
  </si>
  <si>
    <t>Distributeur</t>
  </si>
  <si>
    <t>Raccord</t>
  </si>
  <si>
    <t>Intervention Metu</t>
  </si>
  <si>
    <t>Capteur pression</t>
  </si>
  <si>
    <t>F02K.A25.739</t>
  </si>
  <si>
    <t>Vérin</t>
  </si>
  <si>
    <t>F02K.A07.528</t>
  </si>
  <si>
    <t>Resistance chauffante</t>
  </si>
  <si>
    <t>Fuite air</t>
  </si>
  <si>
    <t>Pression</t>
  </si>
  <si>
    <t>F02K.A25.729</t>
  </si>
  <si>
    <t>F03C.F13.495</t>
  </si>
  <si>
    <t>Turbine</t>
  </si>
  <si>
    <t>F02K.A03.624</t>
  </si>
  <si>
    <t>Sécurité élec</t>
  </si>
  <si>
    <t>F02K.A25.363</t>
  </si>
  <si>
    <t>Collier séchage</t>
  </si>
  <si>
    <t>Pompe</t>
  </si>
  <si>
    <t>Joint</t>
  </si>
  <si>
    <t>F03C.F31.269</t>
  </si>
  <si>
    <t>Capteur</t>
  </si>
  <si>
    <t>Isolation</t>
  </si>
  <si>
    <t>F02K.A14.500</t>
  </si>
  <si>
    <t>Flexibles</t>
  </si>
  <si>
    <t>Filtre</t>
  </si>
  <si>
    <t>F02K.A25.726</t>
  </si>
  <si>
    <t>F02K.A25.480</t>
  </si>
  <si>
    <t>F02K.A07.970</t>
  </si>
  <si>
    <t>module AS-I</t>
  </si>
  <si>
    <t>F02K.A04.814 / F02K.A03.397</t>
  </si>
  <si>
    <t>Contrôleur de débit / module AS-I</t>
  </si>
  <si>
    <t>Somme de  Coût total</t>
  </si>
  <si>
    <t>Total général</t>
  </si>
  <si>
    <t>Nombre de Ordre</t>
  </si>
  <si>
    <t>(Tous)</t>
  </si>
  <si>
    <t>Module AS-I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</si>
</sst>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€&quot;"/>
  </numFmts>
  <fonts count="1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2"/>
      <color rgb="FFFF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0" fillId="0" borderId="10" xfId="0" applyBorder="1"/>
    <xf numFmtId="0" fontId="0" fillId="0" borderId="10" xfId="0" applyBorder="1" applyAlignment="1">
      <alignment horizontal="center" vertical="center"/>
    </xf>
    <xf numFmtId="164" fontId="0" fillId="0" borderId="10" xfId="0" applyNumberFormat="1" applyBorder="1"/>
    <xf numFmtId="0" fontId="0" fillId="0" borderId="11" xfId="0" applyBorder="1"/>
    <xf numFmtId="0" fontId="0" fillId="0" borderId="0" xfId="0" applyBorder="1"/>
    <xf numFmtId="0" fontId="13" fillId="0" borderId="0" xfId="0" applyFont="1" applyFill="1" applyAlignment="1">
      <alignment horizontal="center"/>
    </xf>
    <xf numFmtId="0" fontId="0" fillId="0" borderId="10" xfId="0" pivotButton="1" applyBorder="1"/>
    <xf numFmtId="0" fontId="0" fillId="0" borderId="10" xfId="0" applyBorder="1" applyAlignment="1">
      <alignment horizontal="left"/>
    </xf>
    <xf numFmtId="0" fontId="0" fillId="0" borderId="10" xfId="0" applyNumberFormat="1" applyBorder="1"/>
    <xf numFmtId="0" fontId="18" fillId="33" borderId="10" xfId="0" applyFont="1" applyFill="1" applyBorder="1" applyAlignment="1">
      <alignment horizontal="left"/>
    </xf>
    <xf numFmtId="164" fontId="18" fillId="33" borderId="10" xfId="0" applyNumberFormat="1" applyFont="1" applyFill="1" applyBorder="1"/>
    <xf numFmtId="0" fontId="18" fillId="33" borderId="10" xfId="0" applyNumberFormat="1" applyFont="1" applyFill="1" applyBorder="1"/>
    <xf numFmtId="0" fontId="16" fillId="0" borderId="10" xfId="0" pivotButton="1" applyFont="1" applyBorder="1"/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37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</dxf>
    <dxf>
      <font>
        <b/>
      </font>
    </dxf>
    <dxf>
      <numFmt numFmtId="164" formatCode="#,##0\ &quot;€&quot;"/>
    </dxf>
    <dxf>
      <numFmt numFmtId="165" formatCode="#,##0.0\ &quot;€&quot;"/>
    </dxf>
    <dxf>
      <numFmt numFmtId="166" formatCode="#,##0.00\ &quot;€&quot;"/>
    </dxf>
    <dxf>
      <font>
        <sz val="12"/>
      </font>
    </dxf>
    <dxf>
      <font>
        <sz val="12"/>
      </font>
    </dxf>
    <dxf>
      <font>
        <b/>
      </font>
    </dxf>
    <dxf>
      <font>
        <b/>
      </font>
    </dxf>
    <dxf>
      <font>
        <color rgb="FFFF0000"/>
      </font>
    </dxf>
    <dxf>
      <font>
        <color rgb="FFFF0000"/>
      </font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#,##0\ &quot;€&quot;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#,##0\ &quot;€&quot;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#,##0\ &quot;€&quot;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#,##0\ &quot;€&quot;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microsoft.com/office/2007/relationships/slicerCache" Target="slicerCaches/slicerCach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[analyse pareto machines à laver MSI2  2016-2017.xlsx]Tableau croisé dynamique!Tableau croisé dynamique6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ANALYSE PARETO MACHINES A LAVER</a:t>
            </a:r>
          </a:p>
        </c:rich>
      </c:tx>
      <c:layout/>
      <c:overlay val="0"/>
      <c:spPr>
        <a:noFill/>
        <a:ln w="25400"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28575" cap="rnd">
            <a:solidFill>
              <a:srgbClr val="FF0000"/>
            </a:solidFill>
            <a:round/>
          </a:ln>
          <a:effectLst/>
        </c:spPr>
        <c:marker>
          <c:spPr>
            <a:solidFill>
              <a:srgbClr val="FF0000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ln w="28575" cap="rnd">
            <a:solidFill>
              <a:srgbClr val="FF0000"/>
            </a:solidFill>
            <a:round/>
          </a:ln>
          <a:effectLst/>
        </c:spPr>
        <c:marker>
          <c:symbol val="circle"/>
          <c:size val="5"/>
          <c:spPr>
            <a:solidFill>
              <a:srgbClr val="FF0000"/>
            </a:solidFill>
            <a:ln w="9525">
              <a:solidFill>
                <a:schemeClr val="accent2"/>
              </a:solidFill>
            </a:ln>
            <a:effectLst/>
          </c:spPr>
        </c:marker>
      </c:pivotFmt>
      <c:pivotFmt>
        <c:idx val="4"/>
        <c:spPr>
          <a:ln w="28575" cap="rnd">
            <a:solidFill>
              <a:srgbClr val="FF0000"/>
            </a:solidFill>
            <a:round/>
          </a:ln>
          <a:effectLst/>
        </c:spPr>
        <c:marker>
          <c:symbol val="circle"/>
          <c:size val="5"/>
          <c:spPr>
            <a:solidFill>
              <a:srgbClr val="FF0000"/>
            </a:solidFill>
            <a:ln w="9525">
              <a:solidFill>
                <a:schemeClr val="accent2"/>
              </a:solidFill>
            </a:ln>
            <a:effectLst/>
          </c:spPr>
        </c:marker>
      </c:pivotFmt>
    </c:pivotFmts>
    <c:plotArea>
      <c:layout>
        <c:manualLayout>
          <c:layoutTarget val="inner"/>
          <c:xMode val="edge"/>
          <c:yMode val="edge"/>
          <c:x val="7.4528621280607651E-2"/>
          <c:y val="0.1893071452455608"/>
          <c:w val="0.88811590765529735"/>
          <c:h val="0.546827076192508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'Tableau croisé dynamique'!$B$4</c:f>
              <c:strCache>
                <c:ptCount val="1"/>
                <c:pt idx="0">
                  <c:v>Somme de  Coût 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'Tableau croisé dynamique'!$A$5:$A$25</c:f>
              <c:strCache>
                <c:ptCount val="20"/>
                <c:pt idx="0">
                  <c:v>Vanne</c:v>
                </c:pt>
                <c:pt idx="1">
                  <c:v>Fuite air</c:v>
                </c:pt>
                <c:pt idx="2">
                  <c:v>Soupape</c:v>
                </c:pt>
                <c:pt idx="3">
                  <c:v>Turbine</c:v>
                </c:pt>
                <c:pt idx="4">
                  <c:v>Filtre</c:v>
                </c:pt>
                <c:pt idx="5">
                  <c:v>Vérin</c:v>
                </c:pt>
                <c:pt idx="6">
                  <c:v>Flexibles</c:v>
                </c:pt>
                <c:pt idx="7">
                  <c:v>Joint</c:v>
                </c:pt>
                <c:pt idx="8">
                  <c:v>Pompe</c:v>
                </c:pt>
                <c:pt idx="9">
                  <c:v>Raccord</c:v>
                </c:pt>
                <c:pt idx="10">
                  <c:v>Isolation</c:v>
                </c:pt>
                <c:pt idx="11">
                  <c:v>Capteur pression</c:v>
                </c:pt>
                <c:pt idx="12">
                  <c:v>Pression</c:v>
                </c:pt>
                <c:pt idx="13">
                  <c:v>Collier séchage</c:v>
                </c:pt>
                <c:pt idx="14">
                  <c:v>Sécurité élec</c:v>
                </c:pt>
                <c:pt idx="15">
                  <c:v>Capteur</c:v>
                </c:pt>
                <c:pt idx="16">
                  <c:v>Contrôleur de débit / module AS-I</c:v>
                </c:pt>
                <c:pt idx="17">
                  <c:v>module AS-I</c:v>
                </c:pt>
                <c:pt idx="18">
                  <c:v>Resistance chauffante</c:v>
                </c:pt>
                <c:pt idx="19">
                  <c:v>Distributeur</c:v>
                </c:pt>
              </c:strCache>
            </c:strRef>
          </c:cat>
          <c:val>
            <c:numRef>
              <c:f>'Tableau croisé dynamique'!$B$5:$B$25</c:f>
              <c:numCache>
                <c:formatCode>#\ ##0\ "€"</c:formatCode>
                <c:ptCount val="20"/>
                <c:pt idx="0">
                  <c:v>7245.8</c:v>
                </c:pt>
                <c:pt idx="1">
                  <c:v>5466.78</c:v>
                </c:pt>
                <c:pt idx="2">
                  <c:v>4899.7</c:v>
                </c:pt>
                <c:pt idx="3">
                  <c:v>4704.41</c:v>
                </c:pt>
                <c:pt idx="4">
                  <c:v>4317.29</c:v>
                </c:pt>
                <c:pt idx="5">
                  <c:v>3184.1499999999996</c:v>
                </c:pt>
                <c:pt idx="6">
                  <c:v>2290.67</c:v>
                </c:pt>
                <c:pt idx="7">
                  <c:v>1985.88</c:v>
                </c:pt>
                <c:pt idx="8">
                  <c:v>1817.84</c:v>
                </c:pt>
                <c:pt idx="9">
                  <c:v>1198.68</c:v>
                </c:pt>
                <c:pt idx="10">
                  <c:v>1121.53</c:v>
                </c:pt>
                <c:pt idx="11">
                  <c:v>1035.33</c:v>
                </c:pt>
                <c:pt idx="12">
                  <c:v>894.41</c:v>
                </c:pt>
                <c:pt idx="13">
                  <c:v>809.04</c:v>
                </c:pt>
                <c:pt idx="14">
                  <c:v>802.45</c:v>
                </c:pt>
                <c:pt idx="15">
                  <c:v>694.67</c:v>
                </c:pt>
                <c:pt idx="16">
                  <c:v>577.64</c:v>
                </c:pt>
                <c:pt idx="17">
                  <c:v>550.89</c:v>
                </c:pt>
                <c:pt idx="18">
                  <c:v>532.11</c:v>
                </c:pt>
                <c:pt idx="19">
                  <c:v>507.79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8D-4B4C-A1A1-70B8DB0BB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7"/>
        <c:axId val="569357680"/>
        <c:axId val="569356368"/>
      </c:barChart>
      <c:lineChart>
        <c:grouping val="standard"/>
        <c:varyColors val="0"/>
        <c:ser>
          <c:idx val="1"/>
          <c:order val="1"/>
          <c:tx>
            <c:strRef>
              <c:f>'Tableau croisé dynamique'!$C$4</c:f>
              <c:strCache>
                <c:ptCount val="1"/>
                <c:pt idx="0">
                  <c:v>Nombre de Ordre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'Tableau croisé dynamique'!$A$5:$A$25</c:f>
              <c:strCache>
                <c:ptCount val="20"/>
                <c:pt idx="0">
                  <c:v>Vanne</c:v>
                </c:pt>
                <c:pt idx="1">
                  <c:v>Fuite air</c:v>
                </c:pt>
                <c:pt idx="2">
                  <c:v>Soupape</c:v>
                </c:pt>
                <c:pt idx="3">
                  <c:v>Turbine</c:v>
                </c:pt>
                <c:pt idx="4">
                  <c:v>Filtre</c:v>
                </c:pt>
                <c:pt idx="5">
                  <c:v>Vérin</c:v>
                </c:pt>
                <c:pt idx="6">
                  <c:v>Flexibles</c:v>
                </c:pt>
                <c:pt idx="7">
                  <c:v>Joint</c:v>
                </c:pt>
                <c:pt idx="8">
                  <c:v>Pompe</c:v>
                </c:pt>
                <c:pt idx="9">
                  <c:v>Raccord</c:v>
                </c:pt>
                <c:pt idx="10">
                  <c:v>Isolation</c:v>
                </c:pt>
                <c:pt idx="11">
                  <c:v>Capteur pression</c:v>
                </c:pt>
                <c:pt idx="12">
                  <c:v>Pression</c:v>
                </c:pt>
                <c:pt idx="13">
                  <c:v>Collier séchage</c:v>
                </c:pt>
                <c:pt idx="14">
                  <c:v>Sécurité élec</c:v>
                </c:pt>
                <c:pt idx="15">
                  <c:v>Capteur</c:v>
                </c:pt>
                <c:pt idx="16">
                  <c:v>Contrôleur de débit / module AS-I</c:v>
                </c:pt>
                <c:pt idx="17">
                  <c:v>module AS-I</c:v>
                </c:pt>
                <c:pt idx="18">
                  <c:v>Resistance chauffante</c:v>
                </c:pt>
                <c:pt idx="19">
                  <c:v>Distributeur</c:v>
                </c:pt>
              </c:strCache>
            </c:strRef>
          </c:cat>
          <c:val>
            <c:numRef>
              <c:f>'Tableau croisé dynamique'!$C$5:$C$25</c:f>
              <c:numCache>
                <c:formatCode>General</c:formatCode>
                <c:ptCount val="20"/>
                <c:pt idx="0">
                  <c:v>6</c:v>
                </c:pt>
                <c:pt idx="1">
                  <c:v>5</c:v>
                </c:pt>
                <c:pt idx="2">
                  <c:v>6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8D-4B4C-A1A1-70B8DB0BB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9365224"/>
        <c:axId val="569364568"/>
      </c:lineChart>
      <c:catAx>
        <c:axId val="569357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9356368"/>
        <c:crosses val="autoZero"/>
        <c:auto val="1"/>
        <c:lblAlgn val="ctr"/>
        <c:lblOffset val="100"/>
        <c:noMultiLvlLbl val="0"/>
      </c:catAx>
      <c:valAx>
        <c:axId val="569356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9357680"/>
        <c:crosses val="autoZero"/>
        <c:crossBetween val="between"/>
      </c:valAx>
      <c:valAx>
        <c:axId val="56936456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9365224"/>
        <c:crosses val="max"/>
        <c:crossBetween val="between"/>
      </c:valAx>
      <c:catAx>
        <c:axId val="5693652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69364568"/>
        <c:crosses val="autoZero"/>
        <c:auto val="1"/>
        <c:lblAlgn val="ctr"/>
        <c:lblOffset val="100"/>
        <c:noMultiLvlLbl val="0"/>
      </c:catAx>
      <c:spPr>
        <a:gradFill>
          <a:gsLst>
            <a:gs pos="0">
              <a:schemeClr val="accent1">
                <a:lumMod val="0"/>
                <a:lumOff val="100000"/>
              </a:schemeClr>
            </a:gs>
            <a:gs pos="35000">
              <a:srgbClr val="E7F0F9"/>
            </a:gs>
            <a:gs pos="21500">
              <a:srgbClr val="EFF5FB"/>
            </a:gs>
            <a:gs pos="100000">
              <a:schemeClr val="accent1">
                <a:lumMod val="33000"/>
                <a:lumOff val="67000"/>
              </a:schemeClr>
            </a:gs>
          </a:gsLst>
          <a:path path="shape">
            <a:fillToRect l="50000" t="50000" r="50000" b="50000"/>
          </a:path>
        </a:gradFill>
        <a:ln>
          <a:noFill/>
        </a:ln>
        <a:effectLst/>
        <a:scene3d>
          <a:camera prst="orthographicFront"/>
          <a:lightRig rig="threePt" dir="t"/>
        </a:scene3d>
        <a:sp3d>
          <a:bevelT prst="relaxedInset"/>
        </a:sp3d>
      </c:spPr>
    </c:plotArea>
    <c:legend>
      <c:legendPos val="r"/>
      <c:layout>
        <c:manualLayout>
          <c:xMode val="edge"/>
          <c:yMode val="edge"/>
          <c:x val="0.74551895424203873"/>
          <c:y val="0.27367153842752562"/>
          <c:w val="0.14542301563974444"/>
          <c:h val="0.1052706488874055"/>
        </c:manualLayout>
      </c:layout>
      <c:overlay val="0"/>
      <c:spPr>
        <a:noFill/>
        <a:ln w="19050">
          <a:solidFill>
            <a:srgbClr val="FF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17</xdr:col>
      <xdr:colOff>205220</xdr:colOff>
      <xdr:row>2</xdr:row>
      <xdr:rowOff>134216</xdr:rowOff>
    </xdr:from>
    <xdr:to>
      <xdr:col>19</xdr:col>
      <xdr:colOff>510020</xdr:colOff>
      <xdr:row>17</xdr:row>
      <xdr:rowOff>47625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Causes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uses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2554334" y="463261"/>
              <a:ext cx="1828800" cy="23812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Cette forme représente un segment de table. Les segments de table sont pris en charge dans Excel ou version ultérieure.
En revanche, si la forme a été modifiée dans une version précédente d’Excel, ou si le classeur a été enregistré dans Excel 2007 ou une version précédente, vous ne pouvez pas utiliser le segment.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</xdr:colOff>
      <xdr:row>0</xdr:row>
      <xdr:rowOff>23811</xdr:rowOff>
    </xdr:from>
    <xdr:to>
      <xdr:col>16</xdr:col>
      <xdr:colOff>219075</xdr:colOff>
      <xdr:row>35</xdr:row>
      <xdr:rowOff>28575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zars Mathis (RzP/TEF34)" refreshedDate="43217.362026736111" createdVersion="6" refreshedVersion="6" minRefreshableVersion="3" recordCount="39">
  <cacheSource type="worksheet">
    <worksheetSource name="Tableau1"/>
  </cacheSource>
  <cacheFields count="17">
    <cacheField name="Ordre" numFmtId="0">
      <sharedItems containsSemiMixedTypes="0" containsString="0" containsNumber="1" containsInteger="1" minValue="7102949973" maxValue="7103513568"/>
    </cacheField>
    <cacheField name="Centre de coûts" numFmtId="0">
      <sharedItems containsSemiMixedTypes="0" containsString="0" containsNumber="1" containsInteger="1" minValue="955127" maxValue="955127"/>
    </cacheField>
    <cacheField name="Pos. tr." numFmtId="0">
      <sharedItems/>
    </cacheField>
    <cacheField name="Equipem." numFmtId="0">
      <sharedItems/>
    </cacheField>
    <cacheField name="Désignation équip." numFmtId="0">
      <sharedItems count="3">
        <s v="Metu"/>
        <s v="Silberhorn"/>
        <s v="MOC"/>
      </sharedItems>
    </cacheField>
    <cacheField name="DébutPanne" numFmtId="0">
      <sharedItems/>
    </cacheField>
    <cacheField name="Année" numFmtId="0">
      <sharedItems containsSemiMixedTypes="0" containsString="0" containsNumber="1" containsInteger="1" minValue="2016" maxValue="2017" count="2">
        <n v="2016"/>
        <n v="2017"/>
      </sharedItems>
    </cacheField>
    <cacheField name=" Coût total" numFmtId="164">
      <sharedItems containsSemiMixedTypes="0" containsString="0" containsNumber="1" minValue="506.21" maxValue="4704.41"/>
    </cacheField>
    <cacheField name="Sal./Act.i" numFmtId="164">
      <sharedItems containsSemiMixedTypes="0" containsString="0" containsNumber="1" minValue="118.84" maxValue="2144.79"/>
    </cacheField>
    <cacheField name="  Article" numFmtId="164">
      <sharedItems containsSemiMixedTypes="0" containsString="0" containsNumber="1" minValue="0" maxValue="3869.59"/>
    </cacheField>
    <cacheField name="Ss-trait." numFmtId="164">
      <sharedItems containsSemiMixedTypes="0" containsString="0" containsNumber="1" minValue="0" maxValue="1618.25"/>
    </cacheField>
    <cacheField name="Texte avis" numFmtId="0">
      <sharedItems/>
    </cacheField>
    <cacheField name="Texte panne" numFmtId="0">
      <sharedItems containsBlank="1"/>
    </cacheField>
    <cacheField name="Texte de la cause" numFmtId="0">
      <sharedItems containsBlank="1"/>
    </cacheField>
    <cacheField name="Causes" numFmtId="0">
      <sharedItems containsBlank="1" count="21">
        <s v="Soupape"/>
        <s v="Joint"/>
        <s v="Vanne"/>
        <s v="Resistance chauffante"/>
        <s v="Distributeur"/>
        <s v="Raccord"/>
        <s v="Contrôleur de débit / module AS-I"/>
        <s v="Capteur pression"/>
        <s v="Fuite air"/>
        <s v="Vérin"/>
        <s v="Collier séchage"/>
        <s v="Turbine"/>
        <s v="Filtre"/>
        <s v="Sécurité élec"/>
        <s v="Pompe"/>
        <s v="Capteur"/>
        <s v="Isolation"/>
        <s v="Flexibles"/>
        <s v="module AS-I"/>
        <s v="Pression"/>
        <m u="1"/>
      </sharedItems>
    </cacheField>
    <cacheField name="Réf Article" numFmtId="0">
      <sharedItems containsBlank="1"/>
    </cacheField>
    <cacheField name="Arrêt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9">
  <r>
    <n v="7102949973"/>
    <n v="955127"/>
    <s v="MECA"/>
    <s v="RZ24313"/>
    <x v="0"/>
    <s v="04.01.2016"/>
    <x v="0"/>
    <n v="1091.24"/>
    <n v="356.52"/>
    <n v="734.72"/>
    <n v="0"/>
    <s v="clapet pompe rincage 1 hs"/>
    <s v="clapet hs. pas de clapet en Maze."/>
    <m/>
    <x v="0"/>
    <s v="F03C.F27.386"/>
    <s v="Non"/>
  </r>
  <r>
    <n v="7103478289"/>
    <n v="955127"/>
    <s v="MECA"/>
    <s v="RZ24212"/>
    <x v="1"/>
    <s v="18.09.2017"/>
    <x v="1"/>
    <n v="1985.88"/>
    <n v="1252.23"/>
    <n v="733.65"/>
    <n v="0"/>
    <s v="CHANGER JOINT SECHEUR A VIDE"/>
    <m/>
    <m/>
    <x v="1"/>
    <s v="F02K.A25.480"/>
    <s v="Non"/>
  </r>
  <r>
    <n v="7102962906"/>
    <n v="955127"/>
    <s v="MECA"/>
    <s v="RZ23275"/>
    <x v="2"/>
    <s v="18.01.2016"/>
    <x v="0"/>
    <n v="1964.47"/>
    <n v="1604.34"/>
    <n v="47.93"/>
    <n v="312.2"/>
    <s v="changer vanne de vidange"/>
    <s v="controle des vannes papillons..."/>
    <m/>
    <x v="2"/>
    <m/>
    <s v="Non"/>
  </r>
  <r>
    <n v="7103148793"/>
    <n v="955127"/>
    <s v="ELEC"/>
    <s v="RZ24212"/>
    <x v="1"/>
    <s v="22.08.2016"/>
    <x v="0"/>
    <n v="532.11"/>
    <n v="356.52"/>
    <n v="175.59"/>
    <n v="0"/>
    <s v="probleme chauffe"/>
    <m/>
    <s v="remplacement resistance R5E5"/>
    <x v="3"/>
    <s v="F02K.A07.528"/>
    <s v="Non"/>
  </r>
  <r>
    <n v="7102990298"/>
    <n v="955127"/>
    <s v="ELEC"/>
    <s v="RZ24212"/>
    <x v="1"/>
    <s v="17.02.2016"/>
    <x v="0"/>
    <n v="507.79"/>
    <n v="475.36"/>
    <n v="32.43"/>
    <n v="0"/>
    <s v="Pbs tambour"/>
    <m/>
    <m/>
    <x v="4"/>
    <s v="F02K.A20.163"/>
    <s v="Oui"/>
  </r>
  <r>
    <n v="7103000899"/>
    <n v="955127"/>
    <s v="MECA"/>
    <s v="RZ24313"/>
    <x v="0"/>
    <s v="29.02.2016"/>
    <x v="0"/>
    <n v="1198.68"/>
    <n v="237.68"/>
    <n v="0"/>
    <n v="961"/>
    <s v="Raccord (anti coup de belier) HS"/>
    <m/>
    <m/>
    <x v="5"/>
    <s v="Intervention Metu"/>
    <s v="Oui"/>
  </r>
  <r>
    <n v="7103003092"/>
    <n v="955127"/>
    <s v="ELEC"/>
    <s v="RZ24313"/>
    <x v="0"/>
    <s v="02.03.2016"/>
    <x v="0"/>
    <n v="577.64"/>
    <n v="237.68"/>
    <n v="339.96"/>
    <n v="0"/>
    <s v="Pbs préssion pompe de rincage"/>
    <m/>
    <m/>
    <x v="6"/>
    <s v="F02K.A04.814 / F02K.A03.397"/>
    <s v="Oui"/>
  </r>
  <r>
    <n v="7103019887"/>
    <n v="955127"/>
    <s v="ELEC"/>
    <s v="RZ23275"/>
    <x v="2"/>
    <s v="21.03.2016"/>
    <x v="0"/>
    <n v="1035.33"/>
    <n v="713.04"/>
    <n v="9.1"/>
    <n v="313.19"/>
    <s v="changer sonde valeur vide"/>
    <m/>
    <s v="test en comparaison avec sonde exter."/>
    <x v="7"/>
    <m/>
    <s v="Non"/>
  </r>
  <r>
    <n v="7103039887"/>
    <n v="955127"/>
    <s v="MECA"/>
    <s v="RZ23275"/>
    <x v="2"/>
    <s v="13.04.2016"/>
    <x v="0"/>
    <n v="950.73"/>
    <n v="950.73"/>
    <n v="0"/>
    <n v="0"/>
    <s v="chgt durite"/>
    <s v="Pièces humides"/>
    <s v="tien pas le vide"/>
    <x v="8"/>
    <m/>
    <s v="Non"/>
  </r>
  <r>
    <n v="7103048212"/>
    <n v="955127"/>
    <s v="MECA"/>
    <s v="RZ24313"/>
    <x v="0"/>
    <s v="22.04.2016"/>
    <x v="0"/>
    <n v="506.21"/>
    <n v="356.52"/>
    <n v="149.69"/>
    <n v="0"/>
    <s v="verin lavage HS"/>
    <m/>
    <m/>
    <x v="9"/>
    <s v="F02K.A25.739"/>
    <s v="Non"/>
  </r>
  <r>
    <n v="7103052290"/>
    <n v="955127"/>
    <s v="MECA"/>
    <s v="RZ23275"/>
    <x v="2"/>
    <s v="27.04.2016"/>
    <x v="0"/>
    <n v="1031.75"/>
    <n v="950.73"/>
    <n v="81.02"/>
    <n v="0"/>
    <s v="fuite raccord aspiration vide"/>
    <s v="Détetion fuite vide"/>
    <s v="prb séchage pièces."/>
    <x v="8"/>
    <m/>
    <s v="Non"/>
  </r>
  <r>
    <n v="7103078107"/>
    <n v="955127"/>
    <s v="MECA"/>
    <s v="RZ24313"/>
    <x v="0"/>
    <s v="27.05.2016"/>
    <x v="0"/>
    <n v="534.66"/>
    <n v="178.26"/>
    <n v="356.4"/>
    <n v="0"/>
    <s v="clapet de lavage hs"/>
    <m/>
    <m/>
    <x v="0"/>
    <s v="F03C.F27.386"/>
    <s v="Non"/>
  </r>
  <r>
    <n v="7103096559"/>
    <n v="955127"/>
    <s v="MECA"/>
    <s v="RZ24313"/>
    <x v="0"/>
    <s v="16.06.2016"/>
    <x v="0"/>
    <n v="534.66"/>
    <n v="178.26"/>
    <n v="356.4"/>
    <n v="0"/>
    <s v="Clapet lavage + rinçage 1 HS"/>
    <m/>
    <m/>
    <x v="0"/>
    <s v="F03C.F27.386"/>
    <s v="Oui"/>
  </r>
  <r>
    <n v="7103169320"/>
    <n v="955127"/>
    <s v="MECA"/>
    <s v="RZ24313"/>
    <x v="0"/>
    <s v="15.09.2016"/>
    <x v="0"/>
    <n v="910.24"/>
    <n v="118.84"/>
    <n v="0"/>
    <n v="791.4"/>
    <s v="fuite d'air tuyau perçé"/>
    <m/>
    <m/>
    <x v="8"/>
    <m/>
    <s v="Oui"/>
  </r>
  <r>
    <n v="7103169996"/>
    <n v="955127"/>
    <s v="MECA"/>
    <s v="RZ24313"/>
    <x v="0"/>
    <s v="16.09.2016"/>
    <x v="0"/>
    <n v="891.06"/>
    <n v="178.26"/>
    <n v="712.8"/>
    <n v="0"/>
    <s v="clapet lavage hs"/>
    <m/>
    <m/>
    <x v="0"/>
    <s v="F03C.F27.386"/>
    <s v="Non"/>
  </r>
  <r>
    <n v="7103230002"/>
    <n v="955127"/>
    <s v="MECA"/>
    <s v="RZ24313"/>
    <x v="0"/>
    <s v="25.11.2016"/>
    <x v="0"/>
    <n v="851.77"/>
    <n v="653.62"/>
    <n v="198.15"/>
    <n v="0"/>
    <s v="pb électrovanne lavage et rinçage2"/>
    <m/>
    <m/>
    <x v="2"/>
    <s v="F02K.A25.729"/>
    <s v="Non"/>
  </r>
  <r>
    <n v="7103236680"/>
    <n v="955127"/>
    <s v="MECA"/>
    <s v="RZ24313"/>
    <x v="0"/>
    <s v="03.12.2016"/>
    <x v="0"/>
    <n v="809.04"/>
    <n v="713.04"/>
    <n v="96"/>
    <n v="0"/>
    <s v="pb pompe séchage"/>
    <m/>
    <m/>
    <x v="10"/>
    <m/>
    <s v="Oui"/>
  </r>
  <r>
    <n v="7103265350"/>
    <n v="955127"/>
    <s v="MECA"/>
    <s v="RZ24313"/>
    <x v="0"/>
    <s v="12.01.2017"/>
    <x v="1"/>
    <n v="1155.76"/>
    <n v="477.04"/>
    <n v="68.94"/>
    <n v="609.78"/>
    <s v="fuite vanne remplissage auto rinçage 2"/>
    <s v="recherche vanne, pas en maze."/>
    <m/>
    <x v="2"/>
    <m/>
    <s v="Oui"/>
  </r>
  <r>
    <n v="7103272464"/>
    <n v="955127"/>
    <s v="MECA"/>
    <s v="RZ24313"/>
    <x v="0"/>
    <s v="19.01.2017"/>
    <x v="1"/>
    <n v="1740.52"/>
    <n v="1729.27"/>
    <n v="11.25"/>
    <n v="0"/>
    <s v="prb secheur a vide"/>
    <m/>
    <m/>
    <x v="8"/>
    <m/>
    <s v="Oui"/>
  </r>
  <r>
    <n v="7103276068"/>
    <n v="955127"/>
    <s v="MECA"/>
    <s v="RZ24313"/>
    <x v="0"/>
    <s v="24.01.2017"/>
    <x v="1"/>
    <n v="4704.41"/>
    <n v="834.82"/>
    <n v="3869.59"/>
    <n v="0"/>
    <s v="chg turbinr séchage"/>
    <m/>
    <m/>
    <x v="11"/>
    <s v="F03C.F13.495"/>
    <s v="Oui"/>
  </r>
  <r>
    <n v="7103277743"/>
    <n v="955127"/>
    <s v="MECA"/>
    <s v="RZ24313"/>
    <x v="0"/>
    <s v="25.01.2017"/>
    <x v="1"/>
    <n v="910.15"/>
    <n v="298.14999999999998"/>
    <n v="0"/>
    <n v="612"/>
    <s v="Changement filtre kaeser"/>
    <m/>
    <m/>
    <x v="12"/>
    <m/>
    <s v="Non"/>
  </r>
  <r>
    <n v="7103283645"/>
    <n v="955127"/>
    <s v="MECA"/>
    <s v="RZ24313"/>
    <x v="0"/>
    <s v="01.02.2017"/>
    <x v="1"/>
    <n v="658.24"/>
    <n v="298.14999999999998"/>
    <n v="360.09"/>
    <n v="0"/>
    <s v="clapet lavage et rincage 1hs"/>
    <m/>
    <m/>
    <x v="0"/>
    <s v="F03C.F27.386"/>
    <s v="Non"/>
  </r>
  <r>
    <n v="7103305059"/>
    <n v="955127"/>
    <s v="MECA"/>
    <s v="RZ23275"/>
    <x v="2"/>
    <s v="24.02.2017"/>
    <x v="1"/>
    <n v="568.51"/>
    <n v="506.85"/>
    <n v="0"/>
    <n v="61.66"/>
    <s v="Vérin fermeture de porte HS"/>
    <m/>
    <m/>
    <x v="9"/>
    <m/>
    <s v="Oui"/>
  </r>
  <r>
    <n v="7103310757"/>
    <n v="955127"/>
    <s v="MECA"/>
    <s v="RZ23275"/>
    <x v="2"/>
    <s v="02.03.2017"/>
    <x v="1"/>
    <n v="596.29999999999995"/>
    <n v="596.29999999999995"/>
    <n v="0"/>
    <n v="0"/>
    <s v="Changer vanne brassage de lavage (n°1)"/>
    <s v="vanne en hore Maze reste 1"/>
    <m/>
    <x v="2"/>
    <m/>
    <s v="Non"/>
  </r>
  <r>
    <n v="7103322374"/>
    <n v="955127"/>
    <s v="ELEC"/>
    <s v="RZ23275"/>
    <x v="2"/>
    <s v="15.03.2017"/>
    <x v="1"/>
    <n v="802.45"/>
    <n v="477.04"/>
    <n v="325.41000000000003"/>
    <n v="0"/>
    <s v="pb pompe de reprise"/>
    <m/>
    <m/>
    <x v="13"/>
    <s v="F02K.A03.624"/>
    <s v="Non"/>
  </r>
  <r>
    <n v="7103323053"/>
    <n v="955127"/>
    <s v="MECA"/>
    <s v="RZ24313"/>
    <x v="0"/>
    <s v="16.03.2017"/>
    <x v="1"/>
    <n v="833.54"/>
    <n v="477.04"/>
    <n v="0"/>
    <n v="356.5"/>
    <s v="Joint plaque aspersion"/>
    <m/>
    <m/>
    <x v="8"/>
    <m/>
    <s v="Non"/>
  </r>
  <r>
    <n v="7103337777"/>
    <n v="955127"/>
    <s v="MECA"/>
    <s v="RZ24313"/>
    <x v="0"/>
    <s v="01.04.2017"/>
    <x v="1"/>
    <n v="1087.81"/>
    <n v="715.56"/>
    <n v="372.25"/>
    <n v="0"/>
    <s v="fuite pompe désuilheur"/>
    <m/>
    <m/>
    <x v="14"/>
    <s v="F02K.A25.363"/>
    <s v="Non"/>
  </r>
  <r>
    <n v="7103342045"/>
    <n v="955127"/>
    <s v="MECA"/>
    <s v="RZ23275"/>
    <x v="2"/>
    <s v="06.04.2017"/>
    <x v="1"/>
    <n v="1440.86"/>
    <n v="477.04"/>
    <n v="0"/>
    <n v="963.82"/>
    <s v="changer vannes lavage rincage"/>
    <m/>
    <m/>
    <x v="2"/>
    <m/>
    <s v="Non"/>
  </r>
  <r>
    <n v="7103358570"/>
    <n v="955127"/>
    <s v="ELEC"/>
    <s v="RZ24313"/>
    <x v="0"/>
    <s v="26.04.2017"/>
    <x v="1"/>
    <n v="694.67"/>
    <n v="536.66999999999996"/>
    <n v="158"/>
    <n v="0"/>
    <s v="detecteur bi lame hs"/>
    <m/>
    <m/>
    <x v="15"/>
    <s v="F03C.F31.269"/>
    <s v="Non"/>
  </r>
  <r>
    <n v="7103378357"/>
    <n v="955127"/>
    <s v="TEF2MONT"/>
    <s v="RZ24313"/>
    <x v="0"/>
    <s v="19.05.2017"/>
    <x v="1"/>
    <n v="550.79"/>
    <n v="469.49"/>
    <n v="0"/>
    <n v="81.3"/>
    <s v="mettre mousse calorifuge point audit"/>
    <m/>
    <m/>
    <x v="16"/>
    <m/>
    <s v="Non"/>
  </r>
  <r>
    <n v="7103386402"/>
    <n v="955127"/>
    <s v="TEF2MONT"/>
    <s v="RZ23275"/>
    <x v="2"/>
    <s v="29.05.2017"/>
    <x v="1"/>
    <n v="570.74"/>
    <n v="469.49"/>
    <n v="0"/>
    <n v="101.25"/>
    <s v="REFAIRE PROTECTION CHALEUR BAIN LAVAGE E"/>
    <m/>
    <m/>
    <x v="16"/>
    <m/>
    <s v="Non"/>
  </r>
  <r>
    <n v="7103387899"/>
    <n v="955127"/>
    <s v="MECA"/>
    <s v="RZ23275"/>
    <x v="2"/>
    <s v="30.05.2017"/>
    <x v="1"/>
    <n v="2109.4299999999998"/>
    <n v="1923.66"/>
    <n v="185.77"/>
    <n v="0"/>
    <s v="verin;pierrer;joint porte"/>
    <m/>
    <m/>
    <x v="9"/>
    <s v="F02K.A14.500"/>
    <s v="Non"/>
  </r>
  <r>
    <n v="7103429830"/>
    <n v="955127"/>
    <s v="MECA"/>
    <s v="RZ23275"/>
    <x v="2"/>
    <s v="18.07.2017"/>
    <x v="1"/>
    <n v="2290.67"/>
    <n v="2144.79"/>
    <n v="15.89"/>
    <n v="129.99"/>
    <s v="controle du vide cuve"/>
    <m/>
    <m/>
    <x v="17"/>
    <m/>
    <s v="Non"/>
  </r>
  <r>
    <n v="7103437697"/>
    <n v="955127"/>
    <s v="MECA"/>
    <s v="RZ23275"/>
    <x v="2"/>
    <s v="27.07.2017"/>
    <x v="1"/>
    <n v="3407.14"/>
    <n v="1669.64"/>
    <n v="119.25"/>
    <n v="1618.25"/>
    <s v="pompe a vide hs"/>
    <s v="probléme de vide"/>
    <m/>
    <x v="12"/>
    <m/>
    <s v="Non"/>
  </r>
  <r>
    <n v="7103464014"/>
    <n v="955127"/>
    <s v="MECA"/>
    <s v="RZ24313"/>
    <x v="0"/>
    <s v="31.08.2017"/>
    <x v="1"/>
    <n v="1236.6400000000001"/>
    <n v="357.78"/>
    <n v="843.94"/>
    <n v="34.92"/>
    <s v="vanne lavage hs"/>
    <s v="recherche correspondance du distributeur"/>
    <m/>
    <x v="2"/>
    <s v="F02K.A25.726"/>
    <s v="Non"/>
  </r>
  <r>
    <n v="7103481617"/>
    <n v="955127"/>
    <s v="MECA"/>
    <s v="RZ24313"/>
    <x v="0"/>
    <s v="21.09.2017"/>
    <x v="1"/>
    <n v="1189.8399999999999"/>
    <n v="477.04"/>
    <n v="712.8"/>
    <n v="0"/>
    <s v="pb clapet et soupape rinçage 2"/>
    <s v="changement du  clapet de pompe..."/>
    <m/>
    <x v="0"/>
    <s v="F03C.F27.386"/>
    <s v="Non"/>
  </r>
  <r>
    <n v="7103488173"/>
    <n v="955127"/>
    <s v="MECA"/>
    <s v="RZ24313"/>
    <x v="0"/>
    <s v="27.09.2017"/>
    <x v="1"/>
    <n v="730.03"/>
    <n v="357.78"/>
    <n v="372.25"/>
    <n v="0"/>
    <s v="pas de pression pompe désuilheur"/>
    <s v="remplacé pompe + modif fixation"/>
    <m/>
    <x v="14"/>
    <s v="F02K.A25.363"/>
    <s v="Non"/>
  </r>
  <r>
    <n v="7103489141"/>
    <n v="955127"/>
    <s v="ELEC"/>
    <s v="RZ24313"/>
    <x v="0"/>
    <s v="28.09.2017"/>
    <x v="1"/>
    <n v="550.89"/>
    <n v="417.41"/>
    <n v="133.47999999999999"/>
    <n v="0"/>
    <s v="pb détection niveau max cuve désuilheur"/>
    <m/>
    <s v="chgt module asi 27/28 + chgt pompe M9"/>
    <x v="18"/>
    <s v="F02K.A07.970"/>
    <s v="Non"/>
  </r>
  <r>
    <n v="7103513568"/>
    <n v="955127"/>
    <s v="MECA"/>
    <s v="RZ23275"/>
    <x v="2"/>
    <s v="25.10.2017"/>
    <x v="1"/>
    <n v="894.41"/>
    <n v="894.41"/>
    <n v="0"/>
    <n v="0"/>
    <s v="contrôler pression pompe lavage et rinça"/>
    <m/>
    <m/>
    <x v="19"/>
    <m/>
    <s v="Oui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6" cacheId="0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 chartFormat="1" rowHeaderCaption="Causes">
  <location ref="A4:C25" firstHeaderRow="0" firstDataRow="1" firstDataCol="1" rowPageCount="2" colPageCount="1"/>
  <pivotFields count="17">
    <pivotField dataField="1" showAll="0"/>
    <pivotField showAll="0"/>
    <pivotField showAll="0"/>
    <pivotField showAll="0"/>
    <pivotField axis="axisPage" showAll="0">
      <items count="4">
        <item x="0"/>
        <item x="2"/>
        <item x="1"/>
        <item t="default"/>
      </items>
    </pivotField>
    <pivotField showAll="0"/>
    <pivotField axis="axisPage" showAll="0">
      <items count="3">
        <item x="0"/>
        <item x="1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axis="axisRow" showAll="0" sortType="descending">
      <items count="22">
        <item x="15"/>
        <item x="7"/>
        <item x="10"/>
        <item x="6"/>
        <item x="4"/>
        <item x="12"/>
        <item x="17"/>
        <item x="8"/>
        <item x="16"/>
        <item x="1"/>
        <item x="18"/>
        <item x="14"/>
        <item x="19"/>
        <item x="5"/>
        <item x="3"/>
        <item x="13"/>
        <item x="0"/>
        <item x="11"/>
        <item x="2"/>
        <item x="9"/>
        <item m="1" x="2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</pivotFields>
  <rowFields count="1">
    <field x="14"/>
  </rowFields>
  <rowItems count="21">
    <i>
      <x v="18"/>
    </i>
    <i>
      <x v="7"/>
    </i>
    <i>
      <x v="16"/>
    </i>
    <i>
      <x v="17"/>
    </i>
    <i>
      <x v="5"/>
    </i>
    <i>
      <x v="19"/>
    </i>
    <i>
      <x v="6"/>
    </i>
    <i>
      <x v="9"/>
    </i>
    <i>
      <x v="11"/>
    </i>
    <i>
      <x v="13"/>
    </i>
    <i>
      <x v="8"/>
    </i>
    <i>
      <x v="1"/>
    </i>
    <i>
      <x v="12"/>
    </i>
    <i>
      <x v="2"/>
    </i>
    <i>
      <x v="15"/>
    </i>
    <i>
      <x/>
    </i>
    <i>
      <x v="3"/>
    </i>
    <i>
      <x v="10"/>
    </i>
    <i>
      <x v="14"/>
    </i>
    <i>
      <x v="4"/>
    </i>
    <i t="grand">
      <x/>
    </i>
  </rowItems>
  <colFields count="1">
    <field x="-2"/>
  </colFields>
  <colItems count="2">
    <i>
      <x/>
    </i>
    <i i="1">
      <x v="1"/>
    </i>
  </colItems>
  <pageFields count="2">
    <pageField fld="6" hier="-1"/>
    <pageField fld="4" hier="-1"/>
  </pageFields>
  <dataFields count="2">
    <dataField name="Somme de  Coût total" fld="7" baseField="14" baseItem="0" numFmtId="164"/>
    <dataField name="Nombre de Ordre" fld="0" subtotal="count" baseField="14" baseItem="0"/>
  </dataFields>
  <formats count="19">
    <format dxfId="18">
      <pivotArea grandRow="1" outline="0" collapsedLevelsAreSubtotals="1" fieldPosition="0"/>
    </format>
    <format dxfId="17">
      <pivotArea dataOnly="0" labelOnly="1" grandRow="1" outline="0" fieldPosition="0"/>
    </format>
    <format dxfId="16">
      <pivotArea grandRow="1" outline="0" collapsedLevelsAreSubtotals="1" fieldPosition="0"/>
    </format>
    <format dxfId="15">
      <pivotArea dataOnly="0" labelOnly="1" grandRow="1" outline="0" fieldPosition="0"/>
    </format>
    <format dxfId="14">
      <pivotArea grandRow="1" outline="0" collapsedLevelsAreSubtotals="1" fieldPosition="0"/>
    </format>
    <format dxfId="13">
      <pivotArea dataOnly="0" labelOnly="1" grandRow="1" outline="0" fieldPosition="0"/>
    </format>
    <format dxfId="12">
      <pivotArea grandRow="1" outline="0" collapsedLevelsAreSubtotals="1" fieldPosition="0"/>
    </format>
    <format dxfId="11">
      <pivotArea dataOnly="0" labelOnly="1" grandRow="1" outline="0" fieldPosition="0"/>
    </format>
    <format dxfId="10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9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8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7">
      <pivotArea field="6" type="button" dataOnly="0" labelOnly="1" outline="0" axis="axisPage" fieldPosition="0"/>
    </format>
    <format dxfId="6">
      <pivotArea field="4" type="button" dataOnly="0" labelOnly="1" outline="0" axis="axisPage" fieldPosition="1"/>
    </format>
    <format dxfId="5">
      <pivotArea type="all" dataOnly="0" outline="0" fieldPosition="0"/>
    </format>
    <format dxfId="4">
      <pivotArea outline="0" collapsedLevelsAreSubtotals="1" fieldPosition="0"/>
    </format>
    <format dxfId="3">
      <pivotArea field="14" type="button" dataOnly="0" labelOnly="1" outline="0" axis="axisRow" fieldPosition="0"/>
    </format>
    <format dxfId="2">
      <pivotArea dataOnly="0" labelOnly="1" fieldPosition="0">
        <references count="1">
          <reference field="14" count="0"/>
        </references>
      </pivotArea>
    </format>
    <format dxfId="1">
      <pivotArea dataOnly="0" labelOnly="1" grandRow="1" outline="0" fieldPosition="0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hartFormats count="3">
    <chartFormat chart="0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1"/>
          </reference>
          <reference field="14" count="1" selected="0">
            <x v="13"/>
          </reference>
        </references>
      </pivotArea>
    </chartFormat>
    <chartFormat chart="0" format="4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_Causes" sourceName="Causes">
  <extLst>
    <x:ext xmlns:x15="http://schemas.microsoft.com/office/spreadsheetml/2010/11/main" uri="{2F2917AC-EB37-4324-AD4E-5DD8C200BD13}">
      <x15:tableSlicerCache tableId="1" column="15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Causes" cache="Segment_Causes" caption="Causes" rowHeight="225425"/>
</slicers>
</file>

<file path=xl/tables/table1.xml><?xml version="1.0" encoding="utf-8"?>
<table xmlns="http://schemas.openxmlformats.org/spreadsheetml/2006/main" id="1" name="Tableau1" displayName="Tableau1" ref="A1:Q40" totalsRowShown="0" headerRowDxfId="36" headerRowBorderDxfId="35">
  <autoFilter ref="A1:Q40"/>
  <sortState ref="A5:Q184">
    <sortCondition descending="1" ref="H5"/>
  </sortState>
  <tableColumns count="17">
    <tableColumn id="1" name="Ordre" dataDxfId="34"/>
    <tableColumn id="2" name="Centre de coûts" dataDxfId="33"/>
    <tableColumn id="3" name="Pos. tr." dataDxfId="32"/>
    <tableColumn id="4" name="Equipem." dataDxfId="31"/>
    <tableColumn id="5" name="Désignation équip." dataDxfId="30"/>
    <tableColumn id="6" name="DébutPanne" dataDxfId="29"/>
    <tableColumn id="7" name="Année" dataDxfId="28"/>
    <tableColumn id="8" name=" Coût total" dataDxfId="27"/>
    <tableColumn id="9" name="Sal./Act.i" dataDxfId="26"/>
    <tableColumn id="10" name="  Article" dataDxfId="25"/>
    <tableColumn id="11" name="Ss-trait." dataDxfId="24"/>
    <tableColumn id="12" name="Texte avis" dataDxfId="23"/>
    <tableColumn id="13" name="Texte panne" dataDxfId="22"/>
    <tableColumn id="14" name="Texte de la cause" dataDxfId="21"/>
    <tableColumn id="15" name="Causes" dataDxfId="20"/>
    <tableColumn id="16" name="Réf Article" dataDxfId="19"/>
    <tableColumn id="17" name="Arrê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tabSelected="1" zoomScale="110" zoomScaleNormal="110" workbookViewId="0">
      <selection activeCell="N30" sqref="N30"/>
    </sheetView>
  </sheetViews>
  <sheetFormatPr baseColWidth="10" defaultRowHeight="12.75" x14ac:dyDescent="0.2"/>
  <cols>
    <col min="1" max="1" width="11.28515625" bestFit="1" customWidth="1"/>
    <col min="2" max="2" width="19.85546875" bestFit="1" customWidth="1"/>
    <col min="3" max="3" width="11.85546875" bestFit="1" customWidth="1"/>
    <col min="4" max="4" width="14.140625" bestFit="1" customWidth="1"/>
    <col min="5" max="5" width="22.7109375" bestFit="1" customWidth="1"/>
    <col min="6" max="6" width="16.7109375" bestFit="1" customWidth="1"/>
    <col min="8" max="8" width="12.5703125" bestFit="1" customWidth="1"/>
    <col min="9" max="9" width="11.42578125" bestFit="1" customWidth="1"/>
    <col min="10" max="10" width="10.42578125" customWidth="1"/>
    <col min="11" max="11" width="10" customWidth="1"/>
    <col min="12" max="12" width="46.7109375" bestFit="1" customWidth="1"/>
    <col min="13" max="13" width="36.7109375" bestFit="1" customWidth="1"/>
    <col min="14" max="14" width="35.5703125" bestFit="1" customWidth="1"/>
    <col min="15" max="15" width="29.140625" bestFit="1" customWidth="1"/>
    <col min="16" max="16" width="26.85546875" bestFit="1" customWidth="1"/>
    <col min="17" max="17" width="7.7109375" bestFit="1" customWidth="1"/>
  </cols>
  <sheetData>
    <row r="1" spans="1:17" x14ac:dyDescent="0.2">
      <c r="A1" s="1" t="s">
        <v>2</v>
      </c>
      <c r="B1" s="2" t="s">
        <v>113</v>
      </c>
      <c r="C1" s="2" t="s">
        <v>3</v>
      </c>
      <c r="D1" s="2" t="s">
        <v>1</v>
      </c>
      <c r="E1" s="2" t="s">
        <v>114</v>
      </c>
      <c r="F1" s="2" t="s">
        <v>0</v>
      </c>
      <c r="G1" s="2" t="s">
        <v>115</v>
      </c>
      <c r="H1" s="3" t="s">
        <v>116</v>
      </c>
      <c r="I1" s="3" t="s">
        <v>8</v>
      </c>
      <c r="J1" s="3" t="s">
        <v>7</v>
      </c>
      <c r="K1" s="3" t="s">
        <v>9</v>
      </c>
      <c r="L1" s="1" t="s">
        <v>10</v>
      </c>
      <c r="M1" s="1" t="s">
        <v>4</v>
      </c>
      <c r="N1" s="1" t="s">
        <v>5</v>
      </c>
      <c r="O1" s="1" t="s">
        <v>117</v>
      </c>
      <c r="P1" s="1" t="s">
        <v>118</v>
      </c>
      <c r="Q1" s="4" t="s">
        <v>6</v>
      </c>
    </row>
    <row r="2" spans="1:17" x14ac:dyDescent="0.2">
      <c r="A2" s="1">
        <v>7102949973</v>
      </c>
      <c r="B2" s="2">
        <v>955127</v>
      </c>
      <c r="C2" s="2" t="s">
        <v>12</v>
      </c>
      <c r="D2" s="2" t="s">
        <v>11</v>
      </c>
      <c r="E2" s="2" t="s">
        <v>121</v>
      </c>
      <c r="F2" s="2" t="s">
        <v>14</v>
      </c>
      <c r="G2" s="2">
        <v>2016</v>
      </c>
      <c r="H2" s="3">
        <v>1091.24</v>
      </c>
      <c r="I2" s="3">
        <v>356.52</v>
      </c>
      <c r="J2" s="3">
        <v>734.72</v>
      </c>
      <c r="K2" s="3">
        <v>0</v>
      </c>
      <c r="L2" s="1" t="s">
        <v>16</v>
      </c>
      <c r="M2" s="1" t="s">
        <v>15</v>
      </c>
      <c r="N2" s="1"/>
      <c r="O2" s="1" t="s">
        <v>123</v>
      </c>
      <c r="P2" s="1" t="s">
        <v>122</v>
      </c>
      <c r="Q2" s="4" t="s">
        <v>13</v>
      </c>
    </row>
    <row r="3" spans="1:17" x14ac:dyDescent="0.2">
      <c r="A3" s="1">
        <v>7103478289</v>
      </c>
      <c r="B3" s="2">
        <v>955127</v>
      </c>
      <c r="C3" s="2" t="s">
        <v>12</v>
      </c>
      <c r="D3" s="2" t="s">
        <v>17</v>
      </c>
      <c r="E3" s="2" t="s">
        <v>120</v>
      </c>
      <c r="F3" s="2" t="s">
        <v>99</v>
      </c>
      <c r="G3" s="2">
        <v>2017</v>
      </c>
      <c r="H3" s="3">
        <v>1985.88</v>
      </c>
      <c r="I3" s="3">
        <v>1252.23</v>
      </c>
      <c r="J3" s="3">
        <v>733.65</v>
      </c>
      <c r="K3" s="3">
        <v>0</v>
      </c>
      <c r="L3" s="1" t="s">
        <v>100</v>
      </c>
      <c r="M3" s="1"/>
      <c r="N3" s="1"/>
      <c r="O3" s="1" t="s">
        <v>144</v>
      </c>
      <c r="P3" s="1" t="s">
        <v>152</v>
      </c>
      <c r="Q3" s="5" t="s">
        <v>13</v>
      </c>
    </row>
    <row r="4" spans="1:17" x14ac:dyDescent="0.2">
      <c r="A4" s="1">
        <v>7102962906</v>
      </c>
      <c r="B4" s="2">
        <v>955127</v>
      </c>
      <c r="C4" s="2" t="s">
        <v>12</v>
      </c>
      <c r="D4" s="2" t="s">
        <v>19</v>
      </c>
      <c r="E4" s="2" t="s">
        <v>119</v>
      </c>
      <c r="F4" s="2" t="s">
        <v>18</v>
      </c>
      <c r="G4" s="2">
        <v>2016</v>
      </c>
      <c r="H4" s="3">
        <v>1964.47</v>
      </c>
      <c r="I4" s="3">
        <v>1604.34</v>
      </c>
      <c r="J4" s="3">
        <v>47.93</v>
      </c>
      <c r="K4" s="3">
        <v>312.2</v>
      </c>
      <c r="L4" s="1" t="s">
        <v>21</v>
      </c>
      <c r="M4" s="1" t="s">
        <v>20</v>
      </c>
      <c r="N4" s="1"/>
      <c r="O4" s="1" t="s">
        <v>124</v>
      </c>
      <c r="P4" s="1"/>
      <c r="Q4" s="4" t="s">
        <v>13</v>
      </c>
    </row>
    <row r="5" spans="1:17" x14ac:dyDescent="0.2">
      <c r="A5" s="1">
        <v>7103148793</v>
      </c>
      <c r="B5" s="2">
        <v>955127</v>
      </c>
      <c r="C5" s="2" t="s">
        <v>23</v>
      </c>
      <c r="D5" s="2" t="s">
        <v>17</v>
      </c>
      <c r="E5" s="2" t="s">
        <v>120</v>
      </c>
      <c r="F5" s="2" t="s">
        <v>47</v>
      </c>
      <c r="G5" s="2">
        <v>2016</v>
      </c>
      <c r="H5" s="3">
        <v>532.11</v>
      </c>
      <c r="I5" s="3">
        <v>356.52</v>
      </c>
      <c r="J5" s="3">
        <v>175.59</v>
      </c>
      <c r="K5" s="3">
        <v>0</v>
      </c>
      <c r="L5" s="1" t="s">
        <v>48</v>
      </c>
      <c r="M5" s="1"/>
      <c r="N5" s="1" t="s">
        <v>49</v>
      </c>
      <c r="O5" s="1" t="s">
        <v>133</v>
      </c>
      <c r="P5" s="1" t="s">
        <v>132</v>
      </c>
      <c r="Q5" s="5" t="s">
        <v>13</v>
      </c>
    </row>
    <row r="6" spans="1:17" x14ac:dyDescent="0.2">
      <c r="A6" s="1">
        <v>7102990298</v>
      </c>
      <c r="B6" s="2">
        <v>955127</v>
      </c>
      <c r="C6" s="2" t="s">
        <v>23</v>
      </c>
      <c r="D6" s="2" t="s">
        <v>17</v>
      </c>
      <c r="E6" s="2" t="s">
        <v>120</v>
      </c>
      <c r="F6" s="2" t="s">
        <v>24</v>
      </c>
      <c r="G6" s="2">
        <v>2016</v>
      </c>
      <c r="H6" s="3">
        <v>507.79</v>
      </c>
      <c r="I6" s="3">
        <v>475.36</v>
      </c>
      <c r="J6" s="3">
        <v>32.43</v>
      </c>
      <c r="K6" s="3">
        <v>0</v>
      </c>
      <c r="L6" s="1" t="s">
        <v>25</v>
      </c>
      <c r="M6" s="1"/>
      <c r="N6" s="1"/>
      <c r="O6" s="1" t="s">
        <v>126</v>
      </c>
      <c r="P6" s="1" t="s">
        <v>125</v>
      </c>
      <c r="Q6" s="5" t="s">
        <v>22</v>
      </c>
    </row>
    <row r="7" spans="1:17" x14ac:dyDescent="0.2">
      <c r="A7" s="1">
        <v>7103000899</v>
      </c>
      <c r="B7" s="2">
        <v>955127</v>
      </c>
      <c r="C7" s="2" t="s">
        <v>12</v>
      </c>
      <c r="D7" s="2" t="s">
        <v>11</v>
      </c>
      <c r="E7" s="2" t="s">
        <v>121</v>
      </c>
      <c r="F7" s="2" t="s">
        <v>26</v>
      </c>
      <c r="G7" s="2">
        <v>2016</v>
      </c>
      <c r="H7" s="3">
        <v>1198.68</v>
      </c>
      <c r="I7" s="3">
        <v>237.68</v>
      </c>
      <c r="J7" s="3">
        <v>0</v>
      </c>
      <c r="K7" s="3">
        <v>961</v>
      </c>
      <c r="L7" s="1" t="s">
        <v>27</v>
      </c>
      <c r="M7" s="1"/>
      <c r="N7" s="1"/>
      <c r="O7" t="s">
        <v>127</v>
      </c>
      <c r="P7" s="1" t="s">
        <v>128</v>
      </c>
      <c r="Q7" s="4" t="s">
        <v>22</v>
      </c>
    </row>
    <row r="8" spans="1:17" x14ac:dyDescent="0.2">
      <c r="A8" s="1">
        <v>7103003092</v>
      </c>
      <c r="B8" s="2">
        <v>955127</v>
      </c>
      <c r="C8" s="2" t="s">
        <v>23</v>
      </c>
      <c r="D8" s="2" t="s">
        <v>11</v>
      </c>
      <c r="E8" s="2" t="s">
        <v>121</v>
      </c>
      <c r="F8" s="2" t="s">
        <v>28</v>
      </c>
      <c r="G8" s="2">
        <v>2016</v>
      </c>
      <c r="H8" s="3">
        <v>577.64</v>
      </c>
      <c r="I8" s="3">
        <v>237.68</v>
      </c>
      <c r="J8" s="3">
        <v>339.96</v>
      </c>
      <c r="K8" s="3">
        <v>0</v>
      </c>
      <c r="L8" s="1" t="s">
        <v>29</v>
      </c>
      <c r="M8" s="1"/>
      <c r="N8" s="1"/>
      <c r="O8" t="s">
        <v>161</v>
      </c>
      <c r="P8" s="1" t="s">
        <v>155</v>
      </c>
      <c r="Q8" s="4" t="s">
        <v>22</v>
      </c>
    </row>
    <row r="9" spans="1:17" x14ac:dyDescent="0.2">
      <c r="A9" s="1">
        <v>7103019887</v>
      </c>
      <c r="B9" s="2">
        <v>955127</v>
      </c>
      <c r="C9" s="2" t="s">
        <v>23</v>
      </c>
      <c r="D9" s="2" t="s">
        <v>19</v>
      </c>
      <c r="E9" s="2" t="s">
        <v>119</v>
      </c>
      <c r="F9" s="2" t="s">
        <v>30</v>
      </c>
      <c r="G9" s="2">
        <v>2016</v>
      </c>
      <c r="H9" s="3">
        <v>1035.33</v>
      </c>
      <c r="I9" s="3">
        <v>713.04</v>
      </c>
      <c r="J9" s="3">
        <v>9.1</v>
      </c>
      <c r="K9" s="3">
        <v>313.19</v>
      </c>
      <c r="L9" s="1" t="s">
        <v>32</v>
      </c>
      <c r="M9" s="1"/>
      <c r="N9" s="1" t="s">
        <v>31</v>
      </c>
      <c r="O9" s="1" t="s">
        <v>129</v>
      </c>
      <c r="P9" s="1"/>
      <c r="Q9" s="4" t="s">
        <v>13</v>
      </c>
    </row>
    <row r="10" spans="1:17" x14ac:dyDescent="0.2">
      <c r="A10" s="1">
        <v>7103039887</v>
      </c>
      <c r="B10" s="2">
        <v>955127</v>
      </c>
      <c r="C10" s="2" t="s">
        <v>12</v>
      </c>
      <c r="D10" s="2" t="s">
        <v>19</v>
      </c>
      <c r="E10" s="2" t="s">
        <v>119</v>
      </c>
      <c r="F10" s="2" t="s">
        <v>33</v>
      </c>
      <c r="G10" s="2">
        <v>2016</v>
      </c>
      <c r="H10" s="3">
        <v>950.73</v>
      </c>
      <c r="I10" s="3">
        <v>950.73</v>
      </c>
      <c r="J10" s="3">
        <v>0</v>
      </c>
      <c r="K10" s="3">
        <v>0</v>
      </c>
      <c r="L10" s="1" t="s">
        <v>36</v>
      </c>
      <c r="M10" s="1" t="s">
        <v>34</v>
      </c>
      <c r="N10" s="1" t="s">
        <v>35</v>
      </c>
      <c r="O10" s="1" t="s">
        <v>134</v>
      </c>
      <c r="P10" s="1"/>
      <c r="Q10" s="4" t="s">
        <v>13</v>
      </c>
    </row>
    <row r="11" spans="1:17" x14ac:dyDescent="0.2">
      <c r="A11" s="1">
        <v>7103048212</v>
      </c>
      <c r="B11" s="2">
        <v>955127</v>
      </c>
      <c r="C11" s="2" t="s">
        <v>12</v>
      </c>
      <c r="D11" s="2" t="s">
        <v>11</v>
      </c>
      <c r="E11" s="2" t="s">
        <v>121</v>
      </c>
      <c r="F11" s="2" t="s">
        <v>37</v>
      </c>
      <c r="G11" s="2">
        <v>2016</v>
      </c>
      <c r="H11" s="3">
        <v>506.21</v>
      </c>
      <c r="I11" s="3">
        <v>356.52</v>
      </c>
      <c r="J11" s="3">
        <v>149.69</v>
      </c>
      <c r="K11" s="3">
        <v>0</v>
      </c>
      <c r="L11" s="1" t="s">
        <v>38</v>
      </c>
      <c r="M11" s="1"/>
      <c r="N11" s="1"/>
      <c r="O11" s="1" t="s">
        <v>131</v>
      </c>
      <c r="P11" s="1" t="s">
        <v>130</v>
      </c>
      <c r="Q11" s="4" t="s">
        <v>13</v>
      </c>
    </row>
    <row r="12" spans="1:17" x14ac:dyDescent="0.2">
      <c r="A12" s="1">
        <v>7103052290</v>
      </c>
      <c r="B12" s="2">
        <v>955127</v>
      </c>
      <c r="C12" s="2" t="s">
        <v>12</v>
      </c>
      <c r="D12" s="2" t="s">
        <v>19</v>
      </c>
      <c r="E12" s="2" t="s">
        <v>119</v>
      </c>
      <c r="F12" s="2" t="s">
        <v>39</v>
      </c>
      <c r="G12" s="2">
        <v>2016</v>
      </c>
      <c r="H12" s="3">
        <v>1031.75</v>
      </c>
      <c r="I12" s="3">
        <v>950.73</v>
      </c>
      <c r="J12" s="3">
        <v>81.02</v>
      </c>
      <c r="K12" s="3">
        <v>0</v>
      </c>
      <c r="L12" s="1" t="s">
        <v>42</v>
      </c>
      <c r="M12" s="1" t="s">
        <v>40</v>
      </c>
      <c r="N12" s="1" t="s">
        <v>41</v>
      </c>
      <c r="O12" t="s">
        <v>134</v>
      </c>
      <c r="P12" s="1"/>
      <c r="Q12" s="4" t="s">
        <v>13</v>
      </c>
    </row>
    <row r="13" spans="1:17" x14ac:dyDescent="0.2">
      <c r="A13" s="1">
        <v>7103078107</v>
      </c>
      <c r="B13" s="2">
        <v>955127</v>
      </c>
      <c r="C13" s="2" t="s">
        <v>12</v>
      </c>
      <c r="D13" s="2" t="s">
        <v>11</v>
      </c>
      <c r="E13" s="2" t="s">
        <v>121</v>
      </c>
      <c r="F13" s="2" t="s">
        <v>43</v>
      </c>
      <c r="G13" s="2">
        <v>2016</v>
      </c>
      <c r="H13" s="3">
        <v>534.66</v>
      </c>
      <c r="I13" s="3">
        <v>178.26</v>
      </c>
      <c r="J13" s="3">
        <v>356.4</v>
      </c>
      <c r="K13" s="3">
        <v>0</v>
      </c>
      <c r="L13" s="1" t="s">
        <v>44</v>
      </c>
      <c r="M13" s="1"/>
      <c r="N13" s="1"/>
      <c r="O13" s="1" t="s">
        <v>123</v>
      </c>
      <c r="P13" s="1" t="s">
        <v>122</v>
      </c>
      <c r="Q13" s="4" t="s">
        <v>13</v>
      </c>
    </row>
    <row r="14" spans="1:17" x14ac:dyDescent="0.2">
      <c r="A14" s="1">
        <v>7103096559</v>
      </c>
      <c r="B14" s="2">
        <v>955127</v>
      </c>
      <c r="C14" s="2" t="s">
        <v>12</v>
      </c>
      <c r="D14" s="2" t="s">
        <v>11</v>
      </c>
      <c r="E14" s="2" t="s">
        <v>121</v>
      </c>
      <c r="F14" s="2" t="s">
        <v>45</v>
      </c>
      <c r="G14" s="2">
        <v>2016</v>
      </c>
      <c r="H14" s="3">
        <v>534.66</v>
      </c>
      <c r="I14" s="3">
        <v>178.26</v>
      </c>
      <c r="J14" s="3">
        <v>356.4</v>
      </c>
      <c r="K14" s="3">
        <v>0</v>
      </c>
      <c r="L14" s="1" t="s">
        <v>46</v>
      </c>
      <c r="M14" s="1"/>
      <c r="N14" s="1"/>
      <c r="O14" s="1" t="s">
        <v>123</v>
      </c>
      <c r="P14" s="1" t="s">
        <v>122</v>
      </c>
      <c r="Q14" s="4" t="s">
        <v>22</v>
      </c>
    </row>
    <row r="15" spans="1:17" x14ac:dyDescent="0.2">
      <c r="A15" s="1">
        <v>7103169320</v>
      </c>
      <c r="B15" s="2">
        <v>955127</v>
      </c>
      <c r="C15" s="2" t="s">
        <v>12</v>
      </c>
      <c r="D15" s="2" t="s">
        <v>11</v>
      </c>
      <c r="E15" s="2" t="s">
        <v>121</v>
      </c>
      <c r="F15" s="2" t="s">
        <v>50</v>
      </c>
      <c r="G15" s="2">
        <v>2016</v>
      </c>
      <c r="H15" s="3">
        <v>910.24</v>
      </c>
      <c r="I15" s="3">
        <v>118.84</v>
      </c>
      <c r="J15" s="3">
        <v>0</v>
      </c>
      <c r="K15" s="3">
        <v>791.4</v>
      </c>
      <c r="L15" s="1" t="s">
        <v>51</v>
      </c>
      <c r="M15" s="1"/>
      <c r="N15" s="1"/>
      <c r="O15" s="1" t="s">
        <v>134</v>
      </c>
      <c r="P15" s="1"/>
      <c r="Q15" s="4" t="s">
        <v>22</v>
      </c>
    </row>
    <row r="16" spans="1:17" x14ac:dyDescent="0.2">
      <c r="A16" s="1">
        <v>7103169996</v>
      </c>
      <c r="B16" s="2">
        <v>955127</v>
      </c>
      <c r="C16" s="2" t="s">
        <v>12</v>
      </c>
      <c r="D16" s="2" t="s">
        <v>11</v>
      </c>
      <c r="E16" s="2" t="s">
        <v>121</v>
      </c>
      <c r="F16" s="2" t="s">
        <v>52</v>
      </c>
      <c r="G16" s="2">
        <v>2016</v>
      </c>
      <c r="H16" s="3">
        <v>891.06</v>
      </c>
      <c r="I16" s="3">
        <v>178.26</v>
      </c>
      <c r="J16" s="3">
        <v>712.8</v>
      </c>
      <c r="K16" s="3">
        <v>0</v>
      </c>
      <c r="L16" s="1" t="s">
        <v>53</v>
      </c>
      <c r="M16" s="1"/>
      <c r="N16" s="1"/>
      <c r="O16" t="s">
        <v>123</v>
      </c>
      <c r="P16" s="1" t="s">
        <v>122</v>
      </c>
      <c r="Q16" s="4" t="s">
        <v>13</v>
      </c>
    </row>
    <row r="17" spans="1:17" x14ac:dyDescent="0.2">
      <c r="A17" s="1">
        <v>7103230002</v>
      </c>
      <c r="B17" s="2">
        <v>955127</v>
      </c>
      <c r="C17" s="2" t="s">
        <v>12</v>
      </c>
      <c r="D17" s="2" t="s">
        <v>11</v>
      </c>
      <c r="E17" s="2" t="s">
        <v>121</v>
      </c>
      <c r="F17" s="2" t="s">
        <v>54</v>
      </c>
      <c r="G17" s="2">
        <v>2016</v>
      </c>
      <c r="H17" s="3">
        <v>851.77</v>
      </c>
      <c r="I17" s="3">
        <v>653.62</v>
      </c>
      <c r="J17" s="3">
        <v>198.15</v>
      </c>
      <c r="K17" s="3">
        <v>0</v>
      </c>
      <c r="L17" s="1" t="s">
        <v>55</v>
      </c>
      <c r="M17" s="1"/>
      <c r="N17" s="1"/>
      <c r="O17" s="1" t="s">
        <v>124</v>
      </c>
      <c r="P17" s="1" t="s">
        <v>136</v>
      </c>
      <c r="Q17" s="4" t="s">
        <v>13</v>
      </c>
    </row>
    <row r="18" spans="1:17" x14ac:dyDescent="0.2">
      <c r="A18" s="1">
        <v>7103236680</v>
      </c>
      <c r="B18" s="2">
        <v>955127</v>
      </c>
      <c r="C18" s="2" t="s">
        <v>12</v>
      </c>
      <c r="D18" s="2" t="s">
        <v>11</v>
      </c>
      <c r="E18" s="2" t="s">
        <v>121</v>
      </c>
      <c r="F18" s="2" t="s">
        <v>56</v>
      </c>
      <c r="G18" s="2">
        <v>2016</v>
      </c>
      <c r="H18" s="3">
        <v>809.04</v>
      </c>
      <c r="I18" s="3">
        <v>713.04</v>
      </c>
      <c r="J18" s="3">
        <v>96</v>
      </c>
      <c r="K18" s="3">
        <v>0</v>
      </c>
      <c r="L18" s="1" t="s">
        <v>57</v>
      </c>
      <c r="M18" s="1"/>
      <c r="N18" s="1"/>
      <c r="O18" s="1" t="s">
        <v>142</v>
      </c>
      <c r="P18" s="1"/>
      <c r="Q18" s="4" t="s">
        <v>22</v>
      </c>
    </row>
    <row r="19" spans="1:17" x14ac:dyDescent="0.2">
      <c r="A19" s="1">
        <v>7103265350</v>
      </c>
      <c r="B19" s="2">
        <v>955127</v>
      </c>
      <c r="C19" s="2" t="s">
        <v>12</v>
      </c>
      <c r="D19" s="2" t="s">
        <v>11</v>
      </c>
      <c r="E19" s="2" t="s">
        <v>121</v>
      </c>
      <c r="F19" s="2" t="s">
        <v>58</v>
      </c>
      <c r="G19" s="2">
        <v>2017</v>
      </c>
      <c r="H19" s="3">
        <v>1155.76</v>
      </c>
      <c r="I19" s="3">
        <v>477.04</v>
      </c>
      <c r="J19" s="3">
        <v>68.94</v>
      </c>
      <c r="K19" s="3">
        <v>609.78</v>
      </c>
      <c r="L19" s="1" t="s">
        <v>60</v>
      </c>
      <c r="M19" s="1" t="s">
        <v>59</v>
      </c>
      <c r="N19" s="1"/>
      <c r="O19" s="1" t="s">
        <v>124</v>
      </c>
      <c r="P19" s="1"/>
      <c r="Q19" s="4" t="s">
        <v>22</v>
      </c>
    </row>
    <row r="20" spans="1:17" x14ac:dyDescent="0.2">
      <c r="A20" s="1">
        <v>7103272464</v>
      </c>
      <c r="B20" s="2">
        <v>955127</v>
      </c>
      <c r="C20" s="2" t="s">
        <v>12</v>
      </c>
      <c r="D20" s="2" t="s">
        <v>11</v>
      </c>
      <c r="E20" s="2" t="s">
        <v>121</v>
      </c>
      <c r="F20" s="2" t="s">
        <v>61</v>
      </c>
      <c r="G20" s="2">
        <v>2017</v>
      </c>
      <c r="H20" s="3">
        <v>1740.52</v>
      </c>
      <c r="I20" s="3">
        <v>1729.27</v>
      </c>
      <c r="J20" s="3">
        <v>11.25</v>
      </c>
      <c r="K20" s="3">
        <v>0</v>
      </c>
      <c r="L20" s="1" t="s">
        <v>62</v>
      </c>
      <c r="M20" s="1"/>
      <c r="N20" s="1"/>
      <c r="O20" s="1" t="s">
        <v>134</v>
      </c>
      <c r="P20" s="1"/>
      <c r="Q20" s="4" t="s">
        <v>22</v>
      </c>
    </row>
    <row r="21" spans="1:17" x14ac:dyDescent="0.2">
      <c r="A21" s="1">
        <v>7103276068</v>
      </c>
      <c r="B21" s="2">
        <v>955127</v>
      </c>
      <c r="C21" s="2" t="s">
        <v>12</v>
      </c>
      <c r="D21" s="2" t="s">
        <v>11</v>
      </c>
      <c r="E21" s="2" t="s">
        <v>121</v>
      </c>
      <c r="F21" s="2" t="s">
        <v>63</v>
      </c>
      <c r="G21" s="2">
        <v>2017</v>
      </c>
      <c r="H21" s="3">
        <v>4704.41</v>
      </c>
      <c r="I21" s="3">
        <v>834.82</v>
      </c>
      <c r="J21" s="3">
        <v>3869.59</v>
      </c>
      <c r="K21" s="3">
        <v>0</v>
      </c>
      <c r="L21" s="1" t="s">
        <v>64</v>
      </c>
      <c r="M21" s="1"/>
      <c r="N21" s="1"/>
      <c r="O21" s="1" t="s">
        <v>138</v>
      </c>
      <c r="P21" s="1" t="s">
        <v>137</v>
      </c>
      <c r="Q21" s="4" t="s">
        <v>22</v>
      </c>
    </row>
    <row r="22" spans="1:17" x14ac:dyDescent="0.2">
      <c r="A22" s="1">
        <v>7103277743</v>
      </c>
      <c r="B22" s="2">
        <v>955127</v>
      </c>
      <c r="C22" s="2" t="s">
        <v>12</v>
      </c>
      <c r="D22" s="2" t="s">
        <v>11</v>
      </c>
      <c r="E22" s="2" t="s">
        <v>121</v>
      </c>
      <c r="F22" s="2" t="s">
        <v>65</v>
      </c>
      <c r="G22" s="2">
        <v>2017</v>
      </c>
      <c r="H22" s="3">
        <v>910.15</v>
      </c>
      <c r="I22" s="3">
        <v>298.14999999999998</v>
      </c>
      <c r="J22" s="3">
        <v>0</v>
      </c>
      <c r="K22" s="3">
        <v>612</v>
      </c>
      <c r="L22" s="1" t="s">
        <v>66</v>
      </c>
      <c r="M22" s="1"/>
      <c r="N22" s="1"/>
      <c r="O22" t="s">
        <v>150</v>
      </c>
      <c r="P22" s="1"/>
      <c r="Q22" s="4" t="s">
        <v>13</v>
      </c>
    </row>
    <row r="23" spans="1:17" x14ac:dyDescent="0.2">
      <c r="A23" s="1">
        <v>7103283645</v>
      </c>
      <c r="B23" s="2">
        <v>955127</v>
      </c>
      <c r="C23" s="2" t="s">
        <v>12</v>
      </c>
      <c r="D23" s="2" t="s">
        <v>11</v>
      </c>
      <c r="E23" s="2" t="s">
        <v>121</v>
      </c>
      <c r="F23" s="2" t="s">
        <v>67</v>
      </c>
      <c r="G23" s="2">
        <v>2017</v>
      </c>
      <c r="H23" s="3">
        <v>658.24</v>
      </c>
      <c r="I23" s="3">
        <v>298.14999999999998</v>
      </c>
      <c r="J23" s="3">
        <v>360.09</v>
      </c>
      <c r="K23" s="3">
        <v>0</v>
      </c>
      <c r="L23" s="1" t="s">
        <v>68</v>
      </c>
      <c r="M23" s="1"/>
      <c r="N23" s="1"/>
      <c r="O23" s="1" t="s">
        <v>123</v>
      </c>
      <c r="P23" s="1" t="s">
        <v>122</v>
      </c>
      <c r="Q23" s="4" t="s">
        <v>13</v>
      </c>
    </row>
    <row r="24" spans="1:17" x14ac:dyDescent="0.2">
      <c r="A24" s="1">
        <v>7103305059</v>
      </c>
      <c r="B24" s="2">
        <v>955127</v>
      </c>
      <c r="C24" s="2" t="s">
        <v>12</v>
      </c>
      <c r="D24" s="2" t="s">
        <v>19</v>
      </c>
      <c r="E24" s="2" t="s">
        <v>119</v>
      </c>
      <c r="F24" s="2" t="s">
        <v>69</v>
      </c>
      <c r="G24" s="2">
        <v>2017</v>
      </c>
      <c r="H24" s="3">
        <v>568.51</v>
      </c>
      <c r="I24" s="3">
        <v>506.85</v>
      </c>
      <c r="J24" s="3">
        <v>0</v>
      </c>
      <c r="K24" s="3">
        <v>61.66</v>
      </c>
      <c r="L24" s="1" t="s">
        <v>70</v>
      </c>
      <c r="M24" s="1"/>
      <c r="N24" s="1"/>
      <c r="O24" s="1" t="s">
        <v>131</v>
      </c>
      <c r="P24" s="1"/>
      <c r="Q24" s="4" t="s">
        <v>22</v>
      </c>
    </row>
    <row r="25" spans="1:17" x14ac:dyDescent="0.2">
      <c r="A25" s="1">
        <v>7103310757</v>
      </c>
      <c r="B25" s="2">
        <v>955127</v>
      </c>
      <c r="C25" s="2" t="s">
        <v>12</v>
      </c>
      <c r="D25" s="2" t="s">
        <v>19</v>
      </c>
      <c r="E25" s="2" t="s">
        <v>119</v>
      </c>
      <c r="F25" s="2" t="s">
        <v>71</v>
      </c>
      <c r="G25" s="2">
        <v>2017</v>
      </c>
      <c r="H25" s="3">
        <v>596.29999999999995</v>
      </c>
      <c r="I25" s="3">
        <v>596.29999999999995</v>
      </c>
      <c r="J25" s="3">
        <v>0</v>
      </c>
      <c r="K25" s="3">
        <v>0</v>
      </c>
      <c r="L25" s="1" t="s">
        <v>73</v>
      </c>
      <c r="M25" s="1" t="s">
        <v>72</v>
      </c>
      <c r="N25" s="1"/>
      <c r="O25" s="1" t="s">
        <v>124</v>
      </c>
      <c r="P25" s="1"/>
      <c r="Q25" s="4" t="s">
        <v>13</v>
      </c>
    </row>
    <row r="26" spans="1:17" x14ac:dyDescent="0.2">
      <c r="A26" s="1">
        <v>7103322374</v>
      </c>
      <c r="B26" s="2">
        <v>955127</v>
      </c>
      <c r="C26" s="2" t="s">
        <v>23</v>
      </c>
      <c r="D26" s="2" t="s">
        <v>19</v>
      </c>
      <c r="E26" s="2" t="s">
        <v>119</v>
      </c>
      <c r="F26" s="2" t="s">
        <v>74</v>
      </c>
      <c r="G26" s="2">
        <v>2017</v>
      </c>
      <c r="H26" s="3">
        <v>802.45</v>
      </c>
      <c r="I26" s="3">
        <v>477.04</v>
      </c>
      <c r="J26" s="3">
        <v>325.41000000000003</v>
      </c>
      <c r="K26" s="3">
        <v>0</v>
      </c>
      <c r="L26" s="1" t="s">
        <v>75</v>
      </c>
      <c r="M26" s="1"/>
      <c r="N26" s="1"/>
      <c r="O26" s="1" t="s">
        <v>140</v>
      </c>
      <c r="P26" s="1" t="s">
        <v>139</v>
      </c>
      <c r="Q26" s="4" t="s">
        <v>13</v>
      </c>
    </row>
    <row r="27" spans="1:17" x14ac:dyDescent="0.2">
      <c r="A27" s="1">
        <v>7103323053</v>
      </c>
      <c r="B27" s="2">
        <v>955127</v>
      </c>
      <c r="C27" s="2" t="s">
        <v>12</v>
      </c>
      <c r="D27" s="2" t="s">
        <v>11</v>
      </c>
      <c r="E27" s="2" t="s">
        <v>121</v>
      </c>
      <c r="F27" s="2" t="s">
        <v>76</v>
      </c>
      <c r="G27" s="2">
        <v>2017</v>
      </c>
      <c r="H27" s="3">
        <v>833.54</v>
      </c>
      <c r="I27" s="3">
        <v>477.04</v>
      </c>
      <c r="J27" s="3">
        <v>0</v>
      </c>
      <c r="K27" s="3">
        <v>356.5</v>
      </c>
      <c r="L27" s="1" t="s">
        <v>77</v>
      </c>
      <c r="M27" s="1"/>
      <c r="N27" s="1"/>
      <c r="O27" s="1" t="s">
        <v>134</v>
      </c>
      <c r="P27" s="1"/>
      <c r="Q27" s="4" t="s">
        <v>13</v>
      </c>
    </row>
    <row r="28" spans="1:17" x14ac:dyDescent="0.2">
      <c r="A28" s="1">
        <v>7103337777</v>
      </c>
      <c r="B28" s="2">
        <v>955127</v>
      </c>
      <c r="C28" s="2" t="s">
        <v>12</v>
      </c>
      <c r="D28" s="2" t="s">
        <v>11</v>
      </c>
      <c r="E28" s="2" t="s">
        <v>121</v>
      </c>
      <c r="F28" s="2" t="s">
        <v>78</v>
      </c>
      <c r="G28" s="2">
        <v>2017</v>
      </c>
      <c r="H28" s="3">
        <v>1087.81</v>
      </c>
      <c r="I28" s="3">
        <v>715.56</v>
      </c>
      <c r="J28" s="3">
        <v>372.25</v>
      </c>
      <c r="K28" s="3">
        <v>0</v>
      </c>
      <c r="L28" s="1" t="s">
        <v>79</v>
      </c>
      <c r="M28" s="1"/>
      <c r="N28" s="1"/>
      <c r="O28" s="1" t="s">
        <v>143</v>
      </c>
      <c r="P28" s="1" t="s">
        <v>141</v>
      </c>
      <c r="Q28" s="4" t="s">
        <v>13</v>
      </c>
    </row>
    <row r="29" spans="1:17" x14ac:dyDescent="0.2">
      <c r="A29" s="1">
        <v>7103342045</v>
      </c>
      <c r="B29" s="2">
        <v>955127</v>
      </c>
      <c r="C29" s="2" t="s">
        <v>12</v>
      </c>
      <c r="D29" s="2" t="s">
        <v>19</v>
      </c>
      <c r="E29" s="2" t="s">
        <v>119</v>
      </c>
      <c r="F29" s="2" t="s">
        <v>80</v>
      </c>
      <c r="G29" s="2">
        <v>2017</v>
      </c>
      <c r="H29" s="3">
        <v>1440.86</v>
      </c>
      <c r="I29" s="3">
        <v>477.04</v>
      </c>
      <c r="J29" s="3">
        <v>0</v>
      </c>
      <c r="K29" s="3">
        <v>963.82</v>
      </c>
      <c r="L29" s="1" t="s">
        <v>81</v>
      </c>
      <c r="M29" s="1"/>
      <c r="N29" s="1"/>
      <c r="O29" s="1" t="s">
        <v>124</v>
      </c>
      <c r="P29" s="1"/>
      <c r="Q29" s="4" t="s">
        <v>13</v>
      </c>
    </row>
    <row r="30" spans="1:17" x14ac:dyDescent="0.2">
      <c r="A30" s="1">
        <v>7103358570</v>
      </c>
      <c r="B30" s="2">
        <v>955127</v>
      </c>
      <c r="C30" s="2" t="s">
        <v>23</v>
      </c>
      <c r="D30" s="2" t="s">
        <v>11</v>
      </c>
      <c r="E30" s="2" t="s">
        <v>121</v>
      </c>
      <c r="F30" s="2" t="s">
        <v>82</v>
      </c>
      <c r="G30" s="2">
        <v>2017</v>
      </c>
      <c r="H30" s="3">
        <v>694.67</v>
      </c>
      <c r="I30" s="3">
        <v>536.66999999999996</v>
      </c>
      <c r="J30" s="3">
        <v>158</v>
      </c>
      <c r="K30" s="3">
        <v>0</v>
      </c>
      <c r="L30" s="1" t="s">
        <v>83</v>
      </c>
      <c r="M30" s="1"/>
      <c r="N30" s="1"/>
      <c r="O30" s="1" t="s">
        <v>146</v>
      </c>
      <c r="P30" s="1" t="s">
        <v>145</v>
      </c>
      <c r="Q30" s="4" t="s">
        <v>13</v>
      </c>
    </row>
    <row r="31" spans="1:17" x14ac:dyDescent="0.2">
      <c r="A31" s="1">
        <v>7103378357</v>
      </c>
      <c r="B31" s="2">
        <v>955127</v>
      </c>
      <c r="C31" s="2" t="s">
        <v>85</v>
      </c>
      <c r="D31" s="2" t="s">
        <v>11</v>
      </c>
      <c r="E31" s="2" t="s">
        <v>121</v>
      </c>
      <c r="F31" s="2" t="s">
        <v>84</v>
      </c>
      <c r="G31" s="2">
        <v>2017</v>
      </c>
      <c r="H31" s="3">
        <v>550.79</v>
      </c>
      <c r="I31" s="3">
        <v>469.49</v>
      </c>
      <c r="J31" s="3">
        <v>0</v>
      </c>
      <c r="K31" s="3">
        <v>81.3</v>
      </c>
      <c r="L31" s="1" t="s">
        <v>86</v>
      </c>
      <c r="M31" s="1"/>
      <c r="N31" s="1"/>
      <c r="O31" s="1" t="s">
        <v>147</v>
      </c>
      <c r="P31" s="1"/>
      <c r="Q31" s="4" t="s">
        <v>13</v>
      </c>
    </row>
    <row r="32" spans="1:17" x14ac:dyDescent="0.2">
      <c r="A32" s="1">
        <v>7103386402</v>
      </c>
      <c r="B32" s="2">
        <v>955127</v>
      </c>
      <c r="C32" s="2" t="s">
        <v>85</v>
      </c>
      <c r="D32" s="2" t="s">
        <v>19</v>
      </c>
      <c r="E32" s="2" t="s">
        <v>119</v>
      </c>
      <c r="F32" s="2" t="s">
        <v>88</v>
      </c>
      <c r="G32" s="2">
        <v>2017</v>
      </c>
      <c r="H32" s="3">
        <v>570.74</v>
      </c>
      <c r="I32" s="3">
        <v>469.49</v>
      </c>
      <c r="J32" s="3">
        <v>0</v>
      </c>
      <c r="K32" s="3">
        <v>101.25</v>
      </c>
      <c r="L32" s="1" t="s">
        <v>89</v>
      </c>
      <c r="M32" s="1"/>
      <c r="N32" s="1"/>
      <c r="O32" s="1" t="s">
        <v>147</v>
      </c>
      <c r="P32" s="1"/>
      <c r="Q32" s="4" t="s">
        <v>13</v>
      </c>
    </row>
    <row r="33" spans="1:17" x14ac:dyDescent="0.2">
      <c r="A33" s="1">
        <v>7103387899</v>
      </c>
      <c r="B33" s="2">
        <v>955127</v>
      </c>
      <c r="C33" s="2" t="s">
        <v>12</v>
      </c>
      <c r="D33" s="2" t="s">
        <v>19</v>
      </c>
      <c r="E33" s="2" t="s">
        <v>119</v>
      </c>
      <c r="F33" s="2" t="s">
        <v>90</v>
      </c>
      <c r="G33" s="2">
        <v>2017</v>
      </c>
      <c r="H33" s="3">
        <v>2109.4299999999998</v>
      </c>
      <c r="I33" s="3">
        <v>1923.66</v>
      </c>
      <c r="J33" s="3">
        <v>185.77</v>
      </c>
      <c r="K33" s="3">
        <v>0</v>
      </c>
      <c r="L33" s="1" t="s">
        <v>87</v>
      </c>
      <c r="M33" s="1"/>
      <c r="N33" s="1"/>
      <c r="O33" s="1" t="s">
        <v>131</v>
      </c>
      <c r="P33" s="1" t="s">
        <v>148</v>
      </c>
      <c r="Q33" s="4" t="s">
        <v>13</v>
      </c>
    </row>
    <row r="34" spans="1:17" x14ac:dyDescent="0.2">
      <c r="A34" s="1">
        <v>7103429830</v>
      </c>
      <c r="B34" s="2">
        <v>955127</v>
      </c>
      <c r="C34" s="2" t="s">
        <v>12</v>
      </c>
      <c r="D34" s="2" t="s">
        <v>19</v>
      </c>
      <c r="E34" s="2" t="s">
        <v>119</v>
      </c>
      <c r="F34" s="2" t="s">
        <v>91</v>
      </c>
      <c r="G34" s="2">
        <v>2017</v>
      </c>
      <c r="H34" s="3">
        <v>2290.67</v>
      </c>
      <c r="I34" s="3">
        <v>2144.79</v>
      </c>
      <c r="J34" s="3">
        <v>15.89</v>
      </c>
      <c r="K34" s="3">
        <v>129.99</v>
      </c>
      <c r="L34" s="1" t="s">
        <v>92</v>
      </c>
      <c r="M34" s="1"/>
      <c r="N34" s="1"/>
      <c r="O34" s="1" t="s">
        <v>149</v>
      </c>
      <c r="P34" s="1"/>
      <c r="Q34" s="4" t="s">
        <v>13</v>
      </c>
    </row>
    <row r="35" spans="1:17" x14ac:dyDescent="0.2">
      <c r="A35" s="1">
        <v>7103437697</v>
      </c>
      <c r="B35" s="2">
        <v>955127</v>
      </c>
      <c r="C35" s="2" t="s">
        <v>12</v>
      </c>
      <c r="D35" s="2" t="s">
        <v>19</v>
      </c>
      <c r="E35" s="2" t="s">
        <v>119</v>
      </c>
      <c r="F35" s="2" t="s">
        <v>93</v>
      </c>
      <c r="G35" s="2">
        <v>2017</v>
      </c>
      <c r="H35" s="3">
        <v>3407.14</v>
      </c>
      <c r="I35" s="3">
        <v>1669.64</v>
      </c>
      <c r="J35" s="3">
        <v>119.25</v>
      </c>
      <c r="K35" s="3">
        <v>1618.25</v>
      </c>
      <c r="L35" s="1" t="s">
        <v>95</v>
      </c>
      <c r="M35" s="1" t="s">
        <v>94</v>
      </c>
      <c r="N35" s="1"/>
      <c r="O35" s="1" t="s">
        <v>150</v>
      </c>
      <c r="P35" s="1"/>
      <c r="Q35" s="4" t="s">
        <v>13</v>
      </c>
    </row>
    <row r="36" spans="1:17" x14ac:dyDescent="0.2">
      <c r="A36" s="1">
        <v>7103464014</v>
      </c>
      <c r="B36" s="2">
        <v>955127</v>
      </c>
      <c r="C36" s="2" t="s">
        <v>12</v>
      </c>
      <c r="D36" s="2" t="s">
        <v>11</v>
      </c>
      <c r="E36" s="2" t="s">
        <v>121</v>
      </c>
      <c r="F36" s="2" t="s">
        <v>96</v>
      </c>
      <c r="G36" s="2">
        <v>2017</v>
      </c>
      <c r="H36" s="3">
        <v>1236.6400000000001</v>
      </c>
      <c r="I36" s="3">
        <v>357.78</v>
      </c>
      <c r="J36" s="3">
        <v>843.94</v>
      </c>
      <c r="K36" s="3">
        <v>34.92</v>
      </c>
      <c r="L36" s="1" t="s">
        <v>98</v>
      </c>
      <c r="M36" s="1" t="s">
        <v>97</v>
      </c>
      <c r="N36" s="1"/>
      <c r="O36" s="1" t="s">
        <v>124</v>
      </c>
      <c r="P36" s="1" t="s">
        <v>151</v>
      </c>
      <c r="Q36" s="4" t="s">
        <v>13</v>
      </c>
    </row>
    <row r="37" spans="1:17" x14ac:dyDescent="0.2">
      <c r="A37" s="1">
        <v>7103481617</v>
      </c>
      <c r="B37" s="2">
        <v>955127</v>
      </c>
      <c r="C37" s="2" t="s">
        <v>12</v>
      </c>
      <c r="D37" s="2" t="s">
        <v>11</v>
      </c>
      <c r="E37" s="2" t="s">
        <v>121</v>
      </c>
      <c r="F37" s="2" t="s">
        <v>101</v>
      </c>
      <c r="G37" s="2">
        <v>2017</v>
      </c>
      <c r="H37" s="3">
        <v>1189.8399999999999</v>
      </c>
      <c r="I37" s="3">
        <v>477.04</v>
      </c>
      <c r="J37" s="3">
        <v>712.8</v>
      </c>
      <c r="K37" s="3">
        <v>0</v>
      </c>
      <c r="L37" s="1" t="s">
        <v>103</v>
      </c>
      <c r="M37" s="1" t="s">
        <v>102</v>
      </c>
      <c r="N37" s="1"/>
      <c r="O37" s="1" t="s">
        <v>123</v>
      </c>
      <c r="P37" s="1" t="s">
        <v>122</v>
      </c>
      <c r="Q37" s="4" t="s">
        <v>13</v>
      </c>
    </row>
    <row r="38" spans="1:17" x14ac:dyDescent="0.2">
      <c r="A38" s="1">
        <v>7103488173</v>
      </c>
      <c r="B38" s="2">
        <v>955127</v>
      </c>
      <c r="C38" s="2" t="s">
        <v>12</v>
      </c>
      <c r="D38" s="2" t="s">
        <v>11</v>
      </c>
      <c r="E38" s="2" t="s">
        <v>121</v>
      </c>
      <c r="F38" s="2" t="s">
        <v>104</v>
      </c>
      <c r="G38" s="2">
        <v>2017</v>
      </c>
      <c r="H38" s="3">
        <v>730.03</v>
      </c>
      <c r="I38" s="3">
        <v>357.78</v>
      </c>
      <c r="J38" s="3">
        <v>372.25</v>
      </c>
      <c r="K38" s="3">
        <v>0</v>
      </c>
      <c r="L38" s="1" t="s">
        <v>106</v>
      </c>
      <c r="M38" s="1" t="s">
        <v>105</v>
      </c>
      <c r="N38" s="1"/>
      <c r="O38" s="1" t="s">
        <v>143</v>
      </c>
      <c r="P38" s="1" t="s">
        <v>141</v>
      </c>
      <c r="Q38" s="4" t="s">
        <v>13</v>
      </c>
    </row>
    <row r="39" spans="1:17" x14ac:dyDescent="0.2">
      <c r="A39" s="1">
        <v>7103489141</v>
      </c>
      <c r="B39" s="2">
        <v>955127</v>
      </c>
      <c r="C39" s="2" t="s">
        <v>23</v>
      </c>
      <c r="D39" s="2" t="s">
        <v>11</v>
      </c>
      <c r="E39" s="2" t="s">
        <v>121</v>
      </c>
      <c r="F39" s="2" t="s">
        <v>107</v>
      </c>
      <c r="G39" s="2">
        <v>2017</v>
      </c>
      <c r="H39" s="3">
        <v>550.89</v>
      </c>
      <c r="I39" s="3">
        <v>417.41</v>
      </c>
      <c r="J39" s="3">
        <v>133.47999999999999</v>
      </c>
      <c r="K39" s="3">
        <v>0</v>
      </c>
      <c r="L39" s="1" t="s">
        <v>109</v>
      </c>
      <c r="M39" s="1"/>
      <c r="N39" s="1" t="s">
        <v>108</v>
      </c>
      <c r="O39" s="1" t="s">
        <v>154</v>
      </c>
      <c r="P39" s="1" t="s">
        <v>153</v>
      </c>
      <c r="Q39" s="4" t="s">
        <v>13</v>
      </c>
    </row>
    <row r="40" spans="1:17" x14ac:dyDescent="0.2">
      <c r="A40" s="1">
        <v>7103513568</v>
      </c>
      <c r="B40" s="2">
        <v>955127</v>
      </c>
      <c r="C40" s="2" t="s">
        <v>12</v>
      </c>
      <c r="D40" s="2" t="s">
        <v>19</v>
      </c>
      <c r="E40" s="2" t="s">
        <v>119</v>
      </c>
      <c r="F40" s="2" t="s">
        <v>110</v>
      </c>
      <c r="G40" s="2">
        <v>2017</v>
      </c>
      <c r="H40" s="3">
        <v>894.41</v>
      </c>
      <c r="I40" s="3">
        <v>894.41</v>
      </c>
      <c r="J40" s="3">
        <v>0</v>
      </c>
      <c r="K40" s="3">
        <v>0</v>
      </c>
      <c r="L40" s="1" t="s">
        <v>111</v>
      </c>
      <c r="M40" s="1"/>
      <c r="N40" s="1"/>
      <c r="O40" s="1" t="s">
        <v>135</v>
      </c>
      <c r="P40" s="1"/>
      <c r="Q40" s="4" t="s">
        <v>22</v>
      </c>
    </row>
    <row r="46" spans="1:17" x14ac:dyDescent="0.2">
      <c r="B46" t="s">
        <v>112</v>
      </c>
    </row>
  </sheetData>
  <pageMargins left="0.7" right="0.7" top="0.75" bottom="0.75" header="0.3" footer="0.3"/>
  <pageSetup orientation="portrait" horizontalDpi="90" verticalDpi="90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activeCell="C2" sqref="C2"/>
    </sheetView>
  </sheetViews>
  <sheetFormatPr baseColWidth="10" defaultRowHeight="12.75" x14ac:dyDescent="0.2"/>
  <cols>
    <col min="1" max="1" width="28.85546875" customWidth="1"/>
    <col min="2" max="2" width="20.85546875" bestFit="1" customWidth="1"/>
    <col min="3" max="3" width="16.85546875" bestFit="1" customWidth="1"/>
  </cols>
  <sheetData>
    <row r="1" spans="1:3" x14ac:dyDescent="0.2">
      <c r="A1" s="13" t="s">
        <v>115</v>
      </c>
      <c r="B1" s="1" t="s">
        <v>160</v>
      </c>
    </row>
    <row r="2" spans="1:3" x14ac:dyDescent="0.2">
      <c r="A2" s="13" t="s">
        <v>114</v>
      </c>
      <c r="B2" s="1" t="s">
        <v>160</v>
      </c>
    </row>
    <row r="4" spans="1:3" x14ac:dyDescent="0.2">
      <c r="A4" s="7" t="s">
        <v>117</v>
      </c>
      <c r="B4" s="1" t="s">
        <v>157</v>
      </c>
      <c r="C4" s="1" t="s">
        <v>159</v>
      </c>
    </row>
    <row r="5" spans="1:3" x14ac:dyDescent="0.2">
      <c r="A5" s="8" t="s">
        <v>124</v>
      </c>
      <c r="B5" s="3">
        <v>7245.8</v>
      </c>
      <c r="C5" s="9">
        <v>6</v>
      </c>
    </row>
    <row r="6" spans="1:3" x14ac:dyDescent="0.2">
      <c r="A6" s="8" t="s">
        <v>134</v>
      </c>
      <c r="B6" s="3">
        <v>5466.78</v>
      </c>
      <c r="C6" s="9">
        <v>5</v>
      </c>
    </row>
    <row r="7" spans="1:3" x14ac:dyDescent="0.2">
      <c r="A7" s="8" t="s">
        <v>123</v>
      </c>
      <c r="B7" s="3">
        <v>4899.7</v>
      </c>
      <c r="C7" s="9">
        <v>6</v>
      </c>
    </row>
    <row r="8" spans="1:3" x14ac:dyDescent="0.2">
      <c r="A8" s="8" t="s">
        <v>138</v>
      </c>
      <c r="B8" s="3">
        <v>4704.41</v>
      </c>
      <c r="C8" s="9">
        <v>1</v>
      </c>
    </row>
    <row r="9" spans="1:3" x14ac:dyDescent="0.2">
      <c r="A9" s="8" t="s">
        <v>150</v>
      </c>
      <c r="B9" s="3">
        <v>4317.29</v>
      </c>
      <c r="C9" s="9">
        <v>2</v>
      </c>
    </row>
    <row r="10" spans="1:3" x14ac:dyDescent="0.2">
      <c r="A10" s="8" t="s">
        <v>131</v>
      </c>
      <c r="B10" s="3">
        <v>3184.1499999999996</v>
      </c>
      <c r="C10" s="9">
        <v>3</v>
      </c>
    </row>
    <row r="11" spans="1:3" x14ac:dyDescent="0.2">
      <c r="A11" s="8" t="s">
        <v>149</v>
      </c>
      <c r="B11" s="3">
        <v>2290.67</v>
      </c>
      <c r="C11" s="9">
        <v>1</v>
      </c>
    </row>
    <row r="12" spans="1:3" x14ac:dyDescent="0.2">
      <c r="A12" s="8" t="s">
        <v>144</v>
      </c>
      <c r="B12" s="3">
        <v>1985.88</v>
      </c>
      <c r="C12" s="9">
        <v>1</v>
      </c>
    </row>
    <row r="13" spans="1:3" x14ac:dyDescent="0.2">
      <c r="A13" s="8" t="s">
        <v>143</v>
      </c>
      <c r="B13" s="3">
        <v>1817.84</v>
      </c>
      <c r="C13" s="9">
        <v>2</v>
      </c>
    </row>
    <row r="14" spans="1:3" ht="15.75" x14ac:dyDescent="0.25">
      <c r="A14" s="8" t="s">
        <v>127</v>
      </c>
      <c r="B14" s="3">
        <v>1198.68</v>
      </c>
      <c r="C14" s="9">
        <v>1</v>
      </c>
    </row>
    <row r="15" spans="1:3" x14ac:dyDescent="0.2">
      <c r="A15" s="8" t="s">
        <v>147</v>
      </c>
      <c r="B15" s="3">
        <v>1121.53</v>
      </c>
      <c r="C15" s="9">
        <v>2</v>
      </c>
    </row>
    <row r="16" spans="1:3" x14ac:dyDescent="0.2">
      <c r="A16" s="8" t="s">
        <v>129</v>
      </c>
      <c r="B16" s="3">
        <v>1035.33</v>
      </c>
      <c r="C16" s="9">
        <v>1</v>
      </c>
    </row>
    <row r="17" spans="1:3" x14ac:dyDescent="0.2">
      <c r="A17" s="8" t="s">
        <v>135</v>
      </c>
      <c r="B17" s="3">
        <v>894.41</v>
      </c>
      <c r="C17" s="9">
        <v>1</v>
      </c>
    </row>
    <row r="18" spans="1:3" x14ac:dyDescent="0.2">
      <c r="A18" s="8" t="s">
        <v>142</v>
      </c>
      <c r="B18" s="3">
        <v>809.04</v>
      </c>
      <c r="C18" s="9">
        <v>1</v>
      </c>
    </row>
    <row r="19" spans="1:3" x14ac:dyDescent="0.2">
      <c r="A19" s="8" t="s">
        <v>140</v>
      </c>
      <c r="B19" s="3">
        <v>802.45</v>
      </c>
      <c r="C19" s="9">
        <v>1</v>
      </c>
    </row>
    <row r="20" spans="1:3" ht="15.75" x14ac:dyDescent="0.25">
      <c r="A20" s="8" t="s">
        <v>146</v>
      </c>
      <c r="B20" s="3">
        <v>694.67</v>
      </c>
      <c r="C20" s="9">
        <v>1</v>
      </c>
    </row>
    <row r="21" spans="1:3" x14ac:dyDescent="0.2">
      <c r="A21" s="8" t="s">
        <v>156</v>
      </c>
      <c r="B21" s="3">
        <v>577.64</v>
      </c>
      <c r="C21" s="9">
        <v>1</v>
      </c>
    </row>
    <row r="22" spans="1:3" x14ac:dyDescent="0.2">
      <c r="A22" s="8" t="s">
        <v>154</v>
      </c>
      <c r="B22" s="3">
        <v>550.89</v>
      </c>
      <c r="C22" s="9">
        <v>1</v>
      </c>
    </row>
    <row r="23" spans="1:3" x14ac:dyDescent="0.2">
      <c r="A23" s="8" t="s">
        <v>133</v>
      </c>
      <c r="B23" s="3">
        <v>532.11</v>
      </c>
      <c r="C23" s="9">
        <v>1</v>
      </c>
    </row>
    <row r="24" spans="1:3" x14ac:dyDescent="0.2">
      <c r="A24" s="8" t="s">
        <v>126</v>
      </c>
      <c r="B24" s="3">
        <v>507.79</v>
      </c>
      <c r="C24" s="9">
        <v>1</v>
      </c>
    </row>
    <row r="25" spans="1:3" ht="15.75" x14ac:dyDescent="0.25">
      <c r="A25" s="10" t="s">
        <v>158</v>
      </c>
      <c r="B25" s="11">
        <v>44637.060000000012</v>
      </c>
      <c r="C25" s="12">
        <v>39</v>
      </c>
    </row>
    <row r="26" spans="1:3" ht="15.75" x14ac:dyDescent="0.25"/>
    <row r="37" spans="1:7" x14ac:dyDescent="0.2">
      <c r="A37" s="6"/>
      <c r="B37" s="6"/>
      <c r="C37" s="6"/>
      <c r="D37" s="6"/>
      <c r="E37" s="6"/>
      <c r="F37" s="6"/>
      <c r="G37" s="6"/>
    </row>
  </sheetData>
  <pageMargins left="0.7" right="0.7" top="0.75" bottom="0.75" header="0.3" footer="0.3"/>
  <pageSetup orientation="portrait" horizontalDpi="90" verticalDpi="9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machine à laver MSI2</vt:lpstr>
      <vt:lpstr>Tableau croisé dynamique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FIXED-TERM Mazars Mathis (RzP/TEF34)</dc:creator>
  <cp:lastModifiedBy>Mazars Mathis (RzP/TEF34)</cp:lastModifiedBy>
  <dcterms:created xsi:type="dcterms:W3CDTF">2018-04-24T12:09:36Z</dcterms:created>
  <dcterms:modified xsi:type="dcterms:W3CDTF">2018-05-18T09:19:26Z</dcterms:modified>
</cp:coreProperties>
</file>