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mma9rz\Desktop\Analyses pareto\"/>
    </mc:Choice>
  </mc:AlternateContent>
  <bookViews>
    <workbookView xWindow="0" yWindow="0" windowWidth="24000" windowHeight="9645"/>
  </bookViews>
  <sheets>
    <sheet name="pareto MBG 2016-2017" sheetId="1" r:id="rId1"/>
    <sheet name="Tableau croisé dynamique" sheetId="2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<sst xmlns="http://schemas.openxmlformats.org/spreadsheetml/2006/main" count="689" uniqueCount="303">
  <si>
    <t>DébutPanne</t>
  </si>
  <si>
    <t>Equipem.</t>
  </si>
  <si>
    <t>Ordre</t>
  </si>
  <si>
    <t>Pos. tr.</t>
  </si>
  <si>
    <t>Texte panne</t>
  </si>
  <si>
    <t>Texte de la cause</t>
  </si>
  <si>
    <t>Arrêt</t>
  </si>
  <si>
    <t xml:space="preserve">  Article</t>
  </si>
  <si>
    <t xml:space="preserve"> Sal./Act.i</t>
  </si>
  <si>
    <t xml:space="preserve"> Ss-trait.</t>
  </si>
  <si>
    <t>Coût total</t>
  </si>
  <si>
    <t>Texte avis</t>
  </si>
  <si>
    <t>RZ24654</t>
  </si>
  <si>
    <t>MECA</t>
  </si>
  <si>
    <t>Non</t>
  </si>
  <si>
    <t>RZ24628</t>
  </si>
  <si>
    <t>ELEC</t>
  </si>
  <si>
    <t>Oui</t>
  </si>
  <si>
    <t>14.01.2016</t>
  </si>
  <si>
    <t>RZ24360</t>
  </si>
  <si>
    <t>RZ24625</t>
  </si>
  <si>
    <t>test pour modif</t>
  </si>
  <si>
    <t>Baumer 10P5101/S35A *2 (Ginestet)</t>
  </si>
  <si>
    <t>RZ24623</t>
  </si>
  <si>
    <t>20.01.2016</t>
  </si>
  <si>
    <t>RZ24361</t>
  </si>
  <si>
    <t>pm84 ceta pression</t>
  </si>
  <si>
    <t>RZ24630</t>
  </si>
  <si>
    <t>RZ24358</t>
  </si>
  <si>
    <t>RZ24627</t>
  </si>
  <si>
    <t>camera</t>
  </si>
  <si>
    <t>15.02.2016</t>
  </si>
  <si>
    <t>problème verrouillage table ronde pm 80</t>
  </si>
  <si>
    <t>17.02.2016</t>
  </si>
  <si>
    <t>chenger debimetre</t>
  </si>
  <si>
    <t>debit systeme di trop faible</t>
  </si>
  <si>
    <t>24.02.2016</t>
  </si>
  <si>
    <t>Réparation ecran du laser côté Droit</t>
  </si>
  <si>
    <t>01.03.2016</t>
  </si>
  <si>
    <t>pm75 separateur ecrou verin hs</t>
  </si>
  <si>
    <t>RZ24363</t>
  </si>
  <si>
    <t>16.03.2016</t>
  </si>
  <si>
    <t>Verrin descente barriére lumineuse PM52</t>
  </si>
  <si>
    <t>chgt amortisseurs unité linéaire</t>
  </si>
  <si>
    <t>17.03.2016</t>
  </si>
  <si>
    <t>Arrêt transfert , perte donné piéce</t>
  </si>
  <si>
    <t>21.03.2016</t>
  </si>
  <si>
    <t>Fixation verouillage ouverture porte HS</t>
  </si>
  <si>
    <t>remis flasque de gauche d'origine</t>
  </si>
  <si>
    <t>24.03.2016</t>
  </si>
  <si>
    <t>Boitier ceta en défaut pressiobn sec.</t>
  </si>
  <si>
    <t>chgt ceta + reglage</t>
  </si>
  <si>
    <t>reglage</t>
  </si>
  <si>
    <t>27.03.2016</t>
  </si>
  <si>
    <t>ammortisseur R4 120 10284 4815 AVTS</t>
  </si>
  <si>
    <t>31.03.2016</t>
  </si>
  <si>
    <t>pb verin pince</t>
  </si>
  <si>
    <t>06.04.2016</t>
  </si>
  <si>
    <t>pince schunk hs f03cg11716</t>
  </si>
  <si>
    <t>23.04.2016</t>
  </si>
  <si>
    <t>Verrin releveur PM23 HS</t>
  </si>
  <si>
    <t>28.04.2016</t>
  </si>
  <si>
    <t>Chgt Fibre+cellule+relais sick</t>
  </si>
  <si>
    <t>capteur présence raccord retour HS</t>
  </si>
  <si>
    <t>04.05.2016</t>
  </si>
  <si>
    <t>Fuite d'air sur vérin horizontale PM80</t>
  </si>
  <si>
    <t>RZ24362</t>
  </si>
  <si>
    <t>21.06.2016</t>
  </si>
  <si>
    <t>verin pince prise et depose ecrou hs</t>
  </si>
  <si>
    <t>22.06.2016</t>
  </si>
  <si>
    <t>vis support separateur foiré</t>
  </si>
  <si>
    <t>27.06.2016</t>
  </si>
  <si>
    <t>verin contre buté inférieure PM82</t>
  </si>
  <si>
    <t>29.06.2016</t>
  </si>
  <si>
    <t>refaait reglage</t>
  </si>
  <si>
    <t>defaut rondelle et poka yoke</t>
  </si>
  <si>
    <t>pb detection rondelle ressort</t>
  </si>
  <si>
    <t>17.07.2016</t>
  </si>
  <si>
    <t>laser hs</t>
  </si>
  <si>
    <t>18.07.2016</t>
  </si>
  <si>
    <t>arrêt station san défaut</t>
  </si>
  <si>
    <t>def cam type noy</t>
  </si>
  <si>
    <t>reglage fenetre bord 1</t>
  </si>
  <si>
    <t>RZ24629</t>
  </si>
  <si>
    <t>22.08.2016</t>
  </si>
  <si>
    <t>laser defaut</t>
  </si>
  <si>
    <t>02.09.2016</t>
  </si>
  <si>
    <t>film portection UV a changer</t>
  </si>
  <si>
    <t>durée de vie du produit</t>
  </si>
  <si>
    <t>refaire film noir sur plexi porte</t>
  </si>
  <si>
    <t>05.09.2016</t>
  </si>
  <si>
    <t>Pb table PM 80</t>
  </si>
  <si>
    <t>chgt vérin rotatif festo</t>
  </si>
  <si>
    <t>Keyence en erreur</t>
  </si>
  <si>
    <t>07.09.2016</t>
  </si>
  <si>
    <t>redemarage ok apres controle circuit fro</t>
  </si>
  <si>
    <t>defaut pompe circuit refroidisement</t>
  </si>
  <si>
    <t>04.10.2016</t>
  </si>
  <si>
    <t>fuite sur verin linéaire PM 80</t>
  </si>
  <si>
    <t>chgt unité linéaire</t>
  </si>
  <si>
    <t>06.10.2016</t>
  </si>
  <si>
    <t>changement relais k940 pb idem</t>
  </si>
  <si>
    <t>defaut de securite portes</t>
  </si>
  <si>
    <t>Défauts écran lors de fermeture porte</t>
  </si>
  <si>
    <t>10.10.2016</t>
  </si>
  <si>
    <t>Fuite verrin unitée horizontale</t>
  </si>
  <si>
    <t>boitier commande bol vibrant en panne</t>
  </si>
  <si>
    <t>22.10.2016</t>
  </si>
  <si>
    <t>probleme gravage</t>
  </si>
  <si>
    <t>28.10.2016</t>
  </si>
  <si>
    <t>verin pince PM 43 HS</t>
  </si>
  <si>
    <t>RZ24364</t>
  </si>
  <si>
    <t>07.11.2016</t>
  </si>
  <si>
    <t>changement electrovanne k1</t>
  </si>
  <si>
    <t>fuite sur electrovanne k 1</t>
  </si>
  <si>
    <t>changer vanne K1</t>
  </si>
  <si>
    <t>21.11.2016</t>
  </si>
  <si>
    <t>raccord flexible d'eau hs</t>
  </si>
  <si>
    <t>24.11.2016</t>
  </si>
  <si>
    <t>verin emmenchement joint</t>
  </si>
  <si>
    <t>05.01.2017</t>
  </si>
  <si>
    <t>Force emmenchement</t>
  </si>
  <si>
    <t>13.01.2017</t>
  </si>
  <si>
    <t>sechage cartes et changement alim g3</t>
  </si>
  <si>
    <t>défaut elec suite a fuite d'eau</t>
  </si>
  <si>
    <t>carte cps ne reagie pas</t>
  </si>
  <si>
    <t>26.01.2017</t>
  </si>
  <si>
    <t>camera DMC deregle</t>
  </si>
  <si>
    <t>31.01.2017</t>
  </si>
  <si>
    <t>jeu important verin prise raccord de re</t>
  </si>
  <si>
    <t>16.02.2017</t>
  </si>
  <si>
    <t>fuite sur verin levé de piéce</t>
  </si>
  <si>
    <t>22.02.2017</t>
  </si>
  <si>
    <t>changement de tous les ecrans</t>
  </si>
  <si>
    <t>ecran pm52 hs</t>
  </si>
  <si>
    <t>ecran PM82/PM52 (pour Ginestet)</t>
  </si>
  <si>
    <t>digiforce pas de lecture</t>
  </si>
  <si>
    <t>defaut positionnement piéce</t>
  </si>
  <si>
    <t>27.02.2017</t>
  </si>
  <si>
    <t>reglage soudure + camera</t>
  </si>
  <si>
    <t>soudure trop profonde</t>
  </si>
  <si>
    <t>pb camera soudure connectique</t>
  </si>
  <si>
    <t>03.03.2017</t>
  </si>
  <si>
    <t>problème dépose pièce</t>
  </si>
  <si>
    <t>07.03.2017</t>
  </si>
  <si>
    <t>rotation pince</t>
  </si>
  <si>
    <t>13.03.2017</t>
  </si>
  <si>
    <t>chgt carte alim 24v arps2==&gt;arps3</t>
  </si>
  <si>
    <t>Pas de commande robot</t>
  </si>
  <si>
    <t>changement module pompage +fuite eau</t>
  </si>
  <si>
    <t>module de pompage hs . chgt le 14/03/17</t>
  </si>
  <si>
    <t>source laser en defaut</t>
  </si>
  <si>
    <t>20.03.2017</t>
  </si>
  <si>
    <t>pm23 verin releveur hs</t>
  </si>
  <si>
    <t>21.03.2017</t>
  </si>
  <si>
    <t>reglage cellule suite changement verin</t>
  </si>
  <si>
    <t>défaut caméra rondelle ressort</t>
  </si>
  <si>
    <t>07.04.2017</t>
  </si>
  <si>
    <t>changement telecomande + prog</t>
  </si>
  <si>
    <t>ecran hs</t>
  </si>
  <si>
    <t>télécommande transfert ne fonctionne pas</t>
  </si>
  <si>
    <t>11.04.2017</t>
  </si>
  <si>
    <t>changement unité lineaire et reglages...</t>
  </si>
  <si>
    <t>verin montée noyaux hs</t>
  </si>
  <si>
    <t>reglage point de controle</t>
  </si>
  <si>
    <t>modif verin meca</t>
  </si>
  <si>
    <t>def camera</t>
  </si>
  <si>
    <t>19.04.2017</t>
  </si>
  <si>
    <t>Caméra déréglée</t>
  </si>
  <si>
    <t>20.04.2017</t>
  </si>
  <si>
    <t>remis connection</t>
  </si>
  <si>
    <t>fuite sur circuit eau demineralisé</t>
  </si>
  <si>
    <t>fuite d'eau sur laser</t>
  </si>
  <si>
    <t>21.04.2017</t>
  </si>
  <si>
    <t>vérin élévateur défaillant</t>
  </si>
  <si>
    <t>02.05.2017</t>
  </si>
  <si>
    <t>changement carte</t>
  </si>
  <si>
    <t>defaut carte cmu+carte qu switch</t>
  </si>
  <si>
    <t>pb laser de gravage pm92</t>
  </si>
  <si>
    <t>04.05.2017</t>
  </si>
  <si>
    <t>vérin rotatif laser PM92 hs</t>
  </si>
  <si>
    <t>09.05.2017</t>
  </si>
  <si>
    <t>changement des glissiéres.</t>
  </si>
  <si>
    <t>controle glissière presse</t>
  </si>
  <si>
    <t>15.05.2017</t>
  </si>
  <si>
    <t>Defaut refroidisseur pas dans la bande</t>
  </si>
  <si>
    <t>17.05.2017</t>
  </si>
  <si>
    <t>position des fenètre de controle</t>
  </si>
  <si>
    <t>Caméra déréglée pm 23</t>
  </si>
  <si>
    <t>31.05.2017</t>
  </si>
  <si>
    <t>controle prog camera</t>
  </si>
  <si>
    <t>pas de detection des entrées camera</t>
  </si>
  <si>
    <t>Caméra IFM ne fonctionne pas</t>
  </si>
  <si>
    <t>06.06.2017</t>
  </si>
  <si>
    <t>Pince transfert schunk PM 82 HS</t>
  </si>
  <si>
    <t>07.06.2017</t>
  </si>
  <si>
    <t>caméra controle soudure déréglée</t>
  </si>
  <si>
    <t>reglage parametres camera</t>
  </si>
  <si>
    <t>TJS DES defauts</t>
  </si>
  <si>
    <t>23.06.2017</t>
  </si>
  <si>
    <t>verin hs f03cg11515</t>
  </si>
  <si>
    <t>12.07.2017</t>
  </si>
  <si>
    <t>refait pt gauche .ctr avec chécker ok</t>
  </si>
  <si>
    <t>probléme caméra soudure gauche</t>
  </si>
  <si>
    <t>02.08.2017</t>
  </si>
  <si>
    <t>inversion carte laser boucle de secu 1&amp;3</t>
  </si>
  <si>
    <t>defaut boucle securité</t>
  </si>
  <si>
    <t>Circuit sécurité non fermé</t>
  </si>
  <si>
    <t>20.09.2017</t>
  </si>
  <si>
    <t>rebout station pm52</t>
  </si>
  <si>
    <t>defaut" 6001A492"</t>
  </si>
  <si>
    <t>défaut laser PM52</t>
  </si>
  <si>
    <t>04.10.2017</t>
  </si>
  <si>
    <t>problème ouverture porte</t>
  </si>
  <si>
    <t>18.10.2017</t>
  </si>
  <si>
    <t>laser trupulse en defaut</t>
  </si>
  <si>
    <t>31.10.2017</t>
  </si>
  <si>
    <t>defaut fieldbus</t>
  </si>
  <si>
    <t>22.11.2017</t>
  </si>
  <si>
    <t>grippage glissiere bariere lumineuse</t>
  </si>
  <si>
    <t>05.12.2017</t>
  </si>
  <si>
    <t>keyence en defaut</t>
  </si>
  <si>
    <t>07.12.2017</t>
  </si>
  <si>
    <t>cellule keyence</t>
  </si>
  <si>
    <t>Centre coûts</t>
  </si>
  <si>
    <t>Désignation equip.</t>
  </si>
  <si>
    <t>Année</t>
  </si>
  <si>
    <t>Cause</t>
  </si>
  <si>
    <t>Ref article</t>
  </si>
  <si>
    <t>Laser Trudisck 1</t>
  </si>
  <si>
    <t>Laser Trudisck 2</t>
  </si>
  <si>
    <t>Laser Truupulse</t>
  </si>
  <si>
    <t>ST10 MBG n°1</t>
  </si>
  <si>
    <t>ST10 MBG n°2</t>
  </si>
  <si>
    <t>ST40 MBG n°2</t>
  </si>
  <si>
    <t>ST30 MBG n°2</t>
  </si>
  <si>
    <t>ST30 MBG n°1</t>
  </si>
  <si>
    <t>Poste décharg. n°1</t>
  </si>
  <si>
    <t>ST40 MBG n°1</t>
  </si>
  <si>
    <t>Syst. Transf. n°1</t>
  </si>
  <si>
    <t>Syst. Transf. n°2</t>
  </si>
  <si>
    <t>Poste décharg. n°2</t>
  </si>
  <si>
    <t>F02K.A04.346</t>
  </si>
  <si>
    <t>Cellule OHDK</t>
  </si>
  <si>
    <t>Pince</t>
  </si>
  <si>
    <t>Gravage</t>
  </si>
  <si>
    <t>Détecteur</t>
  </si>
  <si>
    <t>F03C.F59.356</t>
  </si>
  <si>
    <t>Laser</t>
  </si>
  <si>
    <t>Vérin</t>
  </si>
  <si>
    <t>F03C.G40.881</t>
  </si>
  <si>
    <t>Amortisseur</t>
  </si>
  <si>
    <t>Sécurité arrêt</t>
  </si>
  <si>
    <t>Porte verrouillage</t>
  </si>
  <si>
    <t>F03C.F27.979</t>
  </si>
  <si>
    <t>Coffret élec CETA</t>
  </si>
  <si>
    <t>F03C.G12.090</t>
  </si>
  <si>
    <t>F03C.G11.716</t>
  </si>
  <si>
    <t>F02K.A25.560</t>
  </si>
  <si>
    <t>Capteur</t>
  </si>
  <si>
    <t>F03C.G12.471</t>
  </si>
  <si>
    <t>F02K.A10.115</t>
  </si>
  <si>
    <t>F03C.G11.629</t>
  </si>
  <si>
    <t>Protection UV</t>
  </si>
  <si>
    <t>F03C.G13.061</t>
  </si>
  <si>
    <t>F02K.A07.880</t>
  </si>
  <si>
    <t>Intervention Trumpf</t>
  </si>
  <si>
    <t>Intervention ext</t>
  </si>
  <si>
    <t>Sécurité porte</t>
  </si>
  <si>
    <t>Bol vibrant</t>
  </si>
  <si>
    <t>intervention ext</t>
  </si>
  <si>
    <t>F03C.G11.625</t>
  </si>
  <si>
    <t>Electrovanne</t>
  </si>
  <si>
    <t>Trumpf</t>
  </si>
  <si>
    <t>Flexible hydraulique</t>
  </si>
  <si>
    <t>F03C.F27.580</t>
  </si>
  <si>
    <t>F03C.G13.134</t>
  </si>
  <si>
    <t>Rail</t>
  </si>
  <si>
    <t>F03C.G43.759</t>
  </si>
  <si>
    <t>Alimentation</t>
  </si>
  <si>
    <t>F02K.A25.294</t>
  </si>
  <si>
    <t>F03C.F50.003</t>
  </si>
  <si>
    <t>F03C.G89.503</t>
  </si>
  <si>
    <t>Affichage</t>
  </si>
  <si>
    <t>F02K.A07.917</t>
  </si>
  <si>
    <t>F03C.G11.723</t>
  </si>
  <si>
    <t>F03C.G77.657</t>
  </si>
  <si>
    <t>Module pompage</t>
  </si>
  <si>
    <t>F03C.G11.515</t>
  </si>
  <si>
    <t>F02K.A10.459</t>
  </si>
  <si>
    <t>Pompe hydraulique</t>
  </si>
  <si>
    <t>Débitmètre</t>
  </si>
  <si>
    <t>Module CPU</t>
  </si>
  <si>
    <t>F03C.G40.880</t>
  </si>
  <si>
    <t>Réglages caméra</t>
  </si>
  <si>
    <t>Boucle sécurité</t>
  </si>
  <si>
    <t>Cellule laser</t>
  </si>
  <si>
    <t>Somme de Coût total</t>
  </si>
  <si>
    <t>Total général</t>
  </si>
  <si>
    <t>Nombre de Ordre</t>
  </si>
  <si>
    <t>(Tous)</t>
  </si>
  <si>
    <t>Causes</t>
  </si>
  <si>
    <t>F03C.G55.361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</si>
</sst>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/>
    <xf numFmtId="0" fontId="0" fillId="0" borderId="10" xfId="0" applyBorder="1"/>
    <xf numFmtId="0" fontId="0" fillId="33" borderId="10" xfId="0" applyFill="1" applyBorder="1"/>
    <xf numFmtId="0" fontId="0" fillId="0" borderId="10" xfId="0" applyNumberFormat="1" applyBorder="1"/>
    <xf numFmtId="0" fontId="0" fillId="0" borderId="10" xfId="0" pivotButton="1" applyBorder="1"/>
    <xf numFmtId="0" fontId="0" fillId="0" borderId="10" xfId="0" applyBorder="1" applyAlignment="1">
      <alignment horizontal="left"/>
    </xf>
    <xf numFmtId="0" fontId="18" fillId="33" borderId="10" xfId="0" applyFont="1" applyFill="1" applyBorder="1" applyAlignment="1">
      <alignment horizontal="left"/>
    </xf>
    <xf numFmtId="164" fontId="18" fillId="33" borderId="10" xfId="0" applyNumberFormat="1" applyFont="1" applyFill="1" applyBorder="1"/>
    <xf numFmtId="0" fontId="18" fillId="33" borderId="10" xfId="0" applyNumberFormat="1" applyFont="1" applyFill="1" applyBorder="1"/>
    <xf numFmtId="0" fontId="16" fillId="0" borderId="10" xfId="0" pivotButton="1" applyFont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3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FF0000"/>
      </font>
    </dxf>
    <dxf>
      <font>
        <color rgb="FFFF0000"/>
      </font>
    </dxf>
    <dxf>
      <numFmt numFmtId="164" formatCode="#,##0\ &quot;€&quot;"/>
    </dxf>
    <dxf>
      <numFmt numFmtId="165" formatCode="#,##0.0\ &quot;€&quot;"/>
    </dxf>
    <dxf>
      <numFmt numFmtId="166" formatCode="#,##0.00\ &quot;€&quot;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[pareto MBG 2016-2017.xlsx]Tableau croisé dynamique!Tableau croisé dynamique2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ANALYSE</a:t>
            </a:r>
            <a:r>
              <a:rPr lang="en-US" b="1" baseline="0"/>
              <a:t> PARETO DES LIGNES MBG</a:t>
            </a:r>
            <a:endParaRPr lang="en-US" b="1"/>
          </a:p>
        </c:rich>
      </c:tx>
      <c:layout>
        <c:manualLayout>
          <c:xMode val="edge"/>
          <c:yMode val="edge"/>
          <c:x val="0.40609473624559461"/>
          <c:y val="5.0152667438990967E-2"/>
        </c:manualLayout>
      </c:layout>
      <c:overlay val="0"/>
      <c:spPr>
        <a:noFill/>
        <a:ln w="19050"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rgbClr val="FF0000"/>
            </a:solidFill>
            <a:round/>
          </a:ln>
          <a:effectLst/>
        </c:spPr>
        <c:marker>
          <c:symbol val="circle"/>
          <c:size val="5"/>
          <c:spPr>
            <a:solidFill>
              <a:srgbClr val="FF0000"/>
            </a:solidFill>
            <a:ln w="9525">
              <a:solidFill>
                <a:schemeClr val="accent2"/>
              </a:solidFill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5.5143437016699201E-2"/>
          <c:y val="0.12454499290205821"/>
          <c:w val="0.91563456163901857"/>
          <c:h val="0.69119667826770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'Tableau croisé dynamique'!$B$4</c:f>
              <c:strCache>
                <c:ptCount val="1"/>
                <c:pt idx="0">
                  <c:v>Somme de Coût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'Tableau croisé dynamique'!$A$5:$A$31</c:f>
              <c:strCache>
                <c:ptCount val="26"/>
                <c:pt idx="0">
                  <c:v>Module pompage</c:v>
                </c:pt>
                <c:pt idx="1">
                  <c:v>Laser</c:v>
                </c:pt>
                <c:pt idx="2">
                  <c:v>Alimentation</c:v>
                </c:pt>
                <c:pt idx="3">
                  <c:v>Vérin</c:v>
                </c:pt>
                <c:pt idx="4">
                  <c:v>Réglages caméra</c:v>
                </c:pt>
                <c:pt idx="5">
                  <c:v>Electrovanne</c:v>
                </c:pt>
                <c:pt idx="6">
                  <c:v>Gravage</c:v>
                </c:pt>
                <c:pt idx="7">
                  <c:v>Affichage</c:v>
                </c:pt>
                <c:pt idx="8">
                  <c:v>Module CPU</c:v>
                </c:pt>
                <c:pt idx="9">
                  <c:v>Détecteur</c:v>
                </c:pt>
                <c:pt idx="10">
                  <c:v>Pince</c:v>
                </c:pt>
                <c:pt idx="11">
                  <c:v>Bol vibrant</c:v>
                </c:pt>
                <c:pt idx="12">
                  <c:v>Boucle sécurité</c:v>
                </c:pt>
                <c:pt idx="13">
                  <c:v>Cellule laser</c:v>
                </c:pt>
                <c:pt idx="14">
                  <c:v>Capteur</c:v>
                </c:pt>
                <c:pt idx="15">
                  <c:v>Sécurité arrêt</c:v>
                </c:pt>
                <c:pt idx="16">
                  <c:v>Coffret élec CETA</c:v>
                </c:pt>
                <c:pt idx="17">
                  <c:v>Sécurité porte</c:v>
                </c:pt>
                <c:pt idx="18">
                  <c:v>Rail</c:v>
                </c:pt>
                <c:pt idx="19">
                  <c:v>Amortisseur</c:v>
                </c:pt>
                <c:pt idx="20">
                  <c:v>Débitmètre</c:v>
                </c:pt>
                <c:pt idx="21">
                  <c:v>Cellule OHDK</c:v>
                </c:pt>
                <c:pt idx="22">
                  <c:v>Pompe hydraulique</c:v>
                </c:pt>
                <c:pt idx="23">
                  <c:v>Flexible hydraulique</c:v>
                </c:pt>
                <c:pt idx="24">
                  <c:v>Protection UV</c:v>
                </c:pt>
                <c:pt idx="25">
                  <c:v>Porte verrouillage</c:v>
                </c:pt>
              </c:strCache>
            </c:strRef>
          </c:cat>
          <c:val>
            <c:numRef>
              <c:f>'Tableau croisé dynamique'!$B$5:$B$31</c:f>
              <c:numCache>
                <c:formatCode>#\ ##0\ "€"</c:formatCode>
                <c:ptCount val="26"/>
                <c:pt idx="0">
                  <c:v>43314.86</c:v>
                </c:pt>
                <c:pt idx="1">
                  <c:v>21289.449999999997</c:v>
                </c:pt>
                <c:pt idx="2">
                  <c:v>18073.13</c:v>
                </c:pt>
                <c:pt idx="3">
                  <c:v>17297.469999999998</c:v>
                </c:pt>
                <c:pt idx="4">
                  <c:v>9774.49</c:v>
                </c:pt>
                <c:pt idx="5">
                  <c:v>4470.25</c:v>
                </c:pt>
                <c:pt idx="6">
                  <c:v>4087.26</c:v>
                </c:pt>
                <c:pt idx="7">
                  <c:v>3490.16</c:v>
                </c:pt>
                <c:pt idx="8">
                  <c:v>3266.32</c:v>
                </c:pt>
                <c:pt idx="9">
                  <c:v>3164.7699999999995</c:v>
                </c:pt>
                <c:pt idx="10">
                  <c:v>2923.15</c:v>
                </c:pt>
                <c:pt idx="11">
                  <c:v>2459.04</c:v>
                </c:pt>
                <c:pt idx="12">
                  <c:v>2188.85</c:v>
                </c:pt>
                <c:pt idx="13">
                  <c:v>2112.77</c:v>
                </c:pt>
                <c:pt idx="14">
                  <c:v>1720.4299999999998</c:v>
                </c:pt>
                <c:pt idx="15">
                  <c:v>1643.05</c:v>
                </c:pt>
                <c:pt idx="16">
                  <c:v>1410.81</c:v>
                </c:pt>
                <c:pt idx="17">
                  <c:v>1345.61</c:v>
                </c:pt>
                <c:pt idx="18">
                  <c:v>1316.5</c:v>
                </c:pt>
                <c:pt idx="19">
                  <c:v>1310</c:v>
                </c:pt>
                <c:pt idx="20">
                  <c:v>1309.46</c:v>
                </c:pt>
                <c:pt idx="21">
                  <c:v>1180.0999999999999</c:v>
                </c:pt>
                <c:pt idx="22">
                  <c:v>1170.83</c:v>
                </c:pt>
                <c:pt idx="23">
                  <c:v>953.24</c:v>
                </c:pt>
                <c:pt idx="24">
                  <c:v>762.2</c:v>
                </c:pt>
                <c:pt idx="25">
                  <c:v>655.37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A-4DAB-B2D8-5C56C8DE2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601741960"/>
        <c:axId val="601742288"/>
      </c:barChart>
      <c:lineChart>
        <c:grouping val="standard"/>
        <c:varyColors val="0"/>
        <c:ser>
          <c:idx val="1"/>
          <c:order val="1"/>
          <c:tx>
            <c:strRef>
              <c:f>'Tableau croisé dynamique'!$C$4</c:f>
              <c:strCache>
                <c:ptCount val="1"/>
                <c:pt idx="0">
                  <c:v>Nombre de Ordre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'Tableau croisé dynamique'!$A$5:$A$31</c:f>
              <c:strCache>
                <c:ptCount val="26"/>
                <c:pt idx="0">
                  <c:v>Module pompage</c:v>
                </c:pt>
                <c:pt idx="1">
                  <c:v>Laser</c:v>
                </c:pt>
                <c:pt idx="2">
                  <c:v>Alimentation</c:v>
                </c:pt>
                <c:pt idx="3">
                  <c:v>Vérin</c:v>
                </c:pt>
                <c:pt idx="4">
                  <c:v>Réglages caméra</c:v>
                </c:pt>
                <c:pt idx="5">
                  <c:v>Electrovanne</c:v>
                </c:pt>
                <c:pt idx="6">
                  <c:v>Gravage</c:v>
                </c:pt>
                <c:pt idx="7">
                  <c:v>Affichage</c:v>
                </c:pt>
                <c:pt idx="8">
                  <c:v>Module CPU</c:v>
                </c:pt>
                <c:pt idx="9">
                  <c:v>Détecteur</c:v>
                </c:pt>
                <c:pt idx="10">
                  <c:v>Pince</c:v>
                </c:pt>
                <c:pt idx="11">
                  <c:v>Bol vibrant</c:v>
                </c:pt>
                <c:pt idx="12">
                  <c:v>Boucle sécurité</c:v>
                </c:pt>
                <c:pt idx="13">
                  <c:v>Cellule laser</c:v>
                </c:pt>
                <c:pt idx="14">
                  <c:v>Capteur</c:v>
                </c:pt>
                <c:pt idx="15">
                  <c:v>Sécurité arrêt</c:v>
                </c:pt>
                <c:pt idx="16">
                  <c:v>Coffret élec CETA</c:v>
                </c:pt>
                <c:pt idx="17">
                  <c:v>Sécurité porte</c:v>
                </c:pt>
                <c:pt idx="18">
                  <c:v>Rail</c:v>
                </c:pt>
                <c:pt idx="19">
                  <c:v>Amortisseur</c:v>
                </c:pt>
                <c:pt idx="20">
                  <c:v>Débitmètre</c:v>
                </c:pt>
                <c:pt idx="21">
                  <c:v>Cellule OHDK</c:v>
                </c:pt>
                <c:pt idx="22">
                  <c:v>Pompe hydraulique</c:v>
                </c:pt>
                <c:pt idx="23">
                  <c:v>Flexible hydraulique</c:v>
                </c:pt>
                <c:pt idx="24">
                  <c:v>Protection UV</c:v>
                </c:pt>
                <c:pt idx="25">
                  <c:v>Porte verrouillage</c:v>
                </c:pt>
              </c:strCache>
            </c:strRef>
          </c:cat>
          <c:val>
            <c:numRef>
              <c:f>'Tableau croisé dynamique'!$C$5:$C$31</c:f>
              <c:numCache>
                <c:formatCode>General</c:formatCode>
                <c:ptCount val="26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21</c:v>
                </c:pt>
                <c:pt idx="4">
                  <c:v>11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BA-4DAB-B2D8-5C56C8DE2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746880"/>
        <c:axId val="601742616"/>
      </c:lineChart>
      <c:catAx>
        <c:axId val="601741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742288"/>
        <c:crosses val="autoZero"/>
        <c:auto val="1"/>
        <c:lblAlgn val="ctr"/>
        <c:lblOffset val="100"/>
        <c:noMultiLvlLbl val="0"/>
      </c:catAx>
      <c:valAx>
        <c:axId val="60174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741960"/>
        <c:crosses val="autoZero"/>
        <c:crossBetween val="between"/>
      </c:valAx>
      <c:valAx>
        <c:axId val="6017426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746880"/>
        <c:crosses val="max"/>
        <c:crossBetween val="between"/>
      </c:valAx>
      <c:catAx>
        <c:axId val="601746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1742616"/>
        <c:crosses val="autoZero"/>
        <c:auto val="1"/>
        <c:lblAlgn val="ctr"/>
        <c:lblOffset val="100"/>
        <c:noMultiLvlLbl val="0"/>
      </c:catAx>
      <c:spPr>
        <a:gradFill flip="none" rotWithShape="1">
          <a:gsLst>
            <a:gs pos="0">
              <a:schemeClr val="bg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  <a:ln>
          <a:noFill/>
        </a:ln>
        <a:effectLst/>
        <a:scene3d>
          <a:camera prst="orthographicFront"/>
          <a:lightRig rig="threePt" dir="t"/>
        </a:scene3d>
        <a:sp3d>
          <a:bevelT prst="relaxedInset"/>
        </a:sp3d>
      </c:spPr>
    </c:plotArea>
    <c:legend>
      <c:legendPos val="r"/>
      <c:layout>
        <c:manualLayout>
          <c:xMode val="edge"/>
          <c:yMode val="edge"/>
          <c:x val="0.78791132991245649"/>
          <c:y val="0.14630827852745834"/>
          <c:w val="0.12906504804128613"/>
          <c:h val="9.9571575560027492E-2"/>
        </c:manualLayout>
      </c:layout>
      <c:overlay val="0"/>
      <c:spPr>
        <a:noFill/>
        <a:ln w="19050"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0</xdr:row>
      <xdr:rowOff>33338</xdr:rowOff>
    </xdr:from>
    <xdr:to>
      <xdr:col>17</xdr:col>
      <xdr:colOff>219075</xdr:colOff>
      <xdr:row>37</xdr:row>
      <xdr:rowOff>123825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zars Mathis (RzP/TEF34)" refreshedDate="43217.354174189815" createdVersion="6" refreshedVersion="6" minRefreshableVersion="3" recordCount="76">
  <cacheSource type="worksheet">
    <worksheetSource name="Tableau1"/>
  </cacheSource>
  <cacheFields count="17">
    <cacheField name="Ordre" numFmtId="0">
      <sharedItems containsSemiMixedTypes="0" containsString="0" containsNumber="1" containsInteger="1" minValue="7102959887" maxValue="7103550009"/>
    </cacheField>
    <cacheField name="Centre coûts" numFmtId="0">
      <sharedItems containsSemiMixedTypes="0" containsString="0" containsNumber="1" containsInteger="1" minValue="955163" maxValue="955163"/>
    </cacheField>
    <cacheField name="Pos. tr." numFmtId="0">
      <sharedItems/>
    </cacheField>
    <cacheField name="Equipem." numFmtId="0">
      <sharedItems/>
    </cacheField>
    <cacheField name="Désignation equip." numFmtId="0">
      <sharedItems count="13">
        <s v="Poste décharg. n°2"/>
        <s v="ST40 MBG n°2"/>
        <s v="ST40 MBG n°1"/>
        <s v="ST30 MBG n°1"/>
        <s v="Syst. Transf. n°1"/>
        <s v="ST30 MBG n°2"/>
        <s v="Syst. Transf. n°2"/>
        <s v="ST10 MBG n°1"/>
        <s v="ST10 MBG n°2"/>
        <s v="Laser Trudisck 1"/>
        <s v="Poste décharg. n°1"/>
        <s v="Laser Trudisck 2"/>
        <s v="Laser Truupulse"/>
      </sharedItems>
    </cacheField>
    <cacheField name="DébutPanne" numFmtId="0">
      <sharedItems/>
    </cacheField>
    <cacheField name="Année" numFmtId="0">
      <sharedItems containsSemiMixedTypes="0" containsString="0" containsNumber="1" containsInteger="1" minValue="2016" maxValue="2017" count="2">
        <n v="2016"/>
        <n v="2017"/>
      </sharedItems>
    </cacheField>
    <cacheField name="Coût total" numFmtId="164">
      <sharedItems containsSemiMixedTypes="0" containsString="0" containsNumber="1" minValue="516.80999999999995" maxValue="43314.86"/>
    </cacheField>
    <cacheField name=" Sal./Act.i" numFmtId="164">
      <sharedItems containsSemiMixedTypes="0" containsString="0" containsNumber="1" minValue="0" maxValue="2614.4899999999998"/>
    </cacheField>
    <cacheField name="  Article" numFmtId="164">
      <sharedItems containsSemiMixedTypes="0" containsString="0" containsNumber="1" minValue="0" maxValue="1051.57"/>
    </cacheField>
    <cacheField name=" Ss-trait." numFmtId="164">
      <sharedItems containsSemiMixedTypes="0" containsString="0" containsNumber="1" minValue="0" maxValue="42003"/>
    </cacheField>
    <cacheField name="Texte avis" numFmtId="0">
      <sharedItems/>
    </cacheField>
    <cacheField name="Texte panne" numFmtId="0">
      <sharedItems containsBlank="1"/>
    </cacheField>
    <cacheField name="Texte de la cause" numFmtId="0">
      <sharedItems containsBlank="1"/>
    </cacheField>
    <cacheField name="Cause" numFmtId="0">
      <sharedItems containsBlank="1" count="27">
        <s v="Cellule OHDK"/>
        <s v="Coffret élec CETA"/>
        <s v="Détecteur"/>
        <s v="Débitmètre"/>
        <s v="Laser"/>
        <s v="Vérin"/>
        <s v="Amortisseur"/>
        <s v="Sécurité arrêt"/>
        <s v="Porte verrouillage"/>
        <s v="Pince"/>
        <s v="Réglages caméra"/>
        <s v="Capteur"/>
        <s v="Protection UV"/>
        <s v="Cellule laser"/>
        <s v="Sécurité porte"/>
        <s v="Bol vibrant"/>
        <s v="Gravage"/>
        <s v="Electrovanne"/>
        <s v="Flexible hydraulique"/>
        <s v="Rail"/>
        <s v="Alimentation"/>
        <s v="Affichage"/>
        <s v="Module pompage"/>
        <s v="Boucle sécurité"/>
        <s v="Pompe hydraulique"/>
        <s v="Module CPU"/>
        <m u="1"/>
      </sharedItems>
    </cacheField>
    <cacheField name="Ref article" numFmtId="0">
      <sharedItems containsBlank="1"/>
    </cacheField>
    <cacheField name="Arrê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">
  <r>
    <n v="7102959887"/>
    <n v="955163"/>
    <s v="ELEC"/>
    <s v="RZ24625"/>
    <x v="0"/>
    <s v="14.01.2016"/>
    <x v="0"/>
    <n v="1180.0999999999999"/>
    <n v="178.26"/>
    <n v="1001.84"/>
    <n v="0"/>
    <s v="Baumer 10P5101/S35A *2 (Ginestet)"/>
    <s v="test pour modif"/>
    <m/>
    <x v="0"/>
    <s v="F02K.A04.346"/>
    <s v="Non"/>
  </r>
  <r>
    <n v="7102965785"/>
    <n v="955163"/>
    <s v="ELEC"/>
    <s v="RZ24361"/>
    <x v="1"/>
    <s v="20.01.2016"/>
    <x v="0"/>
    <n v="697.54"/>
    <n v="356.52"/>
    <n v="341.02"/>
    <n v="0"/>
    <s v="pm84 ceta pression"/>
    <m/>
    <m/>
    <x v="1"/>
    <s v="F03C.F27.979"/>
    <s v="Non"/>
  </r>
  <r>
    <n v="7102988521"/>
    <n v="955163"/>
    <s v="MECA"/>
    <s v="RZ24630"/>
    <x v="2"/>
    <s v="15.02.2016"/>
    <x v="0"/>
    <n v="2629.99"/>
    <n v="2614.4899999999998"/>
    <n v="15.5"/>
    <n v="0"/>
    <s v="problème verrouillage table ronde pm 80"/>
    <m/>
    <m/>
    <x v="2"/>
    <m/>
    <s v="Non"/>
  </r>
  <r>
    <n v="7102990482"/>
    <n v="955163"/>
    <s v="ELEC"/>
    <s v="RZ24630"/>
    <x v="2"/>
    <s v="17.02.2016"/>
    <x v="0"/>
    <n v="555.54"/>
    <n v="237.68"/>
    <n v="317.86"/>
    <n v="0"/>
    <s v="debit systeme di trop faible"/>
    <s v="chenger debimetre"/>
    <m/>
    <x v="3"/>
    <s v="F03C.F59.356"/>
    <s v="Oui"/>
  </r>
  <r>
    <n v="7102997562"/>
    <n v="955163"/>
    <s v="ELEC"/>
    <s v="RZ24628"/>
    <x v="3"/>
    <s v="24.02.2016"/>
    <x v="0"/>
    <n v="1070.8"/>
    <n v="0"/>
    <n v="0"/>
    <n v="1070.8"/>
    <s v="Réparation ecran du laser côté Droit"/>
    <m/>
    <m/>
    <x v="4"/>
    <s v="Intervention Trumpf"/>
    <s v="Non"/>
  </r>
  <r>
    <n v="7103002107"/>
    <n v="955163"/>
    <s v="MECA"/>
    <s v="RZ24654"/>
    <x v="4"/>
    <s v="01.03.2016"/>
    <x v="0"/>
    <n v="724.84"/>
    <n v="118.84"/>
    <n v="0"/>
    <n v="606"/>
    <s v="pm75 separateur ecrou verin hs"/>
    <m/>
    <m/>
    <x v="5"/>
    <m/>
    <s v="Non"/>
  </r>
  <r>
    <n v="7103015871"/>
    <n v="955163"/>
    <s v="MECA"/>
    <s v="RZ24360"/>
    <x v="5"/>
    <s v="16.03.2016"/>
    <x v="0"/>
    <n v="516.80999999999995"/>
    <n v="475.36"/>
    <n v="41.45"/>
    <n v="0"/>
    <s v="Verrin descente barriére lumineuse PM52"/>
    <s v="Verrin descente barriére lumineuse PM52"/>
    <s v="chgt amortisseurs unité linéaire"/>
    <x v="6"/>
    <s v="F03C.G40.881"/>
    <s v="Non"/>
  </r>
  <r>
    <n v="7103017027"/>
    <n v="955163"/>
    <s v="ELEC"/>
    <s v="RZ24628"/>
    <x v="3"/>
    <s v="17.03.2016"/>
    <x v="0"/>
    <n v="1048.8499999999999"/>
    <n v="1010.14"/>
    <n v="38.71"/>
    <n v="0"/>
    <s v="Arrêt transfert , perte donné piéce"/>
    <m/>
    <m/>
    <x v="7"/>
    <m/>
    <s v="Non"/>
  </r>
  <r>
    <n v="7103020608"/>
    <n v="955163"/>
    <s v="MECA"/>
    <s v="RZ24628"/>
    <x v="3"/>
    <s v="21.03.2016"/>
    <x v="0"/>
    <n v="655.37"/>
    <n v="653.62"/>
    <n v="1.75"/>
    <n v="0"/>
    <s v="Fixation verouillage ouverture porte HS"/>
    <s v="Fixation verouillage ouverture porte HS"/>
    <s v="remis flasque de gauche d'origine"/>
    <x v="8"/>
    <m/>
    <s v="Non"/>
  </r>
  <r>
    <n v="7103023259"/>
    <n v="955163"/>
    <s v="ELEC"/>
    <s v="RZ24361"/>
    <x v="1"/>
    <s v="24.03.2016"/>
    <x v="0"/>
    <n v="713.27"/>
    <n v="178.26"/>
    <n v="535.01"/>
    <n v="0"/>
    <s v="Boitier ceta en défaut pressiobn sec."/>
    <s v="Boitier ceta en défaut pressiobn sec."/>
    <s v="chgt ceta + reglage"/>
    <x v="1"/>
    <s v="F03C.F27.979"/>
    <s v="Oui"/>
  </r>
  <r>
    <n v="7103025007"/>
    <n v="955163"/>
    <s v="MECA"/>
    <s v="RZ24630"/>
    <x v="2"/>
    <s v="27.03.2016"/>
    <x v="0"/>
    <n v="793.19"/>
    <n v="772.46"/>
    <n v="20.73"/>
    <n v="0"/>
    <s v="ammortisseur R4 120 10284 4815 AVTS"/>
    <m/>
    <m/>
    <x v="6"/>
    <s v="F03C.G40.881"/>
    <s v="Oui"/>
  </r>
  <r>
    <n v="7103027933"/>
    <n v="955163"/>
    <s v="MECA"/>
    <s v="RZ24654"/>
    <x v="4"/>
    <s v="31.03.2016"/>
    <x v="0"/>
    <n v="816.51"/>
    <n v="386.23"/>
    <n v="430.28"/>
    <n v="0"/>
    <s v="pb verin pince"/>
    <m/>
    <m/>
    <x v="5"/>
    <s v="F03C.G12.090"/>
    <s v="Oui"/>
  </r>
  <r>
    <n v="7103033863"/>
    <n v="955163"/>
    <s v="MECA"/>
    <s v="RZ24627"/>
    <x v="6"/>
    <s v="06.04.2016"/>
    <x v="0"/>
    <n v="682.26"/>
    <n v="178.26"/>
    <n v="504"/>
    <n v="0"/>
    <s v="pince schunk hs f03cg11716"/>
    <m/>
    <m/>
    <x v="9"/>
    <s v="F03C.G11.716"/>
    <s v="Non"/>
  </r>
  <r>
    <n v="7103049316"/>
    <n v="955163"/>
    <s v="MECA"/>
    <s v="RZ24623"/>
    <x v="7"/>
    <s v="23.04.2016"/>
    <x v="0"/>
    <n v="747.78"/>
    <n v="237.68"/>
    <n v="510.1"/>
    <n v="0"/>
    <s v="Verrin releveur PM23 HS"/>
    <m/>
    <m/>
    <x v="5"/>
    <s v="F02K.A25.560"/>
    <s v="Non"/>
  </r>
  <r>
    <n v="7103049382"/>
    <n v="955163"/>
    <s v="ELEC"/>
    <s v="RZ24623"/>
    <x v="7"/>
    <s v="23.04.2016"/>
    <x v="0"/>
    <n v="831.88"/>
    <n v="831.88"/>
    <n v="0"/>
    <n v="0"/>
    <s v="camera"/>
    <m/>
    <m/>
    <x v="10"/>
    <m/>
    <s v="Oui"/>
  </r>
  <r>
    <n v="7103053004"/>
    <n v="955163"/>
    <s v="ELEC"/>
    <s v="RZ24623"/>
    <x v="7"/>
    <s v="28.04.2016"/>
    <x v="0"/>
    <n v="642.6"/>
    <n v="237.68"/>
    <n v="404.92"/>
    <n v="0"/>
    <s v="capteur présence raccord retour HS"/>
    <s v="Chgt Fibre+cellule+relais sick"/>
    <m/>
    <x v="11"/>
    <m/>
    <s v="Oui"/>
  </r>
  <r>
    <n v="7103058435"/>
    <n v="955163"/>
    <s v="MECA"/>
    <s v="RZ24361"/>
    <x v="1"/>
    <s v="04.05.2016"/>
    <x v="0"/>
    <n v="859.59"/>
    <n v="297.10000000000002"/>
    <n v="562.49"/>
    <n v="0"/>
    <s v="Fuite d'air sur vérin horizontale PM80"/>
    <m/>
    <m/>
    <x v="5"/>
    <s v="F03C.G12.471"/>
    <s v="Non"/>
  </r>
  <r>
    <n v="7103100619"/>
    <n v="955163"/>
    <s v="MECA"/>
    <s v="RZ24630"/>
    <x v="2"/>
    <s v="21.06.2016"/>
    <x v="0"/>
    <n v="713.04"/>
    <n v="713.04"/>
    <n v="0"/>
    <n v="0"/>
    <s v="verin pince prise et depose ecrou hs"/>
    <m/>
    <m/>
    <x v="5"/>
    <m/>
    <s v="Non"/>
  </r>
  <r>
    <n v="7103101732"/>
    <n v="955163"/>
    <s v="MECA"/>
    <s v="RZ24623"/>
    <x v="7"/>
    <s v="22.06.2016"/>
    <x v="0"/>
    <n v="519.51"/>
    <n v="297.10000000000002"/>
    <n v="222.41"/>
    <n v="0"/>
    <s v="vis support separateur foiré"/>
    <m/>
    <m/>
    <x v="5"/>
    <s v="F02K.A10.115"/>
    <s v="Non"/>
  </r>
  <r>
    <n v="7103105730"/>
    <n v="955163"/>
    <s v="MECA"/>
    <s v="RZ24361"/>
    <x v="1"/>
    <s v="27.06.2016"/>
    <x v="0"/>
    <n v="891.48"/>
    <n v="831.88"/>
    <n v="59.6"/>
    <n v="0"/>
    <s v="verin contre buté inférieure PM82"/>
    <m/>
    <m/>
    <x v="5"/>
    <s v="F03C.G11.629"/>
    <s v="Non"/>
  </r>
  <r>
    <n v="7103108062"/>
    <n v="955163"/>
    <s v="ELEC"/>
    <s v="RZ24358"/>
    <x v="8"/>
    <s v="29.06.2016"/>
    <x v="0"/>
    <n v="534.78"/>
    <n v="534.78"/>
    <n v="0"/>
    <n v="0"/>
    <s v="pb detection rondelle ressort"/>
    <s v="refaait reglage"/>
    <s v="defaut rondelle et poka yoke"/>
    <x v="2"/>
    <m/>
    <s v="Oui"/>
  </r>
  <r>
    <n v="7103121113"/>
    <n v="955163"/>
    <s v="ELEC"/>
    <s v="RZ24361"/>
    <x v="1"/>
    <s v="17.07.2016"/>
    <x v="0"/>
    <n v="11406.55"/>
    <n v="2436.23"/>
    <n v="0"/>
    <n v="8970.32"/>
    <s v="laser hs"/>
    <m/>
    <m/>
    <x v="4"/>
    <s v="Intervention Trumpf"/>
    <s v="Oui"/>
  </r>
  <r>
    <n v="7103121353"/>
    <n v="955163"/>
    <s v="ELEC"/>
    <s v="RZ24630"/>
    <x v="2"/>
    <s v="18.07.2016"/>
    <x v="0"/>
    <n v="594.20000000000005"/>
    <n v="594.20000000000005"/>
    <n v="0"/>
    <n v="0"/>
    <s v="arrêt station san défaut"/>
    <m/>
    <m/>
    <x v="7"/>
    <m/>
    <s v="Oui"/>
  </r>
  <r>
    <n v="7103121467"/>
    <n v="955163"/>
    <s v="ELEC"/>
    <s v="RZ24623"/>
    <x v="7"/>
    <s v="18.07.2016"/>
    <x v="0"/>
    <n v="534.78"/>
    <n v="534.78"/>
    <n v="0"/>
    <n v="0"/>
    <s v="def cam type noy"/>
    <s v="def cam type noy"/>
    <s v="reglage fenetre bord 1"/>
    <x v="10"/>
    <m/>
    <s v="Non"/>
  </r>
  <r>
    <n v="7103148978"/>
    <n v="955163"/>
    <s v="ELEC"/>
    <s v="RZ24628"/>
    <x v="3"/>
    <s v="22.08.2016"/>
    <x v="0"/>
    <n v="723.18"/>
    <n v="534.78"/>
    <n v="188.4"/>
    <n v="0"/>
    <s v="laser defaut"/>
    <m/>
    <m/>
    <x v="9"/>
    <s v="F03C.G55.361"/>
    <s v="Oui"/>
  </r>
  <r>
    <n v="7103159255"/>
    <n v="955163"/>
    <s v="MECA"/>
    <s v="RZ24358"/>
    <x v="8"/>
    <s v="02.09.2016"/>
    <x v="0"/>
    <n v="762.2"/>
    <n v="594.20000000000005"/>
    <n v="0"/>
    <n v="168"/>
    <s v="refaire film noir sur plexi porte"/>
    <s v="film portection UV a changer"/>
    <s v="durée de vie du produit"/>
    <x v="12"/>
    <s v="Intervention ext"/>
    <s v="Non"/>
  </r>
  <r>
    <n v="7103160905"/>
    <n v="955163"/>
    <s v="MECA"/>
    <s v="RZ24630"/>
    <x v="2"/>
    <s v="05.09.2016"/>
    <x v="0"/>
    <n v="1073.32"/>
    <n v="356.52"/>
    <n v="716.8"/>
    <n v="0"/>
    <s v="Pb table PM 80"/>
    <s v="Pb table PM 80"/>
    <s v="chgt vérin rotatif festo"/>
    <x v="5"/>
    <s v="F03C.G13.061"/>
    <s v="Oui"/>
  </r>
  <r>
    <n v="7103161048"/>
    <n v="955163"/>
    <s v="ELEC"/>
    <s v="RZ24628"/>
    <x v="3"/>
    <s v="05.09.2016"/>
    <x v="0"/>
    <n v="628.26"/>
    <n v="178.26"/>
    <n v="450"/>
    <n v="0"/>
    <s v="Keyence en erreur"/>
    <m/>
    <m/>
    <x v="13"/>
    <s v="F02K.A07.880"/>
    <s v="Oui"/>
  </r>
  <r>
    <n v="7103163413"/>
    <n v="955163"/>
    <s v="ELEC"/>
    <s v="RZ24362"/>
    <x v="9"/>
    <s v="07.09.2016"/>
    <x v="0"/>
    <n v="8275.43"/>
    <n v="1069.56"/>
    <n v="0"/>
    <n v="7205.87"/>
    <s v="laser defaut"/>
    <s v="redemarage ok apres controle circuit fro"/>
    <s v="defaut pompe circuit refroidisement"/>
    <x v="4"/>
    <s v="Intervention ext"/>
    <s v="Oui"/>
  </r>
  <r>
    <n v="7103185682"/>
    <n v="955163"/>
    <s v="MECA"/>
    <s v="RZ24630"/>
    <x v="2"/>
    <s v="04.10.2016"/>
    <x v="0"/>
    <n v="884.48"/>
    <n v="297.10000000000002"/>
    <n v="587.38"/>
    <n v="0"/>
    <s v="fuite sur verin linéaire PM 80"/>
    <s v="fuite sur verin linéaire PM 80"/>
    <s v="chgt unité linéaire"/>
    <x v="5"/>
    <s v="F03C.G12.471"/>
    <s v="Non"/>
  </r>
  <r>
    <n v="7103188790"/>
    <n v="955163"/>
    <s v="ELEC"/>
    <s v="RZ24629"/>
    <x v="10"/>
    <s v="06.10.2016"/>
    <x v="0"/>
    <n v="1345.61"/>
    <n v="1307.25"/>
    <n v="29.08"/>
    <n v="9.2799999999999994"/>
    <s v="Défauts écran lors de fermeture porte"/>
    <s v="changement relais k940 pb idem"/>
    <s v="defaut de securite portes"/>
    <x v="14"/>
    <m/>
    <s v="Non"/>
  </r>
  <r>
    <n v="7103191187"/>
    <n v="955163"/>
    <s v="MECA"/>
    <s v="RZ24361"/>
    <x v="1"/>
    <s v="10.10.2016"/>
    <x v="0"/>
    <n v="786.8"/>
    <n v="356.52"/>
    <n v="430.28"/>
    <n v="0"/>
    <s v="Fuite verrin unitée horizontale"/>
    <m/>
    <m/>
    <x v="5"/>
    <s v="F03C.G12.090"/>
    <s v="Oui"/>
  </r>
  <r>
    <n v="7103191816"/>
    <n v="955163"/>
    <s v="ELEC"/>
    <s v="RZ24623"/>
    <x v="7"/>
    <s v="10.10.2016"/>
    <x v="0"/>
    <n v="2459.04"/>
    <n v="713.04"/>
    <n v="0"/>
    <n v="1746"/>
    <s v="boitier commande bol vibrant en panne"/>
    <m/>
    <m/>
    <x v="15"/>
    <s v="Intervention ext"/>
    <s v="Oui"/>
  </r>
  <r>
    <n v="7103202468"/>
    <n v="955163"/>
    <s v="ELEC"/>
    <s v="RZ24630"/>
    <x v="2"/>
    <s v="22.10.2016"/>
    <x v="0"/>
    <n v="594.20000000000005"/>
    <n v="594.20000000000005"/>
    <n v="0"/>
    <n v="0"/>
    <s v="probleme gravage"/>
    <m/>
    <m/>
    <x v="16"/>
    <m/>
    <s v="Non"/>
  </r>
  <r>
    <n v="7103207505"/>
    <n v="955163"/>
    <s v="MECA"/>
    <s v="RZ24623"/>
    <x v="7"/>
    <s v="28.10.2016"/>
    <x v="0"/>
    <n v="723.42"/>
    <n v="237.68"/>
    <n v="216.76"/>
    <n v="268.98"/>
    <s v="verin pince PM 43 HS"/>
    <m/>
    <m/>
    <x v="5"/>
    <s v="F03C.G11.625"/>
    <s v="Non"/>
  </r>
  <r>
    <n v="7103214539"/>
    <n v="955163"/>
    <s v="ELEC"/>
    <s v="RZ24363"/>
    <x v="11"/>
    <s v="07.11.2016"/>
    <x v="0"/>
    <n v="2118.92"/>
    <n v="475.99"/>
    <n v="11.66"/>
    <n v="1631.27"/>
    <s v="changer vanne K1"/>
    <s v="changement electrovanne k1"/>
    <s v="fuite sur electrovanne k 1"/>
    <x v="17"/>
    <s v="Trumpf"/>
    <s v="Non"/>
  </r>
  <r>
    <n v="7103225998"/>
    <n v="955163"/>
    <s v="MECA"/>
    <s v="RZ24363"/>
    <x v="11"/>
    <s v="21.11.2016"/>
    <x v="0"/>
    <n v="953.24"/>
    <n v="950.72"/>
    <n v="2.52"/>
    <n v="0"/>
    <s v="raccord flexible d'eau hs"/>
    <m/>
    <m/>
    <x v="18"/>
    <m/>
    <s v="Oui"/>
  </r>
  <r>
    <n v="7103228687"/>
    <n v="955163"/>
    <s v="MECA"/>
    <s v="RZ24358"/>
    <x v="8"/>
    <s v="24.11.2016"/>
    <x v="0"/>
    <n v="734.23"/>
    <n v="297.10000000000002"/>
    <n v="437.13"/>
    <n v="0"/>
    <s v="verin emmenchement joint"/>
    <m/>
    <m/>
    <x v="5"/>
    <s v="F03C.F27.580"/>
    <s v="Oui"/>
  </r>
  <r>
    <n v="7103258419"/>
    <n v="955163"/>
    <s v="MECA"/>
    <s v="RZ24628"/>
    <x v="3"/>
    <s v="05.01.2017"/>
    <x v="1"/>
    <n v="687.12"/>
    <n v="415.52"/>
    <n v="271.60000000000002"/>
    <n v="0"/>
    <s v="Force emmenchement"/>
    <m/>
    <m/>
    <x v="19"/>
    <s v="F03C.G13.134"/>
    <s v="Oui"/>
  </r>
  <r>
    <n v="7103266830"/>
    <n v="955163"/>
    <s v="ELEC"/>
    <s v="RZ24364"/>
    <x v="12"/>
    <s v="13.01.2017"/>
    <x v="1"/>
    <n v="16891.91"/>
    <n v="2325.5700000000002"/>
    <n v="202.64"/>
    <n v="14363.7"/>
    <s v="carte cps ne reagie pas"/>
    <s v="sechage cartes et changement alim g3"/>
    <s v="défaut elec suite a fuite d'eau"/>
    <x v="20"/>
    <s v="F03C.G43.759"/>
    <s v="Oui"/>
  </r>
  <r>
    <n v="7103278550"/>
    <n v="955163"/>
    <s v="ELEC"/>
    <s v="RZ24361"/>
    <x v="1"/>
    <s v="26.01.2017"/>
    <x v="1"/>
    <n v="596.29999999999995"/>
    <n v="596.29999999999995"/>
    <n v="0"/>
    <n v="0"/>
    <s v="camera DMC deregle"/>
    <m/>
    <m/>
    <x v="10"/>
    <m/>
    <s v="Oui"/>
  </r>
  <r>
    <n v="7103282640"/>
    <n v="955163"/>
    <s v="MECA"/>
    <s v="RZ24358"/>
    <x v="8"/>
    <s v="31.01.2017"/>
    <x v="1"/>
    <n v="575.01"/>
    <n v="417.41"/>
    <n v="157.6"/>
    <n v="0"/>
    <s v="jeu important verin prise raccord de re"/>
    <m/>
    <m/>
    <x v="5"/>
    <s v="F02K.A25.294"/>
    <s v="Non"/>
  </r>
  <r>
    <n v="7103297653"/>
    <n v="955163"/>
    <s v="MECA"/>
    <s v="RZ24361"/>
    <x v="1"/>
    <s v="16.02.2017"/>
    <x v="1"/>
    <n v="1179.07"/>
    <n v="954.08"/>
    <n v="224.99"/>
    <n v="0"/>
    <s v="fuite sur verin levé de piéce"/>
    <m/>
    <m/>
    <x v="5"/>
    <s v="F03C.F50.003"/>
    <s v="Non"/>
  </r>
  <r>
    <n v="7103303162"/>
    <n v="955163"/>
    <s v="ELEC"/>
    <s v="RZ24361"/>
    <x v="1"/>
    <s v="22.02.2017"/>
    <x v="1"/>
    <n v="2345.34"/>
    <n v="834.82"/>
    <n v="990"/>
    <n v="520.52"/>
    <s v="ecran PM82/PM52 (pour Ginestet)"/>
    <s v="changement de tous les ecrans"/>
    <s v="ecran pm52 hs"/>
    <x v="21"/>
    <s v="F03C.G89.503"/>
    <s v="Non"/>
  </r>
  <r>
    <n v="7103303575"/>
    <n v="955163"/>
    <s v="ELEC"/>
    <s v="RZ24628"/>
    <x v="3"/>
    <s v="22.02.2017"/>
    <x v="1"/>
    <n v="1077.83"/>
    <n v="954.08"/>
    <n v="123.75"/>
    <n v="0"/>
    <s v="digiforce pas de lecture"/>
    <s v="digiforce pas de lecture"/>
    <s v="defaut positionnement piéce"/>
    <x v="11"/>
    <s v="F02K.A07.917"/>
    <s v="Oui"/>
  </r>
  <r>
    <n v="7103307437"/>
    <n v="955163"/>
    <s v="ELEC"/>
    <s v="RZ24361"/>
    <x v="1"/>
    <s v="27.02.2017"/>
    <x v="1"/>
    <n v="1908.16"/>
    <n v="1908.16"/>
    <n v="0"/>
    <n v="0"/>
    <s v="pb camera soudure connectique"/>
    <s v="reglage soudure + camera"/>
    <s v="soudure trop profonde"/>
    <x v="10"/>
    <m/>
    <s v="Non"/>
  </r>
  <r>
    <n v="7103311547"/>
    <n v="955163"/>
    <s v="MECA"/>
    <s v="RZ24628"/>
    <x v="3"/>
    <s v="03.03.2017"/>
    <x v="1"/>
    <n v="844.81"/>
    <n v="457.96"/>
    <n v="386.85"/>
    <n v="0"/>
    <s v="problème dépose pièce"/>
    <m/>
    <m/>
    <x v="5"/>
    <s v="F03C.G11.723"/>
    <s v="Oui"/>
  </r>
  <r>
    <n v="7103314335"/>
    <n v="955163"/>
    <s v="MECA"/>
    <s v="RZ24628"/>
    <x v="3"/>
    <s v="07.03.2017"/>
    <x v="1"/>
    <n v="834.82"/>
    <n v="834.82"/>
    <n v="0"/>
    <n v="0"/>
    <s v="rotation pince"/>
    <m/>
    <m/>
    <x v="9"/>
    <m/>
    <s v="Oui"/>
  </r>
  <r>
    <n v="7103319710"/>
    <n v="955163"/>
    <s v="ELEC"/>
    <s v="RZ24625"/>
    <x v="0"/>
    <s v="13.03.2017"/>
    <x v="1"/>
    <n v="1181.22"/>
    <n v="238.52"/>
    <n v="942.7"/>
    <n v="0"/>
    <s v="Pas de commande robot"/>
    <m/>
    <s v="chgt carte alim 24v arps2==&gt;arps3"/>
    <x v="20"/>
    <s v="F03C.G77.657"/>
    <s v="Oui"/>
  </r>
  <r>
    <n v="7103320154"/>
    <n v="955163"/>
    <s v="ELEC"/>
    <s v="RZ24363"/>
    <x v="11"/>
    <s v="13.03.2017"/>
    <x v="1"/>
    <n v="43314.86"/>
    <n v="1311.86"/>
    <n v="0"/>
    <n v="42003"/>
    <s v="source laser en defaut"/>
    <s v="changement module pompage +fuite eau"/>
    <s v="module de pompage hs . chgt le 14/03/17"/>
    <x v="22"/>
    <s v="Intervention Trumpf"/>
    <s v="Oui"/>
  </r>
  <r>
    <n v="7103326350"/>
    <n v="955163"/>
    <s v="MECA"/>
    <s v="RZ24358"/>
    <x v="8"/>
    <s v="20.03.2017"/>
    <x v="1"/>
    <n v="1378.91"/>
    <n v="834.82"/>
    <n v="544.09"/>
    <n v="0"/>
    <s v="pm23 verin releveur hs"/>
    <m/>
    <m/>
    <x v="5"/>
    <s v="F02K.A25.560"/>
    <s v="Non"/>
  </r>
  <r>
    <n v="7103327136"/>
    <n v="955163"/>
    <s v="ELEC"/>
    <s v="RZ24623"/>
    <x v="7"/>
    <s v="21.03.2017"/>
    <x v="1"/>
    <n v="536.66999999999996"/>
    <n v="536.66999999999996"/>
    <n v="0"/>
    <n v="0"/>
    <s v="défaut caméra rondelle ressort"/>
    <s v="reglage"/>
    <s v="reglage cellule suite changement verin"/>
    <x v="10"/>
    <m/>
    <s v="Non"/>
  </r>
  <r>
    <n v="7103343102"/>
    <n v="955163"/>
    <s v="ELEC"/>
    <s v="RZ24630"/>
    <x v="2"/>
    <s v="07.04.2017"/>
    <x v="1"/>
    <n v="1144.82"/>
    <n v="834.82"/>
    <n v="0"/>
    <n v="310"/>
    <s v="télécommande transfert ne fonctionne pas"/>
    <s v="changement telecomande + prog"/>
    <s v="ecran hs"/>
    <x v="21"/>
    <m/>
    <s v="Non"/>
  </r>
  <r>
    <n v="7103346053"/>
    <n v="955163"/>
    <s v="MECA"/>
    <s v="RZ24623"/>
    <x v="7"/>
    <s v="11.04.2017"/>
    <x v="1"/>
    <n v="804.72"/>
    <n v="238.52"/>
    <n v="566.20000000000005"/>
    <n v="0"/>
    <s v="verin montée noyaux hs"/>
    <s v="changement unité lineaire et reglages..."/>
    <m/>
    <x v="5"/>
    <s v="F02K.A25.560"/>
    <s v="Non"/>
  </r>
  <r>
    <n v="7103346287"/>
    <n v="955163"/>
    <s v="ELEC"/>
    <s v="RZ24623"/>
    <x v="7"/>
    <s v="11.04.2017"/>
    <x v="1"/>
    <n v="894.45"/>
    <n v="894.45"/>
    <n v="0"/>
    <n v="0"/>
    <s v="def camera"/>
    <s v="reglage point de controle"/>
    <s v="modif verin meca"/>
    <x v="10"/>
    <m/>
    <s v="Non"/>
  </r>
  <r>
    <n v="7103351975"/>
    <n v="955163"/>
    <s v="ELEC"/>
    <s v="RZ24623"/>
    <x v="7"/>
    <s v="19.04.2017"/>
    <x v="1"/>
    <n v="655.93"/>
    <n v="655.93"/>
    <n v="0"/>
    <n v="0"/>
    <s v="Caméra déréglée"/>
    <m/>
    <m/>
    <x v="10"/>
    <m/>
    <s v="Oui"/>
  </r>
  <r>
    <n v="7103353213"/>
    <n v="955163"/>
    <s v="ELEC"/>
    <s v="RZ24362"/>
    <x v="9"/>
    <s v="20.04.2017"/>
    <x v="1"/>
    <n v="1788.23"/>
    <n v="536.66999999999996"/>
    <n v="0"/>
    <n v="1251.56"/>
    <s v="fuite d'eau sur laser"/>
    <s v="remis connection"/>
    <s v="fuite sur circuit eau demineralisé"/>
    <x v="17"/>
    <s v="Intervention Trumpf"/>
    <s v="Non"/>
  </r>
  <r>
    <n v="7103353964"/>
    <n v="955163"/>
    <s v="MECA"/>
    <s v="RZ24654"/>
    <x v="4"/>
    <s v="21.04.2017"/>
    <x v="1"/>
    <n v="859.19"/>
    <n v="417.41"/>
    <n v="441.78"/>
    <n v="0"/>
    <s v="vérin élévateur défaillant"/>
    <m/>
    <m/>
    <x v="5"/>
    <s v="F03C.G12.090"/>
    <s v="Oui"/>
  </r>
  <r>
    <n v="7103362705"/>
    <n v="955163"/>
    <s v="ELEC"/>
    <s v="RZ24361"/>
    <x v="1"/>
    <s v="02.05.2017"/>
    <x v="1"/>
    <n v="3493.06"/>
    <n v="1311.86"/>
    <n v="0"/>
    <n v="2181.1999999999998"/>
    <s v="pb laser de gravage pm92"/>
    <s v="changement carte"/>
    <s v="defaut carte cmu+carte qu switch"/>
    <x v="16"/>
    <m/>
    <s v="Oui"/>
  </r>
  <r>
    <n v="7103365029"/>
    <n v="955163"/>
    <s v="MECA"/>
    <s v="RZ24361"/>
    <x v="1"/>
    <s v="04.05.2017"/>
    <x v="1"/>
    <n v="981.44"/>
    <n v="357.78"/>
    <n v="24.66"/>
    <n v="599"/>
    <s v="vérin rotatif laser PM92 hs"/>
    <m/>
    <m/>
    <x v="5"/>
    <s v="Intervention ext"/>
    <s v="Oui"/>
  </r>
  <r>
    <n v="7103368950"/>
    <n v="955163"/>
    <s v="MECA"/>
    <s v="RZ24623"/>
    <x v="7"/>
    <s v="09.05.2017"/>
    <x v="1"/>
    <n v="629.38"/>
    <n v="357.78"/>
    <n v="271.60000000000002"/>
    <n v="0"/>
    <s v="controle glissière presse"/>
    <s v="changement des glissiéres."/>
    <m/>
    <x v="19"/>
    <s v="F03C.G13.134"/>
    <s v="Non"/>
  </r>
  <r>
    <n v="7103373638"/>
    <n v="955163"/>
    <s v="ELEC"/>
    <s v="RZ24362"/>
    <x v="9"/>
    <s v="15.05.2017"/>
    <x v="1"/>
    <n v="563.1"/>
    <n v="178.89"/>
    <n v="0"/>
    <n v="384.21"/>
    <s v="Defaut refroidisseur pas dans la bande"/>
    <m/>
    <m/>
    <x v="17"/>
    <m/>
    <s v="Oui"/>
  </r>
  <r>
    <n v="7103376458"/>
    <n v="955163"/>
    <s v="ELEC"/>
    <s v="RZ24623"/>
    <x v="7"/>
    <s v="17.05.2017"/>
    <x v="1"/>
    <n v="715.56"/>
    <n v="715.56"/>
    <n v="0"/>
    <n v="0"/>
    <s v="Caméra déréglée pm 23"/>
    <s v="reglage"/>
    <s v="position des fenètre de controle"/>
    <x v="10"/>
    <m/>
    <s v="Non"/>
  </r>
  <r>
    <n v="7103388681"/>
    <n v="955163"/>
    <s v="ELEC"/>
    <s v="RZ24623"/>
    <x v="7"/>
    <s v="31.05.2017"/>
    <x v="1"/>
    <n v="1550.38"/>
    <n v="1550.38"/>
    <n v="0"/>
    <n v="0"/>
    <s v="Caméra IFM ne fonctionne pas"/>
    <s v="controle prog camera"/>
    <s v="pas de detection des entrées camera"/>
    <x v="10"/>
    <m/>
    <s v="Non"/>
  </r>
  <r>
    <n v="7103394278"/>
    <n v="955163"/>
    <s v="MECA"/>
    <s v="RZ24630"/>
    <x v="2"/>
    <s v="06.06.2017"/>
    <x v="1"/>
    <n v="682.89"/>
    <n v="178.89"/>
    <n v="504"/>
    <n v="0"/>
    <s v="Pince transfert schunk PM 82 HS"/>
    <m/>
    <m/>
    <x v="9"/>
    <s v="F03C.G11.716"/>
    <s v="Oui"/>
  </r>
  <r>
    <n v="7103394628"/>
    <n v="955163"/>
    <s v="ELEC"/>
    <s v="RZ24361"/>
    <x v="1"/>
    <s v="07.06.2017"/>
    <x v="1"/>
    <n v="1013.71"/>
    <n v="1013.71"/>
    <n v="0"/>
    <n v="0"/>
    <s v="caméra controle soudure déréglée"/>
    <s v="reglage parametres camera"/>
    <s v="TJS DES defauts"/>
    <x v="10"/>
    <m/>
    <s v="Non"/>
  </r>
  <r>
    <n v="7103409816"/>
    <n v="955163"/>
    <s v="MECA"/>
    <s v="RZ24623"/>
    <x v="7"/>
    <s v="23.06.2017"/>
    <x v="1"/>
    <n v="532.96"/>
    <n v="492.54"/>
    <n v="40.42"/>
    <n v="0"/>
    <s v="verin hs f03cg11515"/>
    <m/>
    <m/>
    <x v="5"/>
    <s v="F03C.G11.515"/>
    <s v="Non"/>
  </r>
  <r>
    <n v="7103425510"/>
    <n v="955163"/>
    <s v="ELEC"/>
    <s v="RZ24361"/>
    <x v="1"/>
    <s v="12.07.2017"/>
    <x v="1"/>
    <n v="536.66999999999996"/>
    <n v="536.66999999999996"/>
    <n v="0"/>
    <n v="0"/>
    <s v="probléme caméra soudure gauche"/>
    <m/>
    <s v="refait pt gauche .ctr avec chécker ok"/>
    <x v="10"/>
    <m/>
    <s v="Non"/>
  </r>
  <r>
    <n v="7103441754"/>
    <n v="955163"/>
    <s v="ELEC"/>
    <s v="RZ24628"/>
    <x v="3"/>
    <s v="02.08.2017"/>
    <x v="1"/>
    <n v="2188.85"/>
    <n v="2027.42"/>
    <n v="131.54"/>
    <n v="29.89"/>
    <s v="Circuit sécurité non fermé"/>
    <s v="inversion carte laser boucle de secu 1&amp;3"/>
    <s v="defaut boucle securité"/>
    <x v="23"/>
    <m/>
    <s v="Oui"/>
  </r>
  <r>
    <n v="7103480937"/>
    <n v="955163"/>
    <s v="ELEC"/>
    <s v="RZ24628"/>
    <x v="3"/>
    <s v="20.09.2017"/>
    <x v="1"/>
    <n v="536.66999999999996"/>
    <n v="536.66999999999996"/>
    <n v="0"/>
    <n v="0"/>
    <s v="défaut laser PM52"/>
    <s v="rebout station pm52"/>
    <s v="defaut&quot; 6001A492&quot;"/>
    <x v="4"/>
    <m/>
    <s v="Non"/>
  </r>
  <r>
    <n v="7103493839"/>
    <n v="955163"/>
    <s v="MECA"/>
    <s v="RZ24360"/>
    <x v="5"/>
    <s v="04.10.2017"/>
    <x v="1"/>
    <n v="1170.83"/>
    <n v="119.26"/>
    <n v="1051.57"/>
    <n v="0"/>
    <s v="problème ouverture porte"/>
    <m/>
    <m/>
    <x v="24"/>
    <s v="F02K.A10.459"/>
    <s v="Non"/>
  </r>
  <r>
    <n v="7103506491"/>
    <n v="955163"/>
    <s v="ELEC"/>
    <s v="RZ24364"/>
    <x v="12"/>
    <s v="18.10.2017"/>
    <x v="1"/>
    <n v="753.92"/>
    <n v="417.41"/>
    <n v="336.51"/>
    <n v="0"/>
    <s v="laser trupulse en defaut"/>
    <m/>
    <m/>
    <x v="3"/>
    <s v="F03C.F59.356"/>
    <s v="Oui"/>
  </r>
  <r>
    <n v="7103517658"/>
    <n v="955163"/>
    <s v="ELEC"/>
    <s v="RZ24360"/>
    <x v="5"/>
    <s v="31.10.2017"/>
    <x v="1"/>
    <n v="3266.32"/>
    <n v="119.26"/>
    <n v="0"/>
    <n v="3147.06"/>
    <s v="defaut fieldbus"/>
    <m/>
    <m/>
    <x v="25"/>
    <s v="Intervention ext"/>
    <s v="Oui"/>
  </r>
  <r>
    <n v="7103536834"/>
    <n v="955163"/>
    <s v="MECA"/>
    <s v="RZ24628"/>
    <x v="3"/>
    <s v="22.11.2017"/>
    <x v="1"/>
    <n v="666.36"/>
    <n v="298.08"/>
    <n v="368.28"/>
    <n v="0"/>
    <s v="grippage glissiere bariere lumineuse"/>
    <m/>
    <m/>
    <x v="5"/>
    <s v="F03C.G40.880"/>
    <s v="Non"/>
  </r>
  <r>
    <n v="7103547799"/>
    <n v="955163"/>
    <s v="ELEC"/>
    <s v="RZ24360"/>
    <x v="5"/>
    <s v="05.12.2017"/>
    <x v="1"/>
    <n v="617.1"/>
    <n v="596.29999999999995"/>
    <n v="20.8"/>
    <n v="0"/>
    <s v="keyence en defaut"/>
    <m/>
    <m/>
    <x v="13"/>
    <m/>
    <s v="Oui"/>
  </r>
  <r>
    <n v="7103550009"/>
    <n v="955163"/>
    <s v="ELEC"/>
    <s v="RZ24360"/>
    <x v="5"/>
    <s v="07.12.2017"/>
    <x v="1"/>
    <n v="867.41"/>
    <n v="417.41"/>
    <n v="450"/>
    <n v="0"/>
    <s v="cellule keyence"/>
    <m/>
    <m/>
    <x v="13"/>
    <s v="F02K.A07.880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1" rowHeaderCaption="Causes">
  <location ref="A4:C31" firstHeaderRow="0" firstDataRow="1" firstDataCol="1" rowPageCount="2" colPageCount="1"/>
  <pivotFields count="17">
    <pivotField dataField="1" showAll="0"/>
    <pivotField showAll="0"/>
    <pivotField showAll="0"/>
    <pivotField showAll="0"/>
    <pivotField axis="axisPage" showAll="0">
      <items count="14">
        <item x="9"/>
        <item x="11"/>
        <item x="12"/>
        <item x="10"/>
        <item x="0"/>
        <item x="7"/>
        <item x="8"/>
        <item x="3"/>
        <item x="5"/>
        <item x="2"/>
        <item x="1"/>
        <item x="4"/>
        <item x="6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dataField="1" numFmtId="164" showAll="0"/>
    <pivotField numFmtId="164" showAll="0"/>
    <pivotField numFmtId="164" showAll="0"/>
    <pivotField numFmtId="164" showAll="0"/>
    <pivotField showAll="0"/>
    <pivotField showAll="0"/>
    <pivotField showAll="0"/>
    <pivotField axis="axisRow" showAll="0" sortType="descending">
      <items count="28">
        <item x="21"/>
        <item x="20"/>
        <item x="6"/>
        <item x="15"/>
        <item x="23"/>
        <item x="11"/>
        <item x="13"/>
        <item x="0"/>
        <item x="1"/>
        <item x="3"/>
        <item x="2"/>
        <item x="17"/>
        <item x="18"/>
        <item x="16"/>
        <item x="4"/>
        <item x="25"/>
        <item x="22"/>
        <item x="9"/>
        <item x="24"/>
        <item x="8"/>
        <item x="12"/>
        <item x="19"/>
        <item x="10"/>
        <item x="7"/>
        <item x="14"/>
        <item x="5"/>
        <item m="1" x="2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14"/>
  </rowFields>
  <rowItems count="27">
    <i>
      <x v="16"/>
    </i>
    <i>
      <x v="14"/>
    </i>
    <i>
      <x v="1"/>
    </i>
    <i>
      <x v="25"/>
    </i>
    <i>
      <x v="22"/>
    </i>
    <i>
      <x v="11"/>
    </i>
    <i>
      <x v="13"/>
    </i>
    <i>
      <x/>
    </i>
    <i>
      <x v="15"/>
    </i>
    <i>
      <x v="10"/>
    </i>
    <i>
      <x v="17"/>
    </i>
    <i>
      <x v="3"/>
    </i>
    <i>
      <x v="4"/>
    </i>
    <i>
      <x v="6"/>
    </i>
    <i>
      <x v="5"/>
    </i>
    <i>
      <x v="23"/>
    </i>
    <i>
      <x v="8"/>
    </i>
    <i>
      <x v="24"/>
    </i>
    <i>
      <x v="21"/>
    </i>
    <i>
      <x v="2"/>
    </i>
    <i>
      <x v="9"/>
    </i>
    <i>
      <x v="7"/>
    </i>
    <i>
      <x v="18"/>
    </i>
    <i>
      <x v="12"/>
    </i>
    <i>
      <x v="20"/>
    </i>
    <i>
      <x v="19"/>
    </i>
    <i t="grand">
      <x/>
    </i>
  </rowItems>
  <colFields count="1">
    <field x="-2"/>
  </colFields>
  <colItems count="2">
    <i>
      <x/>
    </i>
    <i i="1">
      <x v="1"/>
    </i>
  </colItems>
  <pageFields count="2">
    <pageField fld="6" hier="-1"/>
    <pageField fld="4" hier="-1"/>
  </pageFields>
  <dataFields count="2">
    <dataField name="Somme de Coût total" fld="7" baseField="0" baseItem="0" numFmtId="164"/>
    <dataField name="Nombre de Ordre" fld="0" subtotal="count" baseField="14" baseItem="0"/>
  </dataFields>
  <formats count="23">
    <format dxfId="2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">
      <pivotArea grandRow="1" outline="0" collapsedLevelsAreSubtotals="1" fieldPosition="0"/>
    </format>
    <format dxfId="18">
      <pivotArea dataOnly="0" labelOnly="1" grandRow="1" outline="0" fieldPosition="0"/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15">
      <pivotArea grandRow="1" outline="0" collapsedLevelsAreSubtotals="1" fieldPosition="0"/>
    </format>
    <format dxfId="14">
      <pivotArea dataOnly="0" labelOnly="1" grandRow="1" outline="0" fieldPosition="0"/>
    </format>
    <format dxfId="13">
      <pivotArea grandRow="1" outline="0" collapsedLevelsAreSubtotals="1" fieldPosition="0"/>
    </format>
    <format dxfId="12">
      <pivotArea dataOnly="0" labelOnly="1" grandRow="1" outline="0" fieldPosition="0"/>
    </format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grandRow="1" outline="0" collapsedLevelsAreSubtotals="1" fieldPosition="0"/>
    </format>
    <format dxfId="8">
      <pivotArea dataOnly="0" labelOnly="1" grandRow="1" outline="0" fieldPosition="0"/>
    </format>
    <format dxfId="7">
      <pivotArea field="4" type="button" dataOnly="0" labelOnly="1" outline="0" axis="axisPage" fieldPosition="1"/>
    </format>
    <format dxfId="6">
      <pivotArea field="6" type="button" dataOnly="0" labelOnly="1" outline="0" axis="axisPage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14" type="button" dataOnly="0" labelOnly="1" outline="0" axis="axisRow" fieldPosition="0"/>
    </format>
    <format dxfId="2">
      <pivotArea dataOnly="0" labelOnly="1" fieldPosition="0">
        <references count="1">
          <reference field="14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1:Q77" totalsRowShown="0">
  <autoFilter ref="A1:Q77"/>
  <tableColumns count="17">
    <tableColumn id="1" name="Ordre" dataDxfId="38"/>
    <tableColumn id="2" name="Centre coûts" dataDxfId="37"/>
    <tableColumn id="3" name="Pos. tr." dataDxfId="36"/>
    <tableColumn id="4" name="Equipem." dataDxfId="35"/>
    <tableColumn id="5" name="Désignation equip." dataDxfId="34"/>
    <tableColumn id="6" name="DébutPanne" dataDxfId="33"/>
    <tableColumn id="7" name="Année" dataDxfId="32"/>
    <tableColumn id="8" name="Coût total" dataDxfId="31"/>
    <tableColumn id="9" name=" Sal./Act.i" dataDxfId="30"/>
    <tableColumn id="10" name="  Article" dataDxfId="29"/>
    <tableColumn id="11" name=" Ss-trait." dataDxfId="28"/>
    <tableColumn id="12" name="Texte avis" dataDxfId="27"/>
    <tableColumn id="13" name="Texte panne" dataDxfId="26"/>
    <tableColumn id="14" name="Texte de la cause" dataDxfId="25"/>
    <tableColumn id="15" name="Cause" dataDxfId="24"/>
    <tableColumn id="16" name="Ref article" dataDxfId="23"/>
    <tableColumn id="17" name="Arrê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topLeftCell="F1" zoomScale="90" zoomScaleNormal="90" workbookViewId="0">
      <selection activeCell="P3" sqref="P3"/>
    </sheetView>
  </sheetViews>
  <sheetFormatPr baseColWidth="10" defaultRowHeight="12.75" x14ac:dyDescent="0.2"/>
  <cols>
    <col min="1" max="1" width="11" bestFit="1" customWidth="1"/>
    <col min="2" max="2" width="16.85546875" bestFit="1" customWidth="1"/>
    <col min="3" max="3" width="11.85546875" bestFit="1" customWidth="1"/>
    <col min="4" max="4" width="14.140625" bestFit="1" customWidth="1"/>
    <col min="5" max="5" width="22.7109375" bestFit="1" customWidth="1"/>
    <col min="6" max="6" width="16.7109375" bestFit="1" customWidth="1"/>
    <col min="7" max="7" width="11.42578125" bestFit="1" customWidth="1"/>
    <col min="8" max="9" width="12" bestFit="1" customWidth="1"/>
    <col min="10" max="10" width="10.28515625" bestFit="1" customWidth="1"/>
    <col min="11" max="11" width="10.7109375" bestFit="1" customWidth="1"/>
    <col min="12" max="12" width="38" bestFit="1" customWidth="1"/>
    <col min="13" max="13" width="37.42578125" bestFit="1" customWidth="1"/>
    <col min="14" max="14" width="45.5703125" bestFit="1" customWidth="1"/>
    <col min="15" max="15" width="17.5703125" bestFit="1" customWidth="1"/>
    <col min="16" max="16" width="16.5703125" bestFit="1" customWidth="1"/>
    <col min="17" max="17" width="8.28515625" bestFit="1" customWidth="1"/>
  </cols>
  <sheetData>
    <row r="1" spans="1:17" x14ac:dyDescent="0.2">
      <c r="A1" s="1" t="s">
        <v>2</v>
      </c>
      <c r="B1" s="1" t="s">
        <v>224</v>
      </c>
      <c r="C1" s="1" t="s">
        <v>3</v>
      </c>
      <c r="D1" s="1" t="s">
        <v>1</v>
      </c>
      <c r="E1" s="1" t="s">
        <v>225</v>
      </c>
      <c r="F1" s="1" t="s">
        <v>0</v>
      </c>
      <c r="G1" s="1" t="s">
        <v>226</v>
      </c>
      <c r="H1" t="s">
        <v>10</v>
      </c>
      <c r="I1" t="s">
        <v>8</v>
      </c>
      <c r="J1" t="s">
        <v>7</v>
      </c>
      <c r="K1" t="s">
        <v>9</v>
      </c>
      <c r="L1" t="s">
        <v>11</v>
      </c>
      <c r="M1" t="s">
        <v>4</v>
      </c>
      <c r="N1" t="s">
        <v>5</v>
      </c>
      <c r="O1" t="s">
        <v>227</v>
      </c>
      <c r="P1" t="s">
        <v>228</v>
      </c>
      <c r="Q1" t="s">
        <v>6</v>
      </c>
    </row>
    <row r="2" spans="1:17" x14ac:dyDescent="0.2">
      <c r="A2" s="3">
        <v>7102959887</v>
      </c>
      <c r="B2" s="3">
        <v>955163</v>
      </c>
      <c r="C2" s="3" t="s">
        <v>16</v>
      </c>
      <c r="D2" s="3" t="s">
        <v>20</v>
      </c>
      <c r="E2" s="3" t="s">
        <v>241</v>
      </c>
      <c r="F2" s="3" t="s">
        <v>18</v>
      </c>
      <c r="G2" s="3">
        <v>2016</v>
      </c>
      <c r="H2" s="4">
        <v>1180.0999999999999</v>
      </c>
      <c r="I2" s="4">
        <v>178.26</v>
      </c>
      <c r="J2" s="4">
        <v>1001.84</v>
      </c>
      <c r="K2" s="4">
        <v>0</v>
      </c>
      <c r="L2" s="5" t="s">
        <v>22</v>
      </c>
      <c r="M2" s="5" t="s">
        <v>21</v>
      </c>
      <c r="N2" s="5"/>
      <c r="O2" s="5" t="s">
        <v>243</v>
      </c>
      <c r="P2" s="5" t="s">
        <v>242</v>
      </c>
      <c r="Q2" t="s">
        <v>14</v>
      </c>
    </row>
    <row r="3" spans="1:17" x14ac:dyDescent="0.2">
      <c r="A3" s="3">
        <v>7102965785</v>
      </c>
      <c r="B3" s="3">
        <v>955163</v>
      </c>
      <c r="C3" s="3" t="s">
        <v>16</v>
      </c>
      <c r="D3" s="3" t="s">
        <v>25</v>
      </c>
      <c r="E3" s="3" t="s">
        <v>234</v>
      </c>
      <c r="F3" s="3" t="s">
        <v>24</v>
      </c>
      <c r="G3" s="3">
        <v>2016</v>
      </c>
      <c r="H3" s="4">
        <v>697.54</v>
      </c>
      <c r="I3" s="4">
        <v>356.52</v>
      </c>
      <c r="J3" s="4">
        <v>341.02</v>
      </c>
      <c r="K3" s="4">
        <v>0</v>
      </c>
      <c r="L3" s="5" t="s">
        <v>26</v>
      </c>
      <c r="M3" s="5"/>
      <c r="N3" s="5"/>
      <c r="O3" s="5" t="s">
        <v>255</v>
      </c>
      <c r="P3" s="5" t="s">
        <v>254</v>
      </c>
      <c r="Q3" t="s">
        <v>14</v>
      </c>
    </row>
    <row r="4" spans="1:17" x14ac:dyDescent="0.2">
      <c r="A4" s="3">
        <v>7102988521</v>
      </c>
      <c r="B4" s="3">
        <v>955163</v>
      </c>
      <c r="C4" s="3" t="s">
        <v>13</v>
      </c>
      <c r="D4" s="3" t="s">
        <v>27</v>
      </c>
      <c r="E4" s="3" t="s">
        <v>238</v>
      </c>
      <c r="F4" s="3" t="s">
        <v>31</v>
      </c>
      <c r="G4" s="3">
        <v>2016</v>
      </c>
      <c r="H4" s="4">
        <v>2629.99</v>
      </c>
      <c r="I4" s="4">
        <v>2614.4899999999998</v>
      </c>
      <c r="J4" s="4">
        <v>15.5</v>
      </c>
      <c r="K4" s="4">
        <v>0</v>
      </c>
      <c r="L4" s="5" t="s">
        <v>32</v>
      </c>
      <c r="M4" s="5"/>
      <c r="N4" s="5"/>
      <c r="O4" s="5" t="s">
        <v>246</v>
      </c>
      <c r="P4" s="5"/>
      <c r="Q4" t="s">
        <v>14</v>
      </c>
    </row>
    <row r="5" spans="1:17" x14ac:dyDescent="0.2">
      <c r="A5" s="3">
        <v>7102990482</v>
      </c>
      <c r="B5" s="3">
        <v>955163</v>
      </c>
      <c r="C5" s="3" t="s">
        <v>16</v>
      </c>
      <c r="D5" s="3" t="s">
        <v>27</v>
      </c>
      <c r="E5" s="3" t="s">
        <v>238</v>
      </c>
      <c r="F5" s="3" t="s">
        <v>33</v>
      </c>
      <c r="G5" s="3">
        <v>2016</v>
      </c>
      <c r="H5" s="4">
        <v>555.54</v>
      </c>
      <c r="I5" s="4">
        <v>237.68</v>
      </c>
      <c r="J5" s="4">
        <v>317.86</v>
      </c>
      <c r="K5" s="4">
        <v>0</v>
      </c>
      <c r="L5" s="5" t="s">
        <v>35</v>
      </c>
      <c r="M5" s="5" t="s">
        <v>34</v>
      </c>
      <c r="N5" s="5"/>
      <c r="O5" s="5" t="s">
        <v>291</v>
      </c>
      <c r="P5" s="5" t="s">
        <v>247</v>
      </c>
      <c r="Q5" t="s">
        <v>17</v>
      </c>
    </row>
    <row r="6" spans="1:17" x14ac:dyDescent="0.2">
      <c r="A6" s="3">
        <v>7102997562</v>
      </c>
      <c r="B6" s="3">
        <v>955163</v>
      </c>
      <c r="C6" s="3" t="s">
        <v>16</v>
      </c>
      <c r="D6" s="3" t="s">
        <v>15</v>
      </c>
      <c r="E6" s="3" t="s">
        <v>236</v>
      </c>
      <c r="F6" s="3" t="s">
        <v>36</v>
      </c>
      <c r="G6" s="3">
        <v>2016</v>
      </c>
      <c r="H6" s="4">
        <v>1070.8</v>
      </c>
      <c r="I6" s="4">
        <v>0</v>
      </c>
      <c r="J6" s="4">
        <v>0</v>
      </c>
      <c r="K6" s="4">
        <v>1070.8</v>
      </c>
      <c r="L6" s="5" t="s">
        <v>37</v>
      </c>
      <c r="M6" s="5"/>
      <c r="N6" s="5"/>
      <c r="O6" s="6" t="s">
        <v>248</v>
      </c>
      <c r="P6" s="5" t="s">
        <v>266</v>
      </c>
      <c r="Q6" t="s">
        <v>14</v>
      </c>
    </row>
    <row r="7" spans="1:17" x14ac:dyDescent="0.2">
      <c r="A7" s="3">
        <v>7103002107</v>
      </c>
      <c r="B7" s="3">
        <v>955163</v>
      </c>
      <c r="C7" s="3" t="s">
        <v>13</v>
      </c>
      <c r="D7" s="3" t="s">
        <v>12</v>
      </c>
      <c r="E7" s="3" t="s">
        <v>239</v>
      </c>
      <c r="F7" s="3" t="s">
        <v>38</v>
      </c>
      <c r="G7" s="3">
        <v>2016</v>
      </c>
      <c r="H7" s="4">
        <v>724.84</v>
      </c>
      <c r="I7" s="4">
        <v>118.84</v>
      </c>
      <c r="J7" s="4">
        <v>0</v>
      </c>
      <c r="K7" s="4">
        <v>606</v>
      </c>
      <c r="L7" s="5" t="s">
        <v>39</v>
      </c>
      <c r="M7" s="5"/>
      <c r="N7" s="5"/>
      <c r="O7" s="5" t="s">
        <v>249</v>
      </c>
      <c r="P7" s="5"/>
      <c r="Q7" t="s">
        <v>14</v>
      </c>
    </row>
    <row r="8" spans="1:17" x14ac:dyDescent="0.2">
      <c r="A8" s="3">
        <v>7103015871</v>
      </c>
      <c r="B8" s="3">
        <v>955163</v>
      </c>
      <c r="C8" s="3" t="s">
        <v>13</v>
      </c>
      <c r="D8" s="3" t="s">
        <v>19</v>
      </c>
      <c r="E8" s="3" t="s">
        <v>235</v>
      </c>
      <c r="F8" s="3" t="s">
        <v>41</v>
      </c>
      <c r="G8" s="3">
        <v>2016</v>
      </c>
      <c r="H8" s="4">
        <v>516.80999999999995</v>
      </c>
      <c r="I8" s="4">
        <v>475.36</v>
      </c>
      <c r="J8" s="4">
        <v>41.45</v>
      </c>
      <c r="K8" s="4">
        <v>0</v>
      </c>
      <c r="L8" s="5" t="s">
        <v>42</v>
      </c>
      <c r="M8" s="5" t="s">
        <v>42</v>
      </c>
      <c r="N8" s="5" t="s">
        <v>43</v>
      </c>
      <c r="O8" s="5" t="s">
        <v>251</v>
      </c>
      <c r="P8" s="5" t="s">
        <v>250</v>
      </c>
      <c r="Q8" t="s">
        <v>14</v>
      </c>
    </row>
    <row r="9" spans="1:17" x14ac:dyDescent="0.2">
      <c r="A9" s="3">
        <v>7103017027</v>
      </c>
      <c r="B9" s="3">
        <v>955163</v>
      </c>
      <c r="C9" s="3" t="s">
        <v>16</v>
      </c>
      <c r="D9" s="3" t="s">
        <v>15</v>
      </c>
      <c r="E9" s="3" t="s">
        <v>236</v>
      </c>
      <c r="F9" s="3" t="s">
        <v>44</v>
      </c>
      <c r="G9" s="3">
        <v>2016</v>
      </c>
      <c r="H9" s="4">
        <v>1048.8499999999999</v>
      </c>
      <c r="I9" s="4">
        <v>1010.14</v>
      </c>
      <c r="J9" s="4">
        <v>38.71</v>
      </c>
      <c r="K9" s="4">
        <v>0</v>
      </c>
      <c r="L9" s="5" t="s">
        <v>45</v>
      </c>
      <c r="M9" s="5"/>
      <c r="N9" s="5"/>
      <c r="O9" s="6" t="s">
        <v>252</v>
      </c>
      <c r="P9" s="5"/>
      <c r="Q9" t="s">
        <v>14</v>
      </c>
    </row>
    <row r="10" spans="1:17" x14ac:dyDescent="0.2">
      <c r="A10" s="3">
        <v>7103020608</v>
      </c>
      <c r="B10" s="3">
        <v>955163</v>
      </c>
      <c r="C10" s="3" t="s">
        <v>13</v>
      </c>
      <c r="D10" s="3" t="s">
        <v>15</v>
      </c>
      <c r="E10" s="3" t="s">
        <v>236</v>
      </c>
      <c r="F10" s="3" t="s">
        <v>46</v>
      </c>
      <c r="G10" s="3">
        <v>2016</v>
      </c>
      <c r="H10" s="4">
        <v>655.37</v>
      </c>
      <c r="I10" s="4">
        <v>653.62</v>
      </c>
      <c r="J10" s="4">
        <v>1.75</v>
      </c>
      <c r="K10" s="4">
        <v>0</v>
      </c>
      <c r="L10" s="5" t="s">
        <v>47</v>
      </c>
      <c r="M10" s="5" t="s">
        <v>47</v>
      </c>
      <c r="N10" s="5" t="s">
        <v>48</v>
      </c>
      <c r="O10" s="6" t="s">
        <v>253</v>
      </c>
      <c r="P10" s="5"/>
      <c r="Q10" t="s">
        <v>14</v>
      </c>
    </row>
    <row r="11" spans="1:17" x14ac:dyDescent="0.2">
      <c r="A11" s="3">
        <v>7103023259</v>
      </c>
      <c r="B11" s="3">
        <v>955163</v>
      </c>
      <c r="C11" s="3" t="s">
        <v>16</v>
      </c>
      <c r="D11" s="3" t="s">
        <v>25</v>
      </c>
      <c r="E11" s="3" t="s">
        <v>234</v>
      </c>
      <c r="F11" s="3" t="s">
        <v>49</v>
      </c>
      <c r="G11" s="3">
        <v>2016</v>
      </c>
      <c r="H11" s="4">
        <v>713.27</v>
      </c>
      <c r="I11" s="4">
        <v>178.26</v>
      </c>
      <c r="J11" s="4">
        <v>535.01</v>
      </c>
      <c r="K11" s="4">
        <v>0</v>
      </c>
      <c r="L11" s="5" t="s">
        <v>50</v>
      </c>
      <c r="M11" s="5" t="s">
        <v>50</v>
      </c>
      <c r="N11" s="5" t="s">
        <v>51</v>
      </c>
      <c r="O11" s="5" t="s">
        <v>255</v>
      </c>
      <c r="P11" s="5" t="s">
        <v>254</v>
      </c>
      <c r="Q11" t="s">
        <v>17</v>
      </c>
    </row>
    <row r="12" spans="1:17" x14ac:dyDescent="0.2">
      <c r="A12" s="3">
        <v>7103025007</v>
      </c>
      <c r="B12" s="3">
        <v>955163</v>
      </c>
      <c r="C12" s="3" t="s">
        <v>13</v>
      </c>
      <c r="D12" s="3" t="s">
        <v>27</v>
      </c>
      <c r="E12" s="3" t="s">
        <v>238</v>
      </c>
      <c r="F12" s="3" t="s">
        <v>53</v>
      </c>
      <c r="G12" s="3">
        <v>2016</v>
      </c>
      <c r="H12" s="4">
        <v>793.19</v>
      </c>
      <c r="I12" s="4">
        <v>772.46</v>
      </c>
      <c r="J12" s="4">
        <v>20.73</v>
      </c>
      <c r="K12" s="4">
        <v>0</v>
      </c>
      <c r="L12" s="5" t="s">
        <v>54</v>
      </c>
      <c r="M12" s="5"/>
      <c r="N12" s="5"/>
      <c r="O12" s="5" t="s">
        <v>251</v>
      </c>
      <c r="P12" s="5" t="s">
        <v>250</v>
      </c>
      <c r="Q12" t="s">
        <v>17</v>
      </c>
    </row>
    <row r="13" spans="1:17" x14ac:dyDescent="0.2">
      <c r="A13" s="3">
        <v>7103027933</v>
      </c>
      <c r="B13" s="3">
        <v>955163</v>
      </c>
      <c r="C13" s="3" t="s">
        <v>13</v>
      </c>
      <c r="D13" s="3" t="s">
        <v>12</v>
      </c>
      <c r="E13" s="3" t="s">
        <v>239</v>
      </c>
      <c r="F13" s="3" t="s">
        <v>55</v>
      </c>
      <c r="G13" s="3">
        <v>2016</v>
      </c>
      <c r="H13" s="4">
        <v>816.51</v>
      </c>
      <c r="I13" s="4">
        <v>386.23</v>
      </c>
      <c r="J13" s="4">
        <v>430.28</v>
      </c>
      <c r="K13" s="4">
        <v>0</v>
      </c>
      <c r="L13" s="5" t="s">
        <v>56</v>
      </c>
      <c r="M13" s="5"/>
      <c r="N13" s="5"/>
      <c r="O13" s="5" t="s">
        <v>249</v>
      </c>
      <c r="P13" s="5" t="s">
        <v>256</v>
      </c>
      <c r="Q13" t="s">
        <v>17</v>
      </c>
    </row>
    <row r="14" spans="1:17" x14ac:dyDescent="0.2">
      <c r="A14" s="3">
        <v>7103033863</v>
      </c>
      <c r="B14" s="3">
        <v>955163</v>
      </c>
      <c r="C14" s="3" t="s">
        <v>13</v>
      </c>
      <c r="D14" s="3" t="s">
        <v>29</v>
      </c>
      <c r="E14" s="3" t="s">
        <v>240</v>
      </c>
      <c r="F14" s="3" t="s">
        <v>57</v>
      </c>
      <c r="G14" s="3">
        <v>2016</v>
      </c>
      <c r="H14" s="4">
        <v>682.26</v>
      </c>
      <c r="I14" s="4">
        <v>178.26</v>
      </c>
      <c r="J14" s="4">
        <v>504</v>
      </c>
      <c r="K14" s="4">
        <v>0</v>
      </c>
      <c r="L14" s="5" t="s">
        <v>58</v>
      </c>
      <c r="M14" s="5"/>
      <c r="N14" s="5"/>
      <c r="O14" s="5" t="s">
        <v>244</v>
      </c>
      <c r="P14" s="5" t="s">
        <v>257</v>
      </c>
      <c r="Q14" t="s">
        <v>14</v>
      </c>
    </row>
    <row r="15" spans="1:17" x14ac:dyDescent="0.2">
      <c r="A15" s="3">
        <v>7103049316</v>
      </c>
      <c r="B15" s="3">
        <v>955163</v>
      </c>
      <c r="C15" s="3" t="s">
        <v>13</v>
      </c>
      <c r="D15" s="3" t="s">
        <v>23</v>
      </c>
      <c r="E15" s="3" t="s">
        <v>232</v>
      </c>
      <c r="F15" s="3" t="s">
        <v>59</v>
      </c>
      <c r="G15" s="3">
        <v>2016</v>
      </c>
      <c r="H15" s="4">
        <v>747.78</v>
      </c>
      <c r="I15" s="4">
        <v>237.68</v>
      </c>
      <c r="J15" s="4">
        <v>510.1</v>
      </c>
      <c r="K15" s="4">
        <v>0</v>
      </c>
      <c r="L15" s="5" t="s">
        <v>60</v>
      </c>
      <c r="M15" s="5"/>
      <c r="N15" s="5"/>
      <c r="O15" s="5" t="s">
        <v>249</v>
      </c>
      <c r="P15" s="5" t="s">
        <v>258</v>
      </c>
      <c r="Q15" t="s">
        <v>14</v>
      </c>
    </row>
    <row r="16" spans="1:17" x14ac:dyDescent="0.2">
      <c r="A16" s="3">
        <v>7103049382</v>
      </c>
      <c r="B16" s="3">
        <v>955163</v>
      </c>
      <c r="C16" s="3" t="s">
        <v>16</v>
      </c>
      <c r="D16" s="3" t="s">
        <v>23</v>
      </c>
      <c r="E16" s="3" t="s">
        <v>232</v>
      </c>
      <c r="F16" s="3" t="s">
        <v>59</v>
      </c>
      <c r="G16" s="3">
        <v>2016</v>
      </c>
      <c r="H16" s="4">
        <v>831.88</v>
      </c>
      <c r="I16" s="4">
        <v>831.88</v>
      </c>
      <c r="J16" s="4">
        <v>0</v>
      </c>
      <c r="K16" s="4">
        <v>0</v>
      </c>
      <c r="L16" s="5" t="s">
        <v>30</v>
      </c>
      <c r="M16" s="5"/>
      <c r="N16" s="5"/>
      <c r="O16" s="5" t="s">
        <v>294</v>
      </c>
      <c r="P16" s="5"/>
      <c r="Q16" t="s">
        <v>17</v>
      </c>
    </row>
    <row r="17" spans="1:17" x14ac:dyDescent="0.2">
      <c r="A17" s="3">
        <v>7103053004</v>
      </c>
      <c r="B17" s="3">
        <v>955163</v>
      </c>
      <c r="C17" s="3" t="s">
        <v>16</v>
      </c>
      <c r="D17" s="3" t="s">
        <v>23</v>
      </c>
      <c r="E17" s="3" t="s">
        <v>232</v>
      </c>
      <c r="F17" s="3" t="s">
        <v>61</v>
      </c>
      <c r="G17" s="3">
        <v>2016</v>
      </c>
      <c r="H17" s="4">
        <v>642.6</v>
      </c>
      <c r="I17" s="4">
        <v>237.68</v>
      </c>
      <c r="J17" s="4">
        <v>404.92</v>
      </c>
      <c r="K17" s="4">
        <v>0</v>
      </c>
      <c r="L17" s="5" t="s">
        <v>63</v>
      </c>
      <c r="M17" s="5" t="s">
        <v>62</v>
      </c>
      <c r="N17" s="5"/>
      <c r="O17" s="5" t="s">
        <v>259</v>
      </c>
      <c r="P17" s="5"/>
      <c r="Q17" t="s">
        <v>17</v>
      </c>
    </row>
    <row r="18" spans="1:17" x14ac:dyDescent="0.2">
      <c r="A18" s="3">
        <v>7103058435</v>
      </c>
      <c r="B18" s="3">
        <v>955163</v>
      </c>
      <c r="C18" s="3" t="s">
        <v>13</v>
      </c>
      <c r="D18" s="3" t="s">
        <v>25</v>
      </c>
      <c r="E18" s="3" t="s">
        <v>234</v>
      </c>
      <c r="F18" s="3" t="s">
        <v>64</v>
      </c>
      <c r="G18" s="3">
        <v>2016</v>
      </c>
      <c r="H18" s="4">
        <v>859.59</v>
      </c>
      <c r="I18" s="4">
        <v>297.10000000000002</v>
      </c>
      <c r="J18" s="4">
        <v>562.49</v>
      </c>
      <c r="K18" s="4">
        <v>0</v>
      </c>
      <c r="L18" s="5" t="s">
        <v>65</v>
      </c>
      <c r="M18" s="5"/>
      <c r="N18" s="5"/>
      <c r="O18" s="5" t="s">
        <v>249</v>
      </c>
      <c r="P18" s="5" t="s">
        <v>260</v>
      </c>
      <c r="Q18" t="s">
        <v>14</v>
      </c>
    </row>
    <row r="19" spans="1:17" ht="12" customHeight="1" x14ac:dyDescent="0.2">
      <c r="A19" s="3">
        <v>7103100619</v>
      </c>
      <c r="B19" s="3">
        <v>955163</v>
      </c>
      <c r="C19" s="3" t="s">
        <v>13</v>
      </c>
      <c r="D19" s="3" t="s">
        <v>27</v>
      </c>
      <c r="E19" s="3" t="s">
        <v>238</v>
      </c>
      <c r="F19" s="3" t="s">
        <v>67</v>
      </c>
      <c r="G19" s="3">
        <v>2016</v>
      </c>
      <c r="H19" s="4">
        <v>713.04</v>
      </c>
      <c r="I19" s="4">
        <v>713.04</v>
      </c>
      <c r="J19" s="4">
        <v>0</v>
      </c>
      <c r="K19" s="4">
        <v>0</v>
      </c>
      <c r="L19" s="5" t="s">
        <v>68</v>
      </c>
      <c r="M19" s="5"/>
      <c r="N19" s="5"/>
      <c r="O19" s="5" t="s">
        <v>249</v>
      </c>
      <c r="P19" s="5"/>
      <c r="Q19" t="s">
        <v>14</v>
      </c>
    </row>
    <row r="20" spans="1:17" ht="12" customHeight="1" x14ac:dyDescent="0.2">
      <c r="A20" s="3">
        <v>7103101732</v>
      </c>
      <c r="B20" s="3">
        <v>955163</v>
      </c>
      <c r="C20" s="3" t="s">
        <v>13</v>
      </c>
      <c r="D20" s="3" t="s">
        <v>23</v>
      </c>
      <c r="E20" s="3" t="s">
        <v>232</v>
      </c>
      <c r="F20" s="3" t="s">
        <v>69</v>
      </c>
      <c r="G20" s="3">
        <v>2016</v>
      </c>
      <c r="H20" s="4">
        <v>519.51</v>
      </c>
      <c r="I20" s="4">
        <v>297.10000000000002</v>
      </c>
      <c r="J20" s="4">
        <v>222.41</v>
      </c>
      <c r="K20" s="4">
        <v>0</v>
      </c>
      <c r="L20" s="5" t="s">
        <v>70</v>
      </c>
      <c r="M20" s="5"/>
      <c r="N20" s="5"/>
      <c r="O20" s="5" t="s">
        <v>249</v>
      </c>
      <c r="P20" s="5" t="s">
        <v>261</v>
      </c>
      <c r="Q20" t="s">
        <v>14</v>
      </c>
    </row>
    <row r="21" spans="1:17" ht="12" customHeight="1" x14ac:dyDescent="0.2">
      <c r="A21" s="3">
        <v>7103105730</v>
      </c>
      <c r="B21" s="3">
        <v>955163</v>
      </c>
      <c r="C21" s="3" t="s">
        <v>13</v>
      </c>
      <c r="D21" s="3" t="s">
        <v>25</v>
      </c>
      <c r="E21" s="3" t="s">
        <v>234</v>
      </c>
      <c r="F21" s="3" t="s">
        <v>71</v>
      </c>
      <c r="G21" s="3">
        <v>2016</v>
      </c>
      <c r="H21" s="4">
        <v>891.48</v>
      </c>
      <c r="I21" s="4">
        <v>831.88</v>
      </c>
      <c r="J21" s="4">
        <v>59.6</v>
      </c>
      <c r="K21" s="4">
        <v>0</v>
      </c>
      <c r="L21" s="5" t="s">
        <v>72</v>
      </c>
      <c r="M21" s="5"/>
      <c r="N21" s="5"/>
      <c r="O21" s="5" t="s">
        <v>249</v>
      </c>
      <c r="P21" s="5" t="s">
        <v>262</v>
      </c>
      <c r="Q21" t="s">
        <v>14</v>
      </c>
    </row>
    <row r="22" spans="1:17" ht="12" customHeight="1" x14ac:dyDescent="0.2">
      <c r="A22" s="3">
        <v>7103108062</v>
      </c>
      <c r="B22" s="3">
        <v>955163</v>
      </c>
      <c r="C22" s="3" t="s">
        <v>16</v>
      </c>
      <c r="D22" s="3" t="s">
        <v>28</v>
      </c>
      <c r="E22" s="3" t="s">
        <v>233</v>
      </c>
      <c r="F22" s="3" t="s">
        <v>73</v>
      </c>
      <c r="G22" s="3">
        <v>2016</v>
      </c>
      <c r="H22" s="4">
        <v>534.78</v>
      </c>
      <c r="I22" s="4">
        <v>534.78</v>
      </c>
      <c r="J22" s="4">
        <v>0</v>
      </c>
      <c r="K22" s="4">
        <v>0</v>
      </c>
      <c r="L22" s="5" t="s">
        <v>76</v>
      </c>
      <c r="M22" s="5" t="s">
        <v>74</v>
      </c>
      <c r="N22" s="5" t="s">
        <v>75</v>
      </c>
      <c r="O22" s="5" t="s">
        <v>246</v>
      </c>
      <c r="P22" s="5"/>
      <c r="Q22" t="s">
        <v>17</v>
      </c>
    </row>
    <row r="23" spans="1:17" ht="12" customHeight="1" x14ac:dyDescent="0.2">
      <c r="A23" s="3">
        <v>7103121113</v>
      </c>
      <c r="B23" s="3">
        <v>955163</v>
      </c>
      <c r="C23" s="3" t="s">
        <v>16</v>
      </c>
      <c r="D23" s="3" t="s">
        <v>25</v>
      </c>
      <c r="E23" s="3" t="s">
        <v>234</v>
      </c>
      <c r="F23" s="3" t="s">
        <v>77</v>
      </c>
      <c r="G23" s="3">
        <v>2016</v>
      </c>
      <c r="H23" s="4">
        <v>11406.55</v>
      </c>
      <c r="I23" s="4">
        <v>2436.23</v>
      </c>
      <c r="J23" s="4">
        <v>0</v>
      </c>
      <c r="K23" s="4">
        <v>8970.32</v>
      </c>
      <c r="L23" s="5" t="s">
        <v>78</v>
      </c>
      <c r="M23" s="5"/>
      <c r="N23" s="5"/>
      <c r="O23" s="6" t="s">
        <v>248</v>
      </c>
      <c r="P23" s="5" t="s">
        <v>266</v>
      </c>
      <c r="Q23" t="s">
        <v>17</v>
      </c>
    </row>
    <row r="24" spans="1:17" ht="12" customHeight="1" x14ac:dyDescent="0.2">
      <c r="A24" s="3">
        <v>7103121353</v>
      </c>
      <c r="B24" s="3">
        <v>955163</v>
      </c>
      <c r="C24" s="3" t="s">
        <v>16</v>
      </c>
      <c r="D24" s="3" t="s">
        <v>27</v>
      </c>
      <c r="E24" s="3" t="s">
        <v>238</v>
      </c>
      <c r="F24" s="3" t="s">
        <v>79</v>
      </c>
      <c r="G24" s="3">
        <v>2016</v>
      </c>
      <c r="H24" s="4">
        <v>594.20000000000005</v>
      </c>
      <c r="I24" s="4">
        <v>594.20000000000005</v>
      </c>
      <c r="J24" s="4">
        <v>0</v>
      </c>
      <c r="K24" s="4">
        <v>0</v>
      </c>
      <c r="L24" s="5" t="s">
        <v>80</v>
      </c>
      <c r="M24" s="5"/>
      <c r="N24" s="5"/>
      <c r="O24" s="6" t="s">
        <v>252</v>
      </c>
      <c r="P24" s="5"/>
      <c r="Q24" t="s">
        <v>17</v>
      </c>
    </row>
    <row r="25" spans="1:17" ht="12" customHeight="1" x14ac:dyDescent="0.2">
      <c r="A25" s="3">
        <v>7103121467</v>
      </c>
      <c r="B25" s="3">
        <v>955163</v>
      </c>
      <c r="C25" s="3" t="s">
        <v>16</v>
      </c>
      <c r="D25" s="3" t="s">
        <v>23</v>
      </c>
      <c r="E25" s="3" t="s">
        <v>232</v>
      </c>
      <c r="F25" s="3" t="s">
        <v>79</v>
      </c>
      <c r="G25" s="3">
        <v>2016</v>
      </c>
      <c r="H25" s="4">
        <v>534.78</v>
      </c>
      <c r="I25" s="4">
        <v>534.78</v>
      </c>
      <c r="J25" s="4">
        <v>0</v>
      </c>
      <c r="K25" s="4">
        <v>0</v>
      </c>
      <c r="L25" s="5" t="s">
        <v>81</v>
      </c>
      <c r="M25" s="5" t="s">
        <v>81</v>
      </c>
      <c r="N25" s="5" t="s">
        <v>82</v>
      </c>
      <c r="O25" s="5" t="s">
        <v>294</v>
      </c>
      <c r="P25" s="5"/>
      <c r="Q25" t="s">
        <v>14</v>
      </c>
    </row>
    <row r="26" spans="1:17" x14ac:dyDescent="0.2">
      <c r="A26" s="3">
        <v>7103148978</v>
      </c>
      <c r="B26" s="3">
        <v>955163</v>
      </c>
      <c r="C26" s="3" t="s">
        <v>16</v>
      </c>
      <c r="D26" s="3" t="s">
        <v>15</v>
      </c>
      <c r="E26" s="3" t="s">
        <v>236</v>
      </c>
      <c r="F26" s="3" t="s">
        <v>84</v>
      </c>
      <c r="G26" s="3">
        <v>2016</v>
      </c>
      <c r="H26" s="4">
        <v>723.18</v>
      </c>
      <c r="I26" s="4">
        <v>534.78</v>
      </c>
      <c r="J26" s="4">
        <v>188.4</v>
      </c>
      <c r="K26" s="4">
        <v>0</v>
      </c>
      <c r="L26" s="5" t="s">
        <v>85</v>
      </c>
      <c r="M26" s="5"/>
      <c r="N26" s="5"/>
      <c r="O26" s="6" t="s">
        <v>244</v>
      </c>
      <c r="P26" s="5" t="s">
        <v>302</v>
      </c>
      <c r="Q26" t="s">
        <v>17</v>
      </c>
    </row>
    <row r="27" spans="1:17" x14ac:dyDescent="0.2">
      <c r="A27" s="3">
        <v>7103159255</v>
      </c>
      <c r="B27" s="3">
        <v>955163</v>
      </c>
      <c r="C27" s="3" t="s">
        <v>13</v>
      </c>
      <c r="D27" s="3" t="s">
        <v>28</v>
      </c>
      <c r="E27" s="3" t="s">
        <v>233</v>
      </c>
      <c r="F27" s="3" t="s">
        <v>86</v>
      </c>
      <c r="G27" s="3">
        <v>2016</v>
      </c>
      <c r="H27" s="4">
        <v>762.2</v>
      </c>
      <c r="I27" s="4">
        <v>594.20000000000005</v>
      </c>
      <c r="J27" s="4">
        <v>0</v>
      </c>
      <c r="K27" s="4">
        <v>168</v>
      </c>
      <c r="L27" s="5" t="s">
        <v>89</v>
      </c>
      <c r="M27" s="5" t="s">
        <v>87</v>
      </c>
      <c r="N27" s="5" t="s">
        <v>88</v>
      </c>
      <c r="O27" s="5" t="s">
        <v>263</v>
      </c>
      <c r="P27" s="5" t="s">
        <v>267</v>
      </c>
      <c r="Q27" t="s">
        <v>14</v>
      </c>
    </row>
    <row r="28" spans="1:17" x14ac:dyDescent="0.2">
      <c r="A28" s="3">
        <v>7103160905</v>
      </c>
      <c r="B28" s="3">
        <v>955163</v>
      </c>
      <c r="C28" s="3" t="s">
        <v>13</v>
      </c>
      <c r="D28" s="3" t="s">
        <v>27</v>
      </c>
      <c r="E28" s="3" t="s">
        <v>238</v>
      </c>
      <c r="F28" s="3" t="s">
        <v>90</v>
      </c>
      <c r="G28" s="3">
        <v>2016</v>
      </c>
      <c r="H28" s="4">
        <v>1073.32</v>
      </c>
      <c r="I28" s="4">
        <v>356.52</v>
      </c>
      <c r="J28" s="4">
        <v>716.8</v>
      </c>
      <c r="K28" s="4">
        <v>0</v>
      </c>
      <c r="L28" s="5" t="s">
        <v>91</v>
      </c>
      <c r="M28" s="5" t="s">
        <v>91</v>
      </c>
      <c r="N28" s="5" t="s">
        <v>92</v>
      </c>
      <c r="O28" s="5" t="s">
        <v>249</v>
      </c>
      <c r="P28" s="5" t="s">
        <v>264</v>
      </c>
      <c r="Q28" t="s">
        <v>17</v>
      </c>
    </row>
    <row r="29" spans="1:17" x14ac:dyDescent="0.2">
      <c r="A29" s="3">
        <v>7103161048</v>
      </c>
      <c r="B29" s="3">
        <v>955163</v>
      </c>
      <c r="C29" s="3" t="s">
        <v>16</v>
      </c>
      <c r="D29" s="3" t="s">
        <v>15</v>
      </c>
      <c r="E29" s="3" t="s">
        <v>236</v>
      </c>
      <c r="F29" s="3" t="s">
        <v>90</v>
      </c>
      <c r="G29" s="3">
        <v>2016</v>
      </c>
      <c r="H29" s="4">
        <v>628.26</v>
      </c>
      <c r="I29" s="4">
        <v>178.26</v>
      </c>
      <c r="J29" s="4">
        <v>450</v>
      </c>
      <c r="K29" s="4">
        <v>0</v>
      </c>
      <c r="L29" s="5" t="s">
        <v>93</v>
      </c>
      <c r="M29" s="5"/>
      <c r="N29" s="5"/>
      <c r="O29" s="5" t="s">
        <v>296</v>
      </c>
      <c r="P29" s="5" t="s">
        <v>265</v>
      </c>
      <c r="Q29" t="s">
        <v>17</v>
      </c>
    </row>
    <row r="30" spans="1:17" x14ac:dyDescent="0.2">
      <c r="A30" s="3">
        <v>7103163413</v>
      </c>
      <c r="B30" s="3">
        <v>955163</v>
      </c>
      <c r="C30" s="3" t="s">
        <v>16</v>
      </c>
      <c r="D30" s="3" t="s">
        <v>66</v>
      </c>
      <c r="E30" s="3" t="s">
        <v>229</v>
      </c>
      <c r="F30" s="3" t="s">
        <v>94</v>
      </c>
      <c r="G30" s="3">
        <v>2016</v>
      </c>
      <c r="H30" s="4">
        <v>8275.43</v>
      </c>
      <c r="I30" s="4">
        <v>1069.56</v>
      </c>
      <c r="J30" s="4">
        <v>0</v>
      </c>
      <c r="K30" s="4">
        <v>7205.87</v>
      </c>
      <c r="L30" s="5" t="s">
        <v>85</v>
      </c>
      <c r="M30" s="5" t="s">
        <v>95</v>
      </c>
      <c r="N30" s="5" t="s">
        <v>96</v>
      </c>
      <c r="O30" s="6" t="s">
        <v>248</v>
      </c>
      <c r="P30" s="5" t="s">
        <v>267</v>
      </c>
      <c r="Q30" t="s">
        <v>17</v>
      </c>
    </row>
    <row r="31" spans="1:17" x14ac:dyDescent="0.2">
      <c r="A31" s="3">
        <v>7103185682</v>
      </c>
      <c r="B31" s="3">
        <v>955163</v>
      </c>
      <c r="C31" s="3" t="s">
        <v>13</v>
      </c>
      <c r="D31" s="3" t="s">
        <v>27</v>
      </c>
      <c r="E31" s="3" t="s">
        <v>238</v>
      </c>
      <c r="F31" s="3" t="s">
        <v>97</v>
      </c>
      <c r="G31" s="3">
        <v>2016</v>
      </c>
      <c r="H31" s="4">
        <v>884.48</v>
      </c>
      <c r="I31" s="4">
        <v>297.10000000000002</v>
      </c>
      <c r="J31" s="4">
        <v>587.38</v>
      </c>
      <c r="K31" s="4">
        <v>0</v>
      </c>
      <c r="L31" s="5" t="s">
        <v>98</v>
      </c>
      <c r="M31" s="5" t="s">
        <v>98</v>
      </c>
      <c r="N31" s="5" t="s">
        <v>99</v>
      </c>
      <c r="O31" s="5" t="s">
        <v>249</v>
      </c>
      <c r="P31" s="5" t="s">
        <v>260</v>
      </c>
      <c r="Q31" t="s">
        <v>14</v>
      </c>
    </row>
    <row r="32" spans="1:17" x14ac:dyDescent="0.2">
      <c r="A32" s="3">
        <v>7103188790</v>
      </c>
      <c r="B32" s="3">
        <v>955163</v>
      </c>
      <c r="C32" s="3" t="s">
        <v>16</v>
      </c>
      <c r="D32" s="3" t="s">
        <v>83</v>
      </c>
      <c r="E32" s="3" t="s">
        <v>237</v>
      </c>
      <c r="F32" s="3" t="s">
        <v>100</v>
      </c>
      <c r="G32" s="3">
        <v>2016</v>
      </c>
      <c r="H32" s="4">
        <v>1345.61</v>
      </c>
      <c r="I32" s="4">
        <v>1307.25</v>
      </c>
      <c r="J32" s="4">
        <v>29.08</v>
      </c>
      <c r="K32" s="4">
        <v>9.2799999999999994</v>
      </c>
      <c r="L32" s="5" t="s">
        <v>103</v>
      </c>
      <c r="M32" s="5" t="s">
        <v>101</v>
      </c>
      <c r="N32" s="5" t="s">
        <v>102</v>
      </c>
      <c r="O32" s="5" t="s">
        <v>268</v>
      </c>
      <c r="P32" s="5"/>
      <c r="Q32" t="s">
        <v>14</v>
      </c>
    </row>
    <row r="33" spans="1:17" x14ac:dyDescent="0.2">
      <c r="A33" s="3">
        <v>7103191187</v>
      </c>
      <c r="B33" s="3">
        <v>955163</v>
      </c>
      <c r="C33" s="3" t="s">
        <v>13</v>
      </c>
      <c r="D33" s="3" t="s">
        <v>25</v>
      </c>
      <c r="E33" s="3" t="s">
        <v>234</v>
      </c>
      <c r="F33" s="3" t="s">
        <v>104</v>
      </c>
      <c r="G33" s="3">
        <v>2016</v>
      </c>
      <c r="H33" s="4">
        <v>786.8</v>
      </c>
      <c r="I33" s="4">
        <v>356.52</v>
      </c>
      <c r="J33" s="4">
        <v>430.28</v>
      </c>
      <c r="K33" s="4">
        <v>0</v>
      </c>
      <c r="L33" s="5" t="s">
        <v>105</v>
      </c>
      <c r="M33" s="5"/>
      <c r="N33" s="5"/>
      <c r="O33" s="5" t="s">
        <v>249</v>
      </c>
      <c r="P33" s="5" t="s">
        <v>256</v>
      </c>
      <c r="Q33" t="s">
        <v>17</v>
      </c>
    </row>
    <row r="34" spans="1:17" x14ac:dyDescent="0.2">
      <c r="A34" s="3">
        <v>7103191816</v>
      </c>
      <c r="B34" s="3">
        <v>955163</v>
      </c>
      <c r="C34" s="3" t="s">
        <v>16</v>
      </c>
      <c r="D34" s="3" t="s">
        <v>23</v>
      </c>
      <c r="E34" s="3" t="s">
        <v>232</v>
      </c>
      <c r="F34" s="3" t="s">
        <v>104</v>
      </c>
      <c r="G34" s="3">
        <v>2016</v>
      </c>
      <c r="H34" s="4">
        <v>2459.04</v>
      </c>
      <c r="I34" s="4">
        <v>713.04</v>
      </c>
      <c r="J34" s="4">
        <v>0</v>
      </c>
      <c r="K34" s="4">
        <v>1746</v>
      </c>
      <c r="L34" s="5" t="s">
        <v>106</v>
      </c>
      <c r="M34" s="5"/>
      <c r="N34" s="5"/>
      <c r="O34" s="5" t="s">
        <v>269</v>
      </c>
      <c r="P34" s="5" t="s">
        <v>270</v>
      </c>
      <c r="Q34" t="s">
        <v>17</v>
      </c>
    </row>
    <row r="35" spans="1:17" x14ac:dyDescent="0.2">
      <c r="A35" s="3">
        <v>7103202468</v>
      </c>
      <c r="B35" s="3">
        <v>955163</v>
      </c>
      <c r="C35" s="3" t="s">
        <v>16</v>
      </c>
      <c r="D35" s="3" t="s">
        <v>27</v>
      </c>
      <c r="E35" s="3" t="s">
        <v>238</v>
      </c>
      <c r="F35" s="3" t="s">
        <v>107</v>
      </c>
      <c r="G35" s="3">
        <v>2016</v>
      </c>
      <c r="H35" s="4">
        <v>594.20000000000005</v>
      </c>
      <c r="I35" s="4">
        <v>594.20000000000005</v>
      </c>
      <c r="J35" s="4">
        <v>0</v>
      </c>
      <c r="K35" s="4">
        <v>0</v>
      </c>
      <c r="L35" s="5" t="s">
        <v>108</v>
      </c>
      <c r="M35" s="5"/>
      <c r="N35" s="5"/>
      <c r="O35" s="5" t="s">
        <v>245</v>
      </c>
      <c r="P35" s="5"/>
      <c r="Q35" t="s">
        <v>14</v>
      </c>
    </row>
    <row r="36" spans="1:17" x14ac:dyDescent="0.2">
      <c r="A36" s="3">
        <v>7103207505</v>
      </c>
      <c r="B36" s="3">
        <v>955163</v>
      </c>
      <c r="C36" s="3" t="s">
        <v>13</v>
      </c>
      <c r="D36" s="3" t="s">
        <v>23</v>
      </c>
      <c r="E36" s="3" t="s">
        <v>232</v>
      </c>
      <c r="F36" s="3" t="s">
        <v>109</v>
      </c>
      <c r="G36" s="3">
        <v>2016</v>
      </c>
      <c r="H36" s="4">
        <v>723.42</v>
      </c>
      <c r="I36" s="4">
        <v>237.68</v>
      </c>
      <c r="J36" s="4">
        <v>216.76</v>
      </c>
      <c r="K36" s="4">
        <v>268.98</v>
      </c>
      <c r="L36" s="5" t="s">
        <v>110</v>
      </c>
      <c r="M36" s="5"/>
      <c r="N36" s="5"/>
      <c r="O36" s="5" t="s">
        <v>249</v>
      </c>
      <c r="P36" s="5" t="s">
        <v>271</v>
      </c>
      <c r="Q36" t="s">
        <v>14</v>
      </c>
    </row>
    <row r="37" spans="1:17" x14ac:dyDescent="0.2">
      <c r="A37" s="3">
        <v>7103214539</v>
      </c>
      <c r="B37" s="3">
        <v>955163</v>
      </c>
      <c r="C37" s="3" t="s">
        <v>16</v>
      </c>
      <c r="D37" s="3" t="s">
        <v>40</v>
      </c>
      <c r="E37" s="3" t="s">
        <v>230</v>
      </c>
      <c r="F37" s="3" t="s">
        <v>112</v>
      </c>
      <c r="G37" s="3">
        <v>2016</v>
      </c>
      <c r="H37" s="4">
        <v>2118.92</v>
      </c>
      <c r="I37" s="4">
        <v>475.99</v>
      </c>
      <c r="J37" s="4">
        <v>11.66</v>
      </c>
      <c r="K37" s="4">
        <v>1631.27</v>
      </c>
      <c r="L37" s="5" t="s">
        <v>115</v>
      </c>
      <c r="M37" s="5" t="s">
        <v>113</v>
      </c>
      <c r="N37" s="5" t="s">
        <v>114</v>
      </c>
      <c r="O37" s="5" t="s">
        <v>272</v>
      </c>
      <c r="P37" s="5" t="s">
        <v>273</v>
      </c>
      <c r="Q37" t="s">
        <v>14</v>
      </c>
    </row>
    <row r="38" spans="1:17" x14ac:dyDescent="0.2">
      <c r="A38" s="3">
        <v>7103225998</v>
      </c>
      <c r="B38" s="3">
        <v>955163</v>
      </c>
      <c r="C38" s="3" t="s">
        <v>13</v>
      </c>
      <c r="D38" s="3" t="s">
        <v>40</v>
      </c>
      <c r="E38" s="3" t="s">
        <v>230</v>
      </c>
      <c r="F38" s="3" t="s">
        <v>116</v>
      </c>
      <c r="G38" s="3">
        <v>2016</v>
      </c>
      <c r="H38" s="4">
        <v>953.24</v>
      </c>
      <c r="I38" s="4">
        <v>950.72</v>
      </c>
      <c r="J38" s="4">
        <v>2.52</v>
      </c>
      <c r="K38" s="4">
        <v>0</v>
      </c>
      <c r="L38" s="5" t="s">
        <v>117</v>
      </c>
      <c r="M38" s="5"/>
      <c r="N38" s="5"/>
      <c r="O38" s="5" t="s">
        <v>274</v>
      </c>
      <c r="P38" s="5"/>
      <c r="Q38" t="s">
        <v>17</v>
      </c>
    </row>
    <row r="39" spans="1:17" x14ac:dyDescent="0.2">
      <c r="A39" s="3">
        <v>7103228687</v>
      </c>
      <c r="B39" s="3">
        <v>955163</v>
      </c>
      <c r="C39" s="3" t="s">
        <v>13</v>
      </c>
      <c r="D39" s="3" t="s">
        <v>28</v>
      </c>
      <c r="E39" s="3" t="s">
        <v>233</v>
      </c>
      <c r="F39" s="3" t="s">
        <v>118</v>
      </c>
      <c r="G39" s="3">
        <v>2016</v>
      </c>
      <c r="H39" s="4">
        <v>734.23</v>
      </c>
      <c r="I39" s="4">
        <v>297.10000000000002</v>
      </c>
      <c r="J39" s="4">
        <v>437.13</v>
      </c>
      <c r="K39" s="4">
        <v>0</v>
      </c>
      <c r="L39" s="5" t="s">
        <v>119</v>
      </c>
      <c r="M39" s="5"/>
      <c r="N39" s="5"/>
      <c r="O39" s="5" t="s">
        <v>249</v>
      </c>
      <c r="P39" s="5" t="s">
        <v>275</v>
      </c>
      <c r="Q39" t="s">
        <v>17</v>
      </c>
    </row>
    <row r="40" spans="1:17" x14ac:dyDescent="0.2">
      <c r="A40" s="3">
        <v>7103258419</v>
      </c>
      <c r="B40" s="3">
        <v>955163</v>
      </c>
      <c r="C40" s="3" t="s">
        <v>13</v>
      </c>
      <c r="D40" s="3" t="s">
        <v>15</v>
      </c>
      <c r="E40" s="3" t="s">
        <v>236</v>
      </c>
      <c r="F40" s="3" t="s">
        <v>120</v>
      </c>
      <c r="G40" s="3">
        <v>2017</v>
      </c>
      <c r="H40" s="4">
        <v>687.12</v>
      </c>
      <c r="I40" s="4">
        <v>415.52</v>
      </c>
      <c r="J40" s="4">
        <v>271.60000000000002</v>
      </c>
      <c r="K40" s="4">
        <v>0</v>
      </c>
      <c r="L40" s="5" t="s">
        <v>121</v>
      </c>
      <c r="M40" s="5"/>
      <c r="N40" s="5"/>
      <c r="O40" s="7" t="s">
        <v>277</v>
      </c>
      <c r="P40" s="5" t="s">
        <v>276</v>
      </c>
      <c r="Q40" t="s">
        <v>17</v>
      </c>
    </row>
    <row r="41" spans="1:17" x14ac:dyDescent="0.2">
      <c r="A41" s="3">
        <v>7103266830</v>
      </c>
      <c r="B41" s="3">
        <v>955163</v>
      </c>
      <c r="C41" s="3" t="s">
        <v>16</v>
      </c>
      <c r="D41" s="3" t="s">
        <v>111</v>
      </c>
      <c r="E41" s="3" t="s">
        <v>231</v>
      </c>
      <c r="F41" s="3" t="s">
        <v>122</v>
      </c>
      <c r="G41" s="3">
        <v>2017</v>
      </c>
      <c r="H41" s="4">
        <v>16891.91</v>
      </c>
      <c r="I41" s="4">
        <v>2325.5700000000002</v>
      </c>
      <c r="J41" s="4">
        <v>202.64</v>
      </c>
      <c r="K41" s="4">
        <v>14363.7</v>
      </c>
      <c r="L41" s="5" t="s">
        <v>125</v>
      </c>
      <c r="M41" s="5" t="s">
        <v>123</v>
      </c>
      <c r="N41" s="5" t="s">
        <v>124</v>
      </c>
      <c r="O41" s="5" t="s">
        <v>279</v>
      </c>
      <c r="P41" s="5" t="s">
        <v>278</v>
      </c>
      <c r="Q41" t="s">
        <v>17</v>
      </c>
    </row>
    <row r="42" spans="1:17" x14ac:dyDescent="0.2">
      <c r="A42" s="3">
        <v>7103278550</v>
      </c>
      <c r="B42" s="3">
        <v>955163</v>
      </c>
      <c r="C42" s="3" t="s">
        <v>16</v>
      </c>
      <c r="D42" s="3" t="s">
        <v>25</v>
      </c>
      <c r="E42" s="3" t="s">
        <v>234</v>
      </c>
      <c r="F42" s="3" t="s">
        <v>126</v>
      </c>
      <c r="G42" s="3">
        <v>2017</v>
      </c>
      <c r="H42" s="4">
        <v>596.29999999999995</v>
      </c>
      <c r="I42" s="4">
        <v>596.29999999999995</v>
      </c>
      <c r="J42" s="4">
        <v>0</v>
      </c>
      <c r="K42" s="4">
        <v>0</v>
      </c>
      <c r="L42" s="5" t="s">
        <v>127</v>
      </c>
      <c r="M42" s="5"/>
      <c r="N42" s="5"/>
      <c r="O42" s="5" t="s">
        <v>294</v>
      </c>
      <c r="P42" s="5"/>
      <c r="Q42" t="s">
        <v>17</v>
      </c>
    </row>
    <row r="43" spans="1:17" x14ac:dyDescent="0.2">
      <c r="A43" s="3">
        <v>7103282640</v>
      </c>
      <c r="B43" s="3">
        <v>955163</v>
      </c>
      <c r="C43" s="3" t="s">
        <v>13</v>
      </c>
      <c r="D43" s="3" t="s">
        <v>28</v>
      </c>
      <c r="E43" s="3" t="s">
        <v>233</v>
      </c>
      <c r="F43" s="3" t="s">
        <v>128</v>
      </c>
      <c r="G43" s="3">
        <v>2017</v>
      </c>
      <c r="H43" s="4">
        <v>575.01</v>
      </c>
      <c r="I43" s="4">
        <v>417.41</v>
      </c>
      <c r="J43" s="4">
        <v>157.6</v>
      </c>
      <c r="K43" s="4">
        <v>0</v>
      </c>
      <c r="L43" s="5" t="s">
        <v>129</v>
      </c>
      <c r="M43" s="5"/>
      <c r="N43" s="5"/>
      <c r="O43" s="5" t="s">
        <v>249</v>
      </c>
      <c r="P43" s="5" t="s">
        <v>280</v>
      </c>
      <c r="Q43" t="s">
        <v>14</v>
      </c>
    </row>
    <row r="44" spans="1:17" x14ac:dyDescent="0.2">
      <c r="A44" s="3">
        <v>7103297653</v>
      </c>
      <c r="B44" s="3">
        <v>955163</v>
      </c>
      <c r="C44" s="3" t="s">
        <v>13</v>
      </c>
      <c r="D44" s="3" t="s">
        <v>25</v>
      </c>
      <c r="E44" s="3" t="s">
        <v>234</v>
      </c>
      <c r="F44" s="3" t="s">
        <v>130</v>
      </c>
      <c r="G44" s="3">
        <v>2017</v>
      </c>
      <c r="H44" s="4">
        <v>1179.07</v>
      </c>
      <c r="I44" s="4">
        <v>954.08</v>
      </c>
      <c r="J44" s="4">
        <v>224.99</v>
      </c>
      <c r="K44" s="4">
        <v>0</v>
      </c>
      <c r="L44" s="5" t="s">
        <v>131</v>
      </c>
      <c r="M44" s="5"/>
      <c r="N44" s="5"/>
      <c r="O44" s="5" t="s">
        <v>249</v>
      </c>
      <c r="P44" s="5" t="s">
        <v>281</v>
      </c>
      <c r="Q44" t="s">
        <v>14</v>
      </c>
    </row>
    <row r="45" spans="1:17" x14ac:dyDescent="0.2">
      <c r="A45" s="3">
        <v>7103303162</v>
      </c>
      <c r="B45" s="3">
        <v>955163</v>
      </c>
      <c r="C45" s="3" t="s">
        <v>16</v>
      </c>
      <c r="D45" s="3" t="s">
        <v>25</v>
      </c>
      <c r="E45" s="3" t="s">
        <v>234</v>
      </c>
      <c r="F45" s="3" t="s">
        <v>132</v>
      </c>
      <c r="G45" s="3">
        <v>2017</v>
      </c>
      <c r="H45" s="4">
        <v>2345.34</v>
      </c>
      <c r="I45" s="4">
        <v>834.82</v>
      </c>
      <c r="J45" s="4">
        <v>990</v>
      </c>
      <c r="K45" s="4">
        <v>520.52</v>
      </c>
      <c r="L45" s="5" t="s">
        <v>135</v>
      </c>
      <c r="M45" s="5" t="s">
        <v>133</v>
      </c>
      <c r="N45" s="5" t="s">
        <v>134</v>
      </c>
      <c r="O45" s="5" t="s">
        <v>283</v>
      </c>
      <c r="P45" s="5" t="s">
        <v>282</v>
      </c>
      <c r="Q45" t="s">
        <v>14</v>
      </c>
    </row>
    <row r="46" spans="1:17" x14ac:dyDescent="0.2">
      <c r="A46" s="3">
        <v>7103303575</v>
      </c>
      <c r="B46" s="3">
        <v>955163</v>
      </c>
      <c r="C46" s="3" t="s">
        <v>16</v>
      </c>
      <c r="D46" s="3" t="s">
        <v>15</v>
      </c>
      <c r="E46" s="3" t="s">
        <v>236</v>
      </c>
      <c r="F46" s="3" t="s">
        <v>132</v>
      </c>
      <c r="G46" s="3">
        <v>2017</v>
      </c>
      <c r="H46" s="4">
        <v>1077.83</v>
      </c>
      <c r="I46" s="4">
        <v>954.08</v>
      </c>
      <c r="J46" s="4">
        <v>123.75</v>
      </c>
      <c r="K46" s="4">
        <v>0</v>
      </c>
      <c r="L46" s="5" t="s">
        <v>136</v>
      </c>
      <c r="M46" s="5" t="s">
        <v>136</v>
      </c>
      <c r="N46" s="5" t="s">
        <v>137</v>
      </c>
      <c r="O46" s="5" t="s">
        <v>259</v>
      </c>
      <c r="P46" s="5" t="s">
        <v>284</v>
      </c>
      <c r="Q46" t="s">
        <v>17</v>
      </c>
    </row>
    <row r="47" spans="1:17" x14ac:dyDescent="0.2">
      <c r="A47" s="3">
        <v>7103307437</v>
      </c>
      <c r="B47" s="3">
        <v>955163</v>
      </c>
      <c r="C47" s="3" t="s">
        <v>16</v>
      </c>
      <c r="D47" s="3" t="s">
        <v>25</v>
      </c>
      <c r="E47" s="3" t="s">
        <v>234</v>
      </c>
      <c r="F47" s="3" t="s">
        <v>138</v>
      </c>
      <c r="G47" s="3">
        <v>2017</v>
      </c>
      <c r="H47" s="4">
        <v>1908.16</v>
      </c>
      <c r="I47" s="4">
        <v>1908.16</v>
      </c>
      <c r="J47" s="4">
        <v>0</v>
      </c>
      <c r="K47" s="4">
        <v>0</v>
      </c>
      <c r="L47" s="5" t="s">
        <v>141</v>
      </c>
      <c r="M47" s="5" t="s">
        <v>139</v>
      </c>
      <c r="N47" s="5" t="s">
        <v>140</v>
      </c>
      <c r="O47" s="5" t="s">
        <v>294</v>
      </c>
      <c r="P47" s="5"/>
      <c r="Q47" t="s">
        <v>14</v>
      </c>
    </row>
    <row r="48" spans="1:17" x14ac:dyDescent="0.2">
      <c r="A48" s="3">
        <v>7103311547</v>
      </c>
      <c r="B48" s="3">
        <v>955163</v>
      </c>
      <c r="C48" s="3" t="s">
        <v>13</v>
      </c>
      <c r="D48" s="3" t="s">
        <v>15</v>
      </c>
      <c r="E48" s="3" t="s">
        <v>236</v>
      </c>
      <c r="F48" s="3" t="s">
        <v>142</v>
      </c>
      <c r="G48" s="3">
        <v>2017</v>
      </c>
      <c r="H48" s="4">
        <v>844.81</v>
      </c>
      <c r="I48" s="4">
        <v>457.96</v>
      </c>
      <c r="J48" s="4">
        <v>386.85</v>
      </c>
      <c r="K48" s="4">
        <v>0</v>
      </c>
      <c r="L48" s="5" t="s">
        <v>143</v>
      </c>
      <c r="M48" s="5"/>
      <c r="N48" s="5"/>
      <c r="O48" s="5" t="s">
        <v>249</v>
      </c>
      <c r="P48" s="5" t="s">
        <v>285</v>
      </c>
      <c r="Q48" t="s">
        <v>17</v>
      </c>
    </row>
    <row r="49" spans="1:17" ht="13.5" customHeight="1" x14ac:dyDescent="0.2">
      <c r="A49" s="3">
        <v>7103314335</v>
      </c>
      <c r="B49" s="3">
        <v>955163</v>
      </c>
      <c r="C49" s="3" t="s">
        <v>13</v>
      </c>
      <c r="D49" s="3" t="s">
        <v>15</v>
      </c>
      <c r="E49" s="3" t="s">
        <v>236</v>
      </c>
      <c r="F49" s="3" t="s">
        <v>144</v>
      </c>
      <c r="G49" s="3">
        <v>2017</v>
      </c>
      <c r="H49" s="4">
        <v>834.82</v>
      </c>
      <c r="I49" s="4">
        <v>834.82</v>
      </c>
      <c r="J49" s="4">
        <v>0</v>
      </c>
      <c r="K49" s="4">
        <v>0</v>
      </c>
      <c r="L49" s="5" t="s">
        <v>145</v>
      </c>
      <c r="M49" s="5"/>
      <c r="N49" s="5"/>
      <c r="O49" s="5" t="s">
        <v>244</v>
      </c>
      <c r="P49" s="5"/>
      <c r="Q49" t="s">
        <v>17</v>
      </c>
    </row>
    <row r="50" spans="1:17" x14ac:dyDescent="0.2">
      <c r="A50" s="3">
        <v>7103319710</v>
      </c>
      <c r="B50" s="3">
        <v>955163</v>
      </c>
      <c r="C50" s="3" t="s">
        <v>16</v>
      </c>
      <c r="D50" s="3" t="s">
        <v>20</v>
      </c>
      <c r="E50" s="3" t="s">
        <v>241</v>
      </c>
      <c r="F50" s="3" t="s">
        <v>146</v>
      </c>
      <c r="G50" s="3">
        <v>2017</v>
      </c>
      <c r="H50" s="4">
        <v>1181.22</v>
      </c>
      <c r="I50" s="4">
        <v>238.52</v>
      </c>
      <c r="J50" s="4">
        <v>942.7</v>
      </c>
      <c r="K50" s="4">
        <v>0</v>
      </c>
      <c r="L50" s="5" t="s">
        <v>148</v>
      </c>
      <c r="M50" s="5"/>
      <c r="N50" s="5" t="s">
        <v>147</v>
      </c>
      <c r="O50" s="5" t="s">
        <v>279</v>
      </c>
      <c r="P50" s="5" t="s">
        <v>286</v>
      </c>
      <c r="Q50" t="s">
        <v>17</v>
      </c>
    </row>
    <row r="51" spans="1:17" x14ac:dyDescent="0.2">
      <c r="A51" s="3">
        <v>7103320154</v>
      </c>
      <c r="B51" s="3">
        <v>955163</v>
      </c>
      <c r="C51" s="3" t="s">
        <v>16</v>
      </c>
      <c r="D51" s="3" t="s">
        <v>40</v>
      </c>
      <c r="E51" s="3" t="s">
        <v>230</v>
      </c>
      <c r="F51" s="3" t="s">
        <v>146</v>
      </c>
      <c r="G51" s="3">
        <v>2017</v>
      </c>
      <c r="H51" s="4">
        <v>43314.86</v>
      </c>
      <c r="I51" s="4">
        <v>1311.86</v>
      </c>
      <c r="J51" s="4">
        <v>0</v>
      </c>
      <c r="K51" s="4">
        <v>42003</v>
      </c>
      <c r="L51" s="5" t="s">
        <v>151</v>
      </c>
      <c r="M51" s="5" t="s">
        <v>149</v>
      </c>
      <c r="N51" s="5" t="s">
        <v>150</v>
      </c>
      <c r="O51" s="5" t="s">
        <v>287</v>
      </c>
      <c r="P51" s="5" t="s">
        <v>266</v>
      </c>
      <c r="Q51" t="s">
        <v>17</v>
      </c>
    </row>
    <row r="52" spans="1:17" x14ac:dyDescent="0.2">
      <c r="A52" s="3">
        <v>7103326350</v>
      </c>
      <c r="B52" s="3">
        <v>955163</v>
      </c>
      <c r="C52" s="3" t="s">
        <v>13</v>
      </c>
      <c r="D52" s="3" t="s">
        <v>28</v>
      </c>
      <c r="E52" s="3" t="s">
        <v>233</v>
      </c>
      <c r="F52" s="3" t="s">
        <v>152</v>
      </c>
      <c r="G52" s="3">
        <v>2017</v>
      </c>
      <c r="H52" s="4">
        <v>1378.91</v>
      </c>
      <c r="I52" s="4">
        <v>834.82</v>
      </c>
      <c r="J52" s="4">
        <v>544.09</v>
      </c>
      <c r="K52" s="4">
        <v>0</v>
      </c>
      <c r="L52" s="5" t="s">
        <v>153</v>
      </c>
      <c r="M52" s="5"/>
      <c r="N52" s="5"/>
      <c r="O52" s="5" t="s">
        <v>249</v>
      </c>
      <c r="P52" s="5" t="s">
        <v>258</v>
      </c>
      <c r="Q52" t="s">
        <v>14</v>
      </c>
    </row>
    <row r="53" spans="1:17" x14ac:dyDescent="0.2">
      <c r="A53" s="3">
        <v>7103327136</v>
      </c>
      <c r="B53" s="3">
        <v>955163</v>
      </c>
      <c r="C53" s="3" t="s">
        <v>16</v>
      </c>
      <c r="D53" s="3" t="s">
        <v>23</v>
      </c>
      <c r="E53" s="3" t="s">
        <v>232</v>
      </c>
      <c r="F53" s="3" t="s">
        <v>154</v>
      </c>
      <c r="G53" s="3">
        <v>2017</v>
      </c>
      <c r="H53" s="4">
        <v>536.66999999999996</v>
      </c>
      <c r="I53" s="4">
        <v>536.66999999999996</v>
      </c>
      <c r="J53" s="4">
        <v>0</v>
      </c>
      <c r="K53" s="4">
        <v>0</v>
      </c>
      <c r="L53" s="5" t="s">
        <v>156</v>
      </c>
      <c r="M53" s="5" t="s">
        <v>52</v>
      </c>
      <c r="N53" s="5" t="s">
        <v>155</v>
      </c>
      <c r="O53" s="5" t="s">
        <v>294</v>
      </c>
      <c r="P53" s="5"/>
      <c r="Q53" t="s">
        <v>14</v>
      </c>
    </row>
    <row r="54" spans="1:17" x14ac:dyDescent="0.2">
      <c r="A54" s="3">
        <v>7103343102</v>
      </c>
      <c r="B54" s="3">
        <v>955163</v>
      </c>
      <c r="C54" s="3" t="s">
        <v>16</v>
      </c>
      <c r="D54" s="3" t="s">
        <v>27</v>
      </c>
      <c r="E54" s="3" t="s">
        <v>238</v>
      </c>
      <c r="F54" s="3" t="s">
        <v>157</v>
      </c>
      <c r="G54" s="3">
        <v>2017</v>
      </c>
      <c r="H54" s="4">
        <v>1144.82</v>
      </c>
      <c r="I54" s="4">
        <v>834.82</v>
      </c>
      <c r="J54" s="4">
        <v>0</v>
      </c>
      <c r="K54" s="4">
        <v>310</v>
      </c>
      <c r="L54" s="5" t="s">
        <v>160</v>
      </c>
      <c r="M54" s="5" t="s">
        <v>158</v>
      </c>
      <c r="N54" s="5" t="s">
        <v>159</v>
      </c>
      <c r="O54" s="6" t="s">
        <v>283</v>
      </c>
      <c r="P54" s="5"/>
      <c r="Q54" t="s">
        <v>14</v>
      </c>
    </row>
    <row r="55" spans="1:17" x14ac:dyDescent="0.2">
      <c r="A55" s="3">
        <v>7103346053</v>
      </c>
      <c r="B55" s="3">
        <v>955163</v>
      </c>
      <c r="C55" s="3" t="s">
        <v>13</v>
      </c>
      <c r="D55" s="3" t="s">
        <v>23</v>
      </c>
      <c r="E55" s="3" t="s">
        <v>232</v>
      </c>
      <c r="F55" s="3" t="s">
        <v>161</v>
      </c>
      <c r="G55" s="3">
        <v>2017</v>
      </c>
      <c r="H55" s="4">
        <v>804.72</v>
      </c>
      <c r="I55" s="4">
        <v>238.52</v>
      </c>
      <c r="J55" s="4">
        <v>566.20000000000005</v>
      </c>
      <c r="K55" s="4">
        <v>0</v>
      </c>
      <c r="L55" s="5" t="s">
        <v>163</v>
      </c>
      <c r="M55" s="5" t="s">
        <v>162</v>
      </c>
      <c r="N55" s="5"/>
      <c r="O55" s="5" t="s">
        <v>249</v>
      </c>
      <c r="P55" s="5" t="s">
        <v>258</v>
      </c>
      <c r="Q55" t="s">
        <v>14</v>
      </c>
    </row>
    <row r="56" spans="1:17" x14ac:dyDescent="0.2">
      <c r="A56" s="3">
        <v>7103346287</v>
      </c>
      <c r="B56" s="3">
        <v>955163</v>
      </c>
      <c r="C56" s="3" t="s">
        <v>16</v>
      </c>
      <c r="D56" s="3" t="s">
        <v>23</v>
      </c>
      <c r="E56" s="3" t="s">
        <v>232</v>
      </c>
      <c r="F56" s="3" t="s">
        <v>161</v>
      </c>
      <c r="G56" s="3">
        <v>2017</v>
      </c>
      <c r="H56" s="4">
        <v>894.45</v>
      </c>
      <c r="I56" s="4">
        <v>894.45</v>
      </c>
      <c r="J56" s="4">
        <v>0</v>
      </c>
      <c r="K56" s="4">
        <v>0</v>
      </c>
      <c r="L56" s="5" t="s">
        <v>166</v>
      </c>
      <c r="M56" s="5" t="s">
        <v>164</v>
      </c>
      <c r="N56" s="5" t="s">
        <v>165</v>
      </c>
      <c r="O56" s="5" t="s">
        <v>294</v>
      </c>
      <c r="P56" s="5"/>
      <c r="Q56" t="s">
        <v>14</v>
      </c>
    </row>
    <row r="57" spans="1:17" x14ac:dyDescent="0.2">
      <c r="A57" s="3">
        <v>7103351975</v>
      </c>
      <c r="B57" s="3">
        <v>955163</v>
      </c>
      <c r="C57" s="3" t="s">
        <v>16</v>
      </c>
      <c r="D57" s="3" t="s">
        <v>23</v>
      </c>
      <c r="E57" s="3" t="s">
        <v>232</v>
      </c>
      <c r="F57" s="3" t="s">
        <v>167</v>
      </c>
      <c r="G57" s="3">
        <v>2017</v>
      </c>
      <c r="H57" s="4">
        <v>655.93</v>
      </c>
      <c r="I57" s="4">
        <v>655.93</v>
      </c>
      <c r="J57" s="4">
        <v>0</v>
      </c>
      <c r="K57" s="4">
        <v>0</v>
      </c>
      <c r="L57" s="5" t="s">
        <v>168</v>
      </c>
      <c r="M57" s="5"/>
      <c r="N57" s="5"/>
      <c r="O57" s="5" t="s">
        <v>294</v>
      </c>
      <c r="P57" s="5"/>
      <c r="Q57" t="s">
        <v>17</v>
      </c>
    </row>
    <row r="58" spans="1:17" x14ac:dyDescent="0.2">
      <c r="A58" s="3">
        <v>7103353213</v>
      </c>
      <c r="B58" s="3">
        <v>955163</v>
      </c>
      <c r="C58" s="3" t="s">
        <v>16</v>
      </c>
      <c r="D58" s="3" t="s">
        <v>66</v>
      </c>
      <c r="E58" s="3" t="s">
        <v>229</v>
      </c>
      <c r="F58" s="3" t="s">
        <v>169</v>
      </c>
      <c r="G58" s="3">
        <v>2017</v>
      </c>
      <c r="H58" s="4">
        <v>1788.23</v>
      </c>
      <c r="I58" s="4">
        <v>536.66999999999996</v>
      </c>
      <c r="J58" s="4">
        <v>0</v>
      </c>
      <c r="K58" s="4">
        <v>1251.56</v>
      </c>
      <c r="L58" s="5" t="s">
        <v>172</v>
      </c>
      <c r="M58" s="5" t="s">
        <v>170</v>
      </c>
      <c r="N58" s="5" t="s">
        <v>171</v>
      </c>
      <c r="O58" s="5" t="s">
        <v>272</v>
      </c>
      <c r="P58" s="5" t="s">
        <v>266</v>
      </c>
      <c r="Q58" t="s">
        <v>14</v>
      </c>
    </row>
    <row r="59" spans="1:17" x14ac:dyDescent="0.2">
      <c r="A59" s="3">
        <v>7103353964</v>
      </c>
      <c r="B59" s="3">
        <v>955163</v>
      </c>
      <c r="C59" s="3" t="s">
        <v>13</v>
      </c>
      <c r="D59" s="3" t="s">
        <v>12</v>
      </c>
      <c r="E59" s="3" t="s">
        <v>239</v>
      </c>
      <c r="F59" s="3" t="s">
        <v>173</v>
      </c>
      <c r="G59" s="3">
        <v>2017</v>
      </c>
      <c r="H59" s="4">
        <v>859.19</v>
      </c>
      <c r="I59" s="4">
        <v>417.41</v>
      </c>
      <c r="J59" s="4">
        <v>441.78</v>
      </c>
      <c r="K59" s="4">
        <v>0</v>
      </c>
      <c r="L59" s="5" t="s">
        <v>174</v>
      </c>
      <c r="M59" s="5"/>
      <c r="N59" s="5"/>
      <c r="O59" s="5" t="s">
        <v>249</v>
      </c>
      <c r="P59" s="5" t="s">
        <v>256</v>
      </c>
      <c r="Q59" t="s">
        <v>17</v>
      </c>
    </row>
    <row r="60" spans="1:17" x14ac:dyDescent="0.2">
      <c r="A60" s="3">
        <v>7103362705</v>
      </c>
      <c r="B60" s="3">
        <v>955163</v>
      </c>
      <c r="C60" s="3" t="s">
        <v>16</v>
      </c>
      <c r="D60" s="3" t="s">
        <v>25</v>
      </c>
      <c r="E60" s="3" t="s">
        <v>234</v>
      </c>
      <c r="F60" s="3" t="s">
        <v>175</v>
      </c>
      <c r="G60" s="3">
        <v>2017</v>
      </c>
      <c r="H60" s="4">
        <v>3493.06</v>
      </c>
      <c r="I60" s="4">
        <v>1311.86</v>
      </c>
      <c r="J60" s="4">
        <v>0</v>
      </c>
      <c r="K60" s="4">
        <v>2181.1999999999998</v>
      </c>
      <c r="L60" s="5" t="s">
        <v>178</v>
      </c>
      <c r="M60" s="5" t="s">
        <v>176</v>
      </c>
      <c r="N60" s="5" t="s">
        <v>177</v>
      </c>
      <c r="O60" s="5" t="s">
        <v>245</v>
      </c>
      <c r="P60" s="5"/>
      <c r="Q60" t="s">
        <v>17</v>
      </c>
    </row>
    <row r="61" spans="1:17" x14ac:dyDescent="0.2">
      <c r="A61" s="3">
        <v>7103365029</v>
      </c>
      <c r="B61" s="3">
        <v>955163</v>
      </c>
      <c r="C61" s="3" t="s">
        <v>13</v>
      </c>
      <c r="D61" s="3" t="s">
        <v>25</v>
      </c>
      <c r="E61" s="3" t="s">
        <v>234</v>
      </c>
      <c r="F61" s="3" t="s">
        <v>179</v>
      </c>
      <c r="G61" s="3">
        <v>2017</v>
      </c>
      <c r="H61" s="4">
        <v>981.44</v>
      </c>
      <c r="I61" s="4">
        <v>357.78</v>
      </c>
      <c r="J61" s="4">
        <v>24.66</v>
      </c>
      <c r="K61" s="4">
        <v>599</v>
      </c>
      <c r="L61" s="5" t="s">
        <v>180</v>
      </c>
      <c r="M61" s="5"/>
      <c r="N61" s="5"/>
      <c r="O61" s="5" t="s">
        <v>249</v>
      </c>
      <c r="P61" s="5" t="s">
        <v>267</v>
      </c>
      <c r="Q61" t="s">
        <v>17</v>
      </c>
    </row>
    <row r="62" spans="1:17" x14ac:dyDescent="0.2">
      <c r="A62" s="3">
        <v>7103368950</v>
      </c>
      <c r="B62" s="3">
        <v>955163</v>
      </c>
      <c r="C62" s="3" t="s">
        <v>13</v>
      </c>
      <c r="D62" s="3" t="s">
        <v>23</v>
      </c>
      <c r="E62" s="3" t="s">
        <v>232</v>
      </c>
      <c r="F62" s="3" t="s">
        <v>181</v>
      </c>
      <c r="G62" s="3">
        <v>2017</v>
      </c>
      <c r="H62" s="4">
        <v>629.38</v>
      </c>
      <c r="I62" s="4">
        <v>357.78</v>
      </c>
      <c r="J62" s="4">
        <v>271.60000000000002</v>
      </c>
      <c r="K62" s="4">
        <v>0</v>
      </c>
      <c r="L62" s="5" t="s">
        <v>183</v>
      </c>
      <c r="M62" s="5" t="s">
        <v>182</v>
      </c>
      <c r="N62" s="5"/>
      <c r="O62" s="5" t="s">
        <v>277</v>
      </c>
      <c r="P62" s="5" t="s">
        <v>276</v>
      </c>
      <c r="Q62" t="s">
        <v>14</v>
      </c>
    </row>
    <row r="63" spans="1:17" x14ac:dyDescent="0.2">
      <c r="A63" s="3">
        <v>7103373638</v>
      </c>
      <c r="B63" s="3">
        <v>955163</v>
      </c>
      <c r="C63" s="3" t="s">
        <v>16</v>
      </c>
      <c r="D63" s="3" t="s">
        <v>66</v>
      </c>
      <c r="E63" s="3" t="s">
        <v>229</v>
      </c>
      <c r="F63" s="3" t="s">
        <v>184</v>
      </c>
      <c r="G63" s="3">
        <v>2017</v>
      </c>
      <c r="H63" s="4">
        <v>563.1</v>
      </c>
      <c r="I63" s="4">
        <v>178.89</v>
      </c>
      <c r="J63" s="4">
        <v>0</v>
      </c>
      <c r="K63" s="4">
        <v>384.21</v>
      </c>
      <c r="L63" s="5" t="s">
        <v>185</v>
      </c>
      <c r="M63" s="5"/>
      <c r="N63" s="5"/>
      <c r="O63" s="5" t="s">
        <v>272</v>
      </c>
      <c r="P63" s="5"/>
      <c r="Q63" t="s">
        <v>17</v>
      </c>
    </row>
    <row r="64" spans="1:17" x14ac:dyDescent="0.2">
      <c r="A64" s="3">
        <v>7103376458</v>
      </c>
      <c r="B64" s="3">
        <v>955163</v>
      </c>
      <c r="C64" s="3" t="s">
        <v>16</v>
      </c>
      <c r="D64" s="3" t="s">
        <v>23</v>
      </c>
      <c r="E64" s="3" t="s">
        <v>232</v>
      </c>
      <c r="F64" s="3" t="s">
        <v>186</v>
      </c>
      <c r="G64" s="3">
        <v>2017</v>
      </c>
      <c r="H64" s="4">
        <v>715.56</v>
      </c>
      <c r="I64" s="4">
        <v>715.56</v>
      </c>
      <c r="J64" s="4">
        <v>0</v>
      </c>
      <c r="K64" s="4">
        <v>0</v>
      </c>
      <c r="L64" s="5" t="s">
        <v>188</v>
      </c>
      <c r="M64" s="5" t="s">
        <v>52</v>
      </c>
      <c r="N64" s="5" t="s">
        <v>187</v>
      </c>
      <c r="O64" s="5" t="s">
        <v>294</v>
      </c>
      <c r="P64" s="5"/>
      <c r="Q64" t="s">
        <v>14</v>
      </c>
    </row>
    <row r="65" spans="1:17" x14ac:dyDescent="0.2">
      <c r="A65" s="3">
        <v>7103388681</v>
      </c>
      <c r="B65" s="3">
        <v>955163</v>
      </c>
      <c r="C65" s="3" t="s">
        <v>16</v>
      </c>
      <c r="D65" s="3" t="s">
        <v>23</v>
      </c>
      <c r="E65" s="3" t="s">
        <v>232</v>
      </c>
      <c r="F65" s="3" t="s">
        <v>189</v>
      </c>
      <c r="G65" s="3">
        <v>2017</v>
      </c>
      <c r="H65" s="4">
        <v>1550.38</v>
      </c>
      <c r="I65" s="4">
        <v>1550.38</v>
      </c>
      <c r="J65" s="4">
        <v>0</v>
      </c>
      <c r="K65" s="4">
        <v>0</v>
      </c>
      <c r="L65" s="5" t="s">
        <v>192</v>
      </c>
      <c r="M65" s="5" t="s">
        <v>190</v>
      </c>
      <c r="N65" s="5" t="s">
        <v>191</v>
      </c>
      <c r="O65" s="5" t="s">
        <v>294</v>
      </c>
      <c r="P65" s="5"/>
      <c r="Q65" t="s">
        <v>14</v>
      </c>
    </row>
    <row r="66" spans="1:17" x14ac:dyDescent="0.2">
      <c r="A66" s="3">
        <v>7103394278</v>
      </c>
      <c r="B66" s="3">
        <v>955163</v>
      </c>
      <c r="C66" s="3" t="s">
        <v>13</v>
      </c>
      <c r="D66" s="3" t="s">
        <v>27</v>
      </c>
      <c r="E66" s="3" t="s">
        <v>238</v>
      </c>
      <c r="F66" s="3" t="s">
        <v>193</v>
      </c>
      <c r="G66" s="3">
        <v>2017</v>
      </c>
      <c r="H66" s="4">
        <v>682.89</v>
      </c>
      <c r="I66" s="4">
        <v>178.89</v>
      </c>
      <c r="J66" s="4">
        <v>504</v>
      </c>
      <c r="K66" s="4">
        <v>0</v>
      </c>
      <c r="L66" s="5" t="s">
        <v>194</v>
      </c>
      <c r="M66" s="5"/>
      <c r="N66" s="5"/>
      <c r="O66" s="5" t="s">
        <v>244</v>
      </c>
      <c r="P66" s="5" t="s">
        <v>257</v>
      </c>
      <c r="Q66" t="s">
        <v>17</v>
      </c>
    </row>
    <row r="67" spans="1:17" x14ac:dyDescent="0.2">
      <c r="A67" s="3">
        <v>7103394628</v>
      </c>
      <c r="B67" s="3">
        <v>955163</v>
      </c>
      <c r="C67" s="3" t="s">
        <v>16</v>
      </c>
      <c r="D67" s="3" t="s">
        <v>25</v>
      </c>
      <c r="E67" s="3" t="s">
        <v>234</v>
      </c>
      <c r="F67" s="3" t="s">
        <v>195</v>
      </c>
      <c r="G67" s="3">
        <v>2017</v>
      </c>
      <c r="H67" s="4">
        <v>1013.71</v>
      </c>
      <c r="I67" s="4">
        <v>1013.71</v>
      </c>
      <c r="J67" s="4">
        <v>0</v>
      </c>
      <c r="K67" s="4">
        <v>0</v>
      </c>
      <c r="L67" s="5" t="s">
        <v>196</v>
      </c>
      <c r="M67" s="5" t="s">
        <v>197</v>
      </c>
      <c r="N67" s="5" t="s">
        <v>198</v>
      </c>
      <c r="O67" s="5" t="s">
        <v>294</v>
      </c>
      <c r="P67" s="5"/>
      <c r="Q67" t="s">
        <v>14</v>
      </c>
    </row>
    <row r="68" spans="1:17" x14ac:dyDescent="0.2">
      <c r="A68" s="3">
        <v>7103409816</v>
      </c>
      <c r="B68" s="3">
        <v>955163</v>
      </c>
      <c r="C68" s="3" t="s">
        <v>13</v>
      </c>
      <c r="D68" s="3" t="s">
        <v>23</v>
      </c>
      <c r="E68" s="3" t="s">
        <v>232</v>
      </c>
      <c r="F68" s="3" t="s">
        <v>199</v>
      </c>
      <c r="G68" s="3">
        <v>2017</v>
      </c>
      <c r="H68" s="4">
        <v>532.96</v>
      </c>
      <c r="I68" s="4">
        <v>492.54</v>
      </c>
      <c r="J68" s="4">
        <v>40.42</v>
      </c>
      <c r="K68" s="4">
        <v>0</v>
      </c>
      <c r="L68" s="5" t="s">
        <v>200</v>
      </c>
      <c r="M68" s="5"/>
      <c r="N68" s="5"/>
      <c r="O68" s="5" t="s">
        <v>249</v>
      </c>
      <c r="P68" s="5" t="s">
        <v>288</v>
      </c>
      <c r="Q68" t="s">
        <v>14</v>
      </c>
    </row>
    <row r="69" spans="1:17" x14ac:dyDescent="0.2">
      <c r="A69" s="3">
        <v>7103425510</v>
      </c>
      <c r="B69" s="3">
        <v>955163</v>
      </c>
      <c r="C69" s="3" t="s">
        <v>16</v>
      </c>
      <c r="D69" s="3" t="s">
        <v>25</v>
      </c>
      <c r="E69" s="3" t="s">
        <v>234</v>
      </c>
      <c r="F69" s="3" t="s">
        <v>201</v>
      </c>
      <c r="G69" s="3">
        <v>2017</v>
      </c>
      <c r="H69" s="4">
        <v>536.66999999999996</v>
      </c>
      <c r="I69" s="4">
        <v>536.66999999999996</v>
      </c>
      <c r="J69" s="4">
        <v>0</v>
      </c>
      <c r="K69" s="4">
        <v>0</v>
      </c>
      <c r="L69" s="5" t="s">
        <v>203</v>
      </c>
      <c r="M69" s="5"/>
      <c r="N69" s="5" t="s">
        <v>202</v>
      </c>
      <c r="O69" s="5" t="s">
        <v>294</v>
      </c>
      <c r="P69" s="5"/>
      <c r="Q69" t="s">
        <v>14</v>
      </c>
    </row>
    <row r="70" spans="1:17" x14ac:dyDescent="0.2">
      <c r="A70" s="3">
        <v>7103441754</v>
      </c>
      <c r="B70" s="3">
        <v>955163</v>
      </c>
      <c r="C70" s="3" t="s">
        <v>16</v>
      </c>
      <c r="D70" s="3" t="s">
        <v>15</v>
      </c>
      <c r="E70" s="3" t="s">
        <v>236</v>
      </c>
      <c r="F70" s="3" t="s">
        <v>204</v>
      </c>
      <c r="G70" s="3">
        <v>2017</v>
      </c>
      <c r="H70" s="4">
        <v>2188.85</v>
      </c>
      <c r="I70" s="4">
        <v>2027.42</v>
      </c>
      <c r="J70" s="4">
        <v>131.54</v>
      </c>
      <c r="K70" s="4">
        <v>29.89</v>
      </c>
      <c r="L70" s="5" t="s">
        <v>207</v>
      </c>
      <c r="M70" s="5" t="s">
        <v>205</v>
      </c>
      <c r="N70" s="5" t="s">
        <v>206</v>
      </c>
      <c r="O70" s="5" t="s">
        <v>295</v>
      </c>
      <c r="P70" s="5"/>
      <c r="Q70" t="s">
        <v>17</v>
      </c>
    </row>
    <row r="71" spans="1:17" x14ac:dyDescent="0.2">
      <c r="A71" s="3">
        <v>7103480937</v>
      </c>
      <c r="B71" s="3">
        <v>955163</v>
      </c>
      <c r="C71" s="3" t="s">
        <v>16</v>
      </c>
      <c r="D71" s="3" t="s">
        <v>15</v>
      </c>
      <c r="E71" s="3" t="s">
        <v>236</v>
      </c>
      <c r="F71" s="3" t="s">
        <v>208</v>
      </c>
      <c r="G71" s="3">
        <v>2017</v>
      </c>
      <c r="H71" s="4">
        <v>536.66999999999996</v>
      </c>
      <c r="I71" s="4">
        <v>536.66999999999996</v>
      </c>
      <c r="J71" s="4">
        <v>0</v>
      </c>
      <c r="K71" s="4">
        <v>0</v>
      </c>
      <c r="L71" s="5" t="s">
        <v>211</v>
      </c>
      <c r="M71" s="5" t="s">
        <v>209</v>
      </c>
      <c r="N71" s="5" t="s">
        <v>210</v>
      </c>
      <c r="O71" s="6" t="s">
        <v>248</v>
      </c>
      <c r="P71" s="5"/>
      <c r="Q71" t="s">
        <v>14</v>
      </c>
    </row>
    <row r="72" spans="1:17" x14ac:dyDescent="0.2">
      <c r="A72" s="3">
        <v>7103493839</v>
      </c>
      <c r="B72" s="3">
        <v>955163</v>
      </c>
      <c r="C72" s="3" t="s">
        <v>13</v>
      </c>
      <c r="D72" s="3" t="s">
        <v>19</v>
      </c>
      <c r="E72" s="3" t="s">
        <v>235</v>
      </c>
      <c r="F72" s="3" t="s">
        <v>212</v>
      </c>
      <c r="G72" s="3">
        <v>2017</v>
      </c>
      <c r="H72" s="4">
        <v>1170.83</v>
      </c>
      <c r="I72" s="4">
        <v>119.26</v>
      </c>
      <c r="J72" s="4">
        <v>1051.57</v>
      </c>
      <c r="K72" s="4">
        <v>0</v>
      </c>
      <c r="L72" s="5" t="s">
        <v>213</v>
      </c>
      <c r="M72" s="5"/>
      <c r="N72" s="5"/>
      <c r="O72" s="5" t="s">
        <v>290</v>
      </c>
      <c r="P72" s="5" t="s">
        <v>289</v>
      </c>
      <c r="Q72" t="s">
        <v>14</v>
      </c>
    </row>
    <row r="73" spans="1:17" x14ac:dyDescent="0.2">
      <c r="A73" s="3">
        <v>7103506491</v>
      </c>
      <c r="B73" s="3">
        <v>955163</v>
      </c>
      <c r="C73" s="3" t="s">
        <v>16</v>
      </c>
      <c r="D73" s="3" t="s">
        <v>111</v>
      </c>
      <c r="E73" s="3" t="s">
        <v>231</v>
      </c>
      <c r="F73" s="3" t="s">
        <v>214</v>
      </c>
      <c r="G73" s="3">
        <v>2017</v>
      </c>
      <c r="H73" s="4">
        <v>753.92</v>
      </c>
      <c r="I73" s="4">
        <v>417.41</v>
      </c>
      <c r="J73" s="4">
        <v>336.51</v>
      </c>
      <c r="K73" s="4">
        <v>0</v>
      </c>
      <c r="L73" s="5" t="s">
        <v>215</v>
      </c>
      <c r="M73" s="5"/>
      <c r="N73" s="5"/>
      <c r="O73" s="5" t="s">
        <v>291</v>
      </c>
      <c r="P73" s="5" t="s">
        <v>247</v>
      </c>
      <c r="Q73" t="s">
        <v>17</v>
      </c>
    </row>
    <row r="74" spans="1:17" x14ac:dyDescent="0.2">
      <c r="A74" s="3">
        <v>7103517658</v>
      </c>
      <c r="B74" s="3">
        <v>955163</v>
      </c>
      <c r="C74" s="3" t="s">
        <v>16</v>
      </c>
      <c r="D74" s="3" t="s">
        <v>19</v>
      </c>
      <c r="E74" s="3" t="s">
        <v>235</v>
      </c>
      <c r="F74" s="3" t="s">
        <v>216</v>
      </c>
      <c r="G74" s="3">
        <v>2017</v>
      </c>
      <c r="H74" s="4">
        <v>3266.32</v>
      </c>
      <c r="I74" s="4">
        <v>119.26</v>
      </c>
      <c r="J74" s="4">
        <v>0</v>
      </c>
      <c r="K74" s="4">
        <v>3147.06</v>
      </c>
      <c r="L74" s="5" t="s">
        <v>217</v>
      </c>
      <c r="M74" s="5"/>
      <c r="N74" s="5"/>
      <c r="O74" s="5" t="s">
        <v>292</v>
      </c>
      <c r="P74" s="5" t="s">
        <v>267</v>
      </c>
      <c r="Q74" t="s">
        <v>17</v>
      </c>
    </row>
    <row r="75" spans="1:17" x14ac:dyDescent="0.2">
      <c r="A75" s="3">
        <v>7103536834</v>
      </c>
      <c r="B75" s="3">
        <v>955163</v>
      </c>
      <c r="C75" s="3" t="s">
        <v>13</v>
      </c>
      <c r="D75" s="3" t="s">
        <v>15</v>
      </c>
      <c r="E75" s="3" t="s">
        <v>236</v>
      </c>
      <c r="F75" s="3" t="s">
        <v>218</v>
      </c>
      <c r="G75" s="3">
        <v>2017</v>
      </c>
      <c r="H75" s="4">
        <v>666.36</v>
      </c>
      <c r="I75" s="4">
        <v>298.08</v>
      </c>
      <c r="J75" s="4">
        <v>368.28</v>
      </c>
      <c r="K75" s="4">
        <v>0</v>
      </c>
      <c r="L75" s="5" t="s">
        <v>219</v>
      </c>
      <c r="M75" s="5"/>
      <c r="N75" s="5"/>
      <c r="O75" s="5" t="s">
        <v>249</v>
      </c>
      <c r="P75" s="5" t="s">
        <v>293</v>
      </c>
      <c r="Q75" t="s">
        <v>14</v>
      </c>
    </row>
    <row r="76" spans="1:17" x14ac:dyDescent="0.2">
      <c r="A76" s="3">
        <v>7103547799</v>
      </c>
      <c r="B76" s="3">
        <v>955163</v>
      </c>
      <c r="C76" s="3" t="s">
        <v>16</v>
      </c>
      <c r="D76" s="3" t="s">
        <v>19</v>
      </c>
      <c r="E76" s="3" t="s">
        <v>235</v>
      </c>
      <c r="F76" s="3" t="s">
        <v>220</v>
      </c>
      <c r="G76" s="3">
        <v>2017</v>
      </c>
      <c r="H76" s="4">
        <v>617.1</v>
      </c>
      <c r="I76" s="4">
        <v>596.29999999999995</v>
      </c>
      <c r="J76" s="4">
        <v>20.8</v>
      </c>
      <c r="K76" s="4">
        <v>0</v>
      </c>
      <c r="L76" s="5" t="s">
        <v>221</v>
      </c>
      <c r="M76" s="5"/>
      <c r="N76" s="5"/>
      <c r="O76" s="5" t="s">
        <v>296</v>
      </c>
      <c r="P76" s="5"/>
      <c r="Q76" t="s">
        <v>17</v>
      </c>
    </row>
    <row r="77" spans="1:17" x14ac:dyDescent="0.2">
      <c r="A77" s="3">
        <v>7103550009</v>
      </c>
      <c r="B77" s="3">
        <v>955163</v>
      </c>
      <c r="C77" s="3" t="s">
        <v>16</v>
      </c>
      <c r="D77" s="3" t="s">
        <v>19</v>
      </c>
      <c r="E77" s="3" t="s">
        <v>235</v>
      </c>
      <c r="F77" s="3" t="s">
        <v>222</v>
      </c>
      <c r="G77" s="3">
        <v>2017</v>
      </c>
      <c r="H77" s="4">
        <v>867.41</v>
      </c>
      <c r="I77" s="4">
        <v>417.41</v>
      </c>
      <c r="J77" s="4">
        <v>450</v>
      </c>
      <c r="K77" s="4">
        <v>0</v>
      </c>
      <c r="L77" s="5" t="s">
        <v>223</v>
      </c>
      <c r="M77" s="5"/>
      <c r="N77" s="5"/>
      <c r="O77" s="5" t="s">
        <v>296</v>
      </c>
      <c r="P77" s="5" t="s">
        <v>265</v>
      </c>
      <c r="Q77" t="s">
        <v>17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B11" sqref="B11"/>
    </sheetView>
  </sheetViews>
  <sheetFormatPr baseColWidth="10" defaultRowHeight="12.75" x14ac:dyDescent="0.2"/>
  <cols>
    <col min="1" max="1" width="18.140625" bestFit="1" customWidth="1"/>
    <col min="2" max="2" width="20.28515625" bestFit="1" customWidth="1"/>
    <col min="3" max="3" width="16.85546875" bestFit="1" customWidth="1"/>
  </cols>
  <sheetData>
    <row r="1" spans="1:3" x14ac:dyDescent="0.2">
      <c r="A1" s="13" t="s">
        <v>226</v>
      </c>
      <c r="B1" s="5" t="s">
        <v>300</v>
      </c>
    </row>
    <row r="2" spans="1:3" x14ac:dyDescent="0.2">
      <c r="A2" s="13" t="s">
        <v>225</v>
      </c>
      <c r="B2" s="5" t="s">
        <v>300</v>
      </c>
    </row>
    <row r="4" spans="1:3" x14ac:dyDescent="0.2">
      <c r="A4" s="8" t="s">
        <v>301</v>
      </c>
      <c r="B4" s="5" t="s">
        <v>297</v>
      </c>
      <c r="C4" s="5" t="s">
        <v>299</v>
      </c>
    </row>
    <row r="5" spans="1:3" x14ac:dyDescent="0.2">
      <c r="A5" s="9" t="s">
        <v>287</v>
      </c>
      <c r="B5" s="4">
        <v>43314.86</v>
      </c>
      <c r="C5" s="7">
        <v>1</v>
      </c>
    </row>
    <row r="6" spans="1:3" x14ac:dyDescent="0.2">
      <c r="A6" s="9" t="s">
        <v>248</v>
      </c>
      <c r="B6" s="4">
        <v>21289.449999999997</v>
      </c>
      <c r="C6" s="7">
        <v>4</v>
      </c>
    </row>
    <row r="7" spans="1:3" x14ac:dyDescent="0.2">
      <c r="A7" s="9" t="s">
        <v>279</v>
      </c>
      <c r="B7" s="4">
        <v>18073.13</v>
      </c>
      <c r="C7" s="7">
        <v>2</v>
      </c>
    </row>
    <row r="8" spans="1:3" x14ac:dyDescent="0.2">
      <c r="A8" s="9" t="s">
        <v>249</v>
      </c>
      <c r="B8" s="4">
        <v>17297.469999999998</v>
      </c>
      <c r="C8" s="7">
        <v>21</v>
      </c>
    </row>
    <row r="9" spans="1:3" x14ac:dyDescent="0.2">
      <c r="A9" s="9" t="s">
        <v>294</v>
      </c>
      <c r="B9" s="4">
        <v>9774.49</v>
      </c>
      <c r="C9" s="7">
        <v>11</v>
      </c>
    </row>
    <row r="10" spans="1:3" x14ac:dyDescent="0.2">
      <c r="A10" s="9" t="s">
        <v>272</v>
      </c>
      <c r="B10" s="4">
        <v>4470.25</v>
      </c>
      <c r="C10" s="7">
        <v>3</v>
      </c>
    </row>
    <row r="11" spans="1:3" x14ac:dyDescent="0.2">
      <c r="A11" s="9" t="s">
        <v>245</v>
      </c>
      <c r="B11" s="4">
        <v>4087.26</v>
      </c>
      <c r="C11" s="7">
        <v>2</v>
      </c>
    </row>
    <row r="12" spans="1:3" x14ac:dyDescent="0.2">
      <c r="A12" s="9" t="s">
        <v>283</v>
      </c>
      <c r="B12" s="4">
        <v>3490.16</v>
      </c>
      <c r="C12" s="7">
        <v>2</v>
      </c>
    </row>
    <row r="13" spans="1:3" x14ac:dyDescent="0.2">
      <c r="A13" s="9" t="s">
        <v>292</v>
      </c>
      <c r="B13" s="4">
        <v>3266.32</v>
      </c>
      <c r="C13" s="7">
        <v>1</v>
      </c>
    </row>
    <row r="14" spans="1:3" x14ac:dyDescent="0.2">
      <c r="A14" s="9" t="s">
        <v>246</v>
      </c>
      <c r="B14" s="4">
        <v>3164.7699999999995</v>
      </c>
      <c r="C14" s="7">
        <v>2</v>
      </c>
    </row>
    <row r="15" spans="1:3" x14ac:dyDescent="0.2">
      <c r="A15" s="9" t="s">
        <v>244</v>
      </c>
      <c r="B15" s="4">
        <v>2923.15</v>
      </c>
      <c r="C15" s="7">
        <v>4</v>
      </c>
    </row>
    <row r="16" spans="1:3" x14ac:dyDescent="0.2">
      <c r="A16" s="9" t="s">
        <v>269</v>
      </c>
      <c r="B16" s="4">
        <v>2459.04</v>
      </c>
      <c r="C16" s="7">
        <v>1</v>
      </c>
    </row>
    <row r="17" spans="1:3" x14ac:dyDescent="0.2">
      <c r="A17" s="9" t="s">
        <v>295</v>
      </c>
      <c r="B17" s="4">
        <v>2188.85</v>
      </c>
      <c r="C17" s="7">
        <v>1</v>
      </c>
    </row>
    <row r="18" spans="1:3" x14ac:dyDescent="0.2">
      <c r="A18" s="9" t="s">
        <v>296</v>
      </c>
      <c r="B18" s="4">
        <v>2112.77</v>
      </c>
      <c r="C18" s="7">
        <v>3</v>
      </c>
    </row>
    <row r="19" spans="1:3" x14ac:dyDescent="0.2">
      <c r="A19" s="9" t="s">
        <v>259</v>
      </c>
      <c r="B19" s="4">
        <v>1720.4299999999998</v>
      </c>
      <c r="C19" s="7">
        <v>2</v>
      </c>
    </row>
    <row r="20" spans="1:3" x14ac:dyDescent="0.2">
      <c r="A20" s="9" t="s">
        <v>252</v>
      </c>
      <c r="B20" s="4">
        <v>1643.05</v>
      </c>
      <c r="C20" s="7">
        <v>2</v>
      </c>
    </row>
    <row r="21" spans="1:3" x14ac:dyDescent="0.2">
      <c r="A21" s="9" t="s">
        <v>255</v>
      </c>
      <c r="B21" s="4">
        <v>1410.81</v>
      </c>
      <c r="C21" s="7">
        <v>2</v>
      </c>
    </row>
    <row r="22" spans="1:3" x14ac:dyDescent="0.2">
      <c r="A22" s="9" t="s">
        <v>268</v>
      </c>
      <c r="B22" s="4">
        <v>1345.61</v>
      </c>
      <c r="C22" s="7">
        <v>1</v>
      </c>
    </row>
    <row r="23" spans="1:3" x14ac:dyDescent="0.2">
      <c r="A23" s="9" t="s">
        <v>277</v>
      </c>
      <c r="B23" s="4">
        <v>1316.5</v>
      </c>
      <c r="C23" s="7">
        <v>2</v>
      </c>
    </row>
    <row r="24" spans="1:3" x14ac:dyDescent="0.2">
      <c r="A24" s="9" t="s">
        <v>251</v>
      </c>
      <c r="B24" s="4">
        <v>1310</v>
      </c>
      <c r="C24" s="7">
        <v>2</v>
      </c>
    </row>
    <row r="25" spans="1:3" x14ac:dyDescent="0.2">
      <c r="A25" s="9" t="s">
        <v>291</v>
      </c>
      <c r="B25" s="4">
        <v>1309.46</v>
      </c>
      <c r="C25" s="7">
        <v>2</v>
      </c>
    </row>
    <row r="26" spans="1:3" x14ac:dyDescent="0.2">
      <c r="A26" s="9" t="s">
        <v>243</v>
      </c>
      <c r="B26" s="4">
        <v>1180.0999999999999</v>
      </c>
      <c r="C26" s="7">
        <v>1</v>
      </c>
    </row>
    <row r="27" spans="1:3" x14ac:dyDescent="0.2">
      <c r="A27" s="9" t="s">
        <v>290</v>
      </c>
      <c r="B27" s="4">
        <v>1170.83</v>
      </c>
      <c r="C27" s="7">
        <v>1</v>
      </c>
    </row>
    <row r="28" spans="1:3" x14ac:dyDescent="0.2">
      <c r="A28" s="9" t="s">
        <v>274</v>
      </c>
      <c r="B28" s="4">
        <v>953.24</v>
      </c>
      <c r="C28" s="7">
        <v>1</v>
      </c>
    </row>
    <row r="29" spans="1:3" x14ac:dyDescent="0.2">
      <c r="A29" s="9" t="s">
        <v>263</v>
      </c>
      <c r="B29" s="4">
        <v>762.2</v>
      </c>
      <c r="C29" s="7">
        <v>1</v>
      </c>
    </row>
    <row r="30" spans="1:3" x14ac:dyDescent="0.2">
      <c r="A30" s="9" t="s">
        <v>253</v>
      </c>
      <c r="B30" s="4">
        <v>655.37</v>
      </c>
      <c r="C30" s="7">
        <v>1</v>
      </c>
    </row>
    <row r="31" spans="1:3" ht="15.75" x14ac:dyDescent="0.25">
      <c r="A31" s="10" t="s">
        <v>298</v>
      </c>
      <c r="B31" s="11">
        <v>152689.57000000007</v>
      </c>
      <c r="C31" s="12">
        <v>76</v>
      </c>
    </row>
    <row r="40" spans="1:8" x14ac:dyDescent="0.2">
      <c r="A40" s="2"/>
      <c r="B40" s="2"/>
      <c r="C40" s="2"/>
      <c r="D40" s="2"/>
      <c r="E40" s="2"/>
      <c r="F40" s="2"/>
      <c r="G40" s="2"/>
      <c r="H40" s="2"/>
    </row>
  </sheetData>
  <pageMargins left="0.7" right="0.7" top="0.75" bottom="0.75" header="0.3" footer="0.3"/>
  <pageSetup orientation="portrait" horizontalDpi="90" verticalDpi="9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pareto MBG 2016-2017</vt:lpstr>
      <vt:lpstr>Tableau croisé dynamique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FIXED-TERM Mazars Mathis (RzP/TEF34)</dc:creator>
  <cp:lastModifiedBy>Mazars Mathis (RzP/TEF34)</cp:lastModifiedBy>
  <dcterms:created xsi:type="dcterms:W3CDTF">2018-04-25T11:30:22Z</dcterms:created>
  <dcterms:modified xsi:type="dcterms:W3CDTF">2018-05-18T07:05:56Z</dcterms:modified>
</cp:coreProperties>
</file>