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Calcul" sheetId="4" r:id="rId1"/>
  </sheets>
  <definedNames>
    <definedName name="Expd">#REF!</definedName>
    <definedName name="Expnd">#REF!</definedName>
    <definedName name="Impd">#REF!</definedName>
    <definedName name="Impnd">#REF!</definedName>
    <definedName name="Pays">#REF!</definedName>
    <definedName name="test1">Calcul!$E$21</definedName>
    <definedName name="test2">Calcul!$E$22</definedName>
    <definedName name="test3">Calcul!$F$21</definedName>
    <definedName name="test4">Calcul!$F$22</definedName>
    <definedName name="Zones">#REF!</definedName>
  </definedNames>
  <calcPr calcId="124519"/>
</workbook>
</file>

<file path=xl/calcChain.xml><?xml version="1.0" encoding="utf-8"?>
<calcChain xmlns="http://schemas.openxmlformats.org/spreadsheetml/2006/main">
  <c r="H4" i="4"/>
  <c r="E4"/>
  <c r="F4" s="1"/>
  <c r="E5"/>
  <c r="F5" s="1"/>
  <c r="E6"/>
  <c r="F6" s="1"/>
  <c r="E7"/>
  <c r="F7" s="1"/>
  <c r="E8"/>
  <c r="F8" s="1"/>
  <c r="E9"/>
  <c r="F9"/>
  <c r="E10"/>
  <c r="F10" s="1"/>
  <c r="E11"/>
  <c r="F11"/>
  <c r="E12"/>
  <c r="F12" s="1"/>
  <c r="E13"/>
  <c r="F13" s="1"/>
  <c r="E14"/>
  <c r="F14" s="1"/>
  <c r="E15"/>
  <c r="F15" s="1"/>
  <c r="E16"/>
  <c r="F16" s="1"/>
  <c r="E17"/>
  <c r="F17"/>
  <c r="E18"/>
  <c r="F18" s="1"/>
  <c r="E21" l="1"/>
  <c r="F22"/>
  <c r="E22"/>
  <c r="F21"/>
</calcChain>
</file>

<file path=xl/comments1.xml><?xml version="1.0" encoding="utf-8"?>
<comments xmlns="http://schemas.openxmlformats.org/spreadsheetml/2006/main">
  <authors>
    <author>Auteur</author>
  </authors>
  <commentList>
    <comment ref="F4" authorId="0">
      <text>
        <r>
          <rPr>
            <b/>
            <sz val="9"/>
            <color indexed="81"/>
            <rFont val="Tahoma"/>
            <charset val="1"/>
          </rPr>
          <t>Auteur:</t>
        </r>
        <r>
          <rPr>
            <sz val="9"/>
            <color indexed="81"/>
            <rFont val="Tahoma"/>
            <charset val="1"/>
          </rPr>
          <t xml:space="preserve">
Fonction originale
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Auteur:</t>
        </r>
        <r>
          <rPr>
            <sz val="9"/>
            <color indexed="81"/>
            <rFont val="Tahoma"/>
            <charset val="1"/>
          </rPr>
          <t xml:space="preserve">
Fonction avec cellules nommées 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>Auteur:</t>
        </r>
        <r>
          <rPr>
            <sz val="9"/>
            <color indexed="81"/>
            <rFont val="Tahoma"/>
            <charset val="1"/>
          </rPr>
          <t xml:space="preserve">
test1
</t>
        </r>
      </text>
    </comment>
    <comment ref="F21" authorId="0">
      <text>
        <r>
          <rPr>
            <b/>
            <sz val="9"/>
            <color indexed="81"/>
            <rFont val="Tahoma"/>
            <charset val="1"/>
          </rPr>
          <t>Auteur:</t>
        </r>
        <r>
          <rPr>
            <sz val="9"/>
            <color indexed="81"/>
            <rFont val="Tahoma"/>
            <charset val="1"/>
          </rPr>
          <t xml:space="preserve">
test3</t>
        </r>
      </text>
    </comment>
    <comment ref="E22" authorId="0">
      <text>
        <r>
          <rPr>
            <b/>
            <sz val="9"/>
            <color indexed="81"/>
            <rFont val="Tahoma"/>
            <charset val="1"/>
          </rPr>
          <t>Auteur:</t>
        </r>
        <r>
          <rPr>
            <sz val="9"/>
            <color indexed="81"/>
            <rFont val="Tahoma"/>
            <charset val="1"/>
          </rPr>
          <t xml:space="preserve">
test2
</t>
        </r>
      </text>
    </comment>
    <comment ref="F22" authorId="0">
      <text>
        <r>
          <rPr>
            <b/>
            <sz val="9"/>
            <color indexed="81"/>
            <rFont val="Tahoma"/>
            <charset val="1"/>
          </rPr>
          <t>Auteur:</t>
        </r>
        <r>
          <rPr>
            <sz val="9"/>
            <color indexed="81"/>
            <rFont val="Tahoma"/>
            <charset val="1"/>
          </rPr>
          <t xml:space="preserve">
test4
</t>
        </r>
      </text>
    </comment>
  </commentList>
</comments>
</file>

<file path=xl/sharedStrings.xml><?xml version="1.0" encoding="utf-8"?>
<sst xmlns="http://schemas.openxmlformats.org/spreadsheetml/2006/main" count="28" uniqueCount="17">
  <si>
    <t>Zones</t>
  </si>
  <si>
    <t>Andorre</t>
  </si>
  <si>
    <t>Belgique</t>
  </si>
  <si>
    <t>Espagne</t>
  </si>
  <si>
    <t>France</t>
  </si>
  <si>
    <t>Turquie</t>
  </si>
  <si>
    <t>Gabon</t>
  </si>
  <si>
    <t>Macao</t>
  </si>
  <si>
    <t>Tanger</t>
  </si>
  <si>
    <t>Poids</t>
  </si>
  <si>
    <t>Origine</t>
  </si>
  <si>
    <t xml:space="preserve">Destination </t>
  </si>
  <si>
    <t>Coût</t>
  </si>
  <si>
    <t>Nature du colis</t>
  </si>
  <si>
    <t>Non document</t>
  </si>
  <si>
    <t>Document</t>
  </si>
  <si>
    <t>andorre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</si>
</sst>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1" fillId="2" borderId="1" xfId="1" applyFont="1" applyBorder="1" applyAlignment="1">
      <alignment horizontal="center"/>
    </xf>
    <xf numFmtId="0" fontId="0" fillId="0" borderId="0" xfId="0" applyNumberFormat="1"/>
  </cellXfs>
  <cellStyles count="2">
    <cellStyle name="Insatisfaisant" xfId="1" builtinId="27"/>
    <cellStyle name="Normal" xfId="0" builtinId="0"/>
  </cellStyles>
  <dxfs count="5">
    <dxf>
      <numFmt numFmtId="0" formatCode="General"/>
    </dxf>
    <dxf>
      <numFmt numFmtId="0" formatCode="General"/>
    </dxf>
    <dxf>
      <border outline="0">
        <top style="thin">
          <color theme="5" tint="-0.24994659260841701"/>
        </top>
      </border>
    </dxf>
    <dxf>
      <border outline="0">
        <bottom style="thin">
          <color theme="5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5" tint="-0.24994659260841701"/>
        </left>
        <right style="thin">
          <color theme="5" tint="-0.24994659260841701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3:F18" totalsRowShown="0" headerRowDxfId="4" headerRowBorderDxfId="3" tableBorderDxfId="2" headerRowCellStyle="Insatisfaisant">
  <autoFilter ref="A3:F18"/>
  <tableColumns count="6">
    <tableColumn id="4" name="Nature du colis"/>
    <tableColumn id="5" name="Poids"/>
    <tableColumn id="6" name="Origine"/>
    <tableColumn id="7" name="Destination "/>
    <tableColumn id="8" name="Zones" dataDxfId="1">
      <calculatedColumnFormula>IF(C4="Tanger",VLOOKUP(D4,Zones,2,FALSE),VLOOKUP(C4,Zones,2,FALSE))</calculatedColumnFormula>
    </tableColumn>
    <tableColumn id="9" name="Coût" dataDxfId="0">
      <calculatedColumnFormula>IF(C4="Tanger",IF(A4="Document",VLOOKUP(B4,#REF!,MATCH(E4,Expd,0),FALSE),VLOOKUP(B4,#REF!,MATCH(E4,Expnd,0),FALSE)),IF(A4="Document",VLOOKUP(B4,#REF!,MATCH(E4,Impnd,0),FALSE),VLOOKUP(B4,#REF!,MATCH(E4,Impd,0),FALSE)))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2"/>
  <sheetViews>
    <sheetView tabSelected="1" workbookViewId="0">
      <selection activeCell="F4" sqref="F4"/>
    </sheetView>
  </sheetViews>
  <sheetFormatPr baseColWidth="10" defaultRowHeight="15"/>
  <cols>
    <col min="1" max="1" width="16" bestFit="1" customWidth="1"/>
    <col min="2" max="2" width="9.7109375" bestFit="1" customWidth="1"/>
    <col min="3" max="3" width="21.5703125" bestFit="1" customWidth="1"/>
    <col min="4" max="4" width="10.42578125" bestFit="1" customWidth="1"/>
    <col min="5" max="5" width="12.140625" bestFit="1" customWidth="1"/>
    <col min="6" max="6" width="16.28515625" bestFit="1" customWidth="1"/>
    <col min="7" max="7" width="10.85546875" bestFit="1" customWidth="1"/>
    <col min="8" max="8" width="9.7109375" bestFit="1" customWidth="1"/>
  </cols>
  <sheetData>
    <row r="3" spans="1:8">
      <c r="A3" s="1" t="s">
        <v>13</v>
      </c>
      <c r="B3" s="1" t="s">
        <v>9</v>
      </c>
      <c r="C3" s="1" t="s">
        <v>10</v>
      </c>
      <c r="D3" s="1" t="s">
        <v>11</v>
      </c>
      <c r="E3" s="1" t="s">
        <v>0</v>
      </c>
      <c r="F3" s="1" t="s">
        <v>12</v>
      </c>
    </row>
    <row r="4" spans="1:8">
      <c r="A4" t="s">
        <v>15</v>
      </c>
      <c r="B4">
        <v>0.5</v>
      </c>
      <c r="C4" t="s">
        <v>8</v>
      </c>
      <c r="D4" t="s">
        <v>1</v>
      </c>
      <c r="E4" s="2" t="e">
        <f t="shared" ref="E4:E18" si="0">IF(C4="Tanger",VLOOKUP(D4,Zones,2,FALSE),VLOOKUP(C4,Zones,2,FALSE))</f>
        <v>#REF!</v>
      </c>
      <c r="F4" s="2" t="e">
        <f>IF(C4="Tanger",IF(A4="Document",VLOOKUP(B4,#REF!,MATCH(E4,Expd,0),FALSE),VLOOKUP(B4,#REF!,MATCH(E4,Expnd,0),FALSE)),IF(A4="Document",VLOOKUP(B4,#REF!,MATCH(E4,Impnd,0),FALSE),VLOOKUP(B4,#REF!,MATCH(E4,Impd,0),FALSE)))</f>
        <v>#REF!</v>
      </c>
      <c r="H4" t="e">
        <f>IF(C4="Tanger",IF(A4="Document",test1,test2),IF(A4="Document",test3,test4))</f>
        <v>#REF!</v>
      </c>
    </row>
    <row r="5" spans="1:8">
      <c r="A5" t="s">
        <v>14</v>
      </c>
      <c r="B5">
        <v>30</v>
      </c>
      <c r="C5" t="s">
        <v>2</v>
      </c>
      <c r="D5" t="s">
        <v>8</v>
      </c>
      <c r="E5" s="2" t="e">
        <f t="shared" si="0"/>
        <v>#REF!</v>
      </c>
      <c r="F5" s="2" t="e">
        <f>IF(C5="Tanger",IF(A5="Document",VLOOKUP(B5,#REF!,MATCH(E5,Expd,0),FALSE),VLOOKUP(B5,#REF!,MATCH(E5,Expnd,0),FALSE)),IF(A5="Document",VLOOKUP(B5,#REF!,MATCH(E5,Impnd,0),FALSE),VLOOKUP(B5,#REF!,MATCH(E5,Impd,0),FALSE)))</f>
        <v>#REF!</v>
      </c>
    </row>
    <row r="6" spans="1:8">
      <c r="A6" t="s">
        <v>14</v>
      </c>
      <c r="B6">
        <v>30</v>
      </c>
      <c r="C6" t="s">
        <v>8</v>
      </c>
      <c r="D6" t="s">
        <v>4</v>
      </c>
      <c r="E6" s="2" t="e">
        <f t="shared" si="0"/>
        <v>#REF!</v>
      </c>
      <c r="F6" s="2" t="e">
        <f>IF(C6="Tanger",IF(A6="Document",VLOOKUP(B6,#REF!,MATCH(E6,Expd,0),FALSE),VLOOKUP(B6,#REF!,MATCH(E6,Expnd,0),FALSE)),IF(A6="Document",VLOOKUP(B6,#REF!,MATCH(E6,Impnd,0),FALSE),VLOOKUP(B6,#REF!,MATCH(E6,Impd,0),FALSE)))</f>
        <v>#REF!</v>
      </c>
    </row>
    <row r="7" spans="1:8">
      <c r="A7" t="s">
        <v>15</v>
      </c>
      <c r="B7">
        <v>0.5</v>
      </c>
      <c r="C7" t="s">
        <v>3</v>
      </c>
      <c r="D7" t="s">
        <v>8</v>
      </c>
      <c r="E7" s="2" t="e">
        <f t="shared" si="0"/>
        <v>#REF!</v>
      </c>
      <c r="F7" s="2" t="e">
        <f>IF(C7="Tanger",IF(A7="Document",VLOOKUP(B7,#REF!,MATCH(E7,Expd,0),FALSE),VLOOKUP(B7,#REF!,MATCH(E7,Expnd,0),FALSE)),IF(A7="Document",VLOOKUP(B7,#REF!,MATCH(E7,Impnd,0),FALSE),VLOOKUP(B7,#REF!,MATCH(E7,Impd,0),FALSE)))</f>
        <v>#REF!</v>
      </c>
    </row>
    <row r="8" spans="1:8">
      <c r="A8" t="s">
        <v>15</v>
      </c>
      <c r="B8">
        <v>0.5</v>
      </c>
      <c r="C8" t="s">
        <v>8</v>
      </c>
      <c r="D8" t="s">
        <v>16</v>
      </c>
      <c r="E8" s="2" t="e">
        <f>IF(C8="Tanger",VLOOKUP(D8,Zones,2,FALSE),VLOOKUP(C8,Zones,2,FALSE))</f>
        <v>#REF!</v>
      </c>
      <c r="F8" s="2" t="e">
        <f>IF(C8="Tanger",IF(A8="Document",VLOOKUP(B8,#REF!,MATCH(E8,Expd,0),FALSE),VLOOKUP(B8,#REF!,MATCH(E8,Expnd,0),FALSE)),IF(A8="Document",VLOOKUP(B8,#REF!,MATCH(E8,Impnd,0),FALSE),VLOOKUP(B8,#REF!,MATCH(E8,Impd,0),FALSE)))</f>
        <v>#REF!</v>
      </c>
    </row>
    <row r="9" spans="1:8">
      <c r="A9" t="s">
        <v>14</v>
      </c>
      <c r="B9">
        <v>45</v>
      </c>
      <c r="C9" t="s">
        <v>7</v>
      </c>
      <c r="D9" t="s">
        <v>8</v>
      </c>
      <c r="E9" s="2" t="e">
        <f>IF(C9="Tanger",VLOOKUP(D9,Zones,2,FALSE),VLOOKUP(C9,Zones,2,FALSE))</f>
        <v>#REF!</v>
      </c>
      <c r="F9" s="2" t="e">
        <f>IF(C9="Tanger",IF(A9="Document",VLOOKUP(B9,#REF!,MATCH(E9,Expd,0),FALSE),VLOOKUP(B9,#REF!,MATCH(E9,Expnd,0),FALSE)),IF(A9="Document",VLOOKUP(B9,#REF!,MATCH(E9,Impnd,0),FALSE),VLOOKUP(B9,#REF!,MATCH(E9,Impd,0),FALSE)))</f>
        <v>#REF!</v>
      </c>
    </row>
    <row r="10" spans="1:8">
      <c r="C10" t="s">
        <v>8</v>
      </c>
      <c r="D10" t="s">
        <v>5</v>
      </c>
      <c r="E10" s="2" t="e">
        <f t="shared" si="0"/>
        <v>#REF!</v>
      </c>
      <c r="F10" s="2" t="e">
        <f>IF(C10="Tanger",IF(A10="Document",VLOOKUP(B10,#REF!,MATCH(E10,Expd,0),FALSE),VLOOKUP(B10,#REF!,MATCH(E10,Expnd,0),FALSE)),IF(A10="Document",VLOOKUP(B10,#REF!,MATCH(E10,Impnd,0),FALSE),VLOOKUP(B10,#REF!,MATCH(E10,Impd,0),FALSE)))</f>
        <v>#REF!</v>
      </c>
    </row>
    <row r="11" spans="1:8">
      <c r="C11" t="s">
        <v>6</v>
      </c>
      <c r="D11" t="s">
        <v>8</v>
      </c>
      <c r="E11" s="2" t="e">
        <f t="shared" si="0"/>
        <v>#REF!</v>
      </c>
      <c r="F11" s="2" t="e">
        <f>IF(C11="Tanger",IF(A11="Document",VLOOKUP(B11,#REF!,MATCH(E11,Expd,0),FALSE),VLOOKUP(B11,#REF!,MATCH(E11,Expnd,0),FALSE)),IF(A11="Document",VLOOKUP(B11,#REF!,MATCH(E11,Impnd,0),FALSE),VLOOKUP(B11,#REF!,MATCH(E11,Impd,0),FALSE)))</f>
        <v>#REF!</v>
      </c>
    </row>
    <row r="12" spans="1:8">
      <c r="E12" s="2" t="e">
        <f t="shared" si="0"/>
        <v>#REF!</v>
      </c>
      <c r="F12" s="2" t="e">
        <f>IF(C12="Tanger",IF(A12="Document",VLOOKUP(B12,#REF!,MATCH(E12,Expd,0),FALSE),VLOOKUP(B12,#REF!,MATCH(E12,Expnd,0),FALSE)),IF(A12="Document",VLOOKUP(B12,#REF!,MATCH(E12,Impnd,0),FALSE),VLOOKUP(B12,#REF!,MATCH(E12,Impd,0),FALSE)))</f>
        <v>#REF!</v>
      </c>
    </row>
    <row r="13" spans="1:8">
      <c r="E13" s="2" t="e">
        <f t="shared" si="0"/>
        <v>#REF!</v>
      </c>
      <c r="F13" s="2" t="e">
        <f>IF(C13="Tanger",IF(A13="Document",VLOOKUP(B13,#REF!,MATCH(E13,Expd,0),FALSE),VLOOKUP(B13,#REF!,MATCH(E13,Expnd,0),FALSE)),IF(A13="Document",VLOOKUP(B13,#REF!,MATCH(E13,Impnd,0),FALSE),VLOOKUP(B13,#REF!,MATCH(E13,Impd,0),FALSE)))</f>
        <v>#REF!</v>
      </c>
    </row>
    <row r="14" spans="1:8">
      <c r="E14" s="2" t="e">
        <f t="shared" si="0"/>
        <v>#REF!</v>
      </c>
      <c r="F14" s="2" t="e">
        <f>IF(C14="Tanger",IF(A14="Document",VLOOKUP(B14,#REF!,MATCH(E14,Expd,0),FALSE),VLOOKUP(B14,#REF!,MATCH(E14,Expnd,0),FALSE)),IF(A14="Document",VLOOKUP(B14,#REF!,MATCH(E14,Impnd,0),FALSE),VLOOKUP(B14,#REF!,MATCH(E14,Impd,0),FALSE)))</f>
        <v>#REF!</v>
      </c>
    </row>
    <row r="15" spans="1:8">
      <c r="E15" s="2" t="e">
        <f t="shared" si="0"/>
        <v>#REF!</v>
      </c>
      <c r="F15" s="2" t="e">
        <f>IF(C15="Tanger",IF(A15="Document",VLOOKUP(B15,#REF!,MATCH(E15,Expd,0),FALSE),VLOOKUP(B15,#REF!,MATCH(E15,Expnd,0),FALSE)),IF(A15="Document",VLOOKUP(B15,#REF!,MATCH(E15,Impnd,0),FALSE),VLOOKUP(B15,#REF!,MATCH(E15,Impd,0),FALSE)))</f>
        <v>#REF!</v>
      </c>
    </row>
    <row r="16" spans="1:8">
      <c r="E16" s="2" t="e">
        <f t="shared" si="0"/>
        <v>#REF!</v>
      </c>
      <c r="F16" s="2" t="e">
        <f>IF(C16="Tanger",IF(A16="Document",VLOOKUP(B16,#REF!,MATCH(E16,Expd,0),FALSE),VLOOKUP(B16,#REF!,MATCH(E16,Expnd,0),FALSE)),IF(A16="Document",VLOOKUP(B16,#REF!,MATCH(E16,Impnd,0),FALSE),VLOOKUP(B16,#REF!,MATCH(E16,Impd,0),FALSE)))</f>
        <v>#REF!</v>
      </c>
    </row>
    <row r="17" spans="5:6">
      <c r="E17" s="2" t="e">
        <f t="shared" si="0"/>
        <v>#REF!</v>
      </c>
      <c r="F17" s="2" t="e">
        <f>IF(C17="Tanger",IF(A17="Document",VLOOKUP(B17,#REF!,MATCH(E17,Expd,0),FALSE),VLOOKUP(B17,#REF!,MATCH(E17,Expnd,0),FALSE)),IF(A17="Document",VLOOKUP(B17,#REF!,MATCH(E17,Impnd,0),FALSE),VLOOKUP(B17,#REF!,MATCH(E17,Impd,0),FALSE)))</f>
        <v>#REF!</v>
      </c>
    </row>
    <row r="18" spans="5:6">
      <c r="E18" s="2" t="e">
        <f t="shared" si="0"/>
        <v>#REF!</v>
      </c>
      <c r="F18" s="2" t="e">
        <f>IF(C18="Tanger",IF(A18="Document",VLOOKUP(B18,#REF!,MATCH(E18,Expd,0),FALSE),VLOOKUP(B18,#REF!,MATCH(E18,Expnd,0),FALSE)),IF(A18="Document",VLOOKUP(B18,#REF!,MATCH(E18,Impnd,0),FALSE),VLOOKUP(B18,#REF!,MATCH(E18,Impd,0),FALSE)))</f>
        <v>#REF!</v>
      </c>
    </row>
    <row r="21" spans="5:6">
      <c r="E21" t="e">
        <f>VLOOKUP(B4,#REF!,MATCH(E4,Expd,0),FALSE)</f>
        <v>#REF!</v>
      </c>
      <c r="F21" t="e">
        <f>VLOOKUP(B4,#REF!,MATCH(E4,Impd,0),FALSE)</f>
        <v>#REF!</v>
      </c>
    </row>
    <row r="22" spans="5:6">
      <c r="E22" t="e">
        <f>VLOOKUP(B4,#REF!,MATCH(E4,Expnd,0),FALSE)</f>
        <v>#REF!</v>
      </c>
      <c r="F22" t="e">
        <f>VLOOKUP(B4,#REF!,MATCH(E4,Impnd,0),FALSE)</f>
        <v>#REF!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Calcul</vt:lpstr>
      <vt:lpstr>test1</vt:lpstr>
      <vt:lpstr>test2</vt:lpstr>
      <vt:lpstr>test3</vt:lpstr>
      <vt:lpstr>test4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2018-05-28T15:28:47Z</dcterms:modified>
</cp:coreProperties>
</file>