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2110" windowHeight="9465"/>
  </bookViews>
  <sheets>
    <sheet name="Base données" sheetId="1" r:id="rId1"/>
    <sheet name="Feuil2" sheetId="2" r:id="rId2"/>
    <sheet name="Feuil3" sheetId="3" r:id="rId3"/>
  </sheets>
  <definedNames>
    <definedName name="_xlnm._FilterDatabase" localSheetId="0" hidden="1">'Base données'!$A$1:$F$213</definedName>
  </definedNames>
  <calcPr calcId="145621"/>
</workbook>
</file>

<file path=xl/calcChain.xml><?xml version="1.0" encoding="utf-8"?>
<calcChain xmlns="http://schemas.openxmlformats.org/spreadsheetml/2006/main"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E2" i="2"/>
  <c r="B2" i="3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" i="2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" i="1"/>
  <c r="B3" i="1" l="1"/>
  <c r="D3" i="1" s="1"/>
  <c r="B4" i="1"/>
  <c r="D4" i="1" s="1"/>
  <c r="B5" i="1"/>
  <c r="D5" i="1" s="1"/>
  <c r="B6" i="1"/>
  <c r="D6" i="1" s="1"/>
  <c r="B7" i="1"/>
  <c r="D7" i="1" s="1"/>
  <c r="B8" i="1"/>
  <c r="D8" i="1" s="1"/>
  <c r="B9" i="1"/>
  <c r="D9" i="1" s="1"/>
  <c r="B10" i="1"/>
  <c r="D10" i="1" s="1"/>
  <c r="B11" i="1"/>
  <c r="D11" i="1" s="1"/>
  <c r="B12" i="1"/>
  <c r="D12" i="1" s="1"/>
  <c r="B13" i="1"/>
  <c r="D13" i="1" s="1"/>
  <c r="B14" i="1"/>
  <c r="D14" i="1" s="1"/>
  <c r="B15" i="1"/>
  <c r="D15" i="1" s="1"/>
  <c r="B16" i="1"/>
  <c r="D16" i="1" s="1"/>
  <c r="B17" i="1"/>
  <c r="D17" i="1" s="1"/>
  <c r="B18" i="1"/>
  <c r="D18" i="1" s="1"/>
  <c r="B19" i="1"/>
  <c r="D19" i="1" s="1"/>
  <c r="B20" i="1"/>
  <c r="D20" i="1" s="1"/>
  <c r="B21" i="1"/>
  <c r="D21" i="1" s="1"/>
  <c r="B22" i="1"/>
  <c r="D22" i="1" s="1"/>
  <c r="B23" i="1"/>
  <c r="D23" i="1" s="1"/>
  <c r="B24" i="1"/>
  <c r="D24" i="1" s="1"/>
  <c r="B25" i="1"/>
  <c r="D25" i="1" s="1"/>
  <c r="B26" i="1"/>
  <c r="D26" i="1" s="1"/>
  <c r="B27" i="1"/>
  <c r="D27" i="1" s="1"/>
  <c r="B28" i="1"/>
  <c r="D28" i="1" s="1"/>
  <c r="B29" i="1"/>
  <c r="D29" i="1" s="1"/>
  <c r="B30" i="1"/>
  <c r="D30" i="1" s="1"/>
  <c r="B31" i="1"/>
  <c r="D31" i="1" s="1"/>
  <c r="B32" i="1"/>
  <c r="D32" i="1" s="1"/>
  <c r="B33" i="1"/>
  <c r="D33" i="1" s="1"/>
  <c r="B34" i="1"/>
  <c r="D34" i="1" s="1"/>
  <c r="B35" i="1"/>
  <c r="D35" i="1" s="1"/>
  <c r="B36" i="1"/>
  <c r="D36" i="1" s="1"/>
  <c r="B37" i="1"/>
  <c r="D37" i="1" s="1"/>
  <c r="B38" i="1"/>
  <c r="D38" i="1" s="1"/>
  <c r="B39" i="1"/>
  <c r="D39" i="1" s="1"/>
  <c r="B40" i="1"/>
  <c r="D40" i="1" s="1"/>
  <c r="B41" i="1"/>
  <c r="D41" i="1" s="1"/>
  <c r="B42" i="1"/>
  <c r="D42" i="1" s="1"/>
  <c r="B43" i="1"/>
  <c r="D43" i="1" s="1"/>
  <c r="B44" i="1"/>
  <c r="D44" i="1" s="1"/>
  <c r="B45" i="1"/>
  <c r="D45" i="1" s="1"/>
  <c r="B46" i="1"/>
  <c r="D46" i="1" s="1"/>
  <c r="B47" i="1"/>
  <c r="D47" i="1" s="1"/>
  <c r="B48" i="1"/>
  <c r="D48" i="1" s="1"/>
  <c r="B49" i="1"/>
  <c r="D49" i="1" s="1"/>
  <c r="B50" i="1"/>
  <c r="D50" i="1" s="1"/>
  <c r="B51" i="1"/>
  <c r="D51" i="1" s="1"/>
  <c r="B52" i="1"/>
  <c r="D52" i="1" s="1"/>
  <c r="B53" i="1"/>
  <c r="D53" i="1" s="1"/>
  <c r="B54" i="1"/>
  <c r="D54" i="1" s="1"/>
  <c r="B55" i="1"/>
  <c r="D55" i="1" s="1"/>
  <c r="B56" i="1"/>
  <c r="D56" i="1" s="1"/>
  <c r="B57" i="1"/>
  <c r="D57" i="1" s="1"/>
  <c r="B58" i="1"/>
  <c r="D58" i="1" s="1"/>
  <c r="B59" i="1"/>
  <c r="D59" i="1" s="1"/>
  <c r="B60" i="1"/>
  <c r="D60" i="1" s="1"/>
  <c r="B61" i="1"/>
  <c r="D61" i="1" s="1"/>
  <c r="B62" i="1"/>
  <c r="D62" i="1" s="1"/>
  <c r="B63" i="1"/>
  <c r="D63" i="1" s="1"/>
  <c r="B64" i="1"/>
  <c r="D64" i="1" s="1"/>
  <c r="B65" i="1"/>
  <c r="D65" i="1" s="1"/>
  <c r="B66" i="1"/>
  <c r="D66" i="1" s="1"/>
  <c r="B67" i="1"/>
  <c r="D67" i="1" s="1"/>
  <c r="B68" i="1"/>
  <c r="D68" i="1" s="1"/>
  <c r="B69" i="1"/>
  <c r="D69" i="1" s="1"/>
  <c r="B70" i="1"/>
  <c r="D70" i="1" s="1"/>
  <c r="B71" i="1"/>
  <c r="D71" i="1" s="1"/>
  <c r="B72" i="1"/>
  <c r="D72" i="1" s="1"/>
  <c r="B73" i="1"/>
  <c r="D73" i="1" s="1"/>
  <c r="B74" i="1"/>
  <c r="D74" i="1" s="1"/>
  <c r="B75" i="1"/>
  <c r="D75" i="1" s="1"/>
  <c r="B76" i="1"/>
  <c r="D76" i="1" s="1"/>
  <c r="B77" i="1"/>
  <c r="D77" i="1" s="1"/>
  <c r="B78" i="1"/>
  <c r="D78" i="1" s="1"/>
  <c r="B79" i="1"/>
  <c r="D79" i="1" s="1"/>
  <c r="B80" i="1"/>
  <c r="D80" i="1" s="1"/>
  <c r="B81" i="1"/>
  <c r="D81" i="1" s="1"/>
  <c r="B82" i="1"/>
  <c r="D82" i="1" s="1"/>
  <c r="B83" i="1"/>
  <c r="D83" i="1" s="1"/>
  <c r="B84" i="1"/>
  <c r="D84" i="1" s="1"/>
  <c r="B85" i="1"/>
  <c r="D85" i="1" s="1"/>
  <c r="B86" i="1"/>
  <c r="D86" i="1" s="1"/>
  <c r="B87" i="1"/>
  <c r="D87" i="1" s="1"/>
  <c r="B88" i="1"/>
  <c r="D88" i="1" s="1"/>
  <c r="B89" i="1"/>
  <c r="D89" i="1" s="1"/>
  <c r="B90" i="1"/>
  <c r="D90" i="1" s="1"/>
  <c r="B91" i="1"/>
  <c r="D91" i="1" s="1"/>
  <c r="B92" i="1"/>
  <c r="D92" i="1" s="1"/>
  <c r="B93" i="1"/>
  <c r="D93" i="1" s="1"/>
  <c r="B94" i="1"/>
  <c r="D94" i="1" s="1"/>
  <c r="B95" i="1"/>
  <c r="D95" i="1" s="1"/>
  <c r="B96" i="1"/>
  <c r="D96" i="1" s="1"/>
  <c r="B97" i="1"/>
  <c r="D97" i="1" s="1"/>
  <c r="B98" i="1"/>
  <c r="D98" i="1" s="1"/>
  <c r="B99" i="1"/>
  <c r="D99" i="1" s="1"/>
  <c r="B100" i="1"/>
  <c r="D100" i="1" s="1"/>
  <c r="B101" i="1"/>
  <c r="D101" i="1" s="1"/>
  <c r="B102" i="1"/>
  <c r="D102" i="1" s="1"/>
  <c r="B103" i="1"/>
  <c r="D103" i="1" s="1"/>
  <c r="B104" i="1"/>
  <c r="D104" i="1" s="1"/>
  <c r="B105" i="1"/>
  <c r="D105" i="1" s="1"/>
  <c r="B106" i="1"/>
  <c r="D106" i="1" s="1"/>
  <c r="B107" i="1"/>
  <c r="D107" i="1" s="1"/>
  <c r="B108" i="1"/>
  <c r="D108" i="1" s="1"/>
  <c r="B109" i="1"/>
  <c r="D109" i="1" s="1"/>
  <c r="B110" i="1"/>
  <c r="D110" i="1" s="1"/>
  <c r="B111" i="1"/>
  <c r="D111" i="1" s="1"/>
  <c r="B112" i="1"/>
  <c r="D112" i="1" s="1"/>
  <c r="B113" i="1"/>
  <c r="D113" i="1" s="1"/>
  <c r="B114" i="1"/>
  <c r="D114" i="1" s="1"/>
  <c r="B115" i="1"/>
  <c r="D115" i="1" s="1"/>
  <c r="B116" i="1"/>
  <c r="D116" i="1" s="1"/>
  <c r="B117" i="1"/>
  <c r="D117" i="1" s="1"/>
  <c r="B118" i="1"/>
  <c r="D118" i="1" s="1"/>
  <c r="B119" i="1"/>
  <c r="D119" i="1" s="1"/>
  <c r="B120" i="1"/>
  <c r="D120" i="1" s="1"/>
  <c r="B121" i="1"/>
  <c r="D121" i="1" s="1"/>
  <c r="B122" i="1"/>
  <c r="D122" i="1" s="1"/>
  <c r="B123" i="1"/>
  <c r="D123" i="1" s="1"/>
  <c r="B124" i="1"/>
  <c r="D124" i="1" s="1"/>
  <c r="B125" i="1"/>
  <c r="D125" i="1" s="1"/>
  <c r="B126" i="1"/>
  <c r="D126" i="1" s="1"/>
  <c r="B127" i="1"/>
  <c r="D127" i="1" s="1"/>
  <c r="B128" i="1"/>
  <c r="D128" i="1" s="1"/>
  <c r="B129" i="1"/>
  <c r="D129" i="1" s="1"/>
  <c r="B130" i="1"/>
  <c r="D130" i="1" s="1"/>
  <c r="B131" i="1"/>
  <c r="D131" i="1" s="1"/>
  <c r="B132" i="1"/>
  <c r="D132" i="1" s="1"/>
  <c r="B133" i="1"/>
  <c r="D133" i="1" s="1"/>
  <c r="B134" i="1"/>
  <c r="D134" i="1" s="1"/>
  <c r="B135" i="1"/>
  <c r="D135" i="1" s="1"/>
  <c r="B136" i="1"/>
  <c r="D136" i="1" s="1"/>
  <c r="B137" i="1"/>
  <c r="D137" i="1" s="1"/>
  <c r="B138" i="1"/>
  <c r="D138" i="1" s="1"/>
  <c r="B139" i="1"/>
  <c r="D139" i="1" s="1"/>
  <c r="B140" i="1"/>
  <c r="D140" i="1" s="1"/>
  <c r="B141" i="1"/>
  <c r="D141" i="1" s="1"/>
  <c r="B142" i="1"/>
  <c r="D142" i="1" s="1"/>
  <c r="B143" i="1"/>
  <c r="D143" i="1" s="1"/>
  <c r="B144" i="1"/>
  <c r="D144" i="1" s="1"/>
  <c r="B145" i="1"/>
  <c r="D145" i="1" s="1"/>
  <c r="B146" i="1"/>
  <c r="D146" i="1" s="1"/>
  <c r="B147" i="1"/>
  <c r="D147" i="1" s="1"/>
  <c r="B148" i="1"/>
  <c r="D148" i="1" s="1"/>
  <c r="B149" i="1"/>
  <c r="D149" i="1" s="1"/>
  <c r="B150" i="1"/>
  <c r="D150" i="1" s="1"/>
  <c r="B151" i="1"/>
  <c r="D151" i="1" s="1"/>
  <c r="B152" i="1"/>
  <c r="D152" i="1" s="1"/>
  <c r="B153" i="1"/>
  <c r="D153" i="1" s="1"/>
  <c r="B154" i="1"/>
  <c r="D154" i="1" s="1"/>
  <c r="B155" i="1"/>
  <c r="D155" i="1" s="1"/>
  <c r="B156" i="1"/>
  <c r="D156" i="1" s="1"/>
  <c r="B157" i="1"/>
  <c r="D157" i="1" s="1"/>
  <c r="B158" i="1"/>
  <c r="D158" i="1" s="1"/>
  <c r="B159" i="1"/>
  <c r="D159" i="1" s="1"/>
  <c r="B160" i="1"/>
  <c r="D160" i="1" s="1"/>
  <c r="B161" i="1"/>
  <c r="D161" i="1" s="1"/>
  <c r="B162" i="1"/>
  <c r="D162" i="1" s="1"/>
  <c r="B163" i="1"/>
  <c r="D163" i="1" s="1"/>
  <c r="B164" i="1"/>
  <c r="D164" i="1" s="1"/>
  <c r="B165" i="1"/>
  <c r="D165" i="1" s="1"/>
  <c r="B166" i="1"/>
  <c r="D166" i="1" s="1"/>
  <c r="B167" i="1"/>
  <c r="D167" i="1" s="1"/>
  <c r="B168" i="1"/>
  <c r="D168" i="1" s="1"/>
  <c r="B169" i="1"/>
  <c r="D169" i="1" s="1"/>
  <c r="B170" i="1"/>
  <c r="D170" i="1" s="1"/>
  <c r="B171" i="1"/>
  <c r="D171" i="1" s="1"/>
  <c r="B172" i="1"/>
  <c r="D172" i="1" s="1"/>
  <c r="B173" i="1"/>
  <c r="D173" i="1" s="1"/>
  <c r="B174" i="1"/>
  <c r="D174" i="1" s="1"/>
  <c r="B175" i="1"/>
  <c r="D175" i="1" s="1"/>
  <c r="B176" i="1"/>
  <c r="D176" i="1" s="1"/>
  <c r="B177" i="1"/>
  <c r="D177" i="1" s="1"/>
  <c r="B178" i="1"/>
  <c r="D178" i="1" s="1"/>
  <c r="B179" i="1"/>
  <c r="D179" i="1" s="1"/>
  <c r="B180" i="1"/>
  <c r="D180" i="1" s="1"/>
  <c r="B181" i="1"/>
  <c r="D181" i="1" s="1"/>
  <c r="B182" i="1"/>
  <c r="D182" i="1" s="1"/>
  <c r="B183" i="1"/>
  <c r="D183" i="1" s="1"/>
  <c r="B184" i="1"/>
  <c r="D184" i="1" s="1"/>
  <c r="B185" i="1"/>
  <c r="D185" i="1" s="1"/>
  <c r="B186" i="1"/>
  <c r="D186" i="1" s="1"/>
  <c r="B187" i="1"/>
  <c r="D187" i="1" s="1"/>
  <c r="B188" i="1"/>
  <c r="D188" i="1" s="1"/>
  <c r="B189" i="1"/>
  <c r="D189" i="1" s="1"/>
  <c r="B190" i="1"/>
  <c r="D190" i="1" s="1"/>
  <c r="B191" i="1"/>
  <c r="D191" i="1" s="1"/>
  <c r="B192" i="1"/>
  <c r="D192" i="1" s="1"/>
  <c r="B193" i="1"/>
  <c r="D193" i="1" s="1"/>
  <c r="B194" i="1"/>
  <c r="D194" i="1" s="1"/>
  <c r="B195" i="1"/>
  <c r="D195" i="1" s="1"/>
  <c r="B196" i="1"/>
  <c r="D196" i="1" s="1"/>
  <c r="B197" i="1"/>
  <c r="D197" i="1" s="1"/>
  <c r="B198" i="1"/>
  <c r="D198" i="1" s="1"/>
  <c r="B199" i="1"/>
  <c r="D199" i="1" s="1"/>
  <c r="B200" i="1"/>
  <c r="D200" i="1" s="1"/>
  <c r="B201" i="1"/>
  <c r="D201" i="1" s="1"/>
  <c r="B202" i="1"/>
  <c r="D202" i="1" s="1"/>
  <c r="B203" i="1"/>
  <c r="D203" i="1" s="1"/>
  <c r="B204" i="1"/>
  <c r="D204" i="1" s="1"/>
  <c r="B205" i="1"/>
  <c r="D205" i="1" s="1"/>
  <c r="B206" i="1"/>
  <c r="D206" i="1" s="1"/>
  <c r="B207" i="1"/>
  <c r="D207" i="1" s="1"/>
  <c r="B208" i="1"/>
  <c r="D208" i="1" s="1"/>
  <c r="B209" i="1"/>
  <c r="D209" i="1" s="1"/>
  <c r="B210" i="1"/>
  <c r="D210" i="1" s="1"/>
  <c r="B211" i="1"/>
  <c r="D211" i="1" s="1"/>
  <c r="B212" i="1"/>
  <c r="D212" i="1" s="1"/>
  <c r="B213" i="1"/>
  <c r="D213" i="1" s="1"/>
  <c r="B2" i="1"/>
  <c r="D2" i="1" s="1"/>
  <c r="B2" i="2" s="1"/>
  <c r="E3" i="1" l="1"/>
  <c r="F3" i="1" s="1"/>
  <c r="G3" i="1" s="1"/>
  <c r="H3" i="1" s="1"/>
  <c r="E4" i="1"/>
  <c r="F4" i="1" s="1"/>
  <c r="G4" i="1" s="1"/>
  <c r="H4" i="1" s="1"/>
  <c r="E5" i="1"/>
  <c r="F5" i="1" s="1"/>
  <c r="G5" i="1" s="1"/>
  <c r="H5" i="1" s="1"/>
  <c r="E6" i="1"/>
  <c r="F6" i="1" s="1"/>
  <c r="G6" i="1" s="1"/>
  <c r="H6" i="1" s="1"/>
  <c r="E7" i="1"/>
  <c r="F7" i="1" s="1"/>
  <c r="G7" i="1" s="1"/>
  <c r="H7" i="1" s="1"/>
  <c r="E8" i="1"/>
  <c r="F8" i="1" s="1"/>
  <c r="G8" i="1" s="1"/>
  <c r="H8" i="1" s="1"/>
  <c r="E9" i="1"/>
  <c r="F9" i="1" s="1"/>
  <c r="G9" i="1" s="1"/>
  <c r="H9" i="1" s="1"/>
  <c r="E10" i="1"/>
  <c r="F10" i="1" s="1"/>
  <c r="G10" i="1" s="1"/>
  <c r="H10" i="1" s="1"/>
  <c r="E11" i="1"/>
  <c r="F11" i="1" s="1"/>
  <c r="G11" i="1" s="1"/>
  <c r="H11" i="1" s="1"/>
  <c r="E12" i="1"/>
  <c r="F12" i="1" s="1"/>
  <c r="G12" i="1" s="1"/>
  <c r="H12" i="1" s="1"/>
  <c r="E13" i="1"/>
  <c r="F13" i="1" s="1"/>
  <c r="G13" i="1" s="1"/>
  <c r="H13" i="1" s="1"/>
  <c r="E14" i="1"/>
  <c r="F14" i="1" s="1"/>
  <c r="G14" i="1" s="1"/>
  <c r="H14" i="1" s="1"/>
  <c r="E15" i="1"/>
  <c r="F15" i="1" s="1"/>
  <c r="G15" i="1" s="1"/>
  <c r="H15" i="1" s="1"/>
  <c r="E16" i="1"/>
  <c r="F16" i="1" s="1"/>
  <c r="G16" i="1" s="1"/>
  <c r="H16" i="1" s="1"/>
  <c r="E17" i="1"/>
  <c r="F17" i="1" s="1"/>
  <c r="G17" i="1" s="1"/>
  <c r="H17" i="1" s="1"/>
  <c r="E18" i="1"/>
  <c r="F18" i="1" s="1"/>
  <c r="G18" i="1" s="1"/>
  <c r="H18" i="1" s="1"/>
  <c r="E19" i="1"/>
  <c r="F19" i="1" s="1"/>
  <c r="G19" i="1" s="1"/>
  <c r="H19" i="1" s="1"/>
  <c r="E20" i="1"/>
  <c r="F20" i="1" s="1"/>
  <c r="G20" i="1" s="1"/>
  <c r="H20" i="1" s="1"/>
  <c r="E21" i="1"/>
  <c r="F21" i="1" s="1"/>
  <c r="G21" i="1" s="1"/>
  <c r="H21" i="1" s="1"/>
  <c r="E22" i="1"/>
  <c r="F22" i="1" s="1"/>
  <c r="G22" i="1" s="1"/>
  <c r="H22" i="1" s="1"/>
  <c r="E23" i="1"/>
  <c r="F23" i="1" s="1"/>
  <c r="G23" i="1" s="1"/>
  <c r="H23" i="1" s="1"/>
  <c r="E24" i="1"/>
  <c r="F24" i="1" s="1"/>
  <c r="G24" i="1" s="1"/>
  <c r="H24" i="1" s="1"/>
  <c r="E25" i="1"/>
  <c r="F25" i="1" s="1"/>
  <c r="G25" i="1" s="1"/>
  <c r="H25" i="1" s="1"/>
  <c r="E26" i="1"/>
  <c r="F26" i="1" s="1"/>
  <c r="G26" i="1" s="1"/>
  <c r="H26" i="1" s="1"/>
  <c r="E27" i="1"/>
  <c r="F27" i="1" s="1"/>
  <c r="G27" i="1" s="1"/>
  <c r="H27" i="1" s="1"/>
  <c r="E28" i="1"/>
  <c r="F28" i="1" s="1"/>
  <c r="G28" i="1" s="1"/>
  <c r="H28" i="1" s="1"/>
  <c r="E29" i="1"/>
  <c r="F29" i="1" s="1"/>
  <c r="G29" i="1" s="1"/>
  <c r="H29" i="1" s="1"/>
  <c r="E30" i="1"/>
  <c r="F30" i="1" s="1"/>
  <c r="G30" i="1" s="1"/>
  <c r="H30" i="1" s="1"/>
  <c r="E31" i="1"/>
  <c r="F31" i="1" s="1"/>
  <c r="G31" i="1" s="1"/>
  <c r="H31" i="1" s="1"/>
  <c r="E32" i="1"/>
  <c r="F32" i="1" s="1"/>
  <c r="G32" i="1" s="1"/>
  <c r="H32" i="1" s="1"/>
  <c r="E33" i="1"/>
  <c r="F33" i="1" s="1"/>
  <c r="G33" i="1" s="1"/>
  <c r="H33" i="1" s="1"/>
  <c r="E34" i="1"/>
  <c r="F34" i="1" s="1"/>
  <c r="G34" i="1" s="1"/>
  <c r="H34" i="1" s="1"/>
  <c r="E35" i="1"/>
  <c r="F35" i="1" s="1"/>
  <c r="G35" i="1" s="1"/>
  <c r="H35" i="1" s="1"/>
  <c r="E36" i="1"/>
  <c r="F36" i="1" s="1"/>
  <c r="G36" i="1" s="1"/>
  <c r="H36" i="1" s="1"/>
  <c r="E37" i="1"/>
  <c r="F37" i="1" s="1"/>
  <c r="G37" i="1" s="1"/>
  <c r="H37" i="1" s="1"/>
  <c r="E38" i="1"/>
  <c r="F38" i="1" s="1"/>
  <c r="G38" i="1" s="1"/>
  <c r="H38" i="1" s="1"/>
  <c r="E39" i="1"/>
  <c r="F39" i="1" s="1"/>
  <c r="G39" i="1" s="1"/>
  <c r="H39" i="1" s="1"/>
  <c r="E40" i="1"/>
  <c r="F40" i="1" s="1"/>
  <c r="G40" i="1" s="1"/>
  <c r="H40" i="1" s="1"/>
  <c r="E41" i="1"/>
  <c r="F41" i="1" s="1"/>
  <c r="G41" i="1" s="1"/>
  <c r="H41" i="1" s="1"/>
  <c r="E42" i="1"/>
  <c r="F42" i="1" s="1"/>
  <c r="G42" i="1" s="1"/>
  <c r="H42" i="1" s="1"/>
  <c r="E43" i="1"/>
  <c r="F43" i="1" s="1"/>
  <c r="G43" i="1" s="1"/>
  <c r="H43" i="1" s="1"/>
  <c r="E44" i="1"/>
  <c r="F44" i="1" s="1"/>
  <c r="G44" i="1" s="1"/>
  <c r="H44" i="1" s="1"/>
  <c r="E45" i="1"/>
  <c r="F45" i="1" s="1"/>
  <c r="G45" i="1" s="1"/>
  <c r="H45" i="1" s="1"/>
  <c r="E46" i="1"/>
  <c r="F46" i="1" s="1"/>
  <c r="G46" i="1" s="1"/>
  <c r="H46" i="1" s="1"/>
  <c r="E47" i="1"/>
  <c r="F47" i="1" s="1"/>
  <c r="G47" i="1" s="1"/>
  <c r="H47" i="1" s="1"/>
  <c r="E48" i="1"/>
  <c r="F48" i="1" s="1"/>
  <c r="G48" i="1" s="1"/>
  <c r="H48" i="1" s="1"/>
  <c r="E49" i="1"/>
  <c r="F49" i="1" s="1"/>
  <c r="G49" i="1" s="1"/>
  <c r="H49" i="1" s="1"/>
  <c r="E50" i="1"/>
  <c r="F50" i="1" s="1"/>
  <c r="G50" i="1" s="1"/>
  <c r="H50" i="1" s="1"/>
  <c r="E51" i="1"/>
  <c r="F51" i="1" s="1"/>
  <c r="G51" i="1" s="1"/>
  <c r="H51" i="1" s="1"/>
  <c r="E52" i="1"/>
  <c r="F52" i="1" s="1"/>
  <c r="G52" i="1" s="1"/>
  <c r="H52" i="1" s="1"/>
  <c r="E53" i="1"/>
  <c r="F53" i="1" s="1"/>
  <c r="G53" i="1" s="1"/>
  <c r="H53" i="1" s="1"/>
  <c r="E54" i="1"/>
  <c r="F54" i="1" s="1"/>
  <c r="G54" i="1" s="1"/>
  <c r="H54" i="1" s="1"/>
  <c r="E55" i="1"/>
  <c r="F55" i="1" s="1"/>
  <c r="G55" i="1" s="1"/>
  <c r="H55" i="1" s="1"/>
  <c r="E56" i="1"/>
  <c r="F56" i="1" s="1"/>
  <c r="G56" i="1" s="1"/>
  <c r="H56" i="1" s="1"/>
  <c r="E57" i="1"/>
  <c r="F57" i="1" s="1"/>
  <c r="G57" i="1" s="1"/>
  <c r="H57" i="1" s="1"/>
  <c r="E58" i="1"/>
  <c r="F58" i="1" s="1"/>
  <c r="G58" i="1" s="1"/>
  <c r="H58" i="1" s="1"/>
  <c r="E59" i="1"/>
  <c r="F59" i="1" s="1"/>
  <c r="G59" i="1" s="1"/>
  <c r="H59" i="1" s="1"/>
  <c r="E60" i="1"/>
  <c r="F60" i="1" s="1"/>
  <c r="G60" i="1" s="1"/>
  <c r="H60" i="1" s="1"/>
  <c r="E61" i="1"/>
  <c r="F61" i="1" s="1"/>
  <c r="G61" i="1" s="1"/>
  <c r="H61" i="1" s="1"/>
  <c r="E62" i="1"/>
  <c r="F62" i="1" s="1"/>
  <c r="G62" i="1" s="1"/>
  <c r="H62" i="1" s="1"/>
  <c r="E63" i="1"/>
  <c r="F63" i="1" s="1"/>
  <c r="G63" i="1" s="1"/>
  <c r="H63" i="1" s="1"/>
  <c r="E64" i="1"/>
  <c r="F64" i="1" s="1"/>
  <c r="G64" i="1" s="1"/>
  <c r="H64" i="1" s="1"/>
  <c r="E65" i="1"/>
  <c r="F65" i="1" s="1"/>
  <c r="G65" i="1" s="1"/>
  <c r="H65" i="1" s="1"/>
  <c r="E66" i="1"/>
  <c r="F66" i="1" s="1"/>
  <c r="G66" i="1" s="1"/>
  <c r="H66" i="1" s="1"/>
  <c r="E67" i="1"/>
  <c r="F67" i="1" s="1"/>
  <c r="G67" i="1" s="1"/>
  <c r="H67" i="1" s="1"/>
  <c r="E68" i="1"/>
  <c r="F68" i="1" s="1"/>
  <c r="G68" i="1" s="1"/>
  <c r="H68" i="1" s="1"/>
  <c r="E69" i="1"/>
  <c r="F69" i="1" s="1"/>
  <c r="G69" i="1" s="1"/>
  <c r="H69" i="1" s="1"/>
  <c r="E70" i="1"/>
  <c r="F70" i="1" s="1"/>
  <c r="G70" i="1" s="1"/>
  <c r="H70" i="1" s="1"/>
  <c r="E71" i="1"/>
  <c r="F71" i="1" s="1"/>
  <c r="G71" i="1" s="1"/>
  <c r="H71" i="1" s="1"/>
  <c r="E72" i="1"/>
  <c r="F72" i="1" s="1"/>
  <c r="G72" i="1" s="1"/>
  <c r="H72" i="1" s="1"/>
  <c r="E73" i="1"/>
  <c r="F73" i="1" s="1"/>
  <c r="G73" i="1" s="1"/>
  <c r="H73" i="1" s="1"/>
  <c r="E74" i="1"/>
  <c r="F74" i="1" s="1"/>
  <c r="G74" i="1" s="1"/>
  <c r="H74" i="1" s="1"/>
  <c r="E75" i="1"/>
  <c r="F75" i="1" s="1"/>
  <c r="G75" i="1" s="1"/>
  <c r="H75" i="1" s="1"/>
  <c r="E76" i="1"/>
  <c r="F76" i="1" s="1"/>
  <c r="G76" i="1" s="1"/>
  <c r="H76" i="1" s="1"/>
  <c r="E77" i="1"/>
  <c r="F77" i="1" s="1"/>
  <c r="G77" i="1" s="1"/>
  <c r="H77" i="1" s="1"/>
  <c r="E78" i="1"/>
  <c r="F78" i="1" s="1"/>
  <c r="G78" i="1" s="1"/>
  <c r="H78" i="1" s="1"/>
  <c r="E79" i="1"/>
  <c r="F79" i="1" s="1"/>
  <c r="G79" i="1" s="1"/>
  <c r="H79" i="1" s="1"/>
  <c r="E80" i="1"/>
  <c r="F80" i="1" s="1"/>
  <c r="G80" i="1" s="1"/>
  <c r="H80" i="1" s="1"/>
  <c r="E81" i="1"/>
  <c r="F81" i="1" s="1"/>
  <c r="G81" i="1" s="1"/>
  <c r="H81" i="1" s="1"/>
  <c r="E82" i="1"/>
  <c r="F82" i="1" s="1"/>
  <c r="G82" i="1" s="1"/>
  <c r="H82" i="1" s="1"/>
  <c r="E83" i="1"/>
  <c r="F83" i="1" s="1"/>
  <c r="G83" i="1" s="1"/>
  <c r="H83" i="1" s="1"/>
  <c r="E84" i="1"/>
  <c r="F84" i="1" s="1"/>
  <c r="G84" i="1" s="1"/>
  <c r="H84" i="1" s="1"/>
  <c r="E85" i="1"/>
  <c r="F85" i="1" s="1"/>
  <c r="G85" i="1" s="1"/>
  <c r="H85" i="1" s="1"/>
  <c r="E86" i="1"/>
  <c r="F86" i="1" s="1"/>
  <c r="G86" i="1" s="1"/>
  <c r="H86" i="1" s="1"/>
  <c r="E87" i="1"/>
  <c r="F87" i="1" s="1"/>
  <c r="G87" i="1" s="1"/>
  <c r="H87" i="1" s="1"/>
  <c r="E88" i="1"/>
  <c r="F88" i="1" s="1"/>
  <c r="G88" i="1" s="1"/>
  <c r="H88" i="1" s="1"/>
  <c r="E89" i="1"/>
  <c r="F89" i="1" s="1"/>
  <c r="G89" i="1" s="1"/>
  <c r="H89" i="1" s="1"/>
  <c r="E90" i="1"/>
  <c r="F90" i="1" s="1"/>
  <c r="G90" i="1" s="1"/>
  <c r="H90" i="1" s="1"/>
  <c r="E91" i="1"/>
  <c r="F91" i="1" s="1"/>
  <c r="G91" i="1" s="1"/>
  <c r="H91" i="1" s="1"/>
  <c r="E92" i="1"/>
  <c r="F92" i="1" s="1"/>
  <c r="G92" i="1" s="1"/>
  <c r="H92" i="1" s="1"/>
  <c r="E93" i="1"/>
  <c r="F93" i="1" s="1"/>
  <c r="G93" i="1" s="1"/>
  <c r="H93" i="1" s="1"/>
  <c r="E94" i="1"/>
  <c r="F94" i="1" s="1"/>
  <c r="G94" i="1" s="1"/>
  <c r="H94" i="1" s="1"/>
  <c r="E95" i="1"/>
  <c r="F95" i="1" s="1"/>
  <c r="G95" i="1" s="1"/>
  <c r="H95" i="1" s="1"/>
  <c r="E96" i="1"/>
  <c r="F96" i="1" s="1"/>
  <c r="G96" i="1" s="1"/>
  <c r="H96" i="1" s="1"/>
  <c r="E97" i="1"/>
  <c r="F97" i="1" s="1"/>
  <c r="G97" i="1" s="1"/>
  <c r="H97" i="1" s="1"/>
  <c r="E98" i="1"/>
  <c r="F98" i="1" s="1"/>
  <c r="G98" i="1" s="1"/>
  <c r="H98" i="1" s="1"/>
  <c r="E99" i="1"/>
  <c r="F99" i="1" s="1"/>
  <c r="G99" i="1" s="1"/>
  <c r="H99" i="1" s="1"/>
  <c r="E100" i="1"/>
  <c r="F100" i="1" s="1"/>
  <c r="G100" i="1" s="1"/>
  <c r="H100" i="1" s="1"/>
  <c r="E101" i="1"/>
  <c r="F101" i="1" s="1"/>
  <c r="G101" i="1" s="1"/>
  <c r="H101" i="1" s="1"/>
  <c r="E102" i="1"/>
  <c r="F102" i="1" s="1"/>
  <c r="G102" i="1" s="1"/>
  <c r="H102" i="1" s="1"/>
  <c r="E103" i="1"/>
  <c r="F103" i="1" s="1"/>
  <c r="G103" i="1" s="1"/>
  <c r="H103" i="1" s="1"/>
  <c r="E104" i="1"/>
  <c r="F104" i="1" s="1"/>
  <c r="G104" i="1" s="1"/>
  <c r="H104" i="1" s="1"/>
  <c r="E105" i="1"/>
  <c r="F105" i="1" s="1"/>
  <c r="G105" i="1" s="1"/>
  <c r="H105" i="1" s="1"/>
  <c r="E106" i="1"/>
  <c r="F106" i="1" s="1"/>
  <c r="G106" i="1" s="1"/>
  <c r="H106" i="1" s="1"/>
  <c r="E107" i="1"/>
  <c r="F107" i="1" s="1"/>
  <c r="G107" i="1" s="1"/>
  <c r="H107" i="1" s="1"/>
  <c r="E108" i="1"/>
  <c r="F108" i="1" s="1"/>
  <c r="G108" i="1" s="1"/>
  <c r="H108" i="1" s="1"/>
  <c r="E109" i="1"/>
  <c r="F109" i="1" s="1"/>
  <c r="G109" i="1" s="1"/>
  <c r="H109" i="1" s="1"/>
  <c r="E110" i="1"/>
  <c r="F110" i="1" s="1"/>
  <c r="G110" i="1" s="1"/>
  <c r="H110" i="1" s="1"/>
  <c r="E111" i="1"/>
  <c r="F111" i="1" s="1"/>
  <c r="G111" i="1" s="1"/>
  <c r="H111" i="1" s="1"/>
  <c r="E112" i="1"/>
  <c r="F112" i="1" s="1"/>
  <c r="G112" i="1" s="1"/>
  <c r="H112" i="1" s="1"/>
  <c r="E113" i="1"/>
  <c r="F113" i="1" s="1"/>
  <c r="G113" i="1" s="1"/>
  <c r="H113" i="1" s="1"/>
  <c r="E114" i="1"/>
  <c r="F114" i="1" s="1"/>
  <c r="G114" i="1" s="1"/>
  <c r="H114" i="1" s="1"/>
  <c r="E115" i="1"/>
  <c r="F115" i="1" s="1"/>
  <c r="G115" i="1" s="1"/>
  <c r="H115" i="1" s="1"/>
  <c r="E116" i="1"/>
  <c r="F116" i="1" s="1"/>
  <c r="G116" i="1" s="1"/>
  <c r="H116" i="1" s="1"/>
  <c r="E117" i="1"/>
  <c r="F117" i="1" s="1"/>
  <c r="G117" i="1" s="1"/>
  <c r="H117" i="1" s="1"/>
  <c r="E118" i="1"/>
  <c r="F118" i="1" s="1"/>
  <c r="G118" i="1" s="1"/>
  <c r="H118" i="1" s="1"/>
  <c r="E119" i="1"/>
  <c r="F119" i="1" s="1"/>
  <c r="G119" i="1" s="1"/>
  <c r="H119" i="1" s="1"/>
  <c r="E120" i="1"/>
  <c r="F120" i="1" s="1"/>
  <c r="G120" i="1" s="1"/>
  <c r="H120" i="1" s="1"/>
  <c r="E121" i="1"/>
  <c r="F121" i="1" s="1"/>
  <c r="G121" i="1" s="1"/>
  <c r="H121" i="1" s="1"/>
  <c r="E122" i="1"/>
  <c r="F122" i="1" s="1"/>
  <c r="G122" i="1" s="1"/>
  <c r="H122" i="1" s="1"/>
  <c r="E123" i="1"/>
  <c r="F123" i="1" s="1"/>
  <c r="G123" i="1" s="1"/>
  <c r="H123" i="1" s="1"/>
  <c r="E124" i="1"/>
  <c r="F124" i="1" s="1"/>
  <c r="G124" i="1" s="1"/>
  <c r="H124" i="1" s="1"/>
  <c r="E125" i="1"/>
  <c r="F125" i="1" s="1"/>
  <c r="G125" i="1" s="1"/>
  <c r="H125" i="1" s="1"/>
  <c r="E126" i="1"/>
  <c r="F126" i="1" s="1"/>
  <c r="G126" i="1" s="1"/>
  <c r="H126" i="1" s="1"/>
  <c r="E127" i="1"/>
  <c r="F127" i="1" s="1"/>
  <c r="G127" i="1" s="1"/>
  <c r="H127" i="1" s="1"/>
  <c r="E128" i="1"/>
  <c r="F128" i="1" s="1"/>
  <c r="G128" i="1" s="1"/>
  <c r="H128" i="1" s="1"/>
  <c r="E129" i="1"/>
  <c r="F129" i="1" s="1"/>
  <c r="G129" i="1" s="1"/>
  <c r="H129" i="1" s="1"/>
  <c r="E130" i="1"/>
  <c r="F130" i="1" s="1"/>
  <c r="G130" i="1" s="1"/>
  <c r="H130" i="1" s="1"/>
  <c r="E131" i="1"/>
  <c r="F131" i="1" s="1"/>
  <c r="G131" i="1" s="1"/>
  <c r="H131" i="1" s="1"/>
  <c r="E132" i="1"/>
  <c r="F132" i="1" s="1"/>
  <c r="G132" i="1" s="1"/>
  <c r="H132" i="1" s="1"/>
  <c r="E133" i="1"/>
  <c r="F133" i="1" s="1"/>
  <c r="G133" i="1" s="1"/>
  <c r="H133" i="1" s="1"/>
  <c r="E134" i="1"/>
  <c r="F134" i="1" s="1"/>
  <c r="G134" i="1" s="1"/>
  <c r="H134" i="1" s="1"/>
  <c r="E135" i="1"/>
  <c r="F135" i="1" s="1"/>
  <c r="G135" i="1" s="1"/>
  <c r="H135" i="1" s="1"/>
  <c r="E136" i="1"/>
  <c r="F136" i="1" s="1"/>
  <c r="G136" i="1" s="1"/>
  <c r="H136" i="1" s="1"/>
  <c r="E137" i="1"/>
  <c r="F137" i="1" s="1"/>
  <c r="G137" i="1" s="1"/>
  <c r="H137" i="1" s="1"/>
  <c r="E138" i="1"/>
  <c r="F138" i="1" s="1"/>
  <c r="G138" i="1" s="1"/>
  <c r="H138" i="1" s="1"/>
  <c r="E139" i="1"/>
  <c r="F139" i="1" s="1"/>
  <c r="G139" i="1" s="1"/>
  <c r="H139" i="1" s="1"/>
  <c r="E140" i="1"/>
  <c r="F140" i="1" s="1"/>
  <c r="G140" i="1" s="1"/>
  <c r="H140" i="1" s="1"/>
  <c r="E141" i="1"/>
  <c r="F141" i="1" s="1"/>
  <c r="G141" i="1" s="1"/>
  <c r="H141" i="1" s="1"/>
  <c r="E142" i="1"/>
  <c r="F142" i="1" s="1"/>
  <c r="G142" i="1" s="1"/>
  <c r="H142" i="1" s="1"/>
  <c r="E143" i="1"/>
  <c r="F143" i="1" s="1"/>
  <c r="G143" i="1" s="1"/>
  <c r="H143" i="1" s="1"/>
  <c r="E144" i="1"/>
  <c r="F144" i="1" s="1"/>
  <c r="G144" i="1" s="1"/>
  <c r="H144" i="1" s="1"/>
  <c r="E145" i="1"/>
  <c r="F145" i="1" s="1"/>
  <c r="G145" i="1" s="1"/>
  <c r="H145" i="1" s="1"/>
  <c r="E146" i="1"/>
  <c r="F146" i="1" s="1"/>
  <c r="G146" i="1" s="1"/>
  <c r="H146" i="1" s="1"/>
  <c r="E147" i="1"/>
  <c r="F147" i="1" s="1"/>
  <c r="G147" i="1" s="1"/>
  <c r="H147" i="1" s="1"/>
  <c r="E148" i="1"/>
  <c r="F148" i="1" s="1"/>
  <c r="G148" i="1" s="1"/>
  <c r="H148" i="1" s="1"/>
  <c r="E149" i="1"/>
  <c r="F149" i="1" s="1"/>
  <c r="G149" i="1" s="1"/>
  <c r="H149" i="1" s="1"/>
  <c r="E150" i="1"/>
  <c r="F150" i="1" s="1"/>
  <c r="G150" i="1" s="1"/>
  <c r="H150" i="1" s="1"/>
  <c r="E151" i="1"/>
  <c r="F151" i="1" s="1"/>
  <c r="G151" i="1" s="1"/>
  <c r="H151" i="1" s="1"/>
  <c r="E152" i="1"/>
  <c r="F152" i="1" s="1"/>
  <c r="G152" i="1" s="1"/>
  <c r="H152" i="1" s="1"/>
  <c r="E153" i="1"/>
  <c r="F153" i="1" s="1"/>
  <c r="G153" i="1" s="1"/>
  <c r="H153" i="1" s="1"/>
  <c r="E154" i="1"/>
  <c r="F154" i="1" s="1"/>
  <c r="G154" i="1" s="1"/>
  <c r="H154" i="1" s="1"/>
  <c r="E155" i="1"/>
  <c r="F155" i="1" s="1"/>
  <c r="G155" i="1" s="1"/>
  <c r="H155" i="1" s="1"/>
  <c r="E156" i="1"/>
  <c r="F156" i="1" s="1"/>
  <c r="G156" i="1" s="1"/>
  <c r="H156" i="1" s="1"/>
  <c r="E157" i="1"/>
  <c r="F157" i="1" s="1"/>
  <c r="G157" i="1" s="1"/>
  <c r="H157" i="1" s="1"/>
  <c r="E158" i="1"/>
  <c r="F158" i="1" s="1"/>
  <c r="G158" i="1" s="1"/>
  <c r="H158" i="1" s="1"/>
  <c r="E159" i="1"/>
  <c r="F159" i="1" s="1"/>
  <c r="G159" i="1" s="1"/>
  <c r="H159" i="1" s="1"/>
  <c r="E160" i="1"/>
  <c r="F160" i="1" s="1"/>
  <c r="G160" i="1" s="1"/>
  <c r="H160" i="1" s="1"/>
  <c r="E161" i="1"/>
  <c r="F161" i="1" s="1"/>
  <c r="G161" i="1" s="1"/>
  <c r="H161" i="1" s="1"/>
  <c r="E162" i="1"/>
  <c r="F162" i="1" s="1"/>
  <c r="G162" i="1" s="1"/>
  <c r="H162" i="1" s="1"/>
  <c r="E163" i="1"/>
  <c r="F163" i="1" s="1"/>
  <c r="G163" i="1" s="1"/>
  <c r="H163" i="1" s="1"/>
  <c r="E164" i="1"/>
  <c r="F164" i="1" s="1"/>
  <c r="G164" i="1" s="1"/>
  <c r="H164" i="1" s="1"/>
  <c r="E165" i="1"/>
  <c r="F165" i="1" s="1"/>
  <c r="G165" i="1" s="1"/>
  <c r="H165" i="1" s="1"/>
  <c r="E166" i="1"/>
  <c r="F166" i="1" s="1"/>
  <c r="G166" i="1" s="1"/>
  <c r="H166" i="1" s="1"/>
  <c r="E167" i="1"/>
  <c r="F167" i="1" s="1"/>
  <c r="G167" i="1" s="1"/>
  <c r="H167" i="1" s="1"/>
  <c r="E168" i="1"/>
  <c r="F168" i="1" s="1"/>
  <c r="G168" i="1" s="1"/>
  <c r="H168" i="1" s="1"/>
  <c r="E169" i="1"/>
  <c r="F169" i="1" s="1"/>
  <c r="G169" i="1" s="1"/>
  <c r="H169" i="1" s="1"/>
  <c r="E170" i="1"/>
  <c r="F170" i="1" s="1"/>
  <c r="G170" i="1" s="1"/>
  <c r="H170" i="1" s="1"/>
  <c r="E171" i="1"/>
  <c r="F171" i="1" s="1"/>
  <c r="G171" i="1" s="1"/>
  <c r="H171" i="1" s="1"/>
  <c r="E172" i="1"/>
  <c r="F172" i="1" s="1"/>
  <c r="G172" i="1" s="1"/>
  <c r="H172" i="1" s="1"/>
  <c r="E173" i="1"/>
  <c r="F173" i="1" s="1"/>
  <c r="G173" i="1" s="1"/>
  <c r="H173" i="1" s="1"/>
  <c r="E174" i="1"/>
  <c r="F174" i="1" s="1"/>
  <c r="G174" i="1" s="1"/>
  <c r="H174" i="1" s="1"/>
  <c r="E175" i="1"/>
  <c r="F175" i="1" s="1"/>
  <c r="G175" i="1" s="1"/>
  <c r="H175" i="1" s="1"/>
  <c r="E176" i="1"/>
  <c r="F176" i="1" s="1"/>
  <c r="G176" i="1" s="1"/>
  <c r="H176" i="1" s="1"/>
  <c r="E177" i="1"/>
  <c r="F177" i="1" s="1"/>
  <c r="G177" i="1" s="1"/>
  <c r="H177" i="1" s="1"/>
  <c r="E178" i="1"/>
  <c r="F178" i="1" s="1"/>
  <c r="G178" i="1" s="1"/>
  <c r="H178" i="1" s="1"/>
  <c r="E179" i="1"/>
  <c r="F179" i="1" s="1"/>
  <c r="G179" i="1" s="1"/>
  <c r="H179" i="1" s="1"/>
  <c r="E180" i="1"/>
  <c r="F180" i="1" s="1"/>
  <c r="G180" i="1" s="1"/>
  <c r="H180" i="1" s="1"/>
  <c r="E181" i="1"/>
  <c r="F181" i="1" s="1"/>
  <c r="G181" i="1" s="1"/>
  <c r="H181" i="1" s="1"/>
  <c r="E182" i="1"/>
  <c r="F182" i="1" s="1"/>
  <c r="G182" i="1" s="1"/>
  <c r="H182" i="1" s="1"/>
  <c r="E183" i="1"/>
  <c r="F183" i="1" s="1"/>
  <c r="G183" i="1" s="1"/>
  <c r="H183" i="1" s="1"/>
  <c r="E184" i="1"/>
  <c r="F184" i="1" s="1"/>
  <c r="G184" i="1" s="1"/>
  <c r="H184" i="1" s="1"/>
  <c r="E185" i="1"/>
  <c r="F185" i="1" s="1"/>
  <c r="G185" i="1" s="1"/>
  <c r="H185" i="1" s="1"/>
  <c r="E186" i="1"/>
  <c r="F186" i="1" s="1"/>
  <c r="G186" i="1" s="1"/>
  <c r="H186" i="1" s="1"/>
  <c r="E187" i="1"/>
  <c r="F187" i="1" s="1"/>
  <c r="G187" i="1" s="1"/>
  <c r="H187" i="1" s="1"/>
  <c r="E188" i="1"/>
  <c r="F188" i="1" s="1"/>
  <c r="G188" i="1" s="1"/>
  <c r="H188" i="1" s="1"/>
  <c r="E189" i="1"/>
  <c r="F189" i="1" s="1"/>
  <c r="G189" i="1" s="1"/>
  <c r="H189" i="1" s="1"/>
  <c r="E190" i="1"/>
  <c r="F190" i="1" s="1"/>
  <c r="G190" i="1" s="1"/>
  <c r="H190" i="1" s="1"/>
  <c r="E191" i="1"/>
  <c r="F191" i="1" s="1"/>
  <c r="G191" i="1" s="1"/>
  <c r="H191" i="1" s="1"/>
  <c r="E192" i="1"/>
  <c r="F192" i="1" s="1"/>
  <c r="G192" i="1" s="1"/>
  <c r="H192" i="1" s="1"/>
  <c r="E193" i="1"/>
  <c r="F193" i="1" s="1"/>
  <c r="G193" i="1" s="1"/>
  <c r="H193" i="1" s="1"/>
  <c r="E194" i="1"/>
  <c r="F194" i="1" s="1"/>
  <c r="G194" i="1" s="1"/>
  <c r="H194" i="1" s="1"/>
  <c r="E195" i="1"/>
  <c r="F195" i="1" s="1"/>
  <c r="G195" i="1" s="1"/>
  <c r="H195" i="1" s="1"/>
  <c r="E196" i="1"/>
  <c r="F196" i="1" s="1"/>
  <c r="G196" i="1" s="1"/>
  <c r="H196" i="1" s="1"/>
  <c r="E197" i="1"/>
  <c r="F197" i="1" s="1"/>
  <c r="G197" i="1" s="1"/>
  <c r="H197" i="1" s="1"/>
  <c r="E198" i="1"/>
  <c r="F198" i="1" s="1"/>
  <c r="G198" i="1" s="1"/>
  <c r="H198" i="1" s="1"/>
  <c r="E199" i="1"/>
  <c r="F199" i="1" s="1"/>
  <c r="G199" i="1" s="1"/>
  <c r="H199" i="1" s="1"/>
  <c r="E200" i="1"/>
  <c r="F200" i="1" s="1"/>
  <c r="G200" i="1" s="1"/>
  <c r="H200" i="1" s="1"/>
  <c r="E201" i="1"/>
  <c r="F201" i="1" s="1"/>
  <c r="G201" i="1" s="1"/>
  <c r="H201" i="1" s="1"/>
  <c r="E202" i="1"/>
  <c r="F202" i="1" s="1"/>
  <c r="G202" i="1" s="1"/>
  <c r="H202" i="1" s="1"/>
  <c r="E203" i="1"/>
  <c r="F203" i="1" s="1"/>
  <c r="G203" i="1" s="1"/>
  <c r="H203" i="1" s="1"/>
  <c r="E204" i="1"/>
  <c r="F204" i="1" s="1"/>
  <c r="G204" i="1" s="1"/>
  <c r="H204" i="1" s="1"/>
  <c r="E205" i="1"/>
  <c r="F205" i="1" s="1"/>
  <c r="G205" i="1" s="1"/>
  <c r="H205" i="1" s="1"/>
  <c r="E206" i="1"/>
  <c r="F206" i="1" s="1"/>
  <c r="G206" i="1" s="1"/>
  <c r="H206" i="1" s="1"/>
  <c r="E207" i="1"/>
  <c r="F207" i="1" s="1"/>
  <c r="G207" i="1" s="1"/>
  <c r="H207" i="1" s="1"/>
  <c r="E208" i="1"/>
  <c r="F208" i="1" s="1"/>
  <c r="G208" i="1" s="1"/>
  <c r="H208" i="1" s="1"/>
  <c r="E209" i="1"/>
  <c r="F209" i="1" s="1"/>
  <c r="G209" i="1" s="1"/>
  <c r="H209" i="1" s="1"/>
  <c r="E210" i="1"/>
  <c r="F210" i="1" s="1"/>
  <c r="G210" i="1" s="1"/>
  <c r="H210" i="1" s="1"/>
  <c r="E211" i="1"/>
  <c r="F211" i="1" s="1"/>
  <c r="G211" i="1" s="1"/>
  <c r="H211" i="1" s="1"/>
  <c r="E212" i="1"/>
  <c r="F212" i="1" s="1"/>
  <c r="G212" i="1" s="1"/>
  <c r="H212" i="1" s="1"/>
  <c r="E213" i="1"/>
  <c r="F213" i="1" s="1"/>
  <c r="G213" i="1" s="1"/>
  <c r="H213" i="1" s="1"/>
  <c r="E2" i="1"/>
  <c r="F2" i="1" s="1"/>
  <c r="G2" i="1" s="1"/>
  <c r="H2" i="1" s="1"/>
</calcChain>
</file>

<file path=xl/sharedStrings.xml><?xml version="1.0" encoding="utf-8"?>
<sst xmlns="http://schemas.openxmlformats.org/spreadsheetml/2006/main" count="224" uniqueCount="222">
  <si>
    <t>N° scanné</t>
  </si>
  <si>
    <t>N° travail</t>
  </si>
  <si>
    <t>FR1537120144  190992301171141415007093</t>
  </si>
  <si>
    <t>FR1537120152  190990402171141415007093</t>
  </si>
  <si>
    <t>FR1537120154  190990402171141415007093</t>
  </si>
  <si>
    <t>FR1537120156  190990502171141415007093</t>
  </si>
  <si>
    <t>FR1537310355  190992512161381415145070</t>
  </si>
  <si>
    <t>FR1537310358  190992503171384615145070</t>
  </si>
  <si>
    <t>FR1537310360  190992603171381415145070</t>
  </si>
  <si>
    <t>FR1537310368  190992503171381415145070</t>
  </si>
  <si>
    <t>FR1538101975  190992806171381415145070</t>
  </si>
  <si>
    <t>FR1217152305  190992301171141412304076</t>
  </si>
  <si>
    <t>FR1217152306  190992301171141412304076</t>
  </si>
  <si>
    <t>FR1217152307  190992401171141412304076</t>
  </si>
  <si>
    <t>FR1217152309  190992501171141412304076</t>
  </si>
  <si>
    <t>FR1217152310  190992501171141412304076</t>
  </si>
  <si>
    <t>FR1217152318  190990402171141412304076</t>
  </si>
  <si>
    <t>FR1217152323  190991502171141412304076</t>
  </si>
  <si>
    <t>FR1217152324  190991502171141412304076</t>
  </si>
  <si>
    <t>FR1217152325  190991502171141412304076</t>
  </si>
  <si>
    <t>FR1217152326  190991602171141412304076</t>
  </si>
  <si>
    <t>FR1217152328  190991702171141412304076</t>
  </si>
  <si>
    <t>FR1217152366  190992804171141412304076</t>
  </si>
  <si>
    <t>FR1217327931  190992102171141412093106</t>
  </si>
  <si>
    <t>FR1217327934  190992602171141412093106</t>
  </si>
  <si>
    <t>FR1217327935  190990903171141412093106</t>
  </si>
  <si>
    <t>FR1217327936  190991203171143912093106</t>
  </si>
  <si>
    <t>FR1217327937  190991403171143912093106</t>
  </si>
  <si>
    <t>FR1217327944  190992504171141412093106</t>
  </si>
  <si>
    <t>FR1217138104  190991001171141412304026</t>
  </si>
  <si>
    <t>FR1217138112  190990402171141412304026</t>
  </si>
  <si>
    <t>FR1217138118  190990902171141412304026</t>
  </si>
  <si>
    <t>FR1217138120  190991002171141412304026</t>
  </si>
  <si>
    <t>FR1537028121  190991404171384615248335</t>
  </si>
  <si>
    <t>FR1217138127  190991502171141412304026</t>
  </si>
  <si>
    <t>FR1217138128  190992102171141412304026</t>
  </si>
  <si>
    <t>FR1217138130  190992202171141412304026</t>
  </si>
  <si>
    <t>FR1217138132  190992402171141412304026</t>
  </si>
  <si>
    <t>FR1217138133  190992402171141412304026</t>
  </si>
  <si>
    <t>FR1217138136  190992702171141412304026</t>
  </si>
  <si>
    <t>FR1217138140  190992802171141412304026</t>
  </si>
  <si>
    <t>FR1217138144  190990703171141412304026</t>
  </si>
  <si>
    <t>FR1217138145  190990703171141412304026</t>
  </si>
  <si>
    <t>FR1217138146  190990903171141412304026</t>
  </si>
  <si>
    <t>FR1217138148  190991203171141412304026</t>
  </si>
  <si>
    <t>FR1217138153  190991703171141412304026</t>
  </si>
  <si>
    <t>FR1217138154  190991703171141412304026</t>
  </si>
  <si>
    <t>FR1217138157  190992003171141412304026</t>
  </si>
  <si>
    <t>FR1217138158  190992003171141412304026</t>
  </si>
  <si>
    <t>FR1217138159  190992103171141412304026</t>
  </si>
  <si>
    <t>FR1217138161  190992303171141412304026</t>
  </si>
  <si>
    <t>FR1217138163  190992503171141412304026</t>
  </si>
  <si>
    <t>FR1217138165  190992603171141412304026</t>
  </si>
  <si>
    <t>FR1217138166  190992703171141412304026</t>
  </si>
  <si>
    <t>FR1217138169  190992903171141412304026</t>
  </si>
  <si>
    <t>FR1217138171  190990104171141412304026</t>
  </si>
  <si>
    <t>FR1217138174  190990504171141412304026</t>
  </si>
  <si>
    <t>FR1217138175  190990604171141412304026</t>
  </si>
  <si>
    <t>FR1217138179  190991704171141412304026</t>
  </si>
  <si>
    <t>FR1217138180  190992004171141412304026</t>
  </si>
  <si>
    <t>FR1217138181  190992204171141412304026</t>
  </si>
  <si>
    <t>FR1217138186  190991605171141412304026</t>
  </si>
  <si>
    <t>FR1536068418  190990804171141415152011</t>
  </si>
  <si>
    <t>FR1537009118  190990402171141415152011</t>
  </si>
  <si>
    <t>FR1537009131  190991203171141415152011</t>
  </si>
  <si>
    <t>FR1536109135  190991601171141415007093</t>
  </si>
  <si>
    <t>FR1536109141  190991901171141415007093</t>
  </si>
  <si>
    <t>FR1537009142  190991503171141415152011</t>
  </si>
  <si>
    <t>FR1536109143  190992201171141415007093</t>
  </si>
  <si>
    <t>FR1217183832  190991401171141412156319</t>
  </si>
  <si>
    <t>FR1217183834  190991501171141412156319</t>
  </si>
  <si>
    <t>FR1217183835  190991701171141412156319</t>
  </si>
  <si>
    <t>FR1217183838  190992001171141412156319</t>
  </si>
  <si>
    <t>FR1217183841  190992401171141412156319</t>
  </si>
  <si>
    <t>FR1217183842  190992701171141412156319</t>
  </si>
  <si>
    <t>FR1217183845  190992901171141412156319</t>
  </si>
  <si>
    <t>FR1217183848  190993101171141412156319</t>
  </si>
  <si>
    <t>FR1217183849  190993101171141412156319</t>
  </si>
  <si>
    <t>FR1217183851  190990302171141412156319</t>
  </si>
  <si>
    <t>FR1217183852  190990602171141412156319</t>
  </si>
  <si>
    <t>FR1217183853  190990702171141412156319</t>
  </si>
  <si>
    <t>FR1217183862  190992702171141412156319</t>
  </si>
  <si>
    <t>FR1217183871  190992003171141412156319</t>
  </si>
  <si>
    <t>FR1217183876  190990504171141412156319</t>
  </si>
  <si>
    <t>FR1216358927  190992001171141412088043</t>
  </si>
  <si>
    <t>FR1216358928  190992001171141412088043</t>
  </si>
  <si>
    <t>FR1216358929  190992201171141412088043</t>
  </si>
  <si>
    <t>FR1217419947  190992702171141412088043</t>
  </si>
  <si>
    <t>FR1217419949  190992802171383912088043</t>
  </si>
  <si>
    <t>FR1217419950  190990103171141412088043</t>
  </si>
  <si>
    <t>FR1217419952  190990303171141412088043</t>
  </si>
  <si>
    <t>FR1217419953  190990403171141412088043</t>
  </si>
  <si>
    <t>FR1217419954  190990403171143412088043</t>
  </si>
  <si>
    <t>FR1217419957  190990403171141412088043</t>
  </si>
  <si>
    <t>FR1217419959  190990503171141412088043</t>
  </si>
  <si>
    <t>FR1217419962  190992403171141412088043</t>
  </si>
  <si>
    <t>FR1217419963  190992403171141412088043</t>
  </si>
  <si>
    <t>FR1217419964  190992503171141412088043</t>
  </si>
  <si>
    <t>FR1217419966  190992603171141412088043</t>
  </si>
  <si>
    <t>FR1217419968  190992703171141412088043</t>
  </si>
  <si>
    <t>FR1216070461  190990401171343412048059</t>
  </si>
  <si>
    <t>FR1216070462  190990701171343412048059</t>
  </si>
  <si>
    <t>FR1216070463  190990701171343412048059</t>
  </si>
  <si>
    <t>FR1216070464  190991001171343412048059</t>
  </si>
  <si>
    <t>FR1216070465  190991401171343412048059</t>
  </si>
  <si>
    <t>FR1216070467  190991601171343412048059</t>
  </si>
  <si>
    <t>FR1216070470  190992501171343412048059</t>
  </si>
  <si>
    <t>FR1216070471  190992801171343412048059</t>
  </si>
  <si>
    <t>FR1216070472  190992801171343412048059</t>
  </si>
  <si>
    <t>FR1216070473  190993101171343412048059</t>
  </si>
  <si>
    <t>FR1216070474  190990402171343412048059</t>
  </si>
  <si>
    <t>FR1217181492  190990602171343412048059</t>
  </si>
  <si>
    <t>FR1217181493  190990702171343412048059</t>
  </si>
  <si>
    <t>FR1217181495  190990802171343412048059</t>
  </si>
  <si>
    <t>FR1217181504  190991102171343412048059</t>
  </si>
  <si>
    <t>FR1217181507  190991302171343412048059</t>
  </si>
  <si>
    <t>FR1217181513  190992003171343412048059</t>
  </si>
  <si>
    <t>FR1217181515  190992303171343412048059</t>
  </si>
  <si>
    <t>FR1216634646  190992801171143912117128</t>
  </si>
  <si>
    <t>FR1216634648  190990102171141412117128</t>
  </si>
  <si>
    <t>FR1216634649  190990202171143412117128</t>
  </si>
  <si>
    <t>FR1217375662  190991102171143912117128</t>
  </si>
  <si>
    <t>FR1217375664  190991502171141412117128</t>
  </si>
  <si>
    <t>FR1217375668  190992202171141412117128</t>
  </si>
  <si>
    <t>FR1217375669  190992302171381412117128</t>
  </si>
  <si>
    <t>FR1217375670  190992502171141412117128</t>
  </si>
  <si>
    <t>FR1217375672  190990403171383912117128</t>
  </si>
  <si>
    <t>FR1217375673  190990403171383912117128</t>
  </si>
  <si>
    <t>FR1217375674  190990503171381412117128</t>
  </si>
  <si>
    <t>FR1217375675  190990503171381412117128</t>
  </si>
  <si>
    <t>FR1217375676  190990603171383912117128</t>
  </si>
  <si>
    <t>FR1217375679  190991203171383912117128</t>
  </si>
  <si>
    <t>FR1217375682  190991403171381412117128</t>
  </si>
  <si>
    <t>FR1217375683  190991503171381412117128</t>
  </si>
  <si>
    <t>FR1217375684  190991803171143912117128</t>
  </si>
  <si>
    <t>FR1217375685  190991903171141412117128</t>
  </si>
  <si>
    <t>FR1217375686  190992003171141412117128</t>
  </si>
  <si>
    <t>FR1217375687  190992103171381412117128</t>
  </si>
  <si>
    <t>FR1217375688  190992603171381412117128</t>
  </si>
  <si>
    <t>FR1217375689  190992703171141412117128</t>
  </si>
  <si>
    <t>FR1217375691  190992803171141412117128</t>
  </si>
  <si>
    <t>FR1217375696  190990204171383912117128</t>
  </si>
  <si>
    <t>FR1217375698  190990904171383412117128</t>
  </si>
  <si>
    <t>FR1217375699  190991304171141412117128</t>
  </si>
  <si>
    <t>FR1217375701  190992004171381412117128</t>
  </si>
  <si>
    <t>FR1217375703  190990405171381412117128</t>
  </si>
  <si>
    <t>FR1217375704  190992805171381412117128</t>
  </si>
  <si>
    <t>FR1217447099  190990302171381412119135</t>
  </si>
  <si>
    <t>FR1217447137  190992402171141412119135</t>
  </si>
  <si>
    <t>FR1217447139  190992602171381412119135</t>
  </si>
  <si>
    <t>FR1217447145  190990103171381412119135</t>
  </si>
  <si>
    <t>FR1217447157  190991803171381412119135</t>
  </si>
  <si>
    <t>FR1217447160  190992303171141412119135</t>
  </si>
  <si>
    <t>FR1217447172  190992204171381412119135</t>
  </si>
  <si>
    <t>FR1217447178  190991405171381412119135</t>
  </si>
  <si>
    <t>FR0117311823  190990703171141442228160</t>
  </si>
  <si>
    <t>FR0117311826  190990104171141442228160</t>
  </si>
  <si>
    <t>FR1216382076  190990802171141412124139</t>
  </si>
  <si>
    <t>FR1216382077  190990802171141412124139</t>
  </si>
  <si>
    <t>FR1216382078  190992202171141412124139</t>
  </si>
  <si>
    <t>FR1216382079  190992202171141412124139</t>
  </si>
  <si>
    <t>FR1217493095  190992702171141412124139</t>
  </si>
  <si>
    <t>FR1217493098  190991303171141412124139</t>
  </si>
  <si>
    <t>FR1217493106  190991903171381412124139</t>
  </si>
  <si>
    <t>FR1217493109  190992303171381412124139</t>
  </si>
  <si>
    <t>FR0117323696  190990405171141442228160</t>
  </si>
  <si>
    <t>FR4817023810  190990303171141442228160</t>
  </si>
  <si>
    <t>FR4817023826  190993003171141412223035</t>
  </si>
  <si>
    <t>FR4817023827  190993003171141412223035</t>
  </si>
  <si>
    <t>FR1217244907  190990401171141412223035</t>
  </si>
  <si>
    <t>FR1217244909  190990401171141412223035</t>
  </si>
  <si>
    <t>FR1217244968  190990602171141412223035</t>
  </si>
  <si>
    <t>FR1217244977  190992602171141412223035</t>
  </si>
  <si>
    <t>FR1217244989  190991503171141412223035</t>
  </si>
  <si>
    <t>FR1217244990  190991403171141412223035</t>
  </si>
  <si>
    <t>FR1217245000  190992005171141412223035</t>
  </si>
  <si>
    <t>FR1216735353  190992701171141412216295</t>
  </si>
  <si>
    <t>FR1216735354  190992901171381412216295</t>
  </si>
  <si>
    <t>FR1217416103  190990803171343412156210</t>
  </si>
  <si>
    <t>FR1217416113  190991005171343412156210</t>
  </si>
  <si>
    <t>FR1217416170  190991006171343412156210</t>
  </si>
  <si>
    <t>FR1217356364  190990202171381412216295</t>
  </si>
  <si>
    <t>FR1217356369  190990402171381412216295</t>
  </si>
  <si>
    <t>FR1217356373  190990802171141412216295</t>
  </si>
  <si>
    <t>FR1217356388  190991802171141412216295</t>
  </si>
  <si>
    <t>FR1217356392  190990703171381412216295</t>
  </si>
  <si>
    <t>FR1217356393  190990703171381412216295</t>
  </si>
  <si>
    <t>FR4817027404  190990101171141448104032</t>
  </si>
  <si>
    <t>FR4817027435  190992501171141448104032</t>
  </si>
  <si>
    <t>FR4817027438  190992801171141448104032</t>
  </si>
  <si>
    <t>FR4817027441  190993101171141448104032</t>
  </si>
  <si>
    <t>FR4817027443  190990102171381448104032</t>
  </si>
  <si>
    <t>FR4817027446  190991102171141448104032</t>
  </si>
  <si>
    <t>FR4817027452  190990403171141448104032</t>
  </si>
  <si>
    <t>FR4817027453  190990803171141448104032</t>
  </si>
  <si>
    <t>FR4817027454  190991203171141448104032</t>
  </si>
  <si>
    <t>FR4817027464  190990704171381448104032</t>
  </si>
  <si>
    <t>FR4817027465  190991704171381448104032</t>
  </si>
  <si>
    <t>FR1217117819  190990702171381412279062</t>
  </si>
  <si>
    <t>FR1217117845  190992701171141412279062</t>
  </si>
  <si>
    <t>FR1217117857  190991706171141412279062</t>
  </si>
  <si>
    <t>FR1217117862  190993103171141412279062</t>
  </si>
  <si>
    <t>FR1217117873  190993003171141412279062</t>
  </si>
  <si>
    <t>FR1217117877  190993003171141412279062</t>
  </si>
  <si>
    <t>FR1217117881  190992202171141412279062</t>
  </si>
  <si>
    <t>FR1217117907  190991903171141412279062</t>
  </si>
  <si>
    <t>FR1217117908  190992602171141412279062</t>
  </si>
  <si>
    <t>FR1217117912  190992401171381412279062</t>
  </si>
  <si>
    <t>FR1217117920  190992402171141412279062</t>
  </si>
  <si>
    <t>FR1216358930  190992201171383912088043</t>
  </si>
  <si>
    <t>FR1216008933  190990901171141412279062</t>
  </si>
  <si>
    <t>FR1217419946  190992602171141412088043</t>
  </si>
  <si>
    <t>FR1217419965  190992503171383912088043</t>
  </si>
  <si>
    <t>FR1217419973  190990904171381412088043</t>
  </si>
  <si>
    <t>Extraction DN1</t>
  </si>
  <si>
    <t>Date Naissance</t>
  </si>
  <si>
    <t>Résultat DN</t>
  </si>
  <si>
    <t>Extraction N° national</t>
  </si>
  <si>
    <t>N° National</t>
  </si>
  <si>
    <t>Test Leucose</t>
  </si>
  <si>
    <t>N°travail</t>
  </si>
  <si>
    <t>N°National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</si>
</sst>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00&quot; &quot;0000"/>
    <numFmt numFmtId="165" formatCode="00000&quot; &quot;0000"/>
    <numFmt numFmtId="166" formatCode="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1" fontId="0" fillId="0" borderId="0" xfId="0" applyNumberFormat="1"/>
    <xf numFmtId="14" fontId="0" fillId="0" borderId="0" xfId="0" applyNumberFormat="1"/>
    <xf numFmtId="0" fontId="0" fillId="0" borderId="0" xfId="0" applyNumberFormat="1"/>
    <xf numFmtId="165" fontId="0" fillId="0" borderId="0" xfId="0" applyNumberFormat="1" applyProtection="1"/>
    <xf numFmtId="165" fontId="0" fillId="0" borderId="0" xfId="0" applyNumberFormat="1"/>
    <xf numFmtId="166" fontId="0" fillId="0" borderId="0" xfId="0" applyNumberFormat="1"/>
    <xf numFmtId="164" fontId="0" fillId="0" borderId="0" xfId="0" applyNumberFormat="1" applyAlignment="1">
      <alignment horizontal="center" vertical="center"/>
    </xf>
    <xf numFmtId="164" fontId="0" fillId="0" borderId="0" xfId="0" applyNumberFormat="1"/>
    <xf numFmtId="166" fontId="0" fillId="0" borderId="0" xfId="0" applyNumberFormat="1" applyAlignment="1">
      <alignment horizontal="center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numFmt numFmtId="166" formatCode="0000"/>
      <alignment horizontal="center" vertical="center" textRotation="0" wrapText="0" indent="0" justifyLastLine="0" shrinkToFit="0" readingOrder="0"/>
    </dxf>
    <dxf>
      <numFmt numFmtId="19" formatCode="dd/mm/yyyy"/>
    </dxf>
    <dxf>
      <numFmt numFmtId="0" formatCode="General"/>
    </dxf>
    <dxf>
      <numFmt numFmtId="164" formatCode="000000&quot; &quot;0000"/>
      <alignment horizontal="center" vertical="center" textRotation="0" wrapText="0" indent="0" justifyLastLine="0" shrinkToFit="0" readingOrder="0"/>
    </dxf>
    <dxf>
      <numFmt numFmtId="1" formatCode="0"/>
    </dxf>
    <dxf>
      <numFmt numFmtId="0" formatCode="General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au1" displayName="Tableau1" ref="A1:H213" totalsRowShown="0" headerRowDxfId="6">
  <autoFilter ref="A1:H213"/>
  <tableColumns count="8">
    <tableColumn id="1" name="N° scanné"/>
    <tableColumn id="2" name="Extraction N° national" dataDxfId="5"/>
    <tableColumn id="3" name="N° travail" dataDxfId="1">
      <calculatedColumnFormula>RIGHT((B2),4)*1</calculatedColumnFormula>
    </tableColumn>
    <tableColumn id="4" name="N° National" dataDxfId="4"/>
    <tableColumn id="5" name="Extraction DN1"/>
    <tableColumn id="6" name="Résultat DN" dataDxfId="3"/>
    <tableColumn id="7" name="Date Naissance" dataDxfId="2"/>
    <tableColumn id="8" name="Test Leucos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3"/>
  <sheetViews>
    <sheetView tabSelected="1" topLeftCell="A52" workbookViewId="0">
      <selection activeCell="B7" sqref="B7"/>
    </sheetView>
  </sheetViews>
  <sheetFormatPr baseColWidth="10" defaultRowHeight="15" x14ac:dyDescent="0.25"/>
  <cols>
    <col min="1" max="1" width="41.5703125" customWidth="1"/>
    <col min="2" max="2" width="24.7109375" style="3" customWidth="1"/>
    <col min="3" max="3" width="11.5703125" style="11"/>
    <col min="4" max="4" width="20.140625" bestFit="1" customWidth="1"/>
    <col min="5" max="5" width="20.140625" style="5" bestFit="1" customWidth="1"/>
    <col min="6" max="6" width="16.5703125" customWidth="1"/>
    <col min="7" max="7" width="14.42578125" customWidth="1"/>
    <col min="9" max="9" width="11.42578125" style="5"/>
    <col min="10" max="10" width="11.42578125" style="8"/>
  </cols>
  <sheetData>
    <row r="1" spans="1:9" x14ac:dyDescent="0.25">
      <c r="A1" t="s">
        <v>0</v>
      </c>
      <c r="B1" s="3" t="s">
        <v>217</v>
      </c>
      <c r="C1" s="11" t="s">
        <v>1</v>
      </c>
      <c r="D1" s="1" t="s">
        <v>218</v>
      </c>
      <c r="E1" t="s">
        <v>214</v>
      </c>
      <c r="F1" s="5" t="s">
        <v>216</v>
      </c>
      <c r="G1" s="5" t="s">
        <v>215</v>
      </c>
      <c r="H1" s="5" t="s">
        <v>219</v>
      </c>
      <c r="I1"/>
    </row>
    <row r="2" spans="1:9" x14ac:dyDescent="0.25">
      <c r="A2" t="s">
        <v>2</v>
      </c>
      <c r="B2" s="6" t="str">
        <f>RIGHT(LEFT((A2),12),10)</f>
        <v>1537120144</v>
      </c>
      <c r="C2" s="11">
        <f t="shared" ref="C2:C65" si="0">RIGHT((B2),4)*1</f>
        <v>144</v>
      </c>
      <c r="D2" s="9">
        <f t="shared" ref="D2:D65" si="1">VALUE(B2)</f>
        <v>1537120144</v>
      </c>
      <c r="E2" t="str">
        <f t="shared" ref="E2:E65" si="2">RIGHT(A2,19)</f>
        <v>2301171141415007093</v>
      </c>
      <c r="F2" s="5" t="str">
        <f t="shared" ref="F2:F65" si="3">LEFT(E2,6)</f>
        <v>230117</v>
      </c>
      <c r="G2" s="4">
        <f>(LEFT(F2,2)&amp;"/"&amp;LEFT(RIGHT(F2,4),2)&amp;"/"&amp;RIGHT(F2,2))*1</f>
        <v>42758</v>
      </c>
      <c r="H2" t="str">
        <f>IF(G2&lt;DATE(2017,3,23),"Leucose","")</f>
        <v>Leucose</v>
      </c>
      <c r="I2" s="7"/>
    </row>
    <row r="3" spans="1:9" x14ac:dyDescent="0.25">
      <c r="A3" t="s">
        <v>3</v>
      </c>
      <c r="B3" s="6" t="str">
        <f t="shared" ref="B3:B66" si="4">RIGHT(LEFT((A3),12),10)</f>
        <v>1537120152</v>
      </c>
      <c r="C3" s="11">
        <f t="shared" si="0"/>
        <v>152</v>
      </c>
      <c r="D3" s="9">
        <f t="shared" si="1"/>
        <v>1537120152</v>
      </c>
      <c r="E3" t="str">
        <f t="shared" si="2"/>
        <v>0402171141415007093</v>
      </c>
      <c r="F3" s="5" t="str">
        <f t="shared" si="3"/>
        <v>040217</v>
      </c>
      <c r="G3" s="4">
        <f t="shared" ref="G3:G66" si="5">(LEFT(F3,2)&amp;"/"&amp;LEFT(RIGHT(F3,4),2)&amp;"/"&amp;RIGHT(F3,2))*1</f>
        <v>42770</v>
      </c>
      <c r="H3" s="2" t="str">
        <f t="shared" ref="H3:H66" si="6">IF(G3&lt;DATE(2017,3,23),"Leucose","")</f>
        <v>Leucose</v>
      </c>
      <c r="I3"/>
    </row>
    <row r="4" spans="1:9" x14ac:dyDescent="0.25">
      <c r="A4" t="s">
        <v>4</v>
      </c>
      <c r="B4" s="6" t="str">
        <f t="shared" si="4"/>
        <v>1537120154</v>
      </c>
      <c r="C4" s="11">
        <f t="shared" si="0"/>
        <v>154</v>
      </c>
      <c r="D4" s="9">
        <f t="shared" si="1"/>
        <v>1537120154</v>
      </c>
      <c r="E4" t="str">
        <f t="shared" si="2"/>
        <v>0402171141415007093</v>
      </c>
      <c r="F4" s="5" t="str">
        <f t="shared" si="3"/>
        <v>040217</v>
      </c>
      <c r="G4" s="4">
        <f t="shared" si="5"/>
        <v>42770</v>
      </c>
      <c r="H4" s="2" t="str">
        <f t="shared" si="6"/>
        <v>Leucose</v>
      </c>
      <c r="I4"/>
    </row>
    <row r="5" spans="1:9" x14ac:dyDescent="0.25">
      <c r="A5" t="s">
        <v>5</v>
      </c>
      <c r="B5" s="6" t="str">
        <f t="shared" si="4"/>
        <v>1537120156</v>
      </c>
      <c r="C5" s="11">
        <f t="shared" si="0"/>
        <v>156</v>
      </c>
      <c r="D5" s="9">
        <f t="shared" si="1"/>
        <v>1537120156</v>
      </c>
      <c r="E5" t="str">
        <f t="shared" si="2"/>
        <v>0502171141415007093</v>
      </c>
      <c r="F5" s="5" t="str">
        <f t="shared" si="3"/>
        <v>050217</v>
      </c>
      <c r="G5" s="4">
        <f t="shared" si="5"/>
        <v>42771</v>
      </c>
      <c r="H5" s="2" t="str">
        <f t="shared" si="6"/>
        <v>Leucose</v>
      </c>
      <c r="I5"/>
    </row>
    <row r="6" spans="1:9" x14ac:dyDescent="0.25">
      <c r="A6" t="s">
        <v>6</v>
      </c>
      <c r="B6" s="6" t="str">
        <f t="shared" si="4"/>
        <v>1537310355</v>
      </c>
      <c r="C6" s="11">
        <f t="shared" si="0"/>
        <v>355</v>
      </c>
      <c r="D6" s="9">
        <f t="shared" si="1"/>
        <v>1537310355</v>
      </c>
      <c r="E6" t="str">
        <f t="shared" si="2"/>
        <v>2512161381415145070</v>
      </c>
      <c r="F6" s="5" t="str">
        <f t="shared" si="3"/>
        <v>251216</v>
      </c>
      <c r="G6" s="4">
        <f t="shared" si="5"/>
        <v>42729</v>
      </c>
      <c r="H6" s="2" t="str">
        <f t="shared" si="6"/>
        <v>Leucose</v>
      </c>
      <c r="I6"/>
    </row>
    <row r="7" spans="1:9" x14ac:dyDescent="0.25">
      <c r="A7" t="s">
        <v>7</v>
      </c>
      <c r="B7" s="6" t="str">
        <f t="shared" si="4"/>
        <v>1537310358</v>
      </c>
      <c r="C7" s="11">
        <f t="shared" si="0"/>
        <v>358</v>
      </c>
      <c r="D7" s="9">
        <f t="shared" si="1"/>
        <v>1537310358</v>
      </c>
      <c r="E7" t="str">
        <f t="shared" si="2"/>
        <v>2503171384615145070</v>
      </c>
      <c r="F7" s="5" t="str">
        <f t="shared" si="3"/>
        <v>250317</v>
      </c>
      <c r="G7" s="4">
        <f t="shared" si="5"/>
        <v>42819</v>
      </c>
      <c r="H7" s="2" t="str">
        <f t="shared" si="6"/>
        <v/>
      </c>
      <c r="I7"/>
    </row>
    <row r="8" spans="1:9" x14ac:dyDescent="0.25">
      <c r="A8" t="s">
        <v>8</v>
      </c>
      <c r="B8" s="6" t="str">
        <f t="shared" si="4"/>
        <v>1537310360</v>
      </c>
      <c r="C8" s="11">
        <f t="shared" si="0"/>
        <v>360</v>
      </c>
      <c r="D8" s="9">
        <f t="shared" si="1"/>
        <v>1537310360</v>
      </c>
      <c r="E8" t="str">
        <f t="shared" si="2"/>
        <v>2603171381415145070</v>
      </c>
      <c r="F8" s="5" t="str">
        <f t="shared" si="3"/>
        <v>260317</v>
      </c>
      <c r="G8" s="4">
        <f t="shared" si="5"/>
        <v>42820</v>
      </c>
      <c r="H8" s="2" t="str">
        <f t="shared" si="6"/>
        <v/>
      </c>
      <c r="I8"/>
    </row>
    <row r="9" spans="1:9" x14ac:dyDescent="0.25">
      <c r="A9" t="s">
        <v>9</v>
      </c>
      <c r="B9" s="6" t="str">
        <f t="shared" si="4"/>
        <v>1537310368</v>
      </c>
      <c r="C9" s="11">
        <f t="shared" si="0"/>
        <v>368</v>
      </c>
      <c r="D9" s="9">
        <f t="shared" si="1"/>
        <v>1537310368</v>
      </c>
      <c r="E9" t="str">
        <f t="shared" si="2"/>
        <v>2503171381415145070</v>
      </c>
      <c r="F9" s="5" t="str">
        <f t="shared" si="3"/>
        <v>250317</v>
      </c>
      <c r="G9" s="4">
        <f t="shared" si="5"/>
        <v>42819</v>
      </c>
      <c r="H9" s="2" t="str">
        <f t="shared" si="6"/>
        <v/>
      </c>
      <c r="I9"/>
    </row>
    <row r="10" spans="1:9" x14ac:dyDescent="0.25">
      <c r="A10" t="s">
        <v>100</v>
      </c>
      <c r="B10" s="6" t="str">
        <f t="shared" si="4"/>
        <v>1216070461</v>
      </c>
      <c r="C10" s="11">
        <f t="shared" si="0"/>
        <v>461</v>
      </c>
      <c r="D10" s="9">
        <f t="shared" si="1"/>
        <v>1216070461</v>
      </c>
      <c r="E10" t="str">
        <f t="shared" si="2"/>
        <v>0401171343412048059</v>
      </c>
      <c r="F10" s="5" t="str">
        <f t="shared" si="3"/>
        <v>040117</v>
      </c>
      <c r="G10" s="4">
        <f t="shared" si="5"/>
        <v>42739</v>
      </c>
      <c r="H10" s="2" t="str">
        <f t="shared" si="6"/>
        <v>Leucose</v>
      </c>
      <c r="I10"/>
    </row>
    <row r="11" spans="1:9" x14ac:dyDescent="0.25">
      <c r="A11" t="s">
        <v>101</v>
      </c>
      <c r="B11" s="6" t="str">
        <f t="shared" si="4"/>
        <v>1216070462</v>
      </c>
      <c r="C11" s="11">
        <f t="shared" si="0"/>
        <v>462</v>
      </c>
      <c r="D11" s="9">
        <f t="shared" si="1"/>
        <v>1216070462</v>
      </c>
      <c r="E11" t="str">
        <f t="shared" si="2"/>
        <v>0701171343412048059</v>
      </c>
      <c r="F11" s="5" t="str">
        <f t="shared" si="3"/>
        <v>070117</v>
      </c>
      <c r="G11" s="4">
        <f t="shared" si="5"/>
        <v>42742</v>
      </c>
      <c r="H11" s="2" t="str">
        <f t="shared" si="6"/>
        <v>Leucose</v>
      </c>
      <c r="I11"/>
    </row>
    <row r="12" spans="1:9" x14ac:dyDescent="0.25">
      <c r="A12" t="s">
        <v>102</v>
      </c>
      <c r="B12" s="6" t="str">
        <f t="shared" si="4"/>
        <v>1216070463</v>
      </c>
      <c r="C12" s="11">
        <f t="shared" si="0"/>
        <v>463</v>
      </c>
      <c r="D12" s="9">
        <f t="shared" si="1"/>
        <v>1216070463</v>
      </c>
      <c r="E12" t="str">
        <f t="shared" si="2"/>
        <v>0701171343412048059</v>
      </c>
      <c r="F12" s="5" t="str">
        <f t="shared" si="3"/>
        <v>070117</v>
      </c>
      <c r="G12" s="4">
        <f t="shared" si="5"/>
        <v>42742</v>
      </c>
      <c r="H12" s="2" t="str">
        <f t="shared" si="6"/>
        <v>Leucose</v>
      </c>
      <c r="I12"/>
    </row>
    <row r="13" spans="1:9" x14ac:dyDescent="0.25">
      <c r="A13" t="s">
        <v>103</v>
      </c>
      <c r="B13" s="6" t="str">
        <f t="shared" si="4"/>
        <v>1216070464</v>
      </c>
      <c r="C13" s="11">
        <f t="shared" si="0"/>
        <v>464</v>
      </c>
      <c r="D13" s="9">
        <f t="shared" si="1"/>
        <v>1216070464</v>
      </c>
      <c r="E13" t="str">
        <f t="shared" si="2"/>
        <v>1001171343412048059</v>
      </c>
      <c r="F13" s="5" t="str">
        <f t="shared" si="3"/>
        <v>100117</v>
      </c>
      <c r="G13" s="4">
        <f t="shared" si="5"/>
        <v>42745</v>
      </c>
      <c r="H13" s="2" t="str">
        <f t="shared" si="6"/>
        <v>Leucose</v>
      </c>
      <c r="I13"/>
    </row>
    <row r="14" spans="1:9" x14ac:dyDescent="0.25">
      <c r="A14" t="s">
        <v>104</v>
      </c>
      <c r="B14" s="6" t="str">
        <f t="shared" si="4"/>
        <v>1216070465</v>
      </c>
      <c r="C14" s="11">
        <f t="shared" si="0"/>
        <v>465</v>
      </c>
      <c r="D14" s="9">
        <f t="shared" si="1"/>
        <v>1216070465</v>
      </c>
      <c r="E14" t="str">
        <f t="shared" si="2"/>
        <v>1401171343412048059</v>
      </c>
      <c r="F14" s="5" t="str">
        <f t="shared" si="3"/>
        <v>140117</v>
      </c>
      <c r="G14" s="4">
        <f t="shared" si="5"/>
        <v>42749</v>
      </c>
      <c r="H14" s="2" t="str">
        <f t="shared" si="6"/>
        <v>Leucose</v>
      </c>
      <c r="I14"/>
    </row>
    <row r="15" spans="1:9" x14ac:dyDescent="0.25">
      <c r="A15" t="s">
        <v>105</v>
      </c>
      <c r="B15" s="6" t="str">
        <f t="shared" si="4"/>
        <v>1216070467</v>
      </c>
      <c r="C15" s="11">
        <f t="shared" si="0"/>
        <v>467</v>
      </c>
      <c r="D15" s="9">
        <f t="shared" si="1"/>
        <v>1216070467</v>
      </c>
      <c r="E15" t="str">
        <f t="shared" si="2"/>
        <v>1601171343412048059</v>
      </c>
      <c r="F15" s="5" t="str">
        <f t="shared" si="3"/>
        <v>160117</v>
      </c>
      <c r="G15" s="4">
        <f t="shared" si="5"/>
        <v>42751</v>
      </c>
      <c r="H15" s="2" t="str">
        <f t="shared" si="6"/>
        <v>Leucose</v>
      </c>
      <c r="I15"/>
    </row>
    <row r="16" spans="1:9" x14ac:dyDescent="0.25">
      <c r="A16" t="s">
        <v>106</v>
      </c>
      <c r="B16" s="6" t="str">
        <f t="shared" si="4"/>
        <v>1216070470</v>
      </c>
      <c r="C16" s="11">
        <f t="shared" si="0"/>
        <v>470</v>
      </c>
      <c r="D16" s="9">
        <f t="shared" si="1"/>
        <v>1216070470</v>
      </c>
      <c r="E16" t="str">
        <f t="shared" si="2"/>
        <v>2501171343412048059</v>
      </c>
      <c r="F16" s="5" t="str">
        <f t="shared" si="3"/>
        <v>250117</v>
      </c>
      <c r="G16" s="4">
        <f t="shared" si="5"/>
        <v>42760</v>
      </c>
      <c r="H16" s="2" t="str">
        <f t="shared" si="6"/>
        <v>Leucose</v>
      </c>
      <c r="I16"/>
    </row>
    <row r="17" spans="1:9" x14ac:dyDescent="0.25">
      <c r="A17" t="s">
        <v>107</v>
      </c>
      <c r="B17" s="6" t="str">
        <f t="shared" si="4"/>
        <v>1216070471</v>
      </c>
      <c r="C17" s="11">
        <f t="shared" si="0"/>
        <v>471</v>
      </c>
      <c r="D17" s="9">
        <f t="shared" si="1"/>
        <v>1216070471</v>
      </c>
      <c r="E17" t="str">
        <f t="shared" si="2"/>
        <v>2801171343412048059</v>
      </c>
      <c r="F17" s="5" t="str">
        <f t="shared" si="3"/>
        <v>280117</v>
      </c>
      <c r="G17" s="4">
        <f t="shared" si="5"/>
        <v>42763</v>
      </c>
      <c r="H17" s="2" t="str">
        <f t="shared" si="6"/>
        <v>Leucose</v>
      </c>
      <c r="I17"/>
    </row>
    <row r="18" spans="1:9" x14ac:dyDescent="0.25">
      <c r="A18" t="s">
        <v>108</v>
      </c>
      <c r="B18" s="6" t="str">
        <f t="shared" si="4"/>
        <v>1216070472</v>
      </c>
      <c r="C18" s="11">
        <f t="shared" si="0"/>
        <v>472</v>
      </c>
      <c r="D18" s="9">
        <f t="shared" si="1"/>
        <v>1216070472</v>
      </c>
      <c r="E18" t="str">
        <f t="shared" si="2"/>
        <v>2801171343412048059</v>
      </c>
      <c r="F18" s="5" t="str">
        <f t="shared" si="3"/>
        <v>280117</v>
      </c>
      <c r="G18" s="4">
        <f t="shared" si="5"/>
        <v>42763</v>
      </c>
      <c r="H18" s="2" t="str">
        <f t="shared" si="6"/>
        <v>Leucose</v>
      </c>
      <c r="I18"/>
    </row>
    <row r="19" spans="1:9" x14ac:dyDescent="0.25">
      <c r="A19" t="s">
        <v>109</v>
      </c>
      <c r="B19" s="3" t="str">
        <f t="shared" si="4"/>
        <v>1216070473</v>
      </c>
      <c r="C19" s="11">
        <f t="shared" si="0"/>
        <v>473</v>
      </c>
      <c r="D19" s="9">
        <f t="shared" si="1"/>
        <v>1216070473</v>
      </c>
      <c r="E19" t="str">
        <f t="shared" si="2"/>
        <v>3101171343412048059</v>
      </c>
      <c r="F19" s="5" t="str">
        <f t="shared" si="3"/>
        <v>310117</v>
      </c>
      <c r="G19" s="4">
        <f t="shared" si="5"/>
        <v>42766</v>
      </c>
      <c r="H19" s="2" t="str">
        <f t="shared" si="6"/>
        <v>Leucose</v>
      </c>
      <c r="I19"/>
    </row>
    <row r="20" spans="1:9" x14ac:dyDescent="0.25">
      <c r="A20" t="s">
        <v>110</v>
      </c>
      <c r="B20" s="3" t="str">
        <f t="shared" si="4"/>
        <v>1216070474</v>
      </c>
      <c r="C20" s="11">
        <f t="shared" si="0"/>
        <v>474</v>
      </c>
      <c r="D20" s="9">
        <f t="shared" si="1"/>
        <v>1216070474</v>
      </c>
      <c r="E20" t="str">
        <f t="shared" si="2"/>
        <v>0402171343412048059</v>
      </c>
      <c r="F20" s="5" t="str">
        <f t="shared" si="3"/>
        <v>040217</v>
      </c>
      <c r="G20" s="4">
        <f t="shared" si="5"/>
        <v>42770</v>
      </c>
      <c r="H20" s="2" t="str">
        <f t="shared" si="6"/>
        <v>Leucose</v>
      </c>
      <c r="I20"/>
    </row>
    <row r="21" spans="1:9" x14ac:dyDescent="0.25">
      <c r="A21" t="s">
        <v>111</v>
      </c>
      <c r="B21" s="3" t="str">
        <f t="shared" si="4"/>
        <v>1217181492</v>
      </c>
      <c r="C21" s="11">
        <f t="shared" si="0"/>
        <v>1492</v>
      </c>
      <c r="D21" s="9">
        <f t="shared" si="1"/>
        <v>1217181492</v>
      </c>
      <c r="E21" t="str">
        <f t="shared" si="2"/>
        <v>0602171343412048059</v>
      </c>
      <c r="F21" s="5" t="str">
        <f t="shared" si="3"/>
        <v>060217</v>
      </c>
      <c r="G21" s="4">
        <f t="shared" si="5"/>
        <v>42772</v>
      </c>
      <c r="H21" s="2" t="str">
        <f t="shared" si="6"/>
        <v>Leucose</v>
      </c>
      <c r="I21"/>
    </row>
    <row r="22" spans="1:9" x14ac:dyDescent="0.25">
      <c r="A22" t="s">
        <v>112</v>
      </c>
      <c r="B22" s="3" t="str">
        <f t="shared" si="4"/>
        <v>1217181493</v>
      </c>
      <c r="C22" s="11">
        <f t="shared" si="0"/>
        <v>1493</v>
      </c>
      <c r="D22" s="9">
        <f t="shared" si="1"/>
        <v>1217181493</v>
      </c>
      <c r="E22" t="str">
        <f t="shared" si="2"/>
        <v>0702171343412048059</v>
      </c>
      <c r="F22" s="5" t="str">
        <f t="shared" si="3"/>
        <v>070217</v>
      </c>
      <c r="G22" s="4">
        <f t="shared" si="5"/>
        <v>42773</v>
      </c>
      <c r="H22" s="2" t="str">
        <f t="shared" si="6"/>
        <v>Leucose</v>
      </c>
      <c r="I22"/>
    </row>
    <row r="23" spans="1:9" x14ac:dyDescent="0.25">
      <c r="A23" t="s">
        <v>113</v>
      </c>
      <c r="B23" s="3" t="str">
        <f t="shared" si="4"/>
        <v>1217181495</v>
      </c>
      <c r="C23" s="11">
        <f t="shared" si="0"/>
        <v>1495</v>
      </c>
      <c r="D23" s="9">
        <f t="shared" si="1"/>
        <v>1217181495</v>
      </c>
      <c r="E23" t="str">
        <f t="shared" si="2"/>
        <v>0802171343412048059</v>
      </c>
      <c r="F23" s="5" t="str">
        <f t="shared" si="3"/>
        <v>080217</v>
      </c>
      <c r="G23" s="4">
        <f t="shared" si="5"/>
        <v>42774</v>
      </c>
      <c r="H23" s="2" t="str">
        <f t="shared" si="6"/>
        <v>Leucose</v>
      </c>
      <c r="I23"/>
    </row>
    <row r="24" spans="1:9" x14ac:dyDescent="0.25">
      <c r="A24" t="s">
        <v>114</v>
      </c>
      <c r="B24" s="3" t="str">
        <f t="shared" si="4"/>
        <v>1217181504</v>
      </c>
      <c r="C24" s="11">
        <f t="shared" si="0"/>
        <v>1504</v>
      </c>
      <c r="D24" s="9">
        <f t="shared" si="1"/>
        <v>1217181504</v>
      </c>
      <c r="E24" t="str">
        <f t="shared" si="2"/>
        <v>1102171343412048059</v>
      </c>
      <c r="F24" s="5" t="str">
        <f t="shared" si="3"/>
        <v>110217</v>
      </c>
      <c r="G24" s="4">
        <f t="shared" si="5"/>
        <v>42777</v>
      </c>
      <c r="H24" s="2" t="str">
        <f t="shared" si="6"/>
        <v>Leucose</v>
      </c>
      <c r="I24"/>
    </row>
    <row r="25" spans="1:9" x14ac:dyDescent="0.25">
      <c r="A25" t="s">
        <v>115</v>
      </c>
      <c r="B25" s="3" t="str">
        <f t="shared" si="4"/>
        <v>1217181507</v>
      </c>
      <c r="C25" s="11">
        <f t="shared" si="0"/>
        <v>1507</v>
      </c>
      <c r="D25" s="9">
        <f t="shared" si="1"/>
        <v>1217181507</v>
      </c>
      <c r="E25" t="str">
        <f t="shared" si="2"/>
        <v>1302171343412048059</v>
      </c>
      <c r="F25" s="5" t="str">
        <f t="shared" si="3"/>
        <v>130217</v>
      </c>
      <c r="G25" s="4">
        <f t="shared" si="5"/>
        <v>42779</v>
      </c>
      <c r="H25" s="2" t="str">
        <f t="shared" si="6"/>
        <v>Leucose</v>
      </c>
      <c r="I25"/>
    </row>
    <row r="26" spans="1:9" x14ac:dyDescent="0.25">
      <c r="A26" t="s">
        <v>116</v>
      </c>
      <c r="B26" s="3" t="str">
        <f t="shared" si="4"/>
        <v>1217181513</v>
      </c>
      <c r="C26" s="11">
        <f t="shared" si="0"/>
        <v>1513</v>
      </c>
      <c r="D26" s="9">
        <f t="shared" si="1"/>
        <v>1217181513</v>
      </c>
      <c r="E26" t="str">
        <f t="shared" si="2"/>
        <v>2003171343412048059</v>
      </c>
      <c r="F26" s="5" t="str">
        <f t="shared" si="3"/>
        <v>200317</v>
      </c>
      <c r="G26" s="4">
        <f t="shared" si="5"/>
        <v>42814</v>
      </c>
      <c r="H26" s="2" t="str">
        <f t="shared" si="6"/>
        <v>Leucose</v>
      </c>
      <c r="I26"/>
    </row>
    <row r="27" spans="1:9" x14ac:dyDescent="0.25">
      <c r="A27" t="s">
        <v>117</v>
      </c>
      <c r="B27" s="3" t="str">
        <f t="shared" si="4"/>
        <v>1217181515</v>
      </c>
      <c r="C27" s="11">
        <f t="shared" si="0"/>
        <v>1515</v>
      </c>
      <c r="D27" s="9">
        <f t="shared" si="1"/>
        <v>1217181515</v>
      </c>
      <c r="E27" t="str">
        <f t="shared" si="2"/>
        <v>2303171343412048059</v>
      </c>
      <c r="F27" s="5" t="str">
        <f t="shared" si="3"/>
        <v>230317</v>
      </c>
      <c r="G27" s="4">
        <f t="shared" si="5"/>
        <v>42817</v>
      </c>
      <c r="H27" s="2" t="str">
        <f t="shared" si="6"/>
        <v/>
      </c>
      <c r="I27"/>
    </row>
    <row r="28" spans="1:9" x14ac:dyDescent="0.25">
      <c r="A28" t="s">
        <v>155</v>
      </c>
      <c r="B28" s="3" t="str">
        <f t="shared" si="4"/>
        <v>0117311823</v>
      </c>
      <c r="C28" s="11">
        <f t="shared" si="0"/>
        <v>1823</v>
      </c>
      <c r="D28" s="9">
        <f t="shared" si="1"/>
        <v>117311823</v>
      </c>
      <c r="E28" t="str">
        <f t="shared" si="2"/>
        <v>0703171141442228160</v>
      </c>
      <c r="F28" s="5" t="str">
        <f t="shared" si="3"/>
        <v>070317</v>
      </c>
      <c r="G28" s="4">
        <f t="shared" si="5"/>
        <v>42801</v>
      </c>
      <c r="H28" s="2" t="str">
        <f t="shared" si="6"/>
        <v>Leucose</v>
      </c>
      <c r="I28"/>
    </row>
    <row r="29" spans="1:9" x14ac:dyDescent="0.25">
      <c r="A29" t="s">
        <v>156</v>
      </c>
      <c r="B29" s="3" t="str">
        <f t="shared" si="4"/>
        <v>0117311826</v>
      </c>
      <c r="C29" s="11">
        <f t="shared" si="0"/>
        <v>1826</v>
      </c>
      <c r="D29" s="9">
        <f t="shared" si="1"/>
        <v>117311826</v>
      </c>
      <c r="E29" t="str">
        <f t="shared" si="2"/>
        <v>0104171141442228160</v>
      </c>
      <c r="F29" s="5" t="str">
        <f t="shared" si="3"/>
        <v>010417</v>
      </c>
      <c r="G29" s="4">
        <f t="shared" si="5"/>
        <v>42826</v>
      </c>
      <c r="H29" s="2" t="str">
        <f t="shared" si="6"/>
        <v/>
      </c>
      <c r="I29"/>
    </row>
    <row r="30" spans="1:9" x14ac:dyDescent="0.25">
      <c r="A30" t="s">
        <v>10</v>
      </c>
      <c r="B30" s="3" t="str">
        <f t="shared" si="4"/>
        <v>1538101975</v>
      </c>
      <c r="C30" s="11">
        <f t="shared" si="0"/>
        <v>1975</v>
      </c>
      <c r="D30" s="9">
        <f t="shared" si="1"/>
        <v>1538101975</v>
      </c>
      <c r="E30" t="str">
        <f t="shared" si="2"/>
        <v>2806171381415145070</v>
      </c>
      <c r="F30" s="5" t="str">
        <f t="shared" si="3"/>
        <v>280617</v>
      </c>
      <c r="G30" s="4">
        <f t="shared" si="5"/>
        <v>42914</v>
      </c>
      <c r="H30" s="2" t="str">
        <f t="shared" si="6"/>
        <v/>
      </c>
      <c r="I30"/>
    </row>
    <row r="31" spans="1:9" x14ac:dyDescent="0.25">
      <c r="A31" t="s">
        <v>157</v>
      </c>
      <c r="B31" s="3" t="str">
        <f t="shared" si="4"/>
        <v>1216382076</v>
      </c>
      <c r="C31" s="11">
        <f t="shared" si="0"/>
        <v>2076</v>
      </c>
      <c r="D31" s="9">
        <f t="shared" si="1"/>
        <v>1216382076</v>
      </c>
      <c r="E31" t="str">
        <f t="shared" si="2"/>
        <v>0802171141412124139</v>
      </c>
      <c r="F31" s="5" t="str">
        <f t="shared" si="3"/>
        <v>080217</v>
      </c>
      <c r="G31" s="4">
        <f t="shared" si="5"/>
        <v>42774</v>
      </c>
      <c r="H31" s="2" t="str">
        <f t="shared" si="6"/>
        <v>Leucose</v>
      </c>
      <c r="I31"/>
    </row>
    <row r="32" spans="1:9" x14ac:dyDescent="0.25">
      <c r="A32" t="s">
        <v>158</v>
      </c>
      <c r="B32" s="3" t="str">
        <f t="shared" si="4"/>
        <v>1216382077</v>
      </c>
      <c r="C32" s="11">
        <f t="shared" si="0"/>
        <v>2077</v>
      </c>
      <c r="D32" s="9">
        <f t="shared" si="1"/>
        <v>1216382077</v>
      </c>
      <c r="E32" t="str">
        <f t="shared" si="2"/>
        <v>0802171141412124139</v>
      </c>
      <c r="F32" s="5" t="str">
        <f t="shared" si="3"/>
        <v>080217</v>
      </c>
      <c r="G32" s="4">
        <f t="shared" si="5"/>
        <v>42774</v>
      </c>
      <c r="H32" s="2" t="str">
        <f t="shared" si="6"/>
        <v>Leucose</v>
      </c>
      <c r="I32"/>
    </row>
    <row r="33" spans="1:9" x14ac:dyDescent="0.25">
      <c r="A33" t="s">
        <v>159</v>
      </c>
      <c r="B33" s="3" t="str">
        <f t="shared" si="4"/>
        <v>1216382078</v>
      </c>
      <c r="C33" s="11">
        <f t="shared" si="0"/>
        <v>2078</v>
      </c>
      <c r="D33" s="9">
        <f t="shared" si="1"/>
        <v>1216382078</v>
      </c>
      <c r="E33" t="str">
        <f t="shared" si="2"/>
        <v>2202171141412124139</v>
      </c>
      <c r="F33" s="5" t="str">
        <f t="shared" si="3"/>
        <v>220217</v>
      </c>
      <c r="G33" s="4">
        <f t="shared" si="5"/>
        <v>42788</v>
      </c>
      <c r="H33" s="2" t="str">
        <f t="shared" si="6"/>
        <v>Leucose</v>
      </c>
      <c r="I33"/>
    </row>
    <row r="34" spans="1:9" x14ac:dyDescent="0.25">
      <c r="A34" t="s">
        <v>160</v>
      </c>
      <c r="B34" s="3" t="str">
        <f t="shared" si="4"/>
        <v>1216382079</v>
      </c>
      <c r="C34" s="11">
        <f t="shared" si="0"/>
        <v>2079</v>
      </c>
      <c r="D34" s="9">
        <f t="shared" si="1"/>
        <v>1216382079</v>
      </c>
      <c r="E34" t="str">
        <f t="shared" si="2"/>
        <v>2202171141412124139</v>
      </c>
      <c r="F34" s="5" t="str">
        <f t="shared" si="3"/>
        <v>220217</v>
      </c>
      <c r="G34" s="4">
        <f t="shared" si="5"/>
        <v>42788</v>
      </c>
      <c r="H34" s="2" t="str">
        <f t="shared" si="6"/>
        <v>Leucose</v>
      </c>
      <c r="I34"/>
    </row>
    <row r="35" spans="1:9" x14ac:dyDescent="0.25">
      <c r="A35" t="s">
        <v>11</v>
      </c>
      <c r="B35" s="3" t="str">
        <f t="shared" si="4"/>
        <v>1217152305</v>
      </c>
      <c r="C35" s="11">
        <f t="shared" si="0"/>
        <v>2305</v>
      </c>
      <c r="D35" s="9">
        <f t="shared" si="1"/>
        <v>1217152305</v>
      </c>
      <c r="E35" t="str">
        <f t="shared" si="2"/>
        <v>2301171141412304076</v>
      </c>
      <c r="F35" s="5" t="str">
        <f t="shared" si="3"/>
        <v>230117</v>
      </c>
      <c r="G35" s="4">
        <f t="shared" si="5"/>
        <v>42758</v>
      </c>
      <c r="H35" s="2" t="str">
        <f t="shared" si="6"/>
        <v>Leucose</v>
      </c>
      <c r="I35"/>
    </row>
    <row r="36" spans="1:9" x14ac:dyDescent="0.25">
      <c r="A36" t="s">
        <v>12</v>
      </c>
      <c r="B36" s="3" t="str">
        <f t="shared" si="4"/>
        <v>1217152306</v>
      </c>
      <c r="C36" s="11">
        <f t="shared" si="0"/>
        <v>2306</v>
      </c>
      <c r="D36" s="9">
        <f t="shared" si="1"/>
        <v>1217152306</v>
      </c>
      <c r="E36" t="str">
        <f t="shared" si="2"/>
        <v>2301171141412304076</v>
      </c>
      <c r="F36" s="5" t="str">
        <f t="shared" si="3"/>
        <v>230117</v>
      </c>
      <c r="G36" s="4">
        <f t="shared" si="5"/>
        <v>42758</v>
      </c>
      <c r="H36" s="2" t="str">
        <f t="shared" si="6"/>
        <v>Leucose</v>
      </c>
      <c r="I36"/>
    </row>
    <row r="37" spans="1:9" x14ac:dyDescent="0.25">
      <c r="A37" t="s">
        <v>13</v>
      </c>
      <c r="B37" s="3" t="str">
        <f t="shared" si="4"/>
        <v>1217152307</v>
      </c>
      <c r="C37" s="11">
        <f t="shared" si="0"/>
        <v>2307</v>
      </c>
      <c r="D37" s="9">
        <f t="shared" si="1"/>
        <v>1217152307</v>
      </c>
      <c r="E37" t="str">
        <f t="shared" si="2"/>
        <v>2401171141412304076</v>
      </c>
      <c r="F37" s="5" t="str">
        <f t="shared" si="3"/>
        <v>240117</v>
      </c>
      <c r="G37" s="4">
        <f t="shared" si="5"/>
        <v>42759</v>
      </c>
      <c r="H37" s="2" t="str">
        <f t="shared" si="6"/>
        <v>Leucose</v>
      </c>
      <c r="I37"/>
    </row>
    <row r="38" spans="1:9" x14ac:dyDescent="0.25">
      <c r="A38" t="s">
        <v>14</v>
      </c>
      <c r="B38" s="3" t="str">
        <f t="shared" si="4"/>
        <v>1217152309</v>
      </c>
      <c r="C38" s="11">
        <f t="shared" si="0"/>
        <v>2309</v>
      </c>
      <c r="D38" s="9">
        <f t="shared" si="1"/>
        <v>1217152309</v>
      </c>
      <c r="E38" t="str">
        <f t="shared" si="2"/>
        <v>2501171141412304076</v>
      </c>
      <c r="F38" s="5" t="str">
        <f t="shared" si="3"/>
        <v>250117</v>
      </c>
      <c r="G38" s="4">
        <f t="shared" si="5"/>
        <v>42760</v>
      </c>
      <c r="H38" s="2" t="str">
        <f t="shared" si="6"/>
        <v>Leucose</v>
      </c>
      <c r="I38"/>
    </row>
    <row r="39" spans="1:9" x14ac:dyDescent="0.25">
      <c r="A39" t="s">
        <v>15</v>
      </c>
      <c r="B39" s="3" t="str">
        <f t="shared" si="4"/>
        <v>1217152310</v>
      </c>
      <c r="C39" s="11">
        <f t="shared" si="0"/>
        <v>2310</v>
      </c>
      <c r="D39" s="9">
        <f t="shared" si="1"/>
        <v>1217152310</v>
      </c>
      <c r="E39" t="str">
        <f t="shared" si="2"/>
        <v>2501171141412304076</v>
      </c>
      <c r="F39" s="5" t="str">
        <f t="shared" si="3"/>
        <v>250117</v>
      </c>
      <c r="G39" s="4">
        <f t="shared" si="5"/>
        <v>42760</v>
      </c>
      <c r="H39" s="2" t="str">
        <f t="shared" si="6"/>
        <v>Leucose</v>
      </c>
      <c r="I39"/>
    </row>
    <row r="40" spans="1:9" x14ac:dyDescent="0.25">
      <c r="A40" t="s">
        <v>16</v>
      </c>
      <c r="B40" s="3" t="str">
        <f t="shared" si="4"/>
        <v>1217152318</v>
      </c>
      <c r="C40" s="11">
        <f t="shared" si="0"/>
        <v>2318</v>
      </c>
      <c r="D40" s="9">
        <f t="shared" si="1"/>
        <v>1217152318</v>
      </c>
      <c r="E40" t="str">
        <f t="shared" si="2"/>
        <v>0402171141412304076</v>
      </c>
      <c r="F40" s="5" t="str">
        <f t="shared" si="3"/>
        <v>040217</v>
      </c>
      <c r="G40" s="4">
        <f t="shared" si="5"/>
        <v>42770</v>
      </c>
      <c r="H40" s="2" t="str">
        <f t="shared" si="6"/>
        <v>Leucose</v>
      </c>
      <c r="I40"/>
    </row>
    <row r="41" spans="1:9" x14ac:dyDescent="0.25">
      <c r="A41" t="s">
        <v>17</v>
      </c>
      <c r="B41" s="3" t="str">
        <f t="shared" si="4"/>
        <v>1217152323</v>
      </c>
      <c r="C41" s="11">
        <f t="shared" si="0"/>
        <v>2323</v>
      </c>
      <c r="D41" s="9">
        <f t="shared" si="1"/>
        <v>1217152323</v>
      </c>
      <c r="E41" t="str">
        <f t="shared" si="2"/>
        <v>1502171141412304076</v>
      </c>
      <c r="F41" s="5" t="str">
        <f t="shared" si="3"/>
        <v>150217</v>
      </c>
      <c r="G41" s="4">
        <f t="shared" si="5"/>
        <v>42781</v>
      </c>
      <c r="H41" s="2" t="str">
        <f t="shared" si="6"/>
        <v>Leucose</v>
      </c>
      <c r="I41"/>
    </row>
    <row r="42" spans="1:9" x14ac:dyDescent="0.25">
      <c r="A42" t="s">
        <v>18</v>
      </c>
      <c r="B42" s="3" t="str">
        <f t="shared" si="4"/>
        <v>1217152324</v>
      </c>
      <c r="C42" s="11">
        <f t="shared" si="0"/>
        <v>2324</v>
      </c>
      <c r="D42" s="9">
        <f t="shared" si="1"/>
        <v>1217152324</v>
      </c>
      <c r="E42" t="str">
        <f t="shared" si="2"/>
        <v>1502171141412304076</v>
      </c>
      <c r="F42" s="5" t="str">
        <f t="shared" si="3"/>
        <v>150217</v>
      </c>
      <c r="G42" s="4">
        <f t="shared" si="5"/>
        <v>42781</v>
      </c>
      <c r="H42" s="2" t="str">
        <f t="shared" si="6"/>
        <v>Leucose</v>
      </c>
      <c r="I42"/>
    </row>
    <row r="43" spans="1:9" x14ac:dyDescent="0.25">
      <c r="A43" t="s">
        <v>19</v>
      </c>
      <c r="B43" s="3" t="str">
        <f t="shared" si="4"/>
        <v>1217152325</v>
      </c>
      <c r="C43" s="11">
        <f t="shared" si="0"/>
        <v>2325</v>
      </c>
      <c r="D43" s="9">
        <f t="shared" si="1"/>
        <v>1217152325</v>
      </c>
      <c r="E43" t="str">
        <f t="shared" si="2"/>
        <v>1502171141412304076</v>
      </c>
      <c r="F43" s="5" t="str">
        <f t="shared" si="3"/>
        <v>150217</v>
      </c>
      <c r="G43" s="4">
        <f t="shared" si="5"/>
        <v>42781</v>
      </c>
      <c r="H43" s="2" t="str">
        <f t="shared" si="6"/>
        <v>Leucose</v>
      </c>
      <c r="I43"/>
    </row>
    <row r="44" spans="1:9" x14ac:dyDescent="0.25">
      <c r="A44" t="s">
        <v>20</v>
      </c>
      <c r="B44" s="3" t="str">
        <f t="shared" si="4"/>
        <v>1217152326</v>
      </c>
      <c r="C44" s="11">
        <f t="shared" si="0"/>
        <v>2326</v>
      </c>
      <c r="D44" s="9">
        <f t="shared" si="1"/>
        <v>1217152326</v>
      </c>
      <c r="E44" t="str">
        <f t="shared" si="2"/>
        <v>1602171141412304076</v>
      </c>
      <c r="F44" s="5" t="str">
        <f t="shared" si="3"/>
        <v>160217</v>
      </c>
      <c r="G44" s="4">
        <f t="shared" si="5"/>
        <v>42782</v>
      </c>
      <c r="H44" s="2" t="str">
        <f t="shared" si="6"/>
        <v>Leucose</v>
      </c>
      <c r="I44"/>
    </row>
    <row r="45" spans="1:9" x14ac:dyDescent="0.25">
      <c r="A45" t="s">
        <v>21</v>
      </c>
      <c r="B45" s="3" t="str">
        <f t="shared" si="4"/>
        <v>1217152328</v>
      </c>
      <c r="C45" s="11">
        <f t="shared" si="0"/>
        <v>2328</v>
      </c>
      <c r="D45" s="9">
        <f t="shared" si="1"/>
        <v>1217152328</v>
      </c>
      <c r="E45" t="str">
        <f t="shared" si="2"/>
        <v>1702171141412304076</v>
      </c>
      <c r="F45" s="5" t="str">
        <f t="shared" si="3"/>
        <v>170217</v>
      </c>
      <c r="G45" s="4">
        <f t="shared" si="5"/>
        <v>42783</v>
      </c>
      <c r="H45" s="2" t="str">
        <f t="shared" si="6"/>
        <v>Leucose</v>
      </c>
      <c r="I45"/>
    </row>
    <row r="46" spans="1:9" x14ac:dyDescent="0.25">
      <c r="A46" t="s">
        <v>22</v>
      </c>
      <c r="B46" s="3" t="str">
        <f t="shared" si="4"/>
        <v>1217152366</v>
      </c>
      <c r="C46" s="11">
        <f t="shared" si="0"/>
        <v>2366</v>
      </c>
      <c r="D46" s="9">
        <f t="shared" si="1"/>
        <v>1217152366</v>
      </c>
      <c r="E46" t="str">
        <f t="shared" si="2"/>
        <v>2804171141412304076</v>
      </c>
      <c r="F46" s="5" t="str">
        <f t="shared" si="3"/>
        <v>280417</v>
      </c>
      <c r="G46" s="4">
        <f t="shared" si="5"/>
        <v>42853</v>
      </c>
      <c r="H46" s="2" t="str">
        <f t="shared" si="6"/>
        <v/>
      </c>
      <c r="I46"/>
    </row>
    <row r="47" spans="1:9" x14ac:dyDescent="0.25">
      <c r="A47" t="s">
        <v>161</v>
      </c>
      <c r="B47" s="3" t="str">
        <f t="shared" si="4"/>
        <v>1217493095</v>
      </c>
      <c r="C47" s="11">
        <f t="shared" si="0"/>
        <v>3095</v>
      </c>
      <c r="D47" s="9">
        <f t="shared" si="1"/>
        <v>1217493095</v>
      </c>
      <c r="E47" t="str">
        <f t="shared" si="2"/>
        <v>2702171141412124139</v>
      </c>
      <c r="F47" s="5" t="str">
        <f t="shared" si="3"/>
        <v>270217</v>
      </c>
      <c r="G47" s="4">
        <f t="shared" si="5"/>
        <v>42793</v>
      </c>
      <c r="H47" s="2" t="str">
        <f t="shared" si="6"/>
        <v>Leucose</v>
      </c>
      <c r="I47"/>
    </row>
    <row r="48" spans="1:9" x14ac:dyDescent="0.25">
      <c r="A48" t="s">
        <v>162</v>
      </c>
      <c r="B48" s="3" t="str">
        <f t="shared" si="4"/>
        <v>1217493098</v>
      </c>
      <c r="C48" s="11">
        <f t="shared" si="0"/>
        <v>3098</v>
      </c>
      <c r="D48" s="9">
        <f t="shared" si="1"/>
        <v>1217493098</v>
      </c>
      <c r="E48" t="str">
        <f t="shared" si="2"/>
        <v>1303171141412124139</v>
      </c>
      <c r="F48" s="5" t="str">
        <f t="shared" si="3"/>
        <v>130317</v>
      </c>
      <c r="G48" s="4">
        <f t="shared" si="5"/>
        <v>42807</v>
      </c>
      <c r="H48" s="2" t="str">
        <f t="shared" si="6"/>
        <v>Leucose</v>
      </c>
      <c r="I48"/>
    </row>
    <row r="49" spans="1:9" x14ac:dyDescent="0.25">
      <c r="A49" t="s">
        <v>163</v>
      </c>
      <c r="B49" s="3" t="str">
        <f t="shared" si="4"/>
        <v>1217493106</v>
      </c>
      <c r="C49" s="11">
        <f t="shared" si="0"/>
        <v>3106</v>
      </c>
      <c r="D49" s="9">
        <f t="shared" si="1"/>
        <v>1217493106</v>
      </c>
      <c r="E49" t="str">
        <f t="shared" si="2"/>
        <v>1903171381412124139</v>
      </c>
      <c r="F49" s="5" t="str">
        <f t="shared" si="3"/>
        <v>190317</v>
      </c>
      <c r="G49" s="4">
        <f t="shared" si="5"/>
        <v>42813</v>
      </c>
      <c r="H49" s="2" t="str">
        <f t="shared" si="6"/>
        <v>Leucose</v>
      </c>
      <c r="I49"/>
    </row>
    <row r="50" spans="1:9" x14ac:dyDescent="0.25">
      <c r="A50" t="s">
        <v>164</v>
      </c>
      <c r="B50" s="3" t="str">
        <f t="shared" si="4"/>
        <v>1217493109</v>
      </c>
      <c r="C50" s="11">
        <f t="shared" si="0"/>
        <v>3109</v>
      </c>
      <c r="D50" s="9">
        <f t="shared" si="1"/>
        <v>1217493109</v>
      </c>
      <c r="E50" t="str">
        <f t="shared" si="2"/>
        <v>2303171381412124139</v>
      </c>
      <c r="F50" s="5" t="str">
        <f t="shared" si="3"/>
        <v>230317</v>
      </c>
      <c r="G50" s="4">
        <f t="shared" si="5"/>
        <v>42817</v>
      </c>
      <c r="H50" s="2" t="str">
        <f t="shared" si="6"/>
        <v/>
      </c>
      <c r="I50"/>
    </row>
    <row r="51" spans="1:9" x14ac:dyDescent="0.25">
      <c r="A51" t="s">
        <v>165</v>
      </c>
      <c r="B51" s="3" t="str">
        <f t="shared" si="4"/>
        <v>0117323696</v>
      </c>
      <c r="C51" s="11">
        <f t="shared" si="0"/>
        <v>3696</v>
      </c>
      <c r="D51" s="9">
        <f t="shared" si="1"/>
        <v>117323696</v>
      </c>
      <c r="E51" t="str">
        <f t="shared" si="2"/>
        <v>0405171141442228160</v>
      </c>
      <c r="F51" s="5" t="str">
        <f t="shared" si="3"/>
        <v>040517</v>
      </c>
      <c r="G51" s="4">
        <f t="shared" si="5"/>
        <v>42859</v>
      </c>
      <c r="H51" s="2" t="str">
        <f t="shared" si="6"/>
        <v/>
      </c>
      <c r="I51"/>
    </row>
    <row r="52" spans="1:9" x14ac:dyDescent="0.25">
      <c r="A52" t="s">
        <v>166</v>
      </c>
      <c r="B52" s="3" t="str">
        <f t="shared" si="4"/>
        <v>4817023810</v>
      </c>
      <c r="C52" s="11">
        <f t="shared" si="0"/>
        <v>3810</v>
      </c>
      <c r="D52" s="9">
        <f t="shared" si="1"/>
        <v>4817023810</v>
      </c>
      <c r="E52" t="str">
        <f t="shared" si="2"/>
        <v>0303171141442228160</v>
      </c>
      <c r="F52" s="5" t="str">
        <f t="shared" si="3"/>
        <v>030317</v>
      </c>
      <c r="G52" s="4">
        <f t="shared" si="5"/>
        <v>42797</v>
      </c>
      <c r="H52" s="2" t="str">
        <f t="shared" si="6"/>
        <v>Leucose</v>
      </c>
      <c r="I52"/>
    </row>
    <row r="53" spans="1:9" x14ac:dyDescent="0.25">
      <c r="A53" t="s">
        <v>167</v>
      </c>
      <c r="B53" s="3" t="str">
        <f t="shared" si="4"/>
        <v>4817023826</v>
      </c>
      <c r="C53" s="11">
        <f t="shared" si="0"/>
        <v>3826</v>
      </c>
      <c r="D53" s="9">
        <f t="shared" si="1"/>
        <v>4817023826</v>
      </c>
      <c r="E53" t="str">
        <f t="shared" si="2"/>
        <v>3003171141412223035</v>
      </c>
      <c r="F53" s="5" t="str">
        <f t="shared" si="3"/>
        <v>300317</v>
      </c>
      <c r="G53" s="4">
        <f t="shared" si="5"/>
        <v>42824</v>
      </c>
      <c r="H53" s="2" t="str">
        <f t="shared" si="6"/>
        <v/>
      </c>
      <c r="I53"/>
    </row>
    <row r="54" spans="1:9" x14ac:dyDescent="0.25">
      <c r="A54" t="s">
        <v>168</v>
      </c>
      <c r="B54" s="3" t="str">
        <f t="shared" si="4"/>
        <v>4817023827</v>
      </c>
      <c r="C54" s="11">
        <f t="shared" si="0"/>
        <v>3827</v>
      </c>
      <c r="D54" s="9">
        <f t="shared" si="1"/>
        <v>4817023827</v>
      </c>
      <c r="E54" t="str">
        <f t="shared" si="2"/>
        <v>3003171141412223035</v>
      </c>
      <c r="F54" s="5" t="str">
        <f t="shared" si="3"/>
        <v>300317</v>
      </c>
      <c r="G54" s="4">
        <f t="shared" si="5"/>
        <v>42824</v>
      </c>
      <c r="H54" s="2" t="str">
        <f t="shared" si="6"/>
        <v/>
      </c>
      <c r="I54"/>
    </row>
    <row r="55" spans="1:9" x14ac:dyDescent="0.25">
      <c r="A55" t="s">
        <v>69</v>
      </c>
      <c r="B55" s="3" t="str">
        <f t="shared" si="4"/>
        <v>1217183832</v>
      </c>
      <c r="C55" s="11">
        <f t="shared" si="0"/>
        <v>3832</v>
      </c>
      <c r="D55" s="9">
        <f t="shared" si="1"/>
        <v>1217183832</v>
      </c>
      <c r="E55" t="str">
        <f t="shared" si="2"/>
        <v>1401171141412156319</v>
      </c>
      <c r="F55" s="5" t="str">
        <f t="shared" si="3"/>
        <v>140117</v>
      </c>
      <c r="G55" s="4">
        <f t="shared" si="5"/>
        <v>42749</v>
      </c>
      <c r="H55" s="2" t="str">
        <f t="shared" si="6"/>
        <v>Leucose</v>
      </c>
      <c r="I55"/>
    </row>
    <row r="56" spans="1:9" x14ac:dyDescent="0.25">
      <c r="A56" t="s">
        <v>70</v>
      </c>
      <c r="B56" s="3" t="str">
        <f t="shared" si="4"/>
        <v>1217183834</v>
      </c>
      <c r="C56" s="11">
        <f t="shared" si="0"/>
        <v>3834</v>
      </c>
      <c r="D56" s="9">
        <f t="shared" si="1"/>
        <v>1217183834</v>
      </c>
      <c r="E56" t="str">
        <f t="shared" si="2"/>
        <v>1501171141412156319</v>
      </c>
      <c r="F56" s="5" t="str">
        <f t="shared" si="3"/>
        <v>150117</v>
      </c>
      <c r="G56" s="4">
        <f t="shared" si="5"/>
        <v>42750</v>
      </c>
      <c r="H56" s="2" t="str">
        <f t="shared" si="6"/>
        <v>Leucose</v>
      </c>
      <c r="I56"/>
    </row>
    <row r="57" spans="1:9" x14ac:dyDescent="0.25">
      <c r="A57" t="s">
        <v>71</v>
      </c>
      <c r="B57" s="3" t="str">
        <f t="shared" si="4"/>
        <v>1217183835</v>
      </c>
      <c r="C57" s="11">
        <f t="shared" si="0"/>
        <v>3835</v>
      </c>
      <c r="D57" s="9">
        <f t="shared" si="1"/>
        <v>1217183835</v>
      </c>
      <c r="E57" t="str">
        <f t="shared" si="2"/>
        <v>1701171141412156319</v>
      </c>
      <c r="F57" s="5" t="str">
        <f t="shared" si="3"/>
        <v>170117</v>
      </c>
      <c r="G57" s="4">
        <f t="shared" si="5"/>
        <v>42752</v>
      </c>
      <c r="H57" s="2" t="str">
        <f t="shared" si="6"/>
        <v>Leucose</v>
      </c>
      <c r="I57"/>
    </row>
    <row r="58" spans="1:9" x14ac:dyDescent="0.25">
      <c r="A58" t="s">
        <v>72</v>
      </c>
      <c r="B58" s="3" t="str">
        <f t="shared" si="4"/>
        <v>1217183838</v>
      </c>
      <c r="C58" s="11">
        <f t="shared" si="0"/>
        <v>3838</v>
      </c>
      <c r="D58" s="9">
        <f t="shared" si="1"/>
        <v>1217183838</v>
      </c>
      <c r="E58" t="str">
        <f t="shared" si="2"/>
        <v>2001171141412156319</v>
      </c>
      <c r="F58" s="5" t="str">
        <f t="shared" si="3"/>
        <v>200117</v>
      </c>
      <c r="G58" s="4">
        <f t="shared" si="5"/>
        <v>42755</v>
      </c>
      <c r="H58" s="2" t="str">
        <f t="shared" si="6"/>
        <v>Leucose</v>
      </c>
      <c r="I58"/>
    </row>
    <row r="59" spans="1:9" x14ac:dyDescent="0.25">
      <c r="A59" t="s">
        <v>73</v>
      </c>
      <c r="B59" s="3" t="str">
        <f t="shared" si="4"/>
        <v>1217183841</v>
      </c>
      <c r="C59" s="11">
        <f t="shared" si="0"/>
        <v>3841</v>
      </c>
      <c r="D59" s="9">
        <f t="shared" si="1"/>
        <v>1217183841</v>
      </c>
      <c r="E59" t="str">
        <f t="shared" si="2"/>
        <v>2401171141412156319</v>
      </c>
      <c r="F59" s="5" t="str">
        <f t="shared" si="3"/>
        <v>240117</v>
      </c>
      <c r="G59" s="4">
        <f t="shared" si="5"/>
        <v>42759</v>
      </c>
      <c r="H59" s="2" t="str">
        <f t="shared" si="6"/>
        <v>Leucose</v>
      </c>
      <c r="I59"/>
    </row>
    <row r="60" spans="1:9" x14ac:dyDescent="0.25">
      <c r="A60" t="s">
        <v>74</v>
      </c>
      <c r="B60" s="3" t="str">
        <f t="shared" si="4"/>
        <v>1217183842</v>
      </c>
      <c r="C60" s="11">
        <f t="shared" si="0"/>
        <v>3842</v>
      </c>
      <c r="D60" s="9">
        <f t="shared" si="1"/>
        <v>1217183842</v>
      </c>
      <c r="E60" t="str">
        <f t="shared" si="2"/>
        <v>2701171141412156319</v>
      </c>
      <c r="F60" s="5" t="str">
        <f t="shared" si="3"/>
        <v>270117</v>
      </c>
      <c r="G60" s="4">
        <f t="shared" si="5"/>
        <v>42762</v>
      </c>
      <c r="H60" s="2" t="str">
        <f t="shared" si="6"/>
        <v>Leucose</v>
      </c>
      <c r="I60"/>
    </row>
    <row r="61" spans="1:9" x14ac:dyDescent="0.25">
      <c r="A61" t="s">
        <v>75</v>
      </c>
      <c r="B61" s="3" t="str">
        <f t="shared" si="4"/>
        <v>1217183845</v>
      </c>
      <c r="C61" s="11">
        <f t="shared" si="0"/>
        <v>3845</v>
      </c>
      <c r="D61" s="9">
        <f t="shared" si="1"/>
        <v>1217183845</v>
      </c>
      <c r="E61" t="str">
        <f t="shared" si="2"/>
        <v>2901171141412156319</v>
      </c>
      <c r="F61" s="5" t="str">
        <f t="shared" si="3"/>
        <v>290117</v>
      </c>
      <c r="G61" s="4">
        <f t="shared" si="5"/>
        <v>42764</v>
      </c>
      <c r="H61" s="2" t="str">
        <f t="shared" si="6"/>
        <v>Leucose</v>
      </c>
      <c r="I61"/>
    </row>
    <row r="62" spans="1:9" x14ac:dyDescent="0.25">
      <c r="A62" t="s">
        <v>76</v>
      </c>
      <c r="B62" s="3" t="str">
        <f t="shared" si="4"/>
        <v>1217183848</v>
      </c>
      <c r="C62" s="11">
        <f t="shared" si="0"/>
        <v>3848</v>
      </c>
      <c r="D62" s="9">
        <f t="shared" si="1"/>
        <v>1217183848</v>
      </c>
      <c r="E62" t="str">
        <f t="shared" si="2"/>
        <v>3101171141412156319</v>
      </c>
      <c r="F62" s="5" t="str">
        <f t="shared" si="3"/>
        <v>310117</v>
      </c>
      <c r="G62" s="4">
        <f t="shared" si="5"/>
        <v>42766</v>
      </c>
      <c r="H62" s="2" t="str">
        <f t="shared" si="6"/>
        <v>Leucose</v>
      </c>
      <c r="I62"/>
    </row>
    <row r="63" spans="1:9" x14ac:dyDescent="0.25">
      <c r="A63" t="s">
        <v>77</v>
      </c>
      <c r="B63" s="3" t="str">
        <f t="shared" si="4"/>
        <v>1217183849</v>
      </c>
      <c r="C63" s="11">
        <f t="shared" si="0"/>
        <v>3849</v>
      </c>
      <c r="D63" s="9">
        <f t="shared" si="1"/>
        <v>1217183849</v>
      </c>
      <c r="E63" t="str">
        <f t="shared" si="2"/>
        <v>3101171141412156319</v>
      </c>
      <c r="F63" s="5" t="str">
        <f t="shared" si="3"/>
        <v>310117</v>
      </c>
      <c r="G63" s="4">
        <f t="shared" si="5"/>
        <v>42766</v>
      </c>
      <c r="H63" s="2" t="str">
        <f t="shared" si="6"/>
        <v>Leucose</v>
      </c>
      <c r="I63"/>
    </row>
    <row r="64" spans="1:9" x14ac:dyDescent="0.25">
      <c r="A64" t="s">
        <v>78</v>
      </c>
      <c r="B64" s="3" t="str">
        <f t="shared" si="4"/>
        <v>1217183851</v>
      </c>
      <c r="C64" s="11">
        <f t="shared" si="0"/>
        <v>3851</v>
      </c>
      <c r="D64" s="9">
        <f t="shared" si="1"/>
        <v>1217183851</v>
      </c>
      <c r="E64" t="str">
        <f t="shared" si="2"/>
        <v>0302171141412156319</v>
      </c>
      <c r="F64" s="5" t="str">
        <f t="shared" si="3"/>
        <v>030217</v>
      </c>
      <c r="G64" s="4">
        <f t="shared" si="5"/>
        <v>42769</v>
      </c>
      <c r="H64" s="2" t="str">
        <f t="shared" si="6"/>
        <v>Leucose</v>
      </c>
      <c r="I64"/>
    </row>
    <row r="65" spans="1:9" x14ac:dyDescent="0.25">
      <c r="A65" t="s">
        <v>79</v>
      </c>
      <c r="B65" s="3" t="str">
        <f t="shared" si="4"/>
        <v>1217183852</v>
      </c>
      <c r="C65" s="11">
        <f t="shared" si="0"/>
        <v>3852</v>
      </c>
      <c r="D65" s="9">
        <f t="shared" si="1"/>
        <v>1217183852</v>
      </c>
      <c r="E65" t="str">
        <f t="shared" si="2"/>
        <v>0602171141412156319</v>
      </c>
      <c r="F65" s="5" t="str">
        <f t="shared" si="3"/>
        <v>060217</v>
      </c>
      <c r="G65" s="4">
        <f t="shared" si="5"/>
        <v>42772</v>
      </c>
      <c r="H65" s="2" t="str">
        <f t="shared" si="6"/>
        <v>Leucose</v>
      </c>
      <c r="I65"/>
    </row>
    <row r="66" spans="1:9" x14ac:dyDescent="0.25">
      <c r="A66" t="s">
        <v>80</v>
      </c>
      <c r="B66" s="3" t="str">
        <f t="shared" si="4"/>
        <v>1217183853</v>
      </c>
      <c r="C66" s="11">
        <f t="shared" ref="C66:C129" si="7">RIGHT((B66),4)*1</f>
        <v>3853</v>
      </c>
      <c r="D66" s="9">
        <f t="shared" ref="D66:D129" si="8">VALUE(B66)</f>
        <v>1217183853</v>
      </c>
      <c r="E66" t="str">
        <f t="shared" ref="E66:E129" si="9">RIGHT(A66,19)</f>
        <v>0702171141412156319</v>
      </c>
      <c r="F66" s="5" t="str">
        <f t="shared" ref="F66:F129" si="10">LEFT(E66,6)</f>
        <v>070217</v>
      </c>
      <c r="G66" s="4">
        <f t="shared" si="5"/>
        <v>42773</v>
      </c>
      <c r="H66" s="2" t="str">
        <f t="shared" si="6"/>
        <v>Leucose</v>
      </c>
      <c r="I66"/>
    </row>
    <row r="67" spans="1:9" x14ac:dyDescent="0.25">
      <c r="A67" t="s">
        <v>81</v>
      </c>
      <c r="B67" s="3" t="str">
        <f t="shared" ref="B67:B130" si="11">RIGHT(LEFT((A67),12),10)</f>
        <v>1217183862</v>
      </c>
      <c r="C67" s="11">
        <f t="shared" si="7"/>
        <v>3862</v>
      </c>
      <c r="D67" s="9">
        <f t="shared" si="8"/>
        <v>1217183862</v>
      </c>
      <c r="E67" t="str">
        <f t="shared" si="9"/>
        <v>2702171141412156319</v>
      </c>
      <c r="F67" s="5" t="str">
        <f t="shared" si="10"/>
        <v>270217</v>
      </c>
      <c r="G67" s="4">
        <f t="shared" ref="G67:G130" si="12">(LEFT(F67,2)&amp;"/"&amp;LEFT(RIGHT(F67,4),2)&amp;"/"&amp;RIGHT(F67,2))*1</f>
        <v>42793</v>
      </c>
      <c r="H67" s="2" t="str">
        <f t="shared" ref="H67:H130" si="13">IF(G67&lt;DATE(2017,3,23),"Leucose","")</f>
        <v>Leucose</v>
      </c>
      <c r="I67"/>
    </row>
    <row r="68" spans="1:9" x14ac:dyDescent="0.25">
      <c r="A68" t="s">
        <v>82</v>
      </c>
      <c r="B68" s="3" t="str">
        <f t="shared" si="11"/>
        <v>1217183871</v>
      </c>
      <c r="C68" s="11">
        <f t="shared" si="7"/>
        <v>3871</v>
      </c>
      <c r="D68" s="9">
        <f t="shared" si="8"/>
        <v>1217183871</v>
      </c>
      <c r="E68" t="str">
        <f t="shared" si="9"/>
        <v>2003171141412156319</v>
      </c>
      <c r="F68" s="5" t="str">
        <f t="shared" si="10"/>
        <v>200317</v>
      </c>
      <c r="G68" s="4">
        <f t="shared" si="12"/>
        <v>42814</v>
      </c>
      <c r="H68" s="2" t="str">
        <f t="shared" si="13"/>
        <v>Leucose</v>
      </c>
      <c r="I68"/>
    </row>
    <row r="69" spans="1:9" x14ac:dyDescent="0.25">
      <c r="A69" t="s">
        <v>83</v>
      </c>
      <c r="B69" s="3" t="str">
        <f t="shared" si="11"/>
        <v>1217183876</v>
      </c>
      <c r="C69" s="11">
        <f t="shared" si="7"/>
        <v>3876</v>
      </c>
      <c r="D69" s="9">
        <f t="shared" si="8"/>
        <v>1217183876</v>
      </c>
      <c r="E69" t="str">
        <f t="shared" si="9"/>
        <v>0504171141412156319</v>
      </c>
      <c r="F69" s="5" t="str">
        <f t="shared" si="10"/>
        <v>050417</v>
      </c>
      <c r="G69" s="4">
        <f t="shared" si="12"/>
        <v>42830</v>
      </c>
      <c r="H69" s="2" t="str">
        <f t="shared" si="13"/>
        <v/>
      </c>
      <c r="I69"/>
    </row>
    <row r="70" spans="1:9" x14ac:dyDescent="0.25">
      <c r="A70" t="s">
        <v>118</v>
      </c>
      <c r="B70" s="3" t="str">
        <f t="shared" si="11"/>
        <v>1216634646</v>
      </c>
      <c r="C70" s="11">
        <f t="shared" si="7"/>
        <v>4646</v>
      </c>
      <c r="D70" s="9">
        <f t="shared" si="8"/>
        <v>1216634646</v>
      </c>
      <c r="E70" t="str">
        <f t="shared" si="9"/>
        <v>2801171143912117128</v>
      </c>
      <c r="F70" s="5" t="str">
        <f t="shared" si="10"/>
        <v>280117</v>
      </c>
      <c r="G70" s="4">
        <f t="shared" si="12"/>
        <v>42763</v>
      </c>
      <c r="H70" s="2" t="str">
        <f t="shared" si="13"/>
        <v>Leucose</v>
      </c>
      <c r="I70"/>
    </row>
    <row r="71" spans="1:9" x14ac:dyDescent="0.25">
      <c r="A71" t="s">
        <v>119</v>
      </c>
      <c r="B71" s="3" t="str">
        <f t="shared" si="11"/>
        <v>1216634648</v>
      </c>
      <c r="C71" s="11">
        <f t="shared" si="7"/>
        <v>4648</v>
      </c>
      <c r="D71" s="9">
        <f t="shared" si="8"/>
        <v>1216634648</v>
      </c>
      <c r="E71" t="str">
        <f t="shared" si="9"/>
        <v>0102171141412117128</v>
      </c>
      <c r="F71" s="5" t="str">
        <f t="shared" si="10"/>
        <v>010217</v>
      </c>
      <c r="G71" s="4">
        <f t="shared" si="12"/>
        <v>42767</v>
      </c>
      <c r="H71" s="2" t="str">
        <f t="shared" si="13"/>
        <v>Leucose</v>
      </c>
      <c r="I71"/>
    </row>
    <row r="72" spans="1:9" x14ac:dyDescent="0.25">
      <c r="A72" t="s">
        <v>120</v>
      </c>
      <c r="B72" s="3" t="str">
        <f t="shared" si="11"/>
        <v>1216634649</v>
      </c>
      <c r="C72" s="11">
        <f t="shared" si="7"/>
        <v>4649</v>
      </c>
      <c r="D72" s="9">
        <f t="shared" si="8"/>
        <v>1216634649</v>
      </c>
      <c r="E72" t="str">
        <f t="shared" si="9"/>
        <v>0202171143412117128</v>
      </c>
      <c r="F72" s="5" t="str">
        <f t="shared" si="10"/>
        <v>020217</v>
      </c>
      <c r="G72" s="4">
        <f t="shared" si="12"/>
        <v>42768</v>
      </c>
      <c r="H72" s="2" t="str">
        <f t="shared" si="13"/>
        <v>Leucose</v>
      </c>
      <c r="I72"/>
    </row>
    <row r="73" spans="1:9" x14ac:dyDescent="0.25">
      <c r="A73" t="s">
        <v>169</v>
      </c>
      <c r="B73" s="3" t="str">
        <f t="shared" si="11"/>
        <v>1217244907</v>
      </c>
      <c r="C73" s="11">
        <f t="shared" si="7"/>
        <v>4907</v>
      </c>
      <c r="D73" s="9">
        <f t="shared" si="8"/>
        <v>1217244907</v>
      </c>
      <c r="E73" t="str">
        <f t="shared" si="9"/>
        <v>0401171141412223035</v>
      </c>
      <c r="F73" s="5" t="str">
        <f t="shared" si="10"/>
        <v>040117</v>
      </c>
      <c r="G73" s="4">
        <f t="shared" si="12"/>
        <v>42739</v>
      </c>
      <c r="H73" s="2" t="str">
        <f t="shared" si="13"/>
        <v>Leucose</v>
      </c>
      <c r="I73"/>
    </row>
    <row r="74" spans="1:9" x14ac:dyDescent="0.25">
      <c r="A74" t="s">
        <v>170</v>
      </c>
      <c r="B74" s="3" t="str">
        <f t="shared" si="11"/>
        <v>1217244909</v>
      </c>
      <c r="C74" s="11">
        <f t="shared" si="7"/>
        <v>4909</v>
      </c>
      <c r="D74" s="9">
        <f t="shared" si="8"/>
        <v>1217244909</v>
      </c>
      <c r="E74" t="str">
        <f t="shared" si="9"/>
        <v>0401171141412223035</v>
      </c>
      <c r="F74" s="5" t="str">
        <f t="shared" si="10"/>
        <v>040117</v>
      </c>
      <c r="G74" s="4">
        <f t="shared" si="12"/>
        <v>42739</v>
      </c>
      <c r="H74" s="2" t="str">
        <f t="shared" si="13"/>
        <v>Leucose</v>
      </c>
      <c r="I74"/>
    </row>
    <row r="75" spans="1:9" x14ac:dyDescent="0.25">
      <c r="A75" t="s">
        <v>171</v>
      </c>
      <c r="B75" s="3" t="str">
        <f t="shared" si="11"/>
        <v>1217244968</v>
      </c>
      <c r="C75" s="11">
        <f t="shared" si="7"/>
        <v>4968</v>
      </c>
      <c r="D75" s="9">
        <f t="shared" si="8"/>
        <v>1217244968</v>
      </c>
      <c r="E75" t="str">
        <f t="shared" si="9"/>
        <v>0602171141412223035</v>
      </c>
      <c r="F75" s="5" t="str">
        <f t="shared" si="10"/>
        <v>060217</v>
      </c>
      <c r="G75" s="4">
        <f t="shared" si="12"/>
        <v>42772</v>
      </c>
      <c r="H75" s="2" t="str">
        <f t="shared" si="13"/>
        <v>Leucose</v>
      </c>
      <c r="I75"/>
    </row>
    <row r="76" spans="1:9" x14ac:dyDescent="0.25">
      <c r="A76" t="s">
        <v>172</v>
      </c>
      <c r="B76" s="3" t="str">
        <f t="shared" si="11"/>
        <v>1217244977</v>
      </c>
      <c r="C76" s="11">
        <f t="shared" si="7"/>
        <v>4977</v>
      </c>
      <c r="D76" s="9">
        <f t="shared" si="8"/>
        <v>1217244977</v>
      </c>
      <c r="E76" t="str">
        <f t="shared" si="9"/>
        <v>2602171141412223035</v>
      </c>
      <c r="F76" s="5" t="str">
        <f t="shared" si="10"/>
        <v>260217</v>
      </c>
      <c r="G76" s="4">
        <f t="shared" si="12"/>
        <v>42792</v>
      </c>
      <c r="H76" s="2" t="str">
        <f t="shared" si="13"/>
        <v>Leucose</v>
      </c>
      <c r="I76"/>
    </row>
    <row r="77" spans="1:9" x14ac:dyDescent="0.25">
      <c r="A77" t="s">
        <v>173</v>
      </c>
      <c r="B77" s="3" t="str">
        <f t="shared" si="11"/>
        <v>1217244989</v>
      </c>
      <c r="C77" s="11">
        <f t="shared" si="7"/>
        <v>4989</v>
      </c>
      <c r="D77" s="9">
        <f t="shared" si="8"/>
        <v>1217244989</v>
      </c>
      <c r="E77" t="str">
        <f t="shared" si="9"/>
        <v>1503171141412223035</v>
      </c>
      <c r="F77" s="5" t="str">
        <f t="shared" si="10"/>
        <v>150317</v>
      </c>
      <c r="G77" s="4">
        <f t="shared" si="12"/>
        <v>42809</v>
      </c>
      <c r="H77" s="2" t="str">
        <f t="shared" si="13"/>
        <v>Leucose</v>
      </c>
      <c r="I77"/>
    </row>
    <row r="78" spans="1:9" x14ac:dyDescent="0.25">
      <c r="A78" t="s">
        <v>174</v>
      </c>
      <c r="B78" s="3" t="str">
        <f t="shared" si="11"/>
        <v>1217244990</v>
      </c>
      <c r="C78" s="11">
        <f t="shared" si="7"/>
        <v>4990</v>
      </c>
      <c r="D78" s="9">
        <f t="shared" si="8"/>
        <v>1217244990</v>
      </c>
      <c r="E78" t="str">
        <f t="shared" si="9"/>
        <v>1403171141412223035</v>
      </c>
      <c r="F78" s="5" t="str">
        <f t="shared" si="10"/>
        <v>140317</v>
      </c>
      <c r="G78" s="4">
        <f t="shared" si="12"/>
        <v>42808</v>
      </c>
      <c r="H78" s="2" t="str">
        <f t="shared" si="13"/>
        <v>Leucose</v>
      </c>
      <c r="I78"/>
    </row>
    <row r="79" spans="1:9" x14ac:dyDescent="0.25">
      <c r="A79" t="s">
        <v>175</v>
      </c>
      <c r="B79" s="3" t="str">
        <f t="shared" si="11"/>
        <v>1217245000</v>
      </c>
      <c r="C79" s="11">
        <f t="shared" si="7"/>
        <v>5000</v>
      </c>
      <c r="D79" s="9">
        <f t="shared" si="8"/>
        <v>1217245000</v>
      </c>
      <c r="E79" t="str">
        <f t="shared" si="9"/>
        <v>2005171141412223035</v>
      </c>
      <c r="F79" s="5" t="str">
        <f t="shared" si="10"/>
        <v>200517</v>
      </c>
      <c r="G79" s="4">
        <f t="shared" si="12"/>
        <v>42875</v>
      </c>
      <c r="H79" s="2" t="str">
        <f t="shared" si="13"/>
        <v/>
      </c>
      <c r="I79"/>
    </row>
    <row r="80" spans="1:9" x14ac:dyDescent="0.25">
      <c r="A80" t="s">
        <v>176</v>
      </c>
      <c r="B80" s="3" t="str">
        <f t="shared" si="11"/>
        <v>1216735353</v>
      </c>
      <c r="C80" s="11">
        <f t="shared" si="7"/>
        <v>5353</v>
      </c>
      <c r="D80" s="9">
        <f t="shared" si="8"/>
        <v>1216735353</v>
      </c>
      <c r="E80" t="str">
        <f t="shared" si="9"/>
        <v>2701171141412216295</v>
      </c>
      <c r="F80" s="5" t="str">
        <f t="shared" si="10"/>
        <v>270117</v>
      </c>
      <c r="G80" s="4">
        <f t="shared" si="12"/>
        <v>42762</v>
      </c>
      <c r="H80" s="2" t="str">
        <f t="shared" si="13"/>
        <v>Leucose</v>
      </c>
      <c r="I80"/>
    </row>
    <row r="81" spans="1:9" x14ac:dyDescent="0.25">
      <c r="A81" t="s">
        <v>177</v>
      </c>
      <c r="B81" s="3" t="str">
        <f t="shared" si="11"/>
        <v>1216735354</v>
      </c>
      <c r="C81" s="11">
        <f t="shared" si="7"/>
        <v>5354</v>
      </c>
      <c r="D81" s="9">
        <f t="shared" si="8"/>
        <v>1216735354</v>
      </c>
      <c r="E81" t="str">
        <f t="shared" si="9"/>
        <v>2901171381412216295</v>
      </c>
      <c r="F81" s="5" t="str">
        <f t="shared" si="10"/>
        <v>290117</v>
      </c>
      <c r="G81" s="4">
        <f t="shared" si="12"/>
        <v>42764</v>
      </c>
      <c r="H81" s="2" t="str">
        <f t="shared" si="13"/>
        <v>Leucose</v>
      </c>
      <c r="I81"/>
    </row>
    <row r="82" spans="1:9" x14ac:dyDescent="0.25">
      <c r="A82" t="s">
        <v>121</v>
      </c>
      <c r="B82" s="3" t="str">
        <f t="shared" si="11"/>
        <v>1217375662</v>
      </c>
      <c r="C82" s="11">
        <f t="shared" si="7"/>
        <v>5662</v>
      </c>
      <c r="D82" s="9">
        <f t="shared" si="8"/>
        <v>1217375662</v>
      </c>
      <c r="E82" t="str">
        <f t="shared" si="9"/>
        <v>1102171143912117128</v>
      </c>
      <c r="F82" s="5" t="str">
        <f t="shared" si="10"/>
        <v>110217</v>
      </c>
      <c r="G82" s="4">
        <f t="shared" si="12"/>
        <v>42777</v>
      </c>
      <c r="H82" s="2" t="str">
        <f t="shared" si="13"/>
        <v>Leucose</v>
      </c>
      <c r="I82"/>
    </row>
    <row r="83" spans="1:9" x14ac:dyDescent="0.25">
      <c r="A83" t="s">
        <v>122</v>
      </c>
      <c r="B83" s="3" t="str">
        <f t="shared" si="11"/>
        <v>1217375664</v>
      </c>
      <c r="C83" s="11">
        <f t="shared" si="7"/>
        <v>5664</v>
      </c>
      <c r="D83" s="9">
        <f t="shared" si="8"/>
        <v>1217375664</v>
      </c>
      <c r="E83" t="str">
        <f t="shared" si="9"/>
        <v>1502171141412117128</v>
      </c>
      <c r="F83" s="5" t="str">
        <f t="shared" si="10"/>
        <v>150217</v>
      </c>
      <c r="G83" s="4">
        <f t="shared" si="12"/>
        <v>42781</v>
      </c>
      <c r="H83" s="2" t="str">
        <f t="shared" si="13"/>
        <v>Leucose</v>
      </c>
      <c r="I83"/>
    </row>
    <row r="84" spans="1:9" x14ac:dyDescent="0.25">
      <c r="A84" t="s">
        <v>123</v>
      </c>
      <c r="B84" s="3" t="str">
        <f t="shared" si="11"/>
        <v>1217375668</v>
      </c>
      <c r="C84" s="11">
        <f t="shared" si="7"/>
        <v>5668</v>
      </c>
      <c r="D84" s="9">
        <f t="shared" si="8"/>
        <v>1217375668</v>
      </c>
      <c r="E84" t="str">
        <f t="shared" si="9"/>
        <v>2202171141412117128</v>
      </c>
      <c r="F84" s="5" t="str">
        <f t="shared" si="10"/>
        <v>220217</v>
      </c>
      <c r="G84" s="4">
        <f t="shared" si="12"/>
        <v>42788</v>
      </c>
      <c r="H84" s="2" t="str">
        <f t="shared" si="13"/>
        <v>Leucose</v>
      </c>
      <c r="I84"/>
    </row>
    <row r="85" spans="1:9" x14ac:dyDescent="0.25">
      <c r="A85" t="s">
        <v>124</v>
      </c>
      <c r="B85" s="3" t="str">
        <f t="shared" si="11"/>
        <v>1217375669</v>
      </c>
      <c r="C85" s="11">
        <f t="shared" si="7"/>
        <v>5669</v>
      </c>
      <c r="D85" s="9">
        <f t="shared" si="8"/>
        <v>1217375669</v>
      </c>
      <c r="E85" t="str">
        <f t="shared" si="9"/>
        <v>2302171381412117128</v>
      </c>
      <c r="F85" s="5" t="str">
        <f t="shared" si="10"/>
        <v>230217</v>
      </c>
      <c r="G85" s="4">
        <f t="shared" si="12"/>
        <v>42789</v>
      </c>
      <c r="H85" s="2" t="str">
        <f t="shared" si="13"/>
        <v>Leucose</v>
      </c>
      <c r="I85"/>
    </row>
    <row r="86" spans="1:9" x14ac:dyDescent="0.25">
      <c r="A86" t="s">
        <v>125</v>
      </c>
      <c r="B86" s="3" t="str">
        <f t="shared" si="11"/>
        <v>1217375670</v>
      </c>
      <c r="C86" s="11">
        <f t="shared" si="7"/>
        <v>5670</v>
      </c>
      <c r="D86" s="9">
        <f t="shared" si="8"/>
        <v>1217375670</v>
      </c>
      <c r="E86" t="str">
        <f t="shared" si="9"/>
        <v>2502171141412117128</v>
      </c>
      <c r="F86" s="5" t="str">
        <f t="shared" si="10"/>
        <v>250217</v>
      </c>
      <c r="G86" s="4">
        <f t="shared" si="12"/>
        <v>42791</v>
      </c>
      <c r="H86" s="2" t="str">
        <f t="shared" si="13"/>
        <v>Leucose</v>
      </c>
      <c r="I86"/>
    </row>
    <row r="87" spans="1:9" x14ac:dyDescent="0.25">
      <c r="A87" t="s">
        <v>126</v>
      </c>
      <c r="B87" s="3" t="str">
        <f t="shared" si="11"/>
        <v>1217375672</v>
      </c>
      <c r="C87" s="11">
        <f t="shared" si="7"/>
        <v>5672</v>
      </c>
      <c r="D87" s="9">
        <f t="shared" si="8"/>
        <v>1217375672</v>
      </c>
      <c r="E87" t="str">
        <f t="shared" si="9"/>
        <v>0403171383912117128</v>
      </c>
      <c r="F87" s="5" t="str">
        <f t="shared" si="10"/>
        <v>040317</v>
      </c>
      <c r="G87" s="4">
        <f t="shared" si="12"/>
        <v>42798</v>
      </c>
      <c r="H87" s="2" t="str">
        <f t="shared" si="13"/>
        <v>Leucose</v>
      </c>
      <c r="I87"/>
    </row>
    <row r="88" spans="1:9" x14ac:dyDescent="0.25">
      <c r="A88" t="s">
        <v>127</v>
      </c>
      <c r="B88" s="3" t="str">
        <f t="shared" si="11"/>
        <v>1217375673</v>
      </c>
      <c r="C88" s="11">
        <f t="shared" si="7"/>
        <v>5673</v>
      </c>
      <c r="D88" s="9">
        <f t="shared" si="8"/>
        <v>1217375673</v>
      </c>
      <c r="E88" t="str">
        <f t="shared" si="9"/>
        <v>0403171383912117128</v>
      </c>
      <c r="F88" s="5" t="str">
        <f t="shared" si="10"/>
        <v>040317</v>
      </c>
      <c r="G88" s="4">
        <f t="shared" si="12"/>
        <v>42798</v>
      </c>
      <c r="H88" s="2" t="str">
        <f t="shared" si="13"/>
        <v>Leucose</v>
      </c>
      <c r="I88"/>
    </row>
    <row r="89" spans="1:9" x14ac:dyDescent="0.25">
      <c r="A89" t="s">
        <v>128</v>
      </c>
      <c r="B89" s="3" t="str">
        <f t="shared" si="11"/>
        <v>1217375674</v>
      </c>
      <c r="C89" s="11">
        <f t="shared" si="7"/>
        <v>5674</v>
      </c>
      <c r="D89" s="9">
        <f t="shared" si="8"/>
        <v>1217375674</v>
      </c>
      <c r="E89" t="str">
        <f t="shared" si="9"/>
        <v>0503171381412117128</v>
      </c>
      <c r="F89" s="5" t="str">
        <f t="shared" si="10"/>
        <v>050317</v>
      </c>
      <c r="G89" s="4">
        <f t="shared" si="12"/>
        <v>42799</v>
      </c>
      <c r="H89" s="2" t="str">
        <f t="shared" si="13"/>
        <v>Leucose</v>
      </c>
      <c r="I89"/>
    </row>
    <row r="90" spans="1:9" x14ac:dyDescent="0.25">
      <c r="A90" t="s">
        <v>129</v>
      </c>
      <c r="B90" s="3" t="str">
        <f t="shared" si="11"/>
        <v>1217375675</v>
      </c>
      <c r="C90" s="11">
        <f t="shared" si="7"/>
        <v>5675</v>
      </c>
      <c r="D90" s="9">
        <f t="shared" si="8"/>
        <v>1217375675</v>
      </c>
      <c r="E90" t="str">
        <f t="shared" si="9"/>
        <v>0503171381412117128</v>
      </c>
      <c r="F90" s="5" t="str">
        <f t="shared" si="10"/>
        <v>050317</v>
      </c>
      <c r="G90" s="4">
        <f t="shared" si="12"/>
        <v>42799</v>
      </c>
      <c r="H90" s="2" t="str">
        <f t="shared" si="13"/>
        <v>Leucose</v>
      </c>
      <c r="I90"/>
    </row>
    <row r="91" spans="1:9" x14ac:dyDescent="0.25">
      <c r="A91" t="s">
        <v>130</v>
      </c>
      <c r="B91" s="3" t="str">
        <f t="shared" si="11"/>
        <v>1217375676</v>
      </c>
      <c r="C91" s="11">
        <f t="shared" si="7"/>
        <v>5676</v>
      </c>
      <c r="D91" s="9">
        <f t="shared" si="8"/>
        <v>1217375676</v>
      </c>
      <c r="E91" t="str">
        <f t="shared" si="9"/>
        <v>0603171383912117128</v>
      </c>
      <c r="F91" s="5" t="str">
        <f t="shared" si="10"/>
        <v>060317</v>
      </c>
      <c r="G91" s="4">
        <f t="shared" si="12"/>
        <v>42800</v>
      </c>
      <c r="H91" s="2" t="str">
        <f t="shared" si="13"/>
        <v>Leucose</v>
      </c>
      <c r="I91"/>
    </row>
    <row r="92" spans="1:9" x14ac:dyDescent="0.25">
      <c r="A92" t="s">
        <v>131</v>
      </c>
      <c r="B92" s="3" t="str">
        <f t="shared" si="11"/>
        <v>1217375679</v>
      </c>
      <c r="C92" s="11">
        <f t="shared" si="7"/>
        <v>5679</v>
      </c>
      <c r="D92" s="9">
        <f t="shared" si="8"/>
        <v>1217375679</v>
      </c>
      <c r="E92" t="str">
        <f t="shared" si="9"/>
        <v>1203171383912117128</v>
      </c>
      <c r="F92" s="5" t="str">
        <f t="shared" si="10"/>
        <v>120317</v>
      </c>
      <c r="G92" s="4">
        <f t="shared" si="12"/>
        <v>42806</v>
      </c>
      <c r="H92" s="2" t="str">
        <f t="shared" si="13"/>
        <v>Leucose</v>
      </c>
      <c r="I92"/>
    </row>
    <row r="93" spans="1:9" x14ac:dyDescent="0.25">
      <c r="A93" t="s">
        <v>132</v>
      </c>
      <c r="B93" s="3" t="str">
        <f t="shared" si="11"/>
        <v>1217375682</v>
      </c>
      <c r="C93" s="11">
        <f t="shared" si="7"/>
        <v>5682</v>
      </c>
      <c r="D93" s="9">
        <f t="shared" si="8"/>
        <v>1217375682</v>
      </c>
      <c r="E93" t="str">
        <f t="shared" si="9"/>
        <v>1403171381412117128</v>
      </c>
      <c r="F93" s="5" t="str">
        <f t="shared" si="10"/>
        <v>140317</v>
      </c>
      <c r="G93" s="4">
        <f t="shared" si="12"/>
        <v>42808</v>
      </c>
      <c r="H93" s="2" t="str">
        <f t="shared" si="13"/>
        <v>Leucose</v>
      </c>
      <c r="I93"/>
    </row>
    <row r="94" spans="1:9" x14ac:dyDescent="0.25">
      <c r="A94" t="s">
        <v>133</v>
      </c>
      <c r="B94" s="3" t="str">
        <f t="shared" si="11"/>
        <v>1217375683</v>
      </c>
      <c r="C94" s="11">
        <f t="shared" si="7"/>
        <v>5683</v>
      </c>
      <c r="D94" s="9">
        <f t="shared" si="8"/>
        <v>1217375683</v>
      </c>
      <c r="E94" t="str">
        <f t="shared" si="9"/>
        <v>1503171381412117128</v>
      </c>
      <c r="F94" s="5" t="str">
        <f t="shared" si="10"/>
        <v>150317</v>
      </c>
      <c r="G94" s="4">
        <f t="shared" si="12"/>
        <v>42809</v>
      </c>
      <c r="H94" s="2" t="str">
        <f t="shared" si="13"/>
        <v>Leucose</v>
      </c>
      <c r="I94"/>
    </row>
    <row r="95" spans="1:9" x14ac:dyDescent="0.25">
      <c r="A95" t="s">
        <v>134</v>
      </c>
      <c r="B95" s="3" t="str">
        <f t="shared" si="11"/>
        <v>1217375684</v>
      </c>
      <c r="C95" s="11">
        <f t="shared" si="7"/>
        <v>5684</v>
      </c>
      <c r="D95" s="9">
        <f t="shared" si="8"/>
        <v>1217375684</v>
      </c>
      <c r="E95" t="str">
        <f t="shared" si="9"/>
        <v>1803171143912117128</v>
      </c>
      <c r="F95" s="5" t="str">
        <f t="shared" si="10"/>
        <v>180317</v>
      </c>
      <c r="G95" s="4">
        <f t="shared" si="12"/>
        <v>42812</v>
      </c>
      <c r="H95" s="2" t="str">
        <f t="shared" si="13"/>
        <v>Leucose</v>
      </c>
      <c r="I95"/>
    </row>
    <row r="96" spans="1:9" x14ac:dyDescent="0.25">
      <c r="A96" t="s">
        <v>135</v>
      </c>
      <c r="B96" s="3" t="str">
        <f t="shared" si="11"/>
        <v>1217375685</v>
      </c>
      <c r="C96" s="11">
        <f t="shared" si="7"/>
        <v>5685</v>
      </c>
      <c r="D96" s="9">
        <f t="shared" si="8"/>
        <v>1217375685</v>
      </c>
      <c r="E96" t="str">
        <f t="shared" si="9"/>
        <v>1903171141412117128</v>
      </c>
      <c r="F96" s="5" t="str">
        <f t="shared" si="10"/>
        <v>190317</v>
      </c>
      <c r="G96" s="4">
        <f t="shared" si="12"/>
        <v>42813</v>
      </c>
      <c r="H96" s="2" t="str">
        <f t="shared" si="13"/>
        <v>Leucose</v>
      </c>
      <c r="I96"/>
    </row>
    <row r="97" spans="1:9" x14ac:dyDescent="0.25">
      <c r="A97" t="s">
        <v>136</v>
      </c>
      <c r="B97" s="3" t="str">
        <f t="shared" si="11"/>
        <v>1217375686</v>
      </c>
      <c r="C97" s="11">
        <f t="shared" si="7"/>
        <v>5686</v>
      </c>
      <c r="D97" s="9">
        <f t="shared" si="8"/>
        <v>1217375686</v>
      </c>
      <c r="E97" t="str">
        <f t="shared" si="9"/>
        <v>2003171141412117128</v>
      </c>
      <c r="F97" s="5" t="str">
        <f t="shared" si="10"/>
        <v>200317</v>
      </c>
      <c r="G97" s="4">
        <f t="shared" si="12"/>
        <v>42814</v>
      </c>
      <c r="H97" s="2" t="str">
        <f t="shared" si="13"/>
        <v>Leucose</v>
      </c>
      <c r="I97"/>
    </row>
    <row r="98" spans="1:9" x14ac:dyDescent="0.25">
      <c r="A98" t="s">
        <v>137</v>
      </c>
      <c r="B98" s="3" t="str">
        <f t="shared" si="11"/>
        <v>1217375687</v>
      </c>
      <c r="C98" s="11">
        <f t="shared" si="7"/>
        <v>5687</v>
      </c>
      <c r="D98" s="9">
        <f t="shared" si="8"/>
        <v>1217375687</v>
      </c>
      <c r="E98" t="str">
        <f t="shared" si="9"/>
        <v>2103171381412117128</v>
      </c>
      <c r="F98" s="5" t="str">
        <f t="shared" si="10"/>
        <v>210317</v>
      </c>
      <c r="G98" s="4">
        <f t="shared" si="12"/>
        <v>42815</v>
      </c>
      <c r="H98" s="2" t="str">
        <f t="shared" si="13"/>
        <v>Leucose</v>
      </c>
      <c r="I98"/>
    </row>
    <row r="99" spans="1:9" x14ac:dyDescent="0.25">
      <c r="A99" t="s">
        <v>138</v>
      </c>
      <c r="B99" s="3" t="str">
        <f t="shared" si="11"/>
        <v>1217375688</v>
      </c>
      <c r="C99" s="11">
        <f t="shared" si="7"/>
        <v>5688</v>
      </c>
      <c r="D99" s="9">
        <f t="shared" si="8"/>
        <v>1217375688</v>
      </c>
      <c r="E99" t="str">
        <f t="shared" si="9"/>
        <v>2603171381412117128</v>
      </c>
      <c r="F99" s="5" t="str">
        <f t="shared" si="10"/>
        <v>260317</v>
      </c>
      <c r="G99" s="4">
        <f t="shared" si="12"/>
        <v>42820</v>
      </c>
      <c r="H99" s="2" t="str">
        <f t="shared" si="13"/>
        <v/>
      </c>
      <c r="I99"/>
    </row>
    <row r="100" spans="1:9" x14ac:dyDescent="0.25">
      <c r="A100" t="s">
        <v>139</v>
      </c>
      <c r="B100" s="3" t="str">
        <f t="shared" si="11"/>
        <v>1217375689</v>
      </c>
      <c r="C100" s="11">
        <f t="shared" si="7"/>
        <v>5689</v>
      </c>
      <c r="D100" s="9">
        <f t="shared" si="8"/>
        <v>1217375689</v>
      </c>
      <c r="E100" t="str">
        <f t="shared" si="9"/>
        <v>2703171141412117128</v>
      </c>
      <c r="F100" s="5" t="str">
        <f t="shared" si="10"/>
        <v>270317</v>
      </c>
      <c r="G100" s="4">
        <f t="shared" si="12"/>
        <v>42821</v>
      </c>
      <c r="H100" s="2" t="str">
        <f t="shared" si="13"/>
        <v/>
      </c>
      <c r="I100"/>
    </row>
    <row r="101" spans="1:9" x14ac:dyDescent="0.25">
      <c r="A101" t="s">
        <v>140</v>
      </c>
      <c r="B101" s="3" t="str">
        <f t="shared" si="11"/>
        <v>1217375691</v>
      </c>
      <c r="C101" s="11">
        <f t="shared" si="7"/>
        <v>5691</v>
      </c>
      <c r="D101" s="9">
        <f t="shared" si="8"/>
        <v>1217375691</v>
      </c>
      <c r="E101" t="str">
        <f t="shared" si="9"/>
        <v>2803171141412117128</v>
      </c>
      <c r="F101" s="5" t="str">
        <f t="shared" si="10"/>
        <v>280317</v>
      </c>
      <c r="G101" s="4">
        <f t="shared" si="12"/>
        <v>42822</v>
      </c>
      <c r="H101" s="2" t="str">
        <f t="shared" si="13"/>
        <v/>
      </c>
      <c r="I101"/>
    </row>
    <row r="102" spans="1:9" x14ac:dyDescent="0.25">
      <c r="A102" t="s">
        <v>141</v>
      </c>
      <c r="B102" s="3" t="str">
        <f t="shared" si="11"/>
        <v>1217375696</v>
      </c>
      <c r="C102" s="11">
        <f t="shared" si="7"/>
        <v>5696</v>
      </c>
      <c r="D102" s="9">
        <f t="shared" si="8"/>
        <v>1217375696</v>
      </c>
      <c r="E102" t="str">
        <f t="shared" si="9"/>
        <v>0204171383912117128</v>
      </c>
      <c r="F102" s="5" t="str">
        <f t="shared" si="10"/>
        <v>020417</v>
      </c>
      <c r="G102" s="4">
        <f t="shared" si="12"/>
        <v>42827</v>
      </c>
      <c r="H102" s="2" t="str">
        <f t="shared" si="13"/>
        <v/>
      </c>
      <c r="I102"/>
    </row>
    <row r="103" spans="1:9" x14ac:dyDescent="0.25">
      <c r="A103" t="s">
        <v>142</v>
      </c>
      <c r="B103" s="3" t="str">
        <f t="shared" si="11"/>
        <v>1217375698</v>
      </c>
      <c r="C103" s="11">
        <f t="shared" si="7"/>
        <v>5698</v>
      </c>
      <c r="D103" s="9">
        <f t="shared" si="8"/>
        <v>1217375698</v>
      </c>
      <c r="E103" t="str">
        <f t="shared" si="9"/>
        <v>0904171383412117128</v>
      </c>
      <c r="F103" s="5" t="str">
        <f t="shared" si="10"/>
        <v>090417</v>
      </c>
      <c r="G103" s="4">
        <f t="shared" si="12"/>
        <v>42834</v>
      </c>
      <c r="H103" s="2" t="str">
        <f t="shared" si="13"/>
        <v/>
      </c>
      <c r="I103"/>
    </row>
    <row r="104" spans="1:9" x14ac:dyDescent="0.25">
      <c r="A104" t="s">
        <v>143</v>
      </c>
      <c r="B104" s="3" t="str">
        <f t="shared" si="11"/>
        <v>1217375699</v>
      </c>
      <c r="C104" s="11">
        <f t="shared" si="7"/>
        <v>5699</v>
      </c>
      <c r="D104" s="9">
        <f t="shared" si="8"/>
        <v>1217375699</v>
      </c>
      <c r="E104" t="str">
        <f t="shared" si="9"/>
        <v>1304171141412117128</v>
      </c>
      <c r="F104" s="5" t="str">
        <f t="shared" si="10"/>
        <v>130417</v>
      </c>
      <c r="G104" s="4">
        <f t="shared" si="12"/>
        <v>42838</v>
      </c>
      <c r="H104" s="2" t="str">
        <f t="shared" si="13"/>
        <v/>
      </c>
      <c r="I104"/>
    </row>
    <row r="105" spans="1:9" x14ac:dyDescent="0.25">
      <c r="A105" t="s">
        <v>144</v>
      </c>
      <c r="B105" s="3" t="str">
        <f t="shared" si="11"/>
        <v>1217375701</v>
      </c>
      <c r="C105" s="11">
        <f t="shared" si="7"/>
        <v>5701</v>
      </c>
      <c r="D105" s="9">
        <f t="shared" si="8"/>
        <v>1217375701</v>
      </c>
      <c r="E105" t="str">
        <f t="shared" si="9"/>
        <v>2004171381412117128</v>
      </c>
      <c r="F105" s="5" t="str">
        <f t="shared" si="10"/>
        <v>200417</v>
      </c>
      <c r="G105" s="4">
        <f t="shared" si="12"/>
        <v>42845</v>
      </c>
      <c r="H105" s="2" t="str">
        <f t="shared" si="13"/>
        <v/>
      </c>
      <c r="I105"/>
    </row>
    <row r="106" spans="1:9" x14ac:dyDescent="0.25">
      <c r="A106" t="s">
        <v>145</v>
      </c>
      <c r="B106" s="3" t="str">
        <f t="shared" si="11"/>
        <v>1217375703</v>
      </c>
      <c r="C106" s="11">
        <f t="shared" si="7"/>
        <v>5703</v>
      </c>
      <c r="D106" s="9">
        <f t="shared" si="8"/>
        <v>1217375703</v>
      </c>
      <c r="E106" t="str">
        <f t="shared" si="9"/>
        <v>0405171381412117128</v>
      </c>
      <c r="F106" s="5" t="str">
        <f t="shared" si="10"/>
        <v>040517</v>
      </c>
      <c r="G106" s="4">
        <f t="shared" si="12"/>
        <v>42859</v>
      </c>
      <c r="H106" s="2" t="str">
        <f t="shared" si="13"/>
        <v/>
      </c>
      <c r="I106"/>
    </row>
    <row r="107" spans="1:9" x14ac:dyDescent="0.25">
      <c r="A107" t="s">
        <v>146</v>
      </c>
      <c r="B107" s="3" t="str">
        <f t="shared" si="11"/>
        <v>1217375704</v>
      </c>
      <c r="C107" s="11">
        <f t="shared" si="7"/>
        <v>5704</v>
      </c>
      <c r="D107" s="9">
        <f t="shared" si="8"/>
        <v>1217375704</v>
      </c>
      <c r="E107" t="str">
        <f t="shared" si="9"/>
        <v>2805171381412117128</v>
      </c>
      <c r="F107" s="5" t="str">
        <f t="shared" si="10"/>
        <v>280517</v>
      </c>
      <c r="G107" s="4">
        <f t="shared" si="12"/>
        <v>42883</v>
      </c>
      <c r="H107" s="2" t="str">
        <f t="shared" si="13"/>
        <v/>
      </c>
      <c r="I107"/>
    </row>
    <row r="108" spans="1:9" x14ac:dyDescent="0.25">
      <c r="A108" t="s">
        <v>178</v>
      </c>
      <c r="B108" s="3" t="str">
        <f t="shared" si="11"/>
        <v>1217416103</v>
      </c>
      <c r="C108" s="11">
        <f t="shared" si="7"/>
        <v>6103</v>
      </c>
      <c r="D108" s="9">
        <f t="shared" si="8"/>
        <v>1217416103</v>
      </c>
      <c r="E108" t="str">
        <f t="shared" si="9"/>
        <v>0803171343412156210</v>
      </c>
      <c r="F108" s="5" t="str">
        <f t="shared" si="10"/>
        <v>080317</v>
      </c>
      <c r="G108" s="4">
        <f t="shared" si="12"/>
        <v>42802</v>
      </c>
      <c r="H108" s="2" t="str">
        <f t="shared" si="13"/>
        <v>Leucose</v>
      </c>
      <c r="I108"/>
    </row>
    <row r="109" spans="1:9" x14ac:dyDescent="0.25">
      <c r="A109" t="s">
        <v>179</v>
      </c>
      <c r="B109" s="3" t="str">
        <f t="shared" si="11"/>
        <v>1217416113</v>
      </c>
      <c r="C109" s="11">
        <f t="shared" si="7"/>
        <v>6113</v>
      </c>
      <c r="D109" s="9">
        <f t="shared" si="8"/>
        <v>1217416113</v>
      </c>
      <c r="E109" t="str">
        <f t="shared" si="9"/>
        <v>1005171343412156210</v>
      </c>
      <c r="F109" s="5" t="str">
        <f t="shared" si="10"/>
        <v>100517</v>
      </c>
      <c r="G109" s="4">
        <f t="shared" si="12"/>
        <v>42865</v>
      </c>
      <c r="H109" s="2" t="str">
        <f t="shared" si="13"/>
        <v/>
      </c>
      <c r="I109"/>
    </row>
    <row r="110" spans="1:9" x14ac:dyDescent="0.25">
      <c r="A110" t="s">
        <v>180</v>
      </c>
      <c r="B110" s="3" t="str">
        <f t="shared" si="11"/>
        <v>1217416170</v>
      </c>
      <c r="C110" s="11">
        <f t="shared" si="7"/>
        <v>6170</v>
      </c>
      <c r="D110" s="9">
        <f t="shared" si="8"/>
        <v>1217416170</v>
      </c>
      <c r="E110" t="str">
        <f t="shared" si="9"/>
        <v>1006171343412156210</v>
      </c>
      <c r="F110" s="5" t="str">
        <f t="shared" si="10"/>
        <v>100617</v>
      </c>
      <c r="G110" s="4">
        <f t="shared" si="12"/>
        <v>42896</v>
      </c>
      <c r="H110" s="2" t="str">
        <f t="shared" si="13"/>
        <v/>
      </c>
      <c r="I110"/>
    </row>
    <row r="111" spans="1:9" x14ac:dyDescent="0.25">
      <c r="A111" t="s">
        <v>181</v>
      </c>
      <c r="B111" s="3" t="str">
        <f t="shared" si="11"/>
        <v>1217356364</v>
      </c>
      <c r="C111" s="11">
        <f t="shared" si="7"/>
        <v>6364</v>
      </c>
      <c r="D111" s="9">
        <f t="shared" si="8"/>
        <v>1217356364</v>
      </c>
      <c r="E111" t="str">
        <f t="shared" si="9"/>
        <v>0202171381412216295</v>
      </c>
      <c r="F111" s="5" t="str">
        <f t="shared" si="10"/>
        <v>020217</v>
      </c>
      <c r="G111" s="4">
        <f t="shared" si="12"/>
        <v>42768</v>
      </c>
      <c r="H111" s="2" t="str">
        <f t="shared" si="13"/>
        <v>Leucose</v>
      </c>
      <c r="I111"/>
    </row>
    <row r="112" spans="1:9" x14ac:dyDescent="0.25">
      <c r="A112" t="s">
        <v>182</v>
      </c>
      <c r="B112" s="3" t="str">
        <f t="shared" si="11"/>
        <v>1217356369</v>
      </c>
      <c r="C112" s="11">
        <f t="shared" si="7"/>
        <v>6369</v>
      </c>
      <c r="D112" s="9">
        <f t="shared" si="8"/>
        <v>1217356369</v>
      </c>
      <c r="E112" t="str">
        <f t="shared" si="9"/>
        <v>0402171381412216295</v>
      </c>
      <c r="F112" s="5" t="str">
        <f t="shared" si="10"/>
        <v>040217</v>
      </c>
      <c r="G112" s="4">
        <f t="shared" si="12"/>
        <v>42770</v>
      </c>
      <c r="H112" s="2" t="str">
        <f t="shared" si="13"/>
        <v>Leucose</v>
      </c>
      <c r="I112"/>
    </row>
    <row r="113" spans="1:9" x14ac:dyDescent="0.25">
      <c r="A113" t="s">
        <v>183</v>
      </c>
      <c r="B113" s="3" t="str">
        <f t="shared" si="11"/>
        <v>1217356373</v>
      </c>
      <c r="C113" s="11">
        <f t="shared" si="7"/>
        <v>6373</v>
      </c>
      <c r="D113" s="9">
        <f t="shared" si="8"/>
        <v>1217356373</v>
      </c>
      <c r="E113" t="str">
        <f t="shared" si="9"/>
        <v>0802171141412216295</v>
      </c>
      <c r="F113" s="5" t="str">
        <f t="shared" si="10"/>
        <v>080217</v>
      </c>
      <c r="G113" s="4">
        <f t="shared" si="12"/>
        <v>42774</v>
      </c>
      <c r="H113" s="2" t="str">
        <f t="shared" si="13"/>
        <v>Leucose</v>
      </c>
      <c r="I113"/>
    </row>
    <row r="114" spans="1:9" x14ac:dyDescent="0.25">
      <c r="A114" t="s">
        <v>184</v>
      </c>
      <c r="B114" s="3" t="str">
        <f t="shared" si="11"/>
        <v>1217356388</v>
      </c>
      <c r="C114" s="11">
        <f t="shared" si="7"/>
        <v>6388</v>
      </c>
      <c r="D114" s="9">
        <f t="shared" si="8"/>
        <v>1217356388</v>
      </c>
      <c r="E114" t="str">
        <f t="shared" si="9"/>
        <v>1802171141412216295</v>
      </c>
      <c r="F114" s="5" t="str">
        <f t="shared" si="10"/>
        <v>180217</v>
      </c>
      <c r="G114" s="4">
        <f t="shared" si="12"/>
        <v>42784</v>
      </c>
      <c r="H114" s="2" t="str">
        <f t="shared" si="13"/>
        <v>Leucose</v>
      </c>
      <c r="I114"/>
    </row>
    <row r="115" spans="1:9" x14ac:dyDescent="0.25">
      <c r="A115" t="s">
        <v>185</v>
      </c>
      <c r="B115" s="3" t="str">
        <f t="shared" si="11"/>
        <v>1217356392</v>
      </c>
      <c r="C115" s="11">
        <f t="shared" si="7"/>
        <v>6392</v>
      </c>
      <c r="D115" s="9">
        <f t="shared" si="8"/>
        <v>1217356392</v>
      </c>
      <c r="E115" t="str">
        <f t="shared" si="9"/>
        <v>0703171381412216295</v>
      </c>
      <c r="F115" s="5" t="str">
        <f t="shared" si="10"/>
        <v>070317</v>
      </c>
      <c r="G115" s="4">
        <f t="shared" si="12"/>
        <v>42801</v>
      </c>
      <c r="H115" s="2" t="str">
        <f t="shared" si="13"/>
        <v>Leucose</v>
      </c>
      <c r="I115"/>
    </row>
    <row r="116" spans="1:9" x14ac:dyDescent="0.25">
      <c r="A116" t="s">
        <v>186</v>
      </c>
      <c r="B116" s="3" t="str">
        <f t="shared" si="11"/>
        <v>1217356393</v>
      </c>
      <c r="C116" s="11">
        <f t="shared" si="7"/>
        <v>6393</v>
      </c>
      <c r="D116" s="9">
        <f t="shared" si="8"/>
        <v>1217356393</v>
      </c>
      <c r="E116" t="str">
        <f t="shared" si="9"/>
        <v>0703171381412216295</v>
      </c>
      <c r="F116" s="5" t="str">
        <f t="shared" si="10"/>
        <v>070317</v>
      </c>
      <c r="G116" s="4">
        <f t="shared" si="12"/>
        <v>42801</v>
      </c>
      <c r="H116" s="2" t="str">
        <f t="shared" si="13"/>
        <v>Leucose</v>
      </c>
      <c r="I116"/>
    </row>
    <row r="117" spans="1:9" x14ac:dyDescent="0.25">
      <c r="A117" t="s">
        <v>147</v>
      </c>
      <c r="B117" s="3" t="str">
        <f t="shared" si="11"/>
        <v>1217447099</v>
      </c>
      <c r="C117" s="11">
        <f t="shared" si="7"/>
        <v>7099</v>
      </c>
      <c r="D117" s="9">
        <f t="shared" si="8"/>
        <v>1217447099</v>
      </c>
      <c r="E117" t="str">
        <f t="shared" si="9"/>
        <v>0302171381412119135</v>
      </c>
      <c r="F117" s="5" t="str">
        <f t="shared" si="10"/>
        <v>030217</v>
      </c>
      <c r="G117" s="4">
        <f t="shared" si="12"/>
        <v>42769</v>
      </c>
      <c r="H117" s="2" t="str">
        <f t="shared" si="13"/>
        <v>Leucose</v>
      </c>
      <c r="I117"/>
    </row>
    <row r="118" spans="1:9" x14ac:dyDescent="0.25">
      <c r="A118" t="s">
        <v>148</v>
      </c>
      <c r="B118" s="3" t="str">
        <f t="shared" si="11"/>
        <v>1217447137</v>
      </c>
      <c r="C118" s="11">
        <f t="shared" si="7"/>
        <v>7137</v>
      </c>
      <c r="D118" s="9">
        <f t="shared" si="8"/>
        <v>1217447137</v>
      </c>
      <c r="E118" t="str">
        <f t="shared" si="9"/>
        <v>2402171141412119135</v>
      </c>
      <c r="F118" s="5" t="str">
        <f t="shared" si="10"/>
        <v>240217</v>
      </c>
      <c r="G118" s="4">
        <f t="shared" si="12"/>
        <v>42790</v>
      </c>
      <c r="H118" s="2" t="str">
        <f t="shared" si="13"/>
        <v>Leucose</v>
      </c>
      <c r="I118"/>
    </row>
    <row r="119" spans="1:9" x14ac:dyDescent="0.25">
      <c r="A119" t="s">
        <v>149</v>
      </c>
      <c r="B119" s="3" t="str">
        <f t="shared" si="11"/>
        <v>1217447139</v>
      </c>
      <c r="C119" s="11">
        <f t="shared" si="7"/>
        <v>7139</v>
      </c>
      <c r="D119" s="9">
        <f t="shared" si="8"/>
        <v>1217447139</v>
      </c>
      <c r="E119" t="str">
        <f t="shared" si="9"/>
        <v>2602171381412119135</v>
      </c>
      <c r="F119" s="5" t="str">
        <f t="shared" si="10"/>
        <v>260217</v>
      </c>
      <c r="G119" s="4">
        <f t="shared" si="12"/>
        <v>42792</v>
      </c>
      <c r="H119" s="2" t="str">
        <f t="shared" si="13"/>
        <v>Leucose</v>
      </c>
      <c r="I119"/>
    </row>
    <row r="120" spans="1:9" x14ac:dyDescent="0.25">
      <c r="A120" t="s">
        <v>150</v>
      </c>
      <c r="B120" s="3" t="str">
        <f t="shared" si="11"/>
        <v>1217447145</v>
      </c>
      <c r="C120" s="11">
        <f t="shared" si="7"/>
        <v>7145</v>
      </c>
      <c r="D120" s="9">
        <f t="shared" si="8"/>
        <v>1217447145</v>
      </c>
      <c r="E120" t="str">
        <f t="shared" si="9"/>
        <v>0103171381412119135</v>
      </c>
      <c r="F120" s="5" t="str">
        <f t="shared" si="10"/>
        <v>010317</v>
      </c>
      <c r="G120" s="4">
        <f t="shared" si="12"/>
        <v>42795</v>
      </c>
      <c r="H120" s="2" t="str">
        <f t="shared" si="13"/>
        <v>Leucose</v>
      </c>
      <c r="I120"/>
    </row>
    <row r="121" spans="1:9" x14ac:dyDescent="0.25">
      <c r="A121" t="s">
        <v>151</v>
      </c>
      <c r="B121" s="3" t="str">
        <f t="shared" si="11"/>
        <v>1217447157</v>
      </c>
      <c r="C121" s="11">
        <f t="shared" si="7"/>
        <v>7157</v>
      </c>
      <c r="D121" s="9">
        <f t="shared" si="8"/>
        <v>1217447157</v>
      </c>
      <c r="E121" t="str">
        <f t="shared" si="9"/>
        <v>1803171381412119135</v>
      </c>
      <c r="F121" s="5" t="str">
        <f t="shared" si="10"/>
        <v>180317</v>
      </c>
      <c r="G121" s="4">
        <f t="shared" si="12"/>
        <v>42812</v>
      </c>
      <c r="H121" s="2" t="str">
        <f t="shared" si="13"/>
        <v>Leucose</v>
      </c>
      <c r="I121"/>
    </row>
    <row r="122" spans="1:9" x14ac:dyDescent="0.25">
      <c r="A122" t="s">
        <v>152</v>
      </c>
      <c r="B122" s="3" t="str">
        <f t="shared" si="11"/>
        <v>1217447160</v>
      </c>
      <c r="C122" s="11">
        <f t="shared" si="7"/>
        <v>7160</v>
      </c>
      <c r="D122" s="9">
        <f t="shared" si="8"/>
        <v>1217447160</v>
      </c>
      <c r="E122" t="str">
        <f t="shared" si="9"/>
        <v>2303171141412119135</v>
      </c>
      <c r="F122" s="5" t="str">
        <f t="shared" si="10"/>
        <v>230317</v>
      </c>
      <c r="G122" s="4">
        <f t="shared" si="12"/>
        <v>42817</v>
      </c>
      <c r="H122" s="2" t="str">
        <f t="shared" si="13"/>
        <v/>
      </c>
      <c r="I122"/>
    </row>
    <row r="123" spans="1:9" x14ac:dyDescent="0.25">
      <c r="A123" t="s">
        <v>153</v>
      </c>
      <c r="B123" s="3" t="str">
        <f t="shared" si="11"/>
        <v>1217447172</v>
      </c>
      <c r="C123" s="11">
        <f t="shared" si="7"/>
        <v>7172</v>
      </c>
      <c r="D123" s="9">
        <f t="shared" si="8"/>
        <v>1217447172</v>
      </c>
      <c r="E123" t="str">
        <f t="shared" si="9"/>
        <v>2204171381412119135</v>
      </c>
      <c r="F123" s="5" t="str">
        <f t="shared" si="10"/>
        <v>220417</v>
      </c>
      <c r="G123" s="4">
        <f t="shared" si="12"/>
        <v>42847</v>
      </c>
      <c r="H123" s="2" t="str">
        <f t="shared" si="13"/>
        <v/>
      </c>
      <c r="I123"/>
    </row>
    <row r="124" spans="1:9" x14ac:dyDescent="0.25">
      <c r="A124" t="s">
        <v>154</v>
      </c>
      <c r="B124" s="3" t="str">
        <f t="shared" si="11"/>
        <v>1217447178</v>
      </c>
      <c r="C124" s="11">
        <f t="shared" si="7"/>
        <v>7178</v>
      </c>
      <c r="D124" s="9">
        <f t="shared" si="8"/>
        <v>1217447178</v>
      </c>
      <c r="E124" t="str">
        <f t="shared" si="9"/>
        <v>1405171381412119135</v>
      </c>
      <c r="F124" s="5" t="str">
        <f t="shared" si="10"/>
        <v>140517</v>
      </c>
      <c r="G124" s="4">
        <f t="shared" si="12"/>
        <v>42869</v>
      </c>
      <c r="H124" s="2" t="str">
        <f t="shared" si="13"/>
        <v/>
      </c>
      <c r="I124"/>
    </row>
    <row r="125" spans="1:9" x14ac:dyDescent="0.25">
      <c r="A125" t="s">
        <v>187</v>
      </c>
      <c r="B125" s="3" t="str">
        <f t="shared" si="11"/>
        <v>4817027404</v>
      </c>
      <c r="C125" s="11">
        <f t="shared" si="7"/>
        <v>7404</v>
      </c>
      <c r="D125" s="9">
        <f t="shared" si="8"/>
        <v>4817027404</v>
      </c>
      <c r="E125" t="str">
        <f t="shared" si="9"/>
        <v>0101171141448104032</v>
      </c>
      <c r="F125" s="5" t="str">
        <f t="shared" si="10"/>
        <v>010117</v>
      </c>
      <c r="G125" s="4">
        <f t="shared" si="12"/>
        <v>42736</v>
      </c>
      <c r="H125" s="2" t="str">
        <f t="shared" si="13"/>
        <v>Leucose</v>
      </c>
      <c r="I125"/>
    </row>
    <row r="126" spans="1:9" x14ac:dyDescent="0.25">
      <c r="A126" t="s">
        <v>188</v>
      </c>
      <c r="B126" s="3" t="str">
        <f t="shared" si="11"/>
        <v>4817027435</v>
      </c>
      <c r="C126" s="11">
        <f t="shared" si="7"/>
        <v>7435</v>
      </c>
      <c r="D126" s="9">
        <f t="shared" si="8"/>
        <v>4817027435</v>
      </c>
      <c r="E126" t="str">
        <f t="shared" si="9"/>
        <v>2501171141448104032</v>
      </c>
      <c r="F126" s="5" t="str">
        <f t="shared" si="10"/>
        <v>250117</v>
      </c>
      <c r="G126" s="4">
        <f t="shared" si="12"/>
        <v>42760</v>
      </c>
      <c r="H126" s="2" t="str">
        <f t="shared" si="13"/>
        <v>Leucose</v>
      </c>
      <c r="I126"/>
    </row>
    <row r="127" spans="1:9" x14ac:dyDescent="0.25">
      <c r="A127" t="s">
        <v>189</v>
      </c>
      <c r="B127" s="3" t="str">
        <f t="shared" si="11"/>
        <v>4817027438</v>
      </c>
      <c r="C127" s="11">
        <f t="shared" si="7"/>
        <v>7438</v>
      </c>
      <c r="D127" s="9">
        <f t="shared" si="8"/>
        <v>4817027438</v>
      </c>
      <c r="E127" t="str">
        <f t="shared" si="9"/>
        <v>2801171141448104032</v>
      </c>
      <c r="F127" s="5" t="str">
        <f t="shared" si="10"/>
        <v>280117</v>
      </c>
      <c r="G127" s="4">
        <f t="shared" si="12"/>
        <v>42763</v>
      </c>
      <c r="H127" s="2" t="str">
        <f t="shared" si="13"/>
        <v>Leucose</v>
      </c>
      <c r="I127"/>
    </row>
    <row r="128" spans="1:9" x14ac:dyDescent="0.25">
      <c r="A128" t="s">
        <v>190</v>
      </c>
      <c r="B128" s="3" t="str">
        <f t="shared" si="11"/>
        <v>4817027441</v>
      </c>
      <c r="C128" s="11">
        <f t="shared" si="7"/>
        <v>7441</v>
      </c>
      <c r="D128" s="9">
        <f t="shared" si="8"/>
        <v>4817027441</v>
      </c>
      <c r="E128" t="str">
        <f t="shared" si="9"/>
        <v>3101171141448104032</v>
      </c>
      <c r="F128" s="5" t="str">
        <f t="shared" si="10"/>
        <v>310117</v>
      </c>
      <c r="G128" s="4">
        <f t="shared" si="12"/>
        <v>42766</v>
      </c>
      <c r="H128" s="2" t="str">
        <f t="shared" si="13"/>
        <v>Leucose</v>
      </c>
      <c r="I128"/>
    </row>
    <row r="129" spans="1:9" x14ac:dyDescent="0.25">
      <c r="A129" t="s">
        <v>191</v>
      </c>
      <c r="B129" s="3" t="str">
        <f t="shared" si="11"/>
        <v>4817027443</v>
      </c>
      <c r="C129" s="11">
        <f t="shared" si="7"/>
        <v>7443</v>
      </c>
      <c r="D129" s="9">
        <f t="shared" si="8"/>
        <v>4817027443</v>
      </c>
      <c r="E129" t="str">
        <f t="shared" si="9"/>
        <v>0102171381448104032</v>
      </c>
      <c r="F129" s="5" t="str">
        <f t="shared" si="10"/>
        <v>010217</v>
      </c>
      <c r="G129" s="4">
        <f t="shared" si="12"/>
        <v>42767</v>
      </c>
      <c r="H129" s="2" t="str">
        <f t="shared" si="13"/>
        <v>Leucose</v>
      </c>
      <c r="I129"/>
    </row>
    <row r="130" spans="1:9" x14ac:dyDescent="0.25">
      <c r="A130" t="s">
        <v>192</v>
      </c>
      <c r="B130" s="3" t="str">
        <f t="shared" si="11"/>
        <v>4817027446</v>
      </c>
      <c r="C130" s="11">
        <f t="shared" ref="C130:C193" si="14">RIGHT((B130),4)*1</f>
        <v>7446</v>
      </c>
      <c r="D130" s="9">
        <f t="shared" ref="D130:D193" si="15">VALUE(B130)</f>
        <v>4817027446</v>
      </c>
      <c r="E130" t="str">
        <f t="shared" ref="E130:E193" si="16">RIGHT(A130,19)</f>
        <v>1102171141448104032</v>
      </c>
      <c r="F130" s="5" t="str">
        <f t="shared" ref="F130:F193" si="17">LEFT(E130,6)</f>
        <v>110217</v>
      </c>
      <c r="G130" s="4">
        <f t="shared" si="12"/>
        <v>42777</v>
      </c>
      <c r="H130" s="2" t="str">
        <f t="shared" si="13"/>
        <v>Leucose</v>
      </c>
      <c r="I130"/>
    </row>
    <row r="131" spans="1:9" x14ac:dyDescent="0.25">
      <c r="A131" t="s">
        <v>193</v>
      </c>
      <c r="B131" s="3" t="str">
        <f t="shared" ref="B131:B194" si="18">RIGHT(LEFT((A131),12),10)</f>
        <v>4817027452</v>
      </c>
      <c r="C131" s="11">
        <f t="shared" si="14"/>
        <v>7452</v>
      </c>
      <c r="D131" s="9">
        <f t="shared" si="15"/>
        <v>4817027452</v>
      </c>
      <c r="E131" t="str">
        <f t="shared" si="16"/>
        <v>0403171141448104032</v>
      </c>
      <c r="F131" s="5" t="str">
        <f t="shared" si="17"/>
        <v>040317</v>
      </c>
      <c r="G131" s="4">
        <f t="shared" ref="G131:G194" si="19">(LEFT(F131,2)&amp;"/"&amp;LEFT(RIGHT(F131,4),2)&amp;"/"&amp;RIGHT(F131,2))*1</f>
        <v>42798</v>
      </c>
      <c r="H131" s="2" t="str">
        <f t="shared" ref="H131:H194" si="20">IF(G131&lt;DATE(2017,3,23),"Leucose","")</f>
        <v>Leucose</v>
      </c>
      <c r="I131"/>
    </row>
    <row r="132" spans="1:9" x14ac:dyDescent="0.25">
      <c r="A132" t="s">
        <v>194</v>
      </c>
      <c r="B132" s="3" t="str">
        <f t="shared" si="18"/>
        <v>4817027453</v>
      </c>
      <c r="C132" s="11">
        <f t="shared" si="14"/>
        <v>7453</v>
      </c>
      <c r="D132" s="9">
        <f t="shared" si="15"/>
        <v>4817027453</v>
      </c>
      <c r="E132" t="str">
        <f t="shared" si="16"/>
        <v>0803171141448104032</v>
      </c>
      <c r="F132" s="5" t="str">
        <f t="shared" si="17"/>
        <v>080317</v>
      </c>
      <c r="G132" s="4">
        <f t="shared" si="19"/>
        <v>42802</v>
      </c>
      <c r="H132" s="2" t="str">
        <f t="shared" si="20"/>
        <v>Leucose</v>
      </c>
      <c r="I132"/>
    </row>
    <row r="133" spans="1:9" x14ac:dyDescent="0.25">
      <c r="A133" t="s">
        <v>195</v>
      </c>
      <c r="B133" s="3" t="str">
        <f t="shared" si="18"/>
        <v>4817027454</v>
      </c>
      <c r="C133" s="11">
        <f t="shared" si="14"/>
        <v>7454</v>
      </c>
      <c r="D133" s="9">
        <f t="shared" si="15"/>
        <v>4817027454</v>
      </c>
      <c r="E133" t="str">
        <f t="shared" si="16"/>
        <v>1203171141448104032</v>
      </c>
      <c r="F133" s="5" t="str">
        <f t="shared" si="17"/>
        <v>120317</v>
      </c>
      <c r="G133" s="4">
        <f t="shared" si="19"/>
        <v>42806</v>
      </c>
      <c r="H133" s="2" t="str">
        <f t="shared" si="20"/>
        <v>Leucose</v>
      </c>
      <c r="I133"/>
    </row>
    <row r="134" spans="1:9" x14ac:dyDescent="0.25">
      <c r="A134" t="s">
        <v>196</v>
      </c>
      <c r="B134" s="3" t="str">
        <f t="shared" si="18"/>
        <v>4817027464</v>
      </c>
      <c r="C134" s="11">
        <f t="shared" si="14"/>
        <v>7464</v>
      </c>
      <c r="D134" s="9">
        <f t="shared" si="15"/>
        <v>4817027464</v>
      </c>
      <c r="E134" t="str">
        <f t="shared" si="16"/>
        <v>0704171381448104032</v>
      </c>
      <c r="F134" s="5" t="str">
        <f t="shared" si="17"/>
        <v>070417</v>
      </c>
      <c r="G134" s="4">
        <f t="shared" si="19"/>
        <v>42832</v>
      </c>
      <c r="H134" s="2" t="str">
        <f t="shared" si="20"/>
        <v/>
      </c>
      <c r="I134"/>
    </row>
    <row r="135" spans="1:9" x14ac:dyDescent="0.25">
      <c r="A135" t="s">
        <v>197</v>
      </c>
      <c r="B135" s="3" t="str">
        <f t="shared" si="18"/>
        <v>4817027465</v>
      </c>
      <c r="C135" s="11">
        <f t="shared" si="14"/>
        <v>7465</v>
      </c>
      <c r="D135" s="9">
        <f t="shared" si="15"/>
        <v>4817027465</v>
      </c>
      <c r="E135" t="str">
        <f t="shared" si="16"/>
        <v>1704171381448104032</v>
      </c>
      <c r="F135" s="5" t="str">
        <f t="shared" si="17"/>
        <v>170417</v>
      </c>
      <c r="G135" s="4">
        <f t="shared" si="19"/>
        <v>42842</v>
      </c>
      <c r="H135" s="2" t="str">
        <f t="shared" si="20"/>
        <v/>
      </c>
      <c r="I135"/>
    </row>
    <row r="136" spans="1:9" x14ac:dyDescent="0.25">
      <c r="A136" t="s">
        <v>198</v>
      </c>
      <c r="B136" s="3" t="str">
        <f t="shared" si="18"/>
        <v>1217117819</v>
      </c>
      <c r="C136" s="11">
        <f t="shared" si="14"/>
        <v>7819</v>
      </c>
      <c r="D136" s="9">
        <f t="shared" si="15"/>
        <v>1217117819</v>
      </c>
      <c r="E136" t="str">
        <f t="shared" si="16"/>
        <v>0702171381412279062</v>
      </c>
      <c r="F136" s="5" t="str">
        <f t="shared" si="17"/>
        <v>070217</v>
      </c>
      <c r="G136" s="4">
        <f t="shared" si="19"/>
        <v>42773</v>
      </c>
      <c r="H136" s="2" t="str">
        <f t="shared" si="20"/>
        <v>Leucose</v>
      </c>
      <c r="I136"/>
    </row>
    <row r="137" spans="1:9" x14ac:dyDescent="0.25">
      <c r="A137" t="s">
        <v>199</v>
      </c>
      <c r="B137" s="3" t="str">
        <f t="shared" si="18"/>
        <v>1217117845</v>
      </c>
      <c r="C137" s="11">
        <f t="shared" si="14"/>
        <v>7845</v>
      </c>
      <c r="D137" s="9">
        <f t="shared" si="15"/>
        <v>1217117845</v>
      </c>
      <c r="E137" t="str">
        <f t="shared" si="16"/>
        <v>2701171141412279062</v>
      </c>
      <c r="F137" s="5" t="str">
        <f t="shared" si="17"/>
        <v>270117</v>
      </c>
      <c r="G137" s="4">
        <f t="shared" si="19"/>
        <v>42762</v>
      </c>
      <c r="H137" s="2" t="str">
        <f t="shared" si="20"/>
        <v>Leucose</v>
      </c>
      <c r="I137"/>
    </row>
    <row r="138" spans="1:9" x14ac:dyDescent="0.25">
      <c r="A138" t="s">
        <v>200</v>
      </c>
      <c r="B138" s="3" t="str">
        <f t="shared" si="18"/>
        <v>1217117857</v>
      </c>
      <c r="C138" s="11">
        <f t="shared" si="14"/>
        <v>7857</v>
      </c>
      <c r="D138" s="9">
        <f t="shared" si="15"/>
        <v>1217117857</v>
      </c>
      <c r="E138" t="str">
        <f t="shared" si="16"/>
        <v>1706171141412279062</v>
      </c>
      <c r="F138" s="5" t="str">
        <f t="shared" si="17"/>
        <v>170617</v>
      </c>
      <c r="G138" s="4">
        <f t="shared" si="19"/>
        <v>42903</v>
      </c>
      <c r="H138" s="2" t="str">
        <f t="shared" si="20"/>
        <v/>
      </c>
      <c r="I138"/>
    </row>
    <row r="139" spans="1:9" x14ac:dyDescent="0.25">
      <c r="A139" t="s">
        <v>201</v>
      </c>
      <c r="B139" s="3" t="str">
        <f t="shared" si="18"/>
        <v>1217117862</v>
      </c>
      <c r="C139" s="11">
        <f t="shared" si="14"/>
        <v>7862</v>
      </c>
      <c r="D139" s="9">
        <f t="shared" si="15"/>
        <v>1217117862</v>
      </c>
      <c r="E139" t="str">
        <f t="shared" si="16"/>
        <v>3103171141412279062</v>
      </c>
      <c r="F139" s="5" t="str">
        <f t="shared" si="17"/>
        <v>310317</v>
      </c>
      <c r="G139" s="4">
        <f t="shared" si="19"/>
        <v>42825</v>
      </c>
      <c r="H139" s="2" t="str">
        <f t="shared" si="20"/>
        <v/>
      </c>
      <c r="I139"/>
    </row>
    <row r="140" spans="1:9" x14ac:dyDescent="0.25">
      <c r="A140" t="s">
        <v>202</v>
      </c>
      <c r="B140" s="3" t="str">
        <f t="shared" si="18"/>
        <v>1217117873</v>
      </c>
      <c r="C140" s="11">
        <f t="shared" si="14"/>
        <v>7873</v>
      </c>
      <c r="D140" s="9">
        <f t="shared" si="15"/>
        <v>1217117873</v>
      </c>
      <c r="E140" t="str">
        <f t="shared" si="16"/>
        <v>3003171141412279062</v>
      </c>
      <c r="F140" s="5" t="str">
        <f t="shared" si="17"/>
        <v>300317</v>
      </c>
      <c r="G140" s="4">
        <f t="shared" si="19"/>
        <v>42824</v>
      </c>
      <c r="H140" s="2" t="str">
        <f t="shared" si="20"/>
        <v/>
      </c>
      <c r="I140"/>
    </row>
    <row r="141" spans="1:9" x14ac:dyDescent="0.25">
      <c r="A141" t="s">
        <v>203</v>
      </c>
      <c r="B141" s="3" t="str">
        <f t="shared" si="18"/>
        <v>1217117877</v>
      </c>
      <c r="C141" s="11">
        <f t="shared" si="14"/>
        <v>7877</v>
      </c>
      <c r="D141" s="9">
        <f t="shared" si="15"/>
        <v>1217117877</v>
      </c>
      <c r="E141" t="str">
        <f t="shared" si="16"/>
        <v>3003171141412279062</v>
      </c>
      <c r="F141" s="5" t="str">
        <f t="shared" si="17"/>
        <v>300317</v>
      </c>
      <c r="G141" s="4">
        <f t="shared" si="19"/>
        <v>42824</v>
      </c>
      <c r="H141" s="2" t="str">
        <f t="shared" si="20"/>
        <v/>
      </c>
      <c r="I141"/>
    </row>
    <row r="142" spans="1:9" x14ac:dyDescent="0.25">
      <c r="A142" t="s">
        <v>204</v>
      </c>
      <c r="B142" s="3" t="str">
        <f t="shared" si="18"/>
        <v>1217117881</v>
      </c>
      <c r="C142" s="11">
        <f t="shared" si="14"/>
        <v>7881</v>
      </c>
      <c r="D142" s="9">
        <f t="shared" si="15"/>
        <v>1217117881</v>
      </c>
      <c r="E142" t="str">
        <f t="shared" si="16"/>
        <v>2202171141412279062</v>
      </c>
      <c r="F142" s="5" t="str">
        <f t="shared" si="17"/>
        <v>220217</v>
      </c>
      <c r="G142" s="4">
        <f t="shared" si="19"/>
        <v>42788</v>
      </c>
      <c r="H142" s="2" t="str">
        <f t="shared" si="20"/>
        <v>Leucose</v>
      </c>
      <c r="I142"/>
    </row>
    <row r="143" spans="1:9" x14ac:dyDescent="0.25">
      <c r="A143" t="s">
        <v>205</v>
      </c>
      <c r="B143" s="3" t="str">
        <f t="shared" si="18"/>
        <v>1217117907</v>
      </c>
      <c r="C143" s="11">
        <f t="shared" si="14"/>
        <v>7907</v>
      </c>
      <c r="D143" s="9">
        <f t="shared" si="15"/>
        <v>1217117907</v>
      </c>
      <c r="E143" t="str">
        <f t="shared" si="16"/>
        <v>1903171141412279062</v>
      </c>
      <c r="F143" s="5" t="str">
        <f t="shared" si="17"/>
        <v>190317</v>
      </c>
      <c r="G143" s="4">
        <f t="shared" si="19"/>
        <v>42813</v>
      </c>
      <c r="H143" s="2" t="str">
        <f t="shared" si="20"/>
        <v>Leucose</v>
      </c>
      <c r="I143"/>
    </row>
    <row r="144" spans="1:9" x14ac:dyDescent="0.25">
      <c r="A144" t="s">
        <v>206</v>
      </c>
      <c r="B144" s="3" t="str">
        <f t="shared" si="18"/>
        <v>1217117908</v>
      </c>
      <c r="C144" s="11">
        <f t="shared" si="14"/>
        <v>7908</v>
      </c>
      <c r="D144" s="9">
        <f t="shared" si="15"/>
        <v>1217117908</v>
      </c>
      <c r="E144" t="str">
        <f t="shared" si="16"/>
        <v>2602171141412279062</v>
      </c>
      <c r="F144" s="5" t="str">
        <f t="shared" si="17"/>
        <v>260217</v>
      </c>
      <c r="G144" s="4">
        <f t="shared" si="19"/>
        <v>42792</v>
      </c>
      <c r="H144" s="2" t="str">
        <f t="shared" si="20"/>
        <v>Leucose</v>
      </c>
      <c r="I144"/>
    </row>
    <row r="145" spans="1:9" x14ac:dyDescent="0.25">
      <c r="A145" t="s">
        <v>207</v>
      </c>
      <c r="B145" s="3" t="str">
        <f t="shared" si="18"/>
        <v>1217117912</v>
      </c>
      <c r="C145" s="11">
        <f t="shared" si="14"/>
        <v>7912</v>
      </c>
      <c r="D145" s="9">
        <f t="shared" si="15"/>
        <v>1217117912</v>
      </c>
      <c r="E145" t="str">
        <f t="shared" si="16"/>
        <v>2401171381412279062</v>
      </c>
      <c r="F145" s="5" t="str">
        <f t="shared" si="17"/>
        <v>240117</v>
      </c>
      <c r="G145" s="4">
        <f t="shared" si="19"/>
        <v>42759</v>
      </c>
      <c r="H145" s="2" t="str">
        <f t="shared" si="20"/>
        <v>Leucose</v>
      </c>
      <c r="I145"/>
    </row>
    <row r="146" spans="1:9" x14ac:dyDescent="0.25">
      <c r="A146" t="s">
        <v>208</v>
      </c>
      <c r="B146" s="3" t="str">
        <f t="shared" si="18"/>
        <v>1217117920</v>
      </c>
      <c r="C146" s="11">
        <f t="shared" si="14"/>
        <v>7920</v>
      </c>
      <c r="D146" s="9">
        <f t="shared" si="15"/>
        <v>1217117920</v>
      </c>
      <c r="E146" t="str">
        <f t="shared" si="16"/>
        <v>2402171141412279062</v>
      </c>
      <c r="F146" s="5" t="str">
        <f t="shared" si="17"/>
        <v>240217</v>
      </c>
      <c r="G146" s="4">
        <f t="shared" si="19"/>
        <v>42790</v>
      </c>
      <c r="H146" s="2" t="str">
        <f t="shared" si="20"/>
        <v>Leucose</v>
      </c>
      <c r="I146"/>
    </row>
    <row r="147" spans="1:9" x14ac:dyDescent="0.25">
      <c r="A147" t="s">
        <v>23</v>
      </c>
      <c r="B147" s="3" t="str">
        <f t="shared" si="18"/>
        <v>1217327931</v>
      </c>
      <c r="C147" s="11">
        <f t="shared" si="14"/>
        <v>7931</v>
      </c>
      <c r="D147" s="9">
        <f t="shared" si="15"/>
        <v>1217327931</v>
      </c>
      <c r="E147" t="str">
        <f t="shared" si="16"/>
        <v>2102171141412093106</v>
      </c>
      <c r="F147" s="5" t="str">
        <f t="shared" si="17"/>
        <v>210217</v>
      </c>
      <c r="G147" s="4">
        <f t="shared" si="19"/>
        <v>42787</v>
      </c>
      <c r="H147" s="2" t="str">
        <f t="shared" si="20"/>
        <v>Leucose</v>
      </c>
      <c r="I147"/>
    </row>
    <row r="148" spans="1:9" x14ac:dyDescent="0.25">
      <c r="A148" t="s">
        <v>24</v>
      </c>
      <c r="B148" s="3" t="str">
        <f t="shared" si="18"/>
        <v>1217327934</v>
      </c>
      <c r="C148" s="11">
        <f t="shared" si="14"/>
        <v>7934</v>
      </c>
      <c r="D148" s="9">
        <f t="shared" si="15"/>
        <v>1217327934</v>
      </c>
      <c r="E148" t="str">
        <f t="shared" si="16"/>
        <v>2602171141412093106</v>
      </c>
      <c r="F148" s="5" t="str">
        <f t="shared" si="17"/>
        <v>260217</v>
      </c>
      <c r="G148" s="4">
        <f t="shared" si="19"/>
        <v>42792</v>
      </c>
      <c r="H148" s="2" t="str">
        <f t="shared" si="20"/>
        <v>Leucose</v>
      </c>
      <c r="I148"/>
    </row>
    <row r="149" spans="1:9" x14ac:dyDescent="0.25">
      <c r="A149" t="s">
        <v>25</v>
      </c>
      <c r="B149" s="3" t="str">
        <f t="shared" si="18"/>
        <v>1217327935</v>
      </c>
      <c r="C149" s="11">
        <f t="shared" si="14"/>
        <v>7935</v>
      </c>
      <c r="D149" s="9">
        <f t="shared" si="15"/>
        <v>1217327935</v>
      </c>
      <c r="E149" t="str">
        <f t="shared" si="16"/>
        <v>0903171141412093106</v>
      </c>
      <c r="F149" s="5" t="str">
        <f t="shared" si="17"/>
        <v>090317</v>
      </c>
      <c r="G149" s="4">
        <f t="shared" si="19"/>
        <v>42803</v>
      </c>
      <c r="H149" s="2" t="str">
        <f t="shared" si="20"/>
        <v>Leucose</v>
      </c>
      <c r="I149"/>
    </row>
    <row r="150" spans="1:9" x14ac:dyDescent="0.25">
      <c r="A150" t="s">
        <v>26</v>
      </c>
      <c r="B150" s="3" t="str">
        <f t="shared" si="18"/>
        <v>1217327936</v>
      </c>
      <c r="C150" s="11">
        <f t="shared" si="14"/>
        <v>7936</v>
      </c>
      <c r="D150" s="9">
        <f t="shared" si="15"/>
        <v>1217327936</v>
      </c>
      <c r="E150" t="str">
        <f t="shared" si="16"/>
        <v>1203171143912093106</v>
      </c>
      <c r="F150" s="5" t="str">
        <f t="shared" si="17"/>
        <v>120317</v>
      </c>
      <c r="G150" s="4">
        <f t="shared" si="19"/>
        <v>42806</v>
      </c>
      <c r="H150" s="2" t="str">
        <f t="shared" si="20"/>
        <v>Leucose</v>
      </c>
      <c r="I150"/>
    </row>
    <row r="151" spans="1:9" x14ac:dyDescent="0.25">
      <c r="A151" t="s">
        <v>27</v>
      </c>
      <c r="B151" s="3" t="str">
        <f t="shared" si="18"/>
        <v>1217327937</v>
      </c>
      <c r="C151" s="11">
        <f t="shared" si="14"/>
        <v>7937</v>
      </c>
      <c r="D151" s="9">
        <f t="shared" si="15"/>
        <v>1217327937</v>
      </c>
      <c r="E151" t="str">
        <f t="shared" si="16"/>
        <v>1403171143912093106</v>
      </c>
      <c r="F151" s="5" t="str">
        <f t="shared" si="17"/>
        <v>140317</v>
      </c>
      <c r="G151" s="4">
        <f t="shared" si="19"/>
        <v>42808</v>
      </c>
      <c r="H151" s="2" t="str">
        <f t="shared" si="20"/>
        <v>Leucose</v>
      </c>
      <c r="I151"/>
    </row>
    <row r="152" spans="1:9" x14ac:dyDescent="0.25">
      <c r="A152" t="s">
        <v>28</v>
      </c>
      <c r="B152" s="3" t="str">
        <f t="shared" si="18"/>
        <v>1217327944</v>
      </c>
      <c r="C152" s="11">
        <f t="shared" si="14"/>
        <v>7944</v>
      </c>
      <c r="D152" s="9">
        <f t="shared" si="15"/>
        <v>1217327944</v>
      </c>
      <c r="E152" t="str">
        <f t="shared" si="16"/>
        <v>2504171141412093106</v>
      </c>
      <c r="F152" s="5" t="str">
        <f t="shared" si="17"/>
        <v>250417</v>
      </c>
      <c r="G152" s="4">
        <f t="shared" si="19"/>
        <v>42850</v>
      </c>
      <c r="H152" s="2" t="str">
        <f t="shared" si="20"/>
        <v/>
      </c>
      <c r="I152"/>
    </row>
    <row r="153" spans="1:9" x14ac:dyDescent="0.25">
      <c r="A153" t="s">
        <v>29</v>
      </c>
      <c r="B153" s="3" t="str">
        <f t="shared" si="18"/>
        <v>1217138104</v>
      </c>
      <c r="C153" s="11">
        <f t="shared" si="14"/>
        <v>8104</v>
      </c>
      <c r="D153" s="9">
        <f t="shared" si="15"/>
        <v>1217138104</v>
      </c>
      <c r="E153" t="str">
        <f t="shared" si="16"/>
        <v>1001171141412304026</v>
      </c>
      <c r="F153" s="5" t="str">
        <f t="shared" si="17"/>
        <v>100117</v>
      </c>
      <c r="G153" s="4">
        <f t="shared" si="19"/>
        <v>42745</v>
      </c>
      <c r="H153" s="2" t="str">
        <f t="shared" si="20"/>
        <v>Leucose</v>
      </c>
      <c r="I153"/>
    </row>
    <row r="154" spans="1:9" x14ac:dyDescent="0.25">
      <c r="A154" t="s">
        <v>30</v>
      </c>
      <c r="B154" s="3" t="str">
        <f t="shared" si="18"/>
        <v>1217138112</v>
      </c>
      <c r="C154" s="11">
        <f t="shared" si="14"/>
        <v>8112</v>
      </c>
      <c r="D154" s="9">
        <f t="shared" si="15"/>
        <v>1217138112</v>
      </c>
      <c r="E154" t="str">
        <f t="shared" si="16"/>
        <v>0402171141412304026</v>
      </c>
      <c r="F154" s="5" t="str">
        <f t="shared" si="17"/>
        <v>040217</v>
      </c>
      <c r="G154" s="4">
        <f t="shared" si="19"/>
        <v>42770</v>
      </c>
      <c r="H154" s="2" t="str">
        <f t="shared" si="20"/>
        <v>Leucose</v>
      </c>
      <c r="I154"/>
    </row>
    <row r="155" spans="1:9" x14ac:dyDescent="0.25">
      <c r="A155" t="s">
        <v>31</v>
      </c>
      <c r="B155" s="3" t="str">
        <f t="shared" si="18"/>
        <v>1217138118</v>
      </c>
      <c r="C155" s="11">
        <f t="shared" si="14"/>
        <v>8118</v>
      </c>
      <c r="D155" s="9">
        <f t="shared" si="15"/>
        <v>1217138118</v>
      </c>
      <c r="E155" t="str">
        <f t="shared" si="16"/>
        <v>0902171141412304026</v>
      </c>
      <c r="F155" s="5" t="str">
        <f t="shared" si="17"/>
        <v>090217</v>
      </c>
      <c r="G155" s="4">
        <f t="shared" si="19"/>
        <v>42775</v>
      </c>
      <c r="H155" s="2" t="str">
        <f t="shared" si="20"/>
        <v>Leucose</v>
      </c>
      <c r="I155"/>
    </row>
    <row r="156" spans="1:9" x14ac:dyDescent="0.25">
      <c r="A156" t="s">
        <v>32</v>
      </c>
      <c r="B156" s="3" t="str">
        <f t="shared" si="18"/>
        <v>1217138120</v>
      </c>
      <c r="C156" s="11">
        <f t="shared" si="14"/>
        <v>8120</v>
      </c>
      <c r="D156" s="9">
        <f t="shared" si="15"/>
        <v>1217138120</v>
      </c>
      <c r="E156" t="str">
        <f t="shared" si="16"/>
        <v>1002171141412304026</v>
      </c>
      <c r="F156" s="5" t="str">
        <f t="shared" si="17"/>
        <v>100217</v>
      </c>
      <c r="G156" s="4">
        <f t="shared" si="19"/>
        <v>42776</v>
      </c>
      <c r="H156" s="2" t="str">
        <f t="shared" si="20"/>
        <v>Leucose</v>
      </c>
      <c r="I156"/>
    </row>
    <row r="157" spans="1:9" x14ac:dyDescent="0.25">
      <c r="A157" t="s">
        <v>33</v>
      </c>
      <c r="B157" s="3" t="str">
        <f t="shared" si="18"/>
        <v>1537028121</v>
      </c>
      <c r="C157" s="11">
        <f t="shared" si="14"/>
        <v>8121</v>
      </c>
      <c r="D157" s="9">
        <f t="shared" si="15"/>
        <v>1537028121</v>
      </c>
      <c r="E157" t="str">
        <f t="shared" si="16"/>
        <v>1404171384615248335</v>
      </c>
      <c r="F157" s="5" t="str">
        <f t="shared" si="17"/>
        <v>140417</v>
      </c>
      <c r="G157" s="4">
        <f t="shared" si="19"/>
        <v>42839</v>
      </c>
      <c r="H157" s="2" t="str">
        <f t="shared" si="20"/>
        <v/>
      </c>
      <c r="I157"/>
    </row>
    <row r="158" spans="1:9" x14ac:dyDescent="0.25">
      <c r="A158" t="s">
        <v>34</v>
      </c>
      <c r="B158" s="3" t="str">
        <f t="shared" si="18"/>
        <v>1217138127</v>
      </c>
      <c r="C158" s="11">
        <f t="shared" si="14"/>
        <v>8127</v>
      </c>
      <c r="D158" s="9">
        <f t="shared" si="15"/>
        <v>1217138127</v>
      </c>
      <c r="E158" t="str">
        <f t="shared" si="16"/>
        <v>1502171141412304026</v>
      </c>
      <c r="F158" s="5" t="str">
        <f t="shared" si="17"/>
        <v>150217</v>
      </c>
      <c r="G158" s="4">
        <f t="shared" si="19"/>
        <v>42781</v>
      </c>
      <c r="H158" s="2" t="str">
        <f t="shared" si="20"/>
        <v>Leucose</v>
      </c>
      <c r="I158"/>
    </row>
    <row r="159" spans="1:9" x14ac:dyDescent="0.25">
      <c r="A159" t="s">
        <v>35</v>
      </c>
      <c r="B159" s="3" t="str">
        <f t="shared" si="18"/>
        <v>1217138128</v>
      </c>
      <c r="C159" s="11">
        <f t="shared" si="14"/>
        <v>8128</v>
      </c>
      <c r="D159" s="9">
        <f t="shared" si="15"/>
        <v>1217138128</v>
      </c>
      <c r="E159" t="str">
        <f t="shared" si="16"/>
        <v>2102171141412304026</v>
      </c>
      <c r="F159" s="5" t="str">
        <f t="shared" si="17"/>
        <v>210217</v>
      </c>
      <c r="G159" s="4">
        <f t="shared" si="19"/>
        <v>42787</v>
      </c>
      <c r="H159" s="2" t="str">
        <f t="shared" si="20"/>
        <v>Leucose</v>
      </c>
      <c r="I159"/>
    </row>
    <row r="160" spans="1:9" x14ac:dyDescent="0.25">
      <c r="A160" t="s">
        <v>36</v>
      </c>
      <c r="B160" s="3" t="str">
        <f t="shared" si="18"/>
        <v>1217138130</v>
      </c>
      <c r="C160" s="11">
        <f t="shared" si="14"/>
        <v>8130</v>
      </c>
      <c r="D160" s="9">
        <f t="shared" si="15"/>
        <v>1217138130</v>
      </c>
      <c r="E160" t="str">
        <f t="shared" si="16"/>
        <v>2202171141412304026</v>
      </c>
      <c r="F160" s="5" t="str">
        <f t="shared" si="17"/>
        <v>220217</v>
      </c>
      <c r="G160" s="4">
        <f t="shared" si="19"/>
        <v>42788</v>
      </c>
      <c r="H160" s="2" t="str">
        <f t="shared" si="20"/>
        <v>Leucose</v>
      </c>
      <c r="I160"/>
    </row>
    <row r="161" spans="1:9" x14ac:dyDescent="0.25">
      <c r="A161" t="s">
        <v>37</v>
      </c>
      <c r="B161" s="3" t="str">
        <f t="shared" si="18"/>
        <v>1217138132</v>
      </c>
      <c r="C161" s="11">
        <f t="shared" si="14"/>
        <v>8132</v>
      </c>
      <c r="D161" s="9">
        <f t="shared" si="15"/>
        <v>1217138132</v>
      </c>
      <c r="E161" t="str">
        <f t="shared" si="16"/>
        <v>2402171141412304026</v>
      </c>
      <c r="F161" s="5" t="str">
        <f t="shared" si="17"/>
        <v>240217</v>
      </c>
      <c r="G161" s="4">
        <f t="shared" si="19"/>
        <v>42790</v>
      </c>
      <c r="H161" s="2" t="str">
        <f t="shared" si="20"/>
        <v>Leucose</v>
      </c>
      <c r="I161"/>
    </row>
    <row r="162" spans="1:9" x14ac:dyDescent="0.25">
      <c r="A162" t="s">
        <v>38</v>
      </c>
      <c r="B162" s="3" t="str">
        <f t="shared" si="18"/>
        <v>1217138133</v>
      </c>
      <c r="C162" s="11">
        <f t="shared" si="14"/>
        <v>8133</v>
      </c>
      <c r="D162" s="9">
        <f t="shared" si="15"/>
        <v>1217138133</v>
      </c>
      <c r="E162" t="str">
        <f t="shared" si="16"/>
        <v>2402171141412304026</v>
      </c>
      <c r="F162" s="5" t="str">
        <f t="shared" si="17"/>
        <v>240217</v>
      </c>
      <c r="G162" s="4">
        <f t="shared" si="19"/>
        <v>42790</v>
      </c>
      <c r="H162" s="2" t="str">
        <f t="shared" si="20"/>
        <v>Leucose</v>
      </c>
      <c r="I162"/>
    </row>
    <row r="163" spans="1:9" x14ac:dyDescent="0.25">
      <c r="A163" t="s">
        <v>39</v>
      </c>
      <c r="B163" s="3" t="str">
        <f t="shared" si="18"/>
        <v>1217138136</v>
      </c>
      <c r="C163" s="11">
        <f t="shared" si="14"/>
        <v>8136</v>
      </c>
      <c r="D163" s="9">
        <f t="shared" si="15"/>
        <v>1217138136</v>
      </c>
      <c r="E163" t="str">
        <f t="shared" si="16"/>
        <v>2702171141412304026</v>
      </c>
      <c r="F163" s="5" t="str">
        <f t="shared" si="17"/>
        <v>270217</v>
      </c>
      <c r="G163" s="4">
        <f t="shared" si="19"/>
        <v>42793</v>
      </c>
      <c r="H163" s="2" t="str">
        <f t="shared" si="20"/>
        <v>Leucose</v>
      </c>
      <c r="I163"/>
    </row>
    <row r="164" spans="1:9" x14ac:dyDescent="0.25">
      <c r="A164" t="s">
        <v>40</v>
      </c>
      <c r="B164" s="3" t="str">
        <f t="shared" si="18"/>
        <v>1217138140</v>
      </c>
      <c r="C164" s="11">
        <f t="shared" si="14"/>
        <v>8140</v>
      </c>
      <c r="D164" s="9">
        <f t="shared" si="15"/>
        <v>1217138140</v>
      </c>
      <c r="E164" t="str">
        <f t="shared" si="16"/>
        <v>2802171141412304026</v>
      </c>
      <c r="F164" s="5" t="str">
        <f t="shared" si="17"/>
        <v>280217</v>
      </c>
      <c r="G164" s="4">
        <f t="shared" si="19"/>
        <v>42794</v>
      </c>
      <c r="H164" s="2" t="str">
        <f t="shared" si="20"/>
        <v>Leucose</v>
      </c>
      <c r="I164"/>
    </row>
    <row r="165" spans="1:9" x14ac:dyDescent="0.25">
      <c r="A165" t="s">
        <v>41</v>
      </c>
      <c r="B165" s="3" t="str">
        <f t="shared" si="18"/>
        <v>1217138144</v>
      </c>
      <c r="C165" s="11">
        <f t="shared" si="14"/>
        <v>8144</v>
      </c>
      <c r="D165" s="9">
        <f t="shared" si="15"/>
        <v>1217138144</v>
      </c>
      <c r="E165" t="str">
        <f t="shared" si="16"/>
        <v>0703171141412304026</v>
      </c>
      <c r="F165" s="5" t="str">
        <f t="shared" si="17"/>
        <v>070317</v>
      </c>
      <c r="G165" s="4">
        <f t="shared" si="19"/>
        <v>42801</v>
      </c>
      <c r="H165" s="2" t="str">
        <f t="shared" si="20"/>
        <v>Leucose</v>
      </c>
      <c r="I165"/>
    </row>
    <row r="166" spans="1:9" x14ac:dyDescent="0.25">
      <c r="A166" t="s">
        <v>42</v>
      </c>
      <c r="B166" s="3" t="str">
        <f t="shared" si="18"/>
        <v>1217138145</v>
      </c>
      <c r="C166" s="11">
        <f t="shared" si="14"/>
        <v>8145</v>
      </c>
      <c r="D166" s="9">
        <f t="shared" si="15"/>
        <v>1217138145</v>
      </c>
      <c r="E166" t="str">
        <f t="shared" si="16"/>
        <v>0703171141412304026</v>
      </c>
      <c r="F166" s="5" t="str">
        <f t="shared" si="17"/>
        <v>070317</v>
      </c>
      <c r="G166" s="4">
        <f t="shared" si="19"/>
        <v>42801</v>
      </c>
      <c r="H166" s="2" t="str">
        <f t="shared" si="20"/>
        <v>Leucose</v>
      </c>
      <c r="I166"/>
    </row>
    <row r="167" spans="1:9" x14ac:dyDescent="0.25">
      <c r="A167" t="s">
        <v>43</v>
      </c>
      <c r="B167" s="3" t="str">
        <f t="shared" si="18"/>
        <v>1217138146</v>
      </c>
      <c r="C167" s="11">
        <f t="shared" si="14"/>
        <v>8146</v>
      </c>
      <c r="D167" s="9">
        <f t="shared" si="15"/>
        <v>1217138146</v>
      </c>
      <c r="E167" t="str">
        <f t="shared" si="16"/>
        <v>0903171141412304026</v>
      </c>
      <c r="F167" s="5" t="str">
        <f t="shared" si="17"/>
        <v>090317</v>
      </c>
      <c r="G167" s="4">
        <f t="shared" si="19"/>
        <v>42803</v>
      </c>
      <c r="H167" s="2" t="str">
        <f t="shared" si="20"/>
        <v>Leucose</v>
      </c>
      <c r="I167"/>
    </row>
    <row r="168" spans="1:9" x14ac:dyDescent="0.25">
      <c r="A168" t="s">
        <v>44</v>
      </c>
      <c r="B168" s="3" t="str">
        <f t="shared" si="18"/>
        <v>1217138148</v>
      </c>
      <c r="C168" s="11">
        <f t="shared" si="14"/>
        <v>8148</v>
      </c>
      <c r="D168" s="9">
        <f t="shared" si="15"/>
        <v>1217138148</v>
      </c>
      <c r="E168" t="str">
        <f t="shared" si="16"/>
        <v>1203171141412304026</v>
      </c>
      <c r="F168" s="5" t="str">
        <f t="shared" si="17"/>
        <v>120317</v>
      </c>
      <c r="G168" s="4">
        <f t="shared" si="19"/>
        <v>42806</v>
      </c>
      <c r="H168" s="2" t="str">
        <f t="shared" si="20"/>
        <v>Leucose</v>
      </c>
      <c r="I168"/>
    </row>
    <row r="169" spans="1:9" x14ac:dyDescent="0.25">
      <c r="A169" t="s">
        <v>45</v>
      </c>
      <c r="B169" s="3" t="str">
        <f t="shared" si="18"/>
        <v>1217138153</v>
      </c>
      <c r="C169" s="11">
        <f t="shared" si="14"/>
        <v>8153</v>
      </c>
      <c r="D169" s="9">
        <f t="shared" si="15"/>
        <v>1217138153</v>
      </c>
      <c r="E169" t="str">
        <f t="shared" si="16"/>
        <v>1703171141412304026</v>
      </c>
      <c r="F169" s="5" t="str">
        <f t="shared" si="17"/>
        <v>170317</v>
      </c>
      <c r="G169" s="4">
        <f t="shared" si="19"/>
        <v>42811</v>
      </c>
      <c r="H169" s="2" t="str">
        <f t="shared" si="20"/>
        <v>Leucose</v>
      </c>
      <c r="I169"/>
    </row>
    <row r="170" spans="1:9" x14ac:dyDescent="0.25">
      <c r="A170" t="s">
        <v>46</v>
      </c>
      <c r="B170" s="3" t="str">
        <f t="shared" si="18"/>
        <v>1217138154</v>
      </c>
      <c r="C170" s="11">
        <f t="shared" si="14"/>
        <v>8154</v>
      </c>
      <c r="D170" s="9">
        <f t="shared" si="15"/>
        <v>1217138154</v>
      </c>
      <c r="E170" t="str">
        <f t="shared" si="16"/>
        <v>1703171141412304026</v>
      </c>
      <c r="F170" s="5" t="str">
        <f t="shared" si="17"/>
        <v>170317</v>
      </c>
      <c r="G170" s="4">
        <f t="shared" si="19"/>
        <v>42811</v>
      </c>
      <c r="H170" s="2" t="str">
        <f t="shared" si="20"/>
        <v>Leucose</v>
      </c>
      <c r="I170"/>
    </row>
    <row r="171" spans="1:9" x14ac:dyDescent="0.25">
      <c r="A171" t="s">
        <v>47</v>
      </c>
      <c r="B171" s="3" t="str">
        <f t="shared" si="18"/>
        <v>1217138157</v>
      </c>
      <c r="C171" s="11">
        <f t="shared" si="14"/>
        <v>8157</v>
      </c>
      <c r="D171" s="9">
        <f t="shared" si="15"/>
        <v>1217138157</v>
      </c>
      <c r="E171" t="str">
        <f t="shared" si="16"/>
        <v>2003171141412304026</v>
      </c>
      <c r="F171" s="5" t="str">
        <f t="shared" si="17"/>
        <v>200317</v>
      </c>
      <c r="G171" s="4">
        <f t="shared" si="19"/>
        <v>42814</v>
      </c>
      <c r="H171" s="2" t="str">
        <f t="shared" si="20"/>
        <v>Leucose</v>
      </c>
      <c r="I171"/>
    </row>
    <row r="172" spans="1:9" x14ac:dyDescent="0.25">
      <c r="A172" t="s">
        <v>48</v>
      </c>
      <c r="B172" s="3" t="str">
        <f t="shared" si="18"/>
        <v>1217138158</v>
      </c>
      <c r="C172" s="11">
        <f t="shared" si="14"/>
        <v>8158</v>
      </c>
      <c r="D172" s="9">
        <f t="shared" si="15"/>
        <v>1217138158</v>
      </c>
      <c r="E172" t="str">
        <f t="shared" si="16"/>
        <v>2003171141412304026</v>
      </c>
      <c r="F172" s="5" t="str">
        <f t="shared" si="17"/>
        <v>200317</v>
      </c>
      <c r="G172" s="4">
        <f t="shared" si="19"/>
        <v>42814</v>
      </c>
      <c r="H172" s="2" t="str">
        <f t="shared" si="20"/>
        <v>Leucose</v>
      </c>
      <c r="I172"/>
    </row>
    <row r="173" spans="1:9" x14ac:dyDescent="0.25">
      <c r="A173" t="s">
        <v>49</v>
      </c>
      <c r="B173" s="3" t="str">
        <f t="shared" si="18"/>
        <v>1217138159</v>
      </c>
      <c r="C173" s="11">
        <f t="shared" si="14"/>
        <v>8159</v>
      </c>
      <c r="D173" s="9">
        <f t="shared" si="15"/>
        <v>1217138159</v>
      </c>
      <c r="E173" t="str">
        <f t="shared" si="16"/>
        <v>2103171141412304026</v>
      </c>
      <c r="F173" s="5" t="str">
        <f t="shared" si="17"/>
        <v>210317</v>
      </c>
      <c r="G173" s="4">
        <f t="shared" si="19"/>
        <v>42815</v>
      </c>
      <c r="H173" s="2" t="str">
        <f t="shared" si="20"/>
        <v>Leucose</v>
      </c>
      <c r="I173"/>
    </row>
    <row r="174" spans="1:9" x14ac:dyDescent="0.25">
      <c r="A174" t="s">
        <v>50</v>
      </c>
      <c r="B174" s="3" t="str">
        <f t="shared" si="18"/>
        <v>1217138161</v>
      </c>
      <c r="C174" s="11">
        <f t="shared" si="14"/>
        <v>8161</v>
      </c>
      <c r="D174" s="9">
        <f t="shared" si="15"/>
        <v>1217138161</v>
      </c>
      <c r="E174" t="str">
        <f t="shared" si="16"/>
        <v>2303171141412304026</v>
      </c>
      <c r="F174" s="5" t="str">
        <f t="shared" si="17"/>
        <v>230317</v>
      </c>
      <c r="G174" s="4">
        <f t="shared" si="19"/>
        <v>42817</v>
      </c>
      <c r="H174" s="2" t="str">
        <f t="shared" si="20"/>
        <v/>
      </c>
      <c r="I174"/>
    </row>
    <row r="175" spans="1:9" x14ac:dyDescent="0.25">
      <c r="A175" t="s">
        <v>51</v>
      </c>
      <c r="B175" s="3" t="str">
        <f t="shared" si="18"/>
        <v>1217138163</v>
      </c>
      <c r="C175" s="11">
        <f t="shared" si="14"/>
        <v>8163</v>
      </c>
      <c r="D175" s="9">
        <f t="shared" si="15"/>
        <v>1217138163</v>
      </c>
      <c r="E175" t="str">
        <f t="shared" si="16"/>
        <v>2503171141412304026</v>
      </c>
      <c r="F175" s="5" t="str">
        <f t="shared" si="17"/>
        <v>250317</v>
      </c>
      <c r="G175" s="4">
        <f t="shared" si="19"/>
        <v>42819</v>
      </c>
      <c r="H175" s="2" t="str">
        <f t="shared" si="20"/>
        <v/>
      </c>
      <c r="I175"/>
    </row>
    <row r="176" spans="1:9" x14ac:dyDescent="0.25">
      <c r="A176" t="s">
        <v>52</v>
      </c>
      <c r="B176" s="3" t="str">
        <f t="shared" si="18"/>
        <v>1217138165</v>
      </c>
      <c r="C176" s="11">
        <f t="shared" si="14"/>
        <v>8165</v>
      </c>
      <c r="D176" s="9">
        <f t="shared" si="15"/>
        <v>1217138165</v>
      </c>
      <c r="E176" t="str">
        <f t="shared" si="16"/>
        <v>2603171141412304026</v>
      </c>
      <c r="F176" s="5" t="str">
        <f t="shared" si="17"/>
        <v>260317</v>
      </c>
      <c r="G176" s="4">
        <f t="shared" si="19"/>
        <v>42820</v>
      </c>
      <c r="H176" s="2" t="str">
        <f t="shared" si="20"/>
        <v/>
      </c>
      <c r="I176"/>
    </row>
    <row r="177" spans="1:9" x14ac:dyDescent="0.25">
      <c r="A177" t="s">
        <v>53</v>
      </c>
      <c r="B177" s="3" t="str">
        <f t="shared" si="18"/>
        <v>1217138166</v>
      </c>
      <c r="C177" s="11">
        <f t="shared" si="14"/>
        <v>8166</v>
      </c>
      <c r="D177" s="9">
        <f t="shared" si="15"/>
        <v>1217138166</v>
      </c>
      <c r="E177" t="str">
        <f t="shared" si="16"/>
        <v>2703171141412304026</v>
      </c>
      <c r="F177" s="5" t="str">
        <f t="shared" si="17"/>
        <v>270317</v>
      </c>
      <c r="G177" s="4">
        <f t="shared" si="19"/>
        <v>42821</v>
      </c>
      <c r="H177" s="2" t="str">
        <f t="shared" si="20"/>
        <v/>
      </c>
      <c r="I177"/>
    </row>
    <row r="178" spans="1:9" x14ac:dyDescent="0.25">
      <c r="A178" t="s">
        <v>54</v>
      </c>
      <c r="B178" s="3" t="str">
        <f t="shared" si="18"/>
        <v>1217138169</v>
      </c>
      <c r="C178" s="11">
        <f t="shared" si="14"/>
        <v>8169</v>
      </c>
      <c r="D178" s="9">
        <f t="shared" si="15"/>
        <v>1217138169</v>
      </c>
      <c r="E178" t="str">
        <f t="shared" si="16"/>
        <v>2903171141412304026</v>
      </c>
      <c r="F178" s="5" t="str">
        <f t="shared" si="17"/>
        <v>290317</v>
      </c>
      <c r="G178" s="4">
        <f t="shared" si="19"/>
        <v>42823</v>
      </c>
      <c r="H178" s="2" t="str">
        <f t="shared" si="20"/>
        <v/>
      </c>
      <c r="I178"/>
    </row>
    <row r="179" spans="1:9" x14ac:dyDescent="0.25">
      <c r="A179" t="s">
        <v>55</v>
      </c>
      <c r="B179" s="3" t="str">
        <f t="shared" si="18"/>
        <v>1217138171</v>
      </c>
      <c r="C179" s="11">
        <f t="shared" si="14"/>
        <v>8171</v>
      </c>
      <c r="D179" s="9">
        <f t="shared" si="15"/>
        <v>1217138171</v>
      </c>
      <c r="E179" t="str">
        <f t="shared" si="16"/>
        <v>0104171141412304026</v>
      </c>
      <c r="F179" s="5" t="str">
        <f t="shared" si="17"/>
        <v>010417</v>
      </c>
      <c r="G179" s="4">
        <f t="shared" si="19"/>
        <v>42826</v>
      </c>
      <c r="H179" s="2" t="str">
        <f t="shared" si="20"/>
        <v/>
      </c>
      <c r="I179"/>
    </row>
    <row r="180" spans="1:9" x14ac:dyDescent="0.25">
      <c r="A180" t="s">
        <v>56</v>
      </c>
      <c r="B180" s="3" t="str">
        <f t="shared" si="18"/>
        <v>1217138174</v>
      </c>
      <c r="C180" s="11">
        <f t="shared" si="14"/>
        <v>8174</v>
      </c>
      <c r="D180" s="9">
        <f t="shared" si="15"/>
        <v>1217138174</v>
      </c>
      <c r="E180" t="str">
        <f t="shared" si="16"/>
        <v>0504171141412304026</v>
      </c>
      <c r="F180" s="5" t="str">
        <f t="shared" si="17"/>
        <v>050417</v>
      </c>
      <c r="G180" s="4">
        <f t="shared" si="19"/>
        <v>42830</v>
      </c>
      <c r="H180" s="2" t="str">
        <f t="shared" si="20"/>
        <v/>
      </c>
      <c r="I180"/>
    </row>
    <row r="181" spans="1:9" x14ac:dyDescent="0.25">
      <c r="A181" t="s">
        <v>57</v>
      </c>
      <c r="B181" s="3" t="str">
        <f t="shared" si="18"/>
        <v>1217138175</v>
      </c>
      <c r="C181" s="11">
        <f t="shared" si="14"/>
        <v>8175</v>
      </c>
      <c r="D181" s="9">
        <f t="shared" si="15"/>
        <v>1217138175</v>
      </c>
      <c r="E181" t="str">
        <f t="shared" si="16"/>
        <v>0604171141412304026</v>
      </c>
      <c r="F181" s="5" t="str">
        <f t="shared" si="17"/>
        <v>060417</v>
      </c>
      <c r="G181" s="4">
        <f t="shared" si="19"/>
        <v>42831</v>
      </c>
      <c r="H181" s="2" t="str">
        <f t="shared" si="20"/>
        <v/>
      </c>
      <c r="I181"/>
    </row>
    <row r="182" spans="1:9" x14ac:dyDescent="0.25">
      <c r="A182" t="s">
        <v>58</v>
      </c>
      <c r="B182" s="3" t="str">
        <f t="shared" si="18"/>
        <v>1217138179</v>
      </c>
      <c r="C182" s="11">
        <f t="shared" si="14"/>
        <v>8179</v>
      </c>
      <c r="D182" s="9">
        <f t="shared" si="15"/>
        <v>1217138179</v>
      </c>
      <c r="E182" t="str">
        <f t="shared" si="16"/>
        <v>1704171141412304026</v>
      </c>
      <c r="F182" s="5" t="str">
        <f t="shared" si="17"/>
        <v>170417</v>
      </c>
      <c r="G182" s="4">
        <f t="shared" si="19"/>
        <v>42842</v>
      </c>
      <c r="H182" s="2" t="str">
        <f t="shared" si="20"/>
        <v/>
      </c>
      <c r="I182"/>
    </row>
    <row r="183" spans="1:9" x14ac:dyDescent="0.25">
      <c r="A183" t="s">
        <v>59</v>
      </c>
      <c r="B183" s="3" t="str">
        <f t="shared" si="18"/>
        <v>1217138180</v>
      </c>
      <c r="C183" s="11">
        <f t="shared" si="14"/>
        <v>8180</v>
      </c>
      <c r="D183" s="9">
        <f t="shared" si="15"/>
        <v>1217138180</v>
      </c>
      <c r="E183" t="str">
        <f t="shared" si="16"/>
        <v>2004171141412304026</v>
      </c>
      <c r="F183" s="5" t="str">
        <f t="shared" si="17"/>
        <v>200417</v>
      </c>
      <c r="G183" s="4">
        <f t="shared" si="19"/>
        <v>42845</v>
      </c>
      <c r="H183" s="2" t="str">
        <f t="shared" si="20"/>
        <v/>
      </c>
      <c r="I183"/>
    </row>
    <row r="184" spans="1:9" x14ac:dyDescent="0.25">
      <c r="A184" t="s">
        <v>60</v>
      </c>
      <c r="B184" s="3" t="str">
        <f t="shared" si="18"/>
        <v>1217138181</v>
      </c>
      <c r="C184" s="11">
        <f t="shared" si="14"/>
        <v>8181</v>
      </c>
      <c r="D184" s="9">
        <f t="shared" si="15"/>
        <v>1217138181</v>
      </c>
      <c r="E184" t="str">
        <f t="shared" si="16"/>
        <v>2204171141412304026</v>
      </c>
      <c r="F184" s="5" t="str">
        <f t="shared" si="17"/>
        <v>220417</v>
      </c>
      <c r="G184" s="4">
        <f t="shared" si="19"/>
        <v>42847</v>
      </c>
      <c r="H184" s="2" t="str">
        <f t="shared" si="20"/>
        <v/>
      </c>
      <c r="I184"/>
    </row>
    <row r="185" spans="1:9" x14ac:dyDescent="0.25">
      <c r="A185" t="s">
        <v>61</v>
      </c>
      <c r="B185" s="3" t="str">
        <f t="shared" si="18"/>
        <v>1217138186</v>
      </c>
      <c r="C185" s="11">
        <f t="shared" si="14"/>
        <v>8186</v>
      </c>
      <c r="D185" s="9">
        <f t="shared" si="15"/>
        <v>1217138186</v>
      </c>
      <c r="E185" t="str">
        <f t="shared" si="16"/>
        <v>1605171141412304026</v>
      </c>
      <c r="F185" s="5" t="str">
        <f t="shared" si="17"/>
        <v>160517</v>
      </c>
      <c r="G185" s="4">
        <f t="shared" si="19"/>
        <v>42871</v>
      </c>
      <c r="H185" s="2" t="str">
        <f t="shared" si="20"/>
        <v/>
      </c>
      <c r="I185"/>
    </row>
    <row r="186" spans="1:9" x14ac:dyDescent="0.25">
      <c r="A186" t="s">
        <v>62</v>
      </c>
      <c r="B186" s="3" t="str">
        <f t="shared" si="18"/>
        <v>1536068418</v>
      </c>
      <c r="C186" s="11">
        <f t="shared" si="14"/>
        <v>8418</v>
      </c>
      <c r="D186" s="9">
        <f t="shared" si="15"/>
        <v>1536068418</v>
      </c>
      <c r="E186" t="str">
        <f t="shared" si="16"/>
        <v>0804171141415152011</v>
      </c>
      <c r="F186" s="5" t="str">
        <f t="shared" si="17"/>
        <v>080417</v>
      </c>
      <c r="G186" s="4">
        <f t="shared" si="19"/>
        <v>42833</v>
      </c>
      <c r="H186" s="2" t="str">
        <f t="shared" si="20"/>
        <v/>
      </c>
      <c r="I186"/>
    </row>
    <row r="187" spans="1:9" x14ac:dyDescent="0.25">
      <c r="A187" t="s">
        <v>84</v>
      </c>
      <c r="B187" s="3" t="str">
        <f t="shared" si="18"/>
        <v>1216358927</v>
      </c>
      <c r="C187" s="11">
        <f t="shared" si="14"/>
        <v>8927</v>
      </c>
      <c r="D187" s="9">
        <f t="shared" si="15"/>
        <v>1216358927</v>
      </c>
      <c r="E187" t="str">
        <f t="shared" si="16"/>
        <v>2001171141412088043</v>
      </c>
      <c r="F187" s="5" t="str">
        <f t="shared" si="17"/>
        <v>200117</v>
      </c>
      <c r="G187" s="4">
        <f t="shared" si="19"/>
        <v>42755</v>
      </c>
      <c r="H187" s="2" t="str">
        <f t="shared" si="20"/>
        <v>Leucose</v>
      </c>
      <c r="I187"/>
    </row>
    <row r="188" spans="1:9" x14ac:dyDescent="0.25">
      <c r="A188" t="s">
        <v>85</v>
      </c>
      <c r="B188" s="3" t="str">
        <f t="shared" si="18"/>
        <v>1216358928</v>
      </c>
      <c r="C188" s="11">
        <f t="shared" si="14"/>
        <v>8928</v>
      </c>
      <c r="D188" s="9">
        <f t="shared" si="15"/>
        <v>1216358928</v>
      </c>
      <c r="E188" t="str">
        <f t="shared" si="16"/>
        <v>2001171141412088043</v>
      </c>
      <c r="F188" s="5" t="str">
        <f t="shared" si="17"/>
        <v>200117</v>
      </c>
      <c r="G188" s="4">
        <f t="shared" si="19"/>
        <v>42755</v>
      </c>
      <c r="H188" s="2" t="str">
        <f t="shared" si="20"/>
        <v>Leucose</v>
      </c>
      <c r="I188"/>
    </row>
    <row r="189" spans="1:9" x14ac:dyDescent="0.25">
      <c r="A189" t="s">
        <v>86</v>
      </c>
      <c r="B189" s="3" t="str">
        <f t="shared" si="18"/>
        <v>1216358929</v>
      </c>
      <c r="C189" s="11">
        <f t="shared" si="14"/>
        <v>8929</v>
      </c>
      <c r="D189" s="9">
        <f t="shared" si="15"/>
        <v>1216358929</v>
      </c>
      <c r="E189" t="str">
        <f t="shared" si="16"/>
        <v>2201171141412088043</v>
      </c>
      <c r="F189" s="5" t="str">
        <f t="shared" si="17"/>
        <v>220117</v>
      </c>
      <c r="G189" s="4">
        <f t="shared" si="19"/>
        <v>42757</v>
      </c>
      <c r="H189" s="2" t="str">
        <f t="shared" si="20"/>
        <v>Leucose</v>
      </c>
      <c r="I189"/>
    </row>
    <row r="190" spans="1:9" x14ac:dyDescent="0.25">
      <c r="A190" t="s">
        <v>209</v>
      </c>
      <c r="B190" s="3" t="str">
        <f t="shared" si="18"/>
        <v>1216358930</v>
      </c>
      <c r="C190" s="11">
        <f t="shared" si="14"/>
        <v>8930</v>
      </c>
      <c r="D190" s="9">
        <f t="shared" si="15"/>
        <v>1216358930</v>
      </c>
      <c r="E190" t="str">
        <f t="shared" si="16"/>
        <v>2201171383912088043</v>
      </c>
      <c r="F190" s="5" t="str">
        <f t="shared" si="17"/>
        <v>220117</v>
      </c>
      <c r="G190" s="4">
        <f t="shared" si="19"/>
        <v>42757</v>
      </c>
      <c r="H190" s="2" t="str">
        <f t="shared" si="20"/>
        <v>Leucose</v>
      </c>
      <c r="I190"/>
    </row>
    <row r="191" spans="1:9" x14ac:dyDescent="0.25">
      <c r="A191" t="s">
        <v>210</v>
      </c>
      <c r="B191" s="3" t="str">
        <f t="shared" si="18"/>
        <v>1216008933</v>
      </c>
      <c r="C191" s="11">
        <f t="shared" si="14"/>
        <v>8933</v>
      </c>
      <c r="D191" s="9">
        <f t="shared" si="15"/>
        <v>1216008933</v>
      </c>
      <c r="E191" t="str">
        <f t="shared" si="16"/>
        <v>0901171141412279062</v>
      </c>
      <c r="F191" s="5" t="str">
        <f t="shared" si="17"/>
        <v>090117</v>
      </c>
      <c r="G191" s="4">
        <f t="shared" si="19"/>
        <v>42744</v>
      </c>
      <c r="H191" s="2" t="str">
        <f t="shared" si="20"/>
        <v>Leucose</v>
      </c>
      <c r="I191"/>
    </row>
    <row r="192" spans="1:9" x14ac:dyDescent="0.25">
      <c r="A192" t="s">
        <v>63</v>
      </c>
      <c r="B192" s="3" t="str">
        <f t="shared" si="18"/>
        <v>1537009118</v>
      </c>
      <c r="C192" s="11">
        <f t="shared" si="14"/>
        <v>9118</v>
      </c>
      <c r="D192" s="9">
        <f t="shared" si="15"/>
        <v>1537009118</v>
      </c>
      <c r="E192" t="str">
        <f t="shared" si="16"/>
        <v>0402171141415152011</v>
      </c>
      <c r="F192" s="5" t="str">
        <f t="shared" si="17"/>
        <v>040217</v>
      </c>
      <c r="G192" s="4">
        <f t="shared" si="19"/>
        <v>42770</v>
      </c>
      <c r="H192" s="2" t="str">
        <f t="shared" si="20"/>
        <v>Leucose</v>
      </c>
      <c r="I192"/>
    </row>
    <row r="193" spans="1:9" x14ac:dyDescent="0.25">
      <c r="A193" t="s">
        <v>64</v>
      </c>
      <c r="B193" s="3" t="str">
        <f t="shared" si="18"/>
        <v>1537009131</v>
      </c>
      <c r="C193" s="11">
        <f t="shared" si="14"/>
        <v>9131</v>
      </c>
      <c r="D193" s="9">
        <f t="shared" si="15"/>
        <v>1537009131</v>
      </c>
      <c r="E193" t="str">
        <f t="shared" si="16"/>
        <v>1203171141415152011</v>
      </c>
      <c r="F193" s="5" t="str">
        <f t="shared" si="17"/>
        <v>120317</v>
      </c>
      <c r="G193" s="4">
        <f t="shared" si="19"/>
        <v>42806</v>
      </c>
      <c r="H193" s="2" t="str">
        <f t="shared" si="20"/>
        <v>Leucose</v>
      </c>
      <c r="I193"/>
    </row>
    <row r="194" spans="1:9" x14ac:dyDescent="0.25">
      <c r="A194" t="s">
        <v>65</v>
      </c>
      <c r="B194" s="3" t="str">
        <f t="shared" si="18"/>
        <v>1536109135</v>
      </c>
      <c r="C194" s="11">
        <f t="shared" ref="C194:C213" si="21">RIGHT((B194),4)*1</f>
        <v>9135</v>
      </c>
      <c r="D194" s="9">
        <f t="shared" ref="D194:D213" si="22">VALUE(B194)</f>
        <v>1536109135</v>
      </c>
      <c r="E194" t="str">
        <f t="shared" ref="E194:E213" si="23">RIGHT(A194,19)</f>
        <v>1601171141415007093</v>
      </c>
      <c r="F194" s="5" t="str">
        <f t="shared" ref="F194:F213" si="24">LEFT(E194,6)</f>
        <v>160117</v>
      </c>
      <c r="G194" s="4">
        <f t="shared" si="19"/>
        <v>42751</v>
      </c>
      <c r="H194" s="2" t="str">
        <f t="shared" si="20"/>
        <v>Leucose</v>
      </c>
      <c r="I194"/>
    </row>
    <row r="195" spans="1:9" x14ac:dyDescent="0.25">
      <c r="A195" t="s">
        <v>66</v>
      </c>
      <c r="B195" s="3" t="str">
        <f t="shared" ref="B195:B213" si="25">RIGHT(LEFT((A195),12),10)</f>
        <v>1536109141</v>
      </c>
      <c r="C195" s="11">
        <f t="shared" si="21"/>
        <v>9141</v>
      </c>
      <c r="D195" s="9">
        <f t="shared" si="22"/>
        <v>1536109141</v>
      </c>
      <c r="E195" t="str">
        <f t="shared" si="23"/>
        <v>1901171141415007093</v>
      </c>
      <c r="F195" s="5" t="str">
        <f t="shared" si="24"/>
        <v>190117</v>
      </c>
      <c r="G195" s="4">
        <f t="shared" ref="G195:G213" si="26">(LEFT(F195,2)&amp;"/"&amp;LEFT(RIGHT(F195,4),2)&amp;"/"&amp;RIGHT(F195,2))*1</f>
        <v>42754</v>
      </c>
      <c r="H195" s="2" t="str">
        <f t="shared" ref="H195:H213" si="27">IF(G195&lt;DATE(2017,3,23),"Leucose","")</f>
        <v>Leucose</v>
      </c>
      <c r="I195"/>
    </row>
    <row r="196" spans="1:9" x14ac:dyDescent="0.25">
      <c r="A196" t="s">
        <v>67</v>
      </c>
      <c r="B196" s="3" t="str">
        <f t="shared" si="25"/>
        <v>1537009142</v>
      </c>
      <c r="C196" s="11">
        <f t="shared" si="21"/>
        <v>9142</v>
      </c>
      <c r="D196" s="9">
        <f t="shared" si="22"/>
        <v>1537009142</v>
      </c>
      <c r="E196" t="str">
        <f t="shared" si="23"/>
        <v>1503171141415152011</v>
      </c>
      <c r="F196" s="5" t="str">
        <f t="shared" si="24"/>
        <v>150317</v>
      </c>
      <c r="G196" s="4">
        <f t="shared" si="26"/>
        <v>42809</v>
      </c>
      <c r="H196" s="2" t="str">
        <f t="shared" si="27"/>
        <v>Leucose</v>
      </c>
      <c r="I196"/>
    </row>
    <row r="197" spans="1:9" x14ac:dyDescent="0.25">
      <c r="A197" t="s">
        <v>68</v>
      </c>
      <c r="B197" s="3" t="str">
        <f t="shared" si="25"/>
        <v>1536109143</v>
      </c>
      <c r="C197" s="11">
        <f t="shared" si="21"/>
        <v>9143</v>
      </c>
      <c r="D197" s="9">
        <f t="shared" si="22"/>
        <v>1536109143</v>
      </c>
      <c r="E197" t="str">
        <f t="shared" si="23"/>
        <v>2201171141415007093</v>
      </c>
      <c r="F197" s="5" t="str">
        <f t="shared" si="24"/>
        <v>220117</v>
      </c>
      <c r="G197" s="4">
        <f t="shared" si="26"/>
        <v>42757</v>
      </c>
      <c r="H197" s="2" t="str">
        <f t="shared" si="27"/>
        <v>Leucose</v>
      </c>
      <c r="I197"/>
    </row>
    <row r="198" spans="1:9" x14ac:dyDescent="0.25">
      <c r="A198" t="s">
        <v>211</v>
      </c>
      <c r="B198" s="3" t="str">
        <f t="shared" si="25"/>
        <v>1217419946</v>
      </c>
      <c r="C198" s="11">
        <f t="shared" si="21"/>
        <v>9946</v>
      </c>
      <c r="D198" s="9">
        <f t="shared" si="22"/>
        <v>1217419946</v>
      </c>
      <c r="E198" t="str">
        <f t="shared" si="23"/>
        <v>2602171141412088043</v>
      </c>
      <c r="F198" s="5" t="str">
        <f t="shared" si="24"/>
        <v>260217</v>
      </c>
      <c r="G198" s="4">
        <f t="shared" si="26"/>
        <v>42792</v>
      </c>
      <c r="H198" s="2" t="str">
        <f t="shared" si="27"/>
        <v>Leucose</v>
      </c>
      <c r="I198"/>
    </row>
    <row r="199" spans="1:9" x14ac:dyDescent="0.25">
      <c r="A199" t="s">
        <v>87</v>
      </c>
      <c r="B199" s="3" t="str">
        <f t="shared" si="25"/>
        <v>1217419947</v>
      </c>
      <c r="C199" s="11">
        <f t="shared" si="21"/>
        <v>9947</v>
      </c>
      <c r="D199" s="9">
        <f t="shared" si="22"/>
        <v>1217419947</v>
      </c>
      <c r="E199" t="str">
        <f t="shared" si="23"/>
        <v>2702171141412088043</v>
      </c>
      <c r="F199" s="5" t="str">
        <f t="shared" si="24"/>
        <v>270217</v>
      </c>
      <c r="G199" s="4">
        <f t="shared" si="26"/>
        <v>42793</v>
      </c>
      <c r="H199" s="2" t="str">
        <f t="shared" si="27"/>
        <v>Leucose</v>
      </c>
      <c r="I199"/>
    </row>
    <row r="200" spans="1:9" x14ac:dyDescent="0.25">
      <c r="A200" t="s">
        <v>88</v>
      </c>
      <c r="B200" s="3" t="str">
        <f t="shared" si="25"/>
        <v>1217419949</v>
      </c>
      <c r="C200" s="11">
        <f t="shared" si="21"/>
        <v>9949</v>
      </c>
      <c r="D200" s="9">
        <f t="shared" si="22"/>
        <v>1217419949</v>
      </c>
      <c r="E200" t="str">
        <f t="shared" si="23"/>
        <v>2802171383912088043</v>
      </c>
      <c r="F200" s="5" t="str">
        <f t="shared" si="24"/>
        <v>280217</v>
      </c>
      <c r="G200" s="4">
        <f t="shared" si="26"/>
        <v>42794</v>
      </c>
      <c r="H200" s="2" t="str">
        <f t="shared" si="27"/>
        <v>Leucose</v>
      </c>
      <c r="I200"/>
    </row>
    <row r="201" spans="1:9" x14ac:dyDescent="0.25">
      <c r="A201" t="s">
        <v>89</v>
      </c>
      <c r="B201" s="3" t="str">
        <f t="shared" si="25"/>
        <v>1217419950</v>
      </c>
      <c r="C201" s="11">
        <f t="shared" si="21"/>
        <v>9950</v>
      </c>
      <c r="D201" s="9">
        <f t="shared" si="22"/>
        <v>1217419950</v>
      </c>
      <c r="E201" t="str">
        <f t="shared" si="23"/>
        <v>0103171141412088043</v>
      </c>
      <c r="F201" s="5" t="str">
        <f t="shared" si="24"/>
        <v>010317</v>
      </c>
      <c r="G201" s="4">
        <f t="shared" si="26"/>
        <v>42795</v>
      </c>
      <c r="H201" s="2" t="str">
        <f t="shared" si="27"/>
        <v>Leucose</v>
      </c>
      <c r="I201"/>
    </row>
    <row r="202" spans="1:9" x14ac:dyDescent="0.25">
      <c r="A202" t="s">
        <v>90</v>
      </c>
      <c r="B202" s="3" t="str">
        <f t="shared" si="25"/>
        <v>1217419952</v>
      </c>
      <c r="C202" s="11">
        <f t="shared" si="21"/>
        <v>9952</v>
      </c>
      <c r="D202" s="9">
        <f t="shared" si="22"/>
        <v>1217419952</v>
      </c>
      <c r="E202" t="str">
        <f t="shared" si="23"/>
        <v>0303171141412088043</v>
      </c>
      <c r="F202" s="5" t="str">
        <f t="shared" si="24"/>
        <v>030317</v>
      </c>
      <c r="G202" s="4">
        <f t="shared" si="26"/>
        <v>42797</v>
      </c>
      <c r="H202" s="2" t="str">
        <f t="shared" si="27"/>
        <v>Leucose</v>
      </c>
      <c r="I202"/>
    </row>
    <row r="203" spans="1:9" x14ac:dyDescent="0.25">
      <c r="A203" t="s">
        <v>91</v>
      </c>
      <c r="B203" s="3" t="str">
        <f t="shared" si="25"/>
        <v>1217419953</v>
      </c>
      <c r="C203" s="11">
        <f t="shared" si="21"/>
        <v>9953</v>
      </c>
      <c r="D203" s="9">
        <f t="shared" si="22"/>
        <v>1217419953</v>
      </c>
      <c r="E203" t="str">
        <f t="shared" si="23"/>
        <v>0403171141412088043</v>
      </c>
      <c r="F203" s="5" t="str">
        <f t="shared" si="24"/>
        <v>040317</v>
      </c>
      <c r="G203" s="4">
        <f t="shared" si="26"/>
        <v>42798</v>
      </c>
      <c r="H203" s="2" t="str">
        <f t="shared" si="27"/>
        <v>Leucose</v>
      </c>
      <c r="I203"/>
    </row>
    <row r="204" spans="1:9" x14ac:dyDescent="0.25">
      <c r="A204" t="s">
        <v>92</v>
      </c>
      <c r="B204" s="3" t="str">
        <f t="shared" si="25"/>
        <v>1217419954</v>
      </c>
      <c r="C204" s="11">
        <f t="shared" si="21"/>
        <v>9954</v>
      </c>
      <c r="D204" s="9">
        <f t="shared" si="22"/>
        <v>1217419954</v>
      </c>
      <c r="E204" t="str">
        <f t="shared" si="23"/>
        <v>0403171143412088043</v>
      </c>
      <c r="F204" s="5" t="str">
        <f t="shared" si="24"/>
        <v>040317</v>
      </c>
      <c r="G204" s="4">
        <f t="shared" si="26"/>
        <v>42798</v>
      </c>
      <c r="H204" s="2" t="str">
        <f t="shared" si="27"/>
        <v>Leucose</v>
      </c>
      <c r="I204"/>
    </row>
    <row r="205" spans="1:9" x14ac:dyDescent="0.25">
      <c r="A205" t="s">
        <v>93</v>
      </c>
      <c r="B205" s="3" t="str">
        <f t="shared" si="25"/>
        <v>1217419957</v>
      </c>
      <c r="C205" s="11">
        <f t="shared" si="21"/>
        <v>9957</v>
      </c>
      <c r="D205" s="9">
        <f t="shared" si="22"/>
        <v>1217419957</v>
      </c>
      <c r="E205" t="str">
        <f t="shared" si="23"/>
        <v>0403171141412088043</v>
      </c>
      <c r="F205" s="5" t="str">
        <f t="shared" si="24"/>
        <v>040317</v>
      </c>
      <c r="G205" s="4">
        <f t="shared" si="26"/>
        <v>42798</v>
      </c>
      <c r="H205" s="2" t="str">
        <f t="shared" si="27"/>
        <v>Leucose</v>
      </c>
      <c r="I205"/>
    </row>
    <row r="206" spans="1:9" x14ac:dyDescent="0.25">
      <c r="A206" t="s">
        <v>94</v>
      </c>
      <c r="B206" s="3" t="str">
        <f t="shared" si="25"/>
        <v>1217419959</v>
      </c>
      <c r="C206" s="11">
        <f t="shared" si="21"/>
        <v>9959</v>
      </c>
      <c r="D206" s="9">
        <f t="shared" si="22"/>
        <v>1217419959</v>
      </c>
      <c r="E206" t="str">
        <f t="shared" si="23"/>
        <v>0503171141412088043</v>
      </c>
      <c r="F206" s="5" t="str">
        <f t="shared" si="24"/>
        <v>050317</v>
      </c>
      <c r="G206" s="4">
        <f t="shared" si="26"/>
        <v>42799</v>
      </c>
      <c r="H206" s="2" t="str">
        <f t="shared" si="27"/>
        <v>Leucose</v>
      </c>
      <c r="I206"/>
    </row>
    <row r="207" spans="1:9" x14ac:dyDescent="0.25">
      <c r="A207" t="s">
        <v>95</v>
      </c>
      <c r="B207" s="3" t="str">
        <f t="shared" si="25"/>
        <v>1217419962</v>
      </c>
      <c r="C207" s="11">
        <f t="shared" si="21"/>
        <v>9962</v>
      </c>
      <c r="D207" s="9">
        <f t="shared" si="22"/>
        <v>1217419962</v>
      </c>
      <c r="E207" t="str">
        <f t="shared" si="23"/>
        <v>2403171141412088043</v>
      </c>
      <c r="F207" s="5" t="str">
        <f t="shared" si="24"/>
        <v>240317</v>
      </c>
      <c r="G207" s="4">
        <f t="shared" si="26"/>
        <v>42818</v>
      </c>
      <c r="H207" s="2" t="str">
        <f t="shared" si="27"/>
        <v/>
      </c>
      <c r="I207"/>
    </row>
    <row r="208" spans="1:9" x14ac:dyDescent="0.25">
      <c r="A208" t="s">
        <v>96</v>
      </c>
      <c r="B208" s="3" t="str">
        <f t="shared" si="25"/>
        <v>1217419963</v>
      </c>
      <c r="C208" s="11">
        <f t="shared" si="21"/>
        <v>9963</v>
      </c>
      <c r="D208" s="9">
        <f t="shared" si="22"/>
        <v>1217419963</v>
      </c>
      <c r="E208" t="str">
        <f t="shared" si="23"/>
        <v>2403171141412088043</v>
      </c>
      <c r="F208" s="5" t="str">
        <f t="shared" si="24"/>
        <v>240317</v>
      </c>
      <c r="G208" s="4">
        <f t="shared" si="26"/>
        <v>42818</v>
      </c>
      <c r="H208" s="2" t="str">
        <f t="shared" si="27"/>
        <v/>
      </c>
      <c r="I208"/>
    </row>
    <row r="209" spans="1:9" x14ac:dyDescent="0.25">
      <c r="A209" t="s">
        <v>97</v>
      </c>
      <c r="B209" s="3" t="str">
        <f t="shared" si="25"/>
        <v>1217419964</v>
      </c>
      <c r="C209" s="11">
        <f t="shared" si="21"/>
        <v>9964</v>
      </c>
      <c r="D209" s="9">
        <f t="shared" si="22"/>
        <v>1217419964</v>
      </c>
      <c r="E209" t="str">
        <f t="shared" si="23"/>
        <v>2503171141412088043</v>
      </c>
      <c r="F209" s="5" t="str">
        <f t="shared" si="24"/>
        <v>250317</v>
      </c>
      <c r="G209" s="4">
        <f t="shared" si="26"/>
        <v>42819</v>
      </c>
      <c r="H209" s="2" t="str">
        <f t="shared" si="27"/>
        <v/>
      </c>
      <c r="I209"/>
    </row>
    <row r="210" spans="1:9" x14ac:dyDescent="0.25">
      <c r="A210" t="s">
        <v>212</v>
      </c>
      <c r="B210" s="3" t="str">
        <f t="shared" si="25"/>
        <v>1217419965</v>
      </c>
      <c r="C210" s="11">
        <f t="shared" si="21"/>
        <v>9965</v>
      </c>
      <c r="D210" s="9">
        <f t="shared" si="22"/>
        <v>1217419965</v>
      </c>
      <c r="E210" t="str">
        <f t="shared" si="23"/>
        <v>2503171383912088043</v>
      </c>
      <c r="F210" s="5" t="str">
        <f t="shared" si="24"/>
        <v>250317</v>
      </c>
      <c r="G210" s="4">
        <f t="shared" si="26"/>
        <v>42819</v>
      </c>
      <c r="H210" s="2" t="str">
        <f t="shared" si="27"/>
        <v/>
      </c>
      <c r="I210"/>
    </row>
    <row r="211" spans="1:9" x14ac:dyDescent="0.25">
      <c r="A211" t="s">
        <v>98</v>
      </c>
      <c r="B211" s="3" t="str">
        <f t="shared" si="25"/>
        <v>1217419966</v>
      </c>
      <c r="C211" s="11">
        <f t="shared" si="21"/>
        <v>9966</v>
      </c>
      <c r="D211" s="9">
        <f t="shared" si="22"/>
        <v>1217419966</v>
      </c>
      <c r="E211" t="str">
        <f t="shared" si="23"/>
        <v>2603171141412088043</v>
      </c>
      <c r="F211" s="5" t="str">
        <f t="shared" si="24"/>
        <v>260317</v>
      </c>
      <c r="G211" s="4">
        <f t="shared" si="26"/>
        <v>42820</v>
      </c>
      <c r="H211" s="2" t="str">
        <f t="shared" si="27"/>
        <v/>
      </c>
      <c r="I211"/>
    </row>
    <row r="212" spans="1:9" x14ac:dyDescent="0.25">
      <c r="A212" t="s">
        <v>99</v>
      </c>
      <c r="B212" s="3" t="str">
        <f t="shared" si="25"/>
        <v>1217419968</v>
      </c>
      <c r="C212" s="11">
        <f t="shared" si="21"/>
        <v>9968</v>
      </c>
      <c r="D212" s="9">
        <f t="shared" si="22"/>
        <v>1217419968</v>
      </c>
      <c r="E212" t="str">
        <f t="shared" si="23"/>
        <v>2703171141412088043</v>
      </c>
      <c r="F212" s="5" t="str">
        <f t="shared" si="24"/>
        <v>270317</v>
      </c>
      <c r="G212" s="4">
        <f t="shared" si="26"/>
        <v>42821</v>
      </c>
      <c r="H212" s="2" t="str">
        <f t="shared" si="27"/>
        <v/>
      </c>
      <c r="I212"/>
    </row>
    <row r="213" spans="1:9" x14ac:dyDescent="0.25">
      <c r="A213" t="s">
        <v>213</v>
      </c>
      <c r="B213" s="3" t="str">
        <f t="shared" si="25"/>
        <v>1217419973</v>
      </c>
      <c r="C213" s="11">
        <f t="shared" si="21"/>
        <v>9973</v>
      </c>
      <c r="D213" s="9">
        <f t="shared" si="22"/>
        <v>1217419973</v>
      </c>
      <c r="E213" t="str">
        <f t="shared" si="23"/>
        <v>0904171381412088043</v>
      </c>
      <c r="F213" s="5" t="str">
        <f t="shared" si="24"/>
        <v>090417</v>
      </c>
      <c r="G213" s="4">
        <f t="shared" si="26"/>
        <v>42834</v>
      </c>
      <c r="H213" s="2" t="str">
        <f t="shared" si="27"/>
        <v/>
      </c>
      <c r="I213"/>
    </row>
  </sheetData>
  <sortState ref="A1:F208">
    <sortCondition ref="C31"/>
  </sortState>
  <conditionalFormatting sqref="H1">
    <cfRule type="cellIs" dxfId="9" priority="2" operator="lessThan">
      <formula>42848</formula>
    </cfRule>
  </conditionalFormatting>
  <conditionalFormatting sqref="H1">
    <cfRule type="cellIs" dxfId="8" priority="1" operator="lessThan">
      <formula>42821</formula>
    </cfRule>
  </conditionalFormatting>
  <conditionalFormatting sqref="C214:C1048576 C1:D213">
    <cfRule type="duplicateValues" dxfId="7" priority="4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3"/>
  <sheetViews>
    <sheetView workbookViewId="0">
      <selection activeCell="D3" sqref="D3"/>
    </sheetView>
  </sheetViews>
  <sheetFormatPr baseColWidth="10" defaultRowHeight="15" x14ac:dyDescent="0.25"/>
  <cols>
    <col min="1" max="1" width="11.42578125" style="3"/>
    <col min="4" max="4" width="11.42578125" style="8"/>
    <col min="5" max="5" width="11" bestFit="1" customWidth="1"/>
  </cols>
  <sheetData>
    <row r="1" spans="1:5" x14ac:dyDescent="0.25">
      <c r="A1" s="3" t="s">
        <v>220</v>
      </c>
      <c r="B1" t="s">
        <v>221</v>
      </c>
    </row>
    <row r="2" spans="1:5" x14ac:dyDescent="0.25">
      <c r="A2" s="3">
        <f>Tableau1[[#This Row],[N° travail]]</f>
        <v>144</v>
      </c>
      <c r="B2" s="10">
        <f>Tableau1[[#This Row],[N° National]]</f>
        <v>1537120144</v>
      </c>
      <c r="D2" s="8">
        <v>144</v>
      </c>
      <c r="E2">
        <f>VLOOKUP(D2,A2:B19,2,0)</f>
        <v>1537120144</v>
      </c>
    </row>
    <row r="3" spans="1:5" x14ac:dyDescent="0.25">
      <c r="A3" s="3">
        <f>Tableau1[[#This Row],[N° travail]]</f>
        <v>152</v>
      </c>
      <c r="B3" s="10">
        <f>Tableau1[[#This Row],[N° National]]</f>
        <v>1537120152</v>
      </c>
      <c r="E3" s="2"/>
    </row>
    <row r="4" spans="1:5" x14ac:dyDescent="0.25">
      <c r="A4" s="3">
        <f>Tableau1[[#This Row],[N° travail]]</f>
        <v>154</v>
      </c>
      <c r="B4" s="10">
        <f>Tableau1[[#This Row],[N° National]]</f>
        <v>1537120154</v>
      </c>
      <c r="E4" s="2"/>
    </row>
    <row r="5" spans="1:5" x14ac:dyDescent="0.25">
      <c r="A5" s="3">
        <f>Tableau1[[#This Row],[N° travail]]</f>
        <v>156</v>
      </c>
      <c r="B5" s="10">
        <f>Tableau1[[#This Row],[N° National]]</f>
        <v>1537120156</v>
      </c>
      <c r="E5" s="2"/>
    </row>
    <row r="6" spans="1:5" x14ac:dyDescent="0.25">
      <c r="A6" s="3">
        <f>Tableau1[[#This Row],[N° travail]]</f>
        <v>355</v>
      </c>
      <c r="B6" s="10">
        <f>Tableau1[[#This Row],[N° National]]</f>
        <v>1537310355</v>
      </c>
      <c r="E6" s="2"/>
    </row>
    <row r="7" spans="1:5" x14ac:dyDescent="0.25">
      <c r="A7" s="3">
        <f>Tableau1[[#This Row],[N° travail]]</f>
        <v>358</v>
      </c>
      <c r="B7" s="10">
        <f>Tableau1[[#This Row],[N° National]]</f>
        <v>1537310358</v>
      </c>
      <c r="E7" s="2"/>
    </row>
    <row r="8" spans="1:5" x14ac:dyDescent="0.25">
      <c r="A8" s="3">
        <f>Tableau1[[#This Row],[N° travail]]</f>
        <v>360</v>
      </c>
      <c r="B8" s="10">
        <f>Tableau1[[#This Row],[N° National]]</f>
        <v>1537310360</v>
      </c>
      <c r="E8" s="2"/>
    </row>
    <row r="9" spans="1:5" x14ac:dyDescent="0.25">
      <c r="A9" s="3">
        <f>Tableau1[[#This Row],[N° travail]]</f>
        <v>368</v>
      </c>
      <c r="B9" s="10">
        <f>Tableau1[[#This Row],[N° National]]</f>
        <v>1537310368</v>
      </c>
      <c r="E9" s="2"/>
    </row>
    <row r="10" spans="1:5" x14ac:dyDescent="0.25">
      <c r="A10" s="3">
        <f>Tableau1[[#This Row],[N° travail]]</f>
        <v>461</v>
      </c>
      <c r="B10" s="10">
        <f>Tableau1[[#This Row],[N° National]]</f>
        <v>1216070461</v>
      </c>
      <c r="E10" s="2"/>
    </row>
    <row r="11" spans="1:5" x14ac:dyDescent="0.25">
      <c r="A11" s="3">
        <f>Tableau1[[#This Row],[N° travail]]</f>
        <v>462</v>
      </c>
      <c r="B11" s="10">
        <f>Tableau1[[#This Row],[N° National]]</f>
        <v>1216070462</v>
      </c>
      <c r="E11" s="2"/>
    </row>
    <row r="12" spans="1:5" x14ac:dyDescent="0.25">
      <c r="A12" s="3">
        <f>Tableau1[[#This Row],[N° travail]]</f>
        <v>463</v>
      </c>
      <c r="B12" s="10">
        <f>Tableau1[[#This Row],[N° National]]</f>
        <v>1216070463</v>
      </c>
      <c r="E12" s="2"/>
    </row>
    <row r="13" spans="1:5" x14ac:dyDescent="0.25">
      <c r="A13" s="3">
        <f>Tableau1[[#This Row],[N° travail]]</f>
        <v>464</v>
      </c>
      <c r="B13" s="10">
        <f>Tableau1[[#This Row],[N° National]]</f>
        <v>1216070464</v>
      </c>
      <c r="E13" s="2"/>
    </row>
    <row r="14" spans="1:5" x14ac:dyDescent="0.25">
      <c r="A14" s="3">
        <f>Tableau1[[#This Row],[N° travail]]</f>
        <v>465</v>
      </c>
      <c r="B14" s="10">
        <f>Tableau1[[#This Row],[N° National]]</f>
        <v>1216070465</v>
      </c>
      <c r="E14" s="2"/>
    </row>
    <row r="15" spans="1:5" x14ac:dyDescent="0.25">
      <c r="A15" s="3">
        <f>Tableau1[[#This Row],[N° travail]]</f>
        <v>467</v>
      </c>
      <c r="B15" s="10">
        <f>Tableau1[[#This Row],[N° National]]</f>
        <v>1216070467</v>
      </c>
      <c r="E15" s="2"/>
    </row>
    <row r="16" spans="1:5" x14ac:dyDescent="0.25">
      <c r="A16" s="3">
        <f>Tableau1[[#This Row],[N° travail]]</f>
        <v>470</v>
      </c>
      <c r="B16" s="10">
        <f>Tableau1[[#This Row],[N° National]]</f>
        <v>1216070470</v>
      </c>
      <c r="E16" s="2"/>
    </row>
    <row r="17" spans="1:5" x14ac:dyDescent="0.25">
      <c r="A17" s="3">
        <f>Tableau1[[#This Row],[N° travail]]</f>
        <v>471</v>
      </c>
      <c r="B17" s="10">
        <f>Tableau1[[#This Row],[N° National]]</f>
        <v>1216070471</v>
      </c>
      <c r="E17" s="2"/>
    </row>
    <row r="18" spans="1:5" x14ac:dyDescent="0.25">
      <c r="A18" s="3">
        <f>Tableau1[[#This Row],[N° travail]]</f>
        <v>472</v>
      </c>
      <c r="B18" s="10">
        <f>Tableau1[[#This Row],[N° National]]</f>
        <v>1216070472</v>
      </c>
      <c r="E18" s="2"/>
    </row>
    <row r="19" spans="1:5" x14ac:dyDescent="0.25">
      <c r="A19" s="3">
        <f>Tableau1[[#This Row],[N° travail]]</f>
        <v>473</v>
      </c>
      <c r="B19" s="10">
        <f>Tableau1[[#This Row],[N° National]]</f>
        <v>1216070473</v>
      </c>
      <c r="E19" s="2"/>
    </row>
    <row r="20" spans="1:5" x14ac:dyDescent="0.25">
      <c r="A20" s="3">
        <f>Tableau1[[#This Row],[N° travail]]</f>
        <v>474</v>
      </c>
      <c r="B20" s="10">
        <f>Tableau1[[#This Row],[N° National]]</f>
        <v>1216070474</v>
      </c>
      <c r="E20" s="2"/>
    </row>
    <row r="21" spans="1:5" x14ac:dyDescent="0.25">
      <c r="A21" s="3">
        <f>Tableau1[[#This Row],[N° travail]]</f>
        <v>1492</v>
      </c>
      <c r="B21" s="10">
        <f>Tableau1[[#This Row],[N° National]]</f>
        <v>1217181492</v>
      </c>
      <c r="E21" s="2"/>
    </row>
    <row r="22" spans="1:5" x14ac:dyDescent="0.25">
      <c r="A22" s="3">
        <f>Tableau1[[#This Row],[N° travail]]</f>
        <v>1493</v>
      </c>
      <c r="B22" s="10">
        <f>Tableau1[[#This Row],[N° National]]</f>
        <v>1217181493</v>
      </c>
      <c r="E22" s="2"/>
    </row>
    <row r="23" spans="1:5" x14ac:dyDescent="0.25">
      <c r="A23" s="3">
        <f>Tableau1[[#This Row],[N° travail]]</f>
        <v>1495</v>
      </c>
      <c r="B23" s="10">
        <f>Tableau1[[#This Row],[N° National]]</f>
        <v>1217181495</v>
      </c>
      <c r="E23" s="2"/>
    </row>
    <row r="24" spans="1:5" x14ac:dyDescent="0.25">
      <c r="A24" s="3">
        <f>Tableau1[[#This Row],[N° travail]]</f>
        <v>1504</v>
      </c>
      <c r="B24" s="10">
        <f>Tableau1[[#This Row],[N° National]]</f>
        <v>1217181504</v>
      </c>
      <c r="E24" s="2"/>
    </row>
    <row r="25" spans="1:5" x14ac:dyDescent="0.25">
      <c r="A25" s="3">
        <f>Tableau1[[#This Row],[N° travail]]</f>
        <v>1507</v>
      </c>
      <c r="B25" s="10">
        <f>Tableau1[[#This Row],[N° National]]</f>
        <v>1217181507</v>
      </c>
    </row>
    <row r="26" spans="1:5" x14ac:dyDescent="0.25">
      <c r="A26" s="3">
        <f>Tableau1[[#This Row],[N° travail]]</f>
        <v>1513</v>
      </c>
      <c r="B26" s="10">
        <f>Tableau1[[#This Row],[N° National]]</f>
        <v>1217181513</v>
      </c>
    </row>
    <row r="27" spans="1:5" x14ac:dyDescent="0.25">
      <c r="A27" s="3">
        <f>Tableau1[[#This Row],[N° travail]]</f>
        <v>1515</v>
      </c>
      <c r="B27" s="10">
        <f>Tableau1[[#This Row],[N° National]]</f>
        <v>1217181515</v>
      </c>
    </row>
    <row r="28" spans="1:5" x14ac:dyDescent="0.25">
      <c r="A28" s="3">
        <f>Tableau1[[#This Row],[N° travail]]</f>
        <v>1823</v>
      </c>
      <c r="B28" s="10">
        <f>Tableau1[[#This Row],[N° National]]</f>
        <v>117311823</v>
      </c>
    </row>
    <row r="29" spans="1:5" x14ac:dyDescent="0.25">
      <c r="A29" s="3">
        <f>Tableau1[[#This Row],[N° travail]]</f>
        <v>1826</v>
      </c>
      <c r="B29" s="10">
        <f>Tableau1[[#This Row],[N° National]]</f>
        <v>117311826</v>
      </c>
    </row>
    <row r="30" spans="1:5" x14ac:dyDescent="0.25">
      <c r="A30" s="3">
        <f>Tableau1[[#This Row],[N° travail]]</f>
        <v>1975</v>
      </c>
      <c r="B30" s="10">
        <f>Tableau1[[#This Row],[N° National]]</f>
        <v>1538101975</v>
      </c>
    </row>
    <row r="31" spans="1:5" x14ac:dyDescent="0.25">
      <c r="A31" s="3">
        <f>Tableau1[[#This Row],[N° travail]]</f>
        <v>2076</v>
      </c>
      <c r="B31" s="10">
        <f>Tableau1[[#This Row],[N° National]]</f>
        <v>1216382076</v>
      </c>
    </row>
    <row r="32" spans="1:5" x14ac:dyDescent="0.25">
      <c r="A32" s="3">
        <f>Tableau1[[#This Row],[N° travail]]</f>
        <v>2077</v>
      </c>
      <c r="B32" s="10">
        <f>Tableau1[[#This Row],[N° National]]</f>
        <v>1216382077</v>
      </c>
    </row>
    <row r="33" spans="1:2" x14ac:dyDescent="0.25">
      <c r="A33" s="3">
        <f>Tableau1[[#This Row],[N° travail]]</f>
        <v>2078</v>
      </c>
      <c r="B33" s="10">
        <f>Tableau1[[#This Row],[N° National]]</f>
        <v>1216382078</v>
      </c>
    </row>
    <row r="34" spans="1:2" x14ac:dyDescent="0.25">
      <c r="A34" s="3">
        <f>Tableau1[[#This Row],[N° travail]]</f>
        <v>2079</v>
      </c>
      <c r="B34" s="10">
        <f>Tableau1[[#This Row],[N° National]]</f>
        <v>1216382079</v>
      </c>
    </row>
    <row r="35" spans="1:2" x14ac:dyDescent="0.25">
      <c r="A35" s="3">
        <f>Tableau1[[#This Row],[N° travail]]</f>
        <v>2305</v>
      </c>
      <c r="B35" s="10">
        <f>Tableau1[[#This Row],[N° National]]</f>
        <v>1217152305</v>
      </c>
    </row>
    <row r="36" spans="1:2" x14ac:dyDescent="0.25">
      <c r="A36" s="3">
        <f>Tableau1[[#This Row],[N° travail]]</f>
        <v>2306</v>
      </c>
      <c r="B36" s="10">
        <f>Tableau1[[#This Row],[N° National]]</f>
        <v>1217152306</v>
      </c>
    </row>
    <row r="37" spans="1:2" x14ac:dyDescent="0.25">
      <c r="A37" s="3">
        <f>Tableau1[[#This Row],[N° travail]]</f>
        <v>2307</v>
      </c>
      <c r="B37" s="10">
        <f>Tableau1[[#This Row],[N° National]]</f>
        <v>1217152307</v>
      </c>
    </row>
    <row r="38" spans="1:2" x14ac:dyDescent="0.25">
      <c r="A38" s="3">
        <f>Tableau1[[#This Row],[N° travail]]</f>
        <v>2309</v>
      </c>
      <c r="B38" s="10">
        <f>Tableau1[[#This Row],[N° National]]</f>
        <v>1217152309</v>
      </c>
    </row>
    <row r="39" spans="1:2" x14ac:dyDescent="0.25">
      <c r="A39" s="3">
        <f>Tableau1[[#This Row],[N° travail]]</f>
        <v>2310</v>
      </c>
      <c r="B39" s="10">
        <f>Tableau1[[#This Row],[N° National]]</f>
        <v>1217152310</v>
      </c>
    </row>
    <row r="40" spans="1:2" x14ac:dyDescent="0.25">
      <c r="A40" s="3">
        <f>Tableau1[[#This Row],[N° travail]]</f>
        <v>2318</v>
      </c>
      <c r="B40" s="10">
        <f>Tableau1[[#This Row],[N° National]]</f>
        <v>1217152318</v>
      </c>
    </row>
    <row r="41" spans="1:2" x14ac:dyDescent="0.25">
      <c r="A41" s="3">
        <f>Tableau1[[#This Row],[N° travail]]</f>
        <v>2323</v>
      </c>
      <c r="B41" s="10">
        <f>Tableau1[[#This Row],[N° National]]</f>
        <v>1217152323</v>
      </c>
    </row>
    <row r="42" spans="1:2" x14ac:dyDescent="0.25">
      <c r="A42" s="3">
        <f>Tableau1[[#This Row],[N° travail]]</f>
        <v>2324</v>
      </c>
      <c r="B42" s="10">
        <f>Tableau1[[#This Row],[N° National]]</f>
        <v>1217152324</v>
      </c>
    </row>
    <row r="43" spans="1:2" x14ac:dyDescent="0.25">
      <c r="A43" s="3">
        <f>Tableau1[[#This Row],[N° travail]]</f>
        <v>2325</v>
      </c>
      <c r="B43" s="10">
        <f>Tableau1[[#This Row],[N° National]]</f>
        <v>1217152325</v>
      </c>
    </row>
    <row r="44" spans="1:2" x14ac:dyDescent="0.25">
      <c r="A44" s="3">
        <f>Tableau1[[#This Row],[N° travail]]</f>
        <v>2326</v>
      </c>
      <c r="B44" s="10">
        <f>Tableau1[[#This Row],[N° National]]</f>
        <v>1217152326</v>
      </c>
    </row>
    <row r="45" spans="1:2" x14ac:dyDescent="0.25">
      <c r="A45" s="3">
        <f>Tableau1[[#This Row],[N° travail]]</f>
        <v>2328</v>
      </c>
      <c r="B45" s="10">
        <f>Tableau1[[#This Row],[N° National]]</f>
        <v>1217152328</v>
      </c>
    </row>
    <row r="46" spans="1:2" x14ac:dyDescent="0.25">
      <c r="A46" s="3">
        <f>Tableau1[[#This Row],[N° travail]]</f>
        <v>2366</v>
      </c>
      <c r="B46" s="10">
        <f>Tableau1[[#This Row],[N° National]]</f>
        <v>1217152366</v>
      </c>
    </row>
    <row r="47" spans="1:2" x14ac:dyDescent="0.25">
      <c r="A47" s="3">
        <f>Tableau1[[#This Row],[N° travail]]</f>
        <v>3095</v>
      </c>
      <c r="B47" s="10">
        <f>Tableau1[[#This Row],[N° National]]</f>
        <v>1217493095</v>
      </c>
    </row>
    <row r="48" spans="1:2" x14ac:dyDescent="0.25">
      <c r="A48" s="3">
        <f>Tableau1[[#This Row],[N° travail]]</f>
        <v>3098</v>
      </c>
      <c r="B48" s="10">
        <f>Tableau1[[#This Row],[N° National]]</f>
        <v>1217493098</v>
      </c>
    </row>
    <row r="49" spans="1:2" x14ac:dyDescent="0.25">
      <c r="A49" s="3">
        <f>Tableau1[[#This Row],[N° travail]]</f>
        <v>3106</v>
      </c>
      <c r="B49" s="10">
        <f>Tableau1[[#This Row],[N° National]]</f>
        <v>1217493106</v>
      </c>
    </row>
    <row r="50" spans="1:2" x14ac:dyDescent="0.25">
      <c r="A50" s="3">
        <f>Tableau1[[#This Row],[N° travail]]</f>
        <v>3109</v>
      </c>
      <c r="B50" s="10">
        <f>Tableau1[[#This Row],[N° National]]</f>
        <v>1217493109</v>
      </c>
    </row>
    <row r="51" spans="1:2" x14ac:dyDescent="0.25">
      <c r="A51" s="3">
        <f>Tableau1[[#This Row],[N° travail]]</f>
        <v>3696</v>
      </c>
      <c r="B51" s="10">
        <f>Tableau1[[#This Row],[N° National]]</f>
        <v>117323696</v>
      </c>
    </row>
    <row r="52" spans="1:2" x14ac:dyDescent="0.25">
      <c r="A52" s="3">
        <f>Tableau1[[#This Row],[N° travail]]</f>
        <v>3810</v>
      </c>
      <c r="B52" s="10">
        <f>Tableau1[[#This Row],[N° National]]</f>
        <v>4817023810</v>
      </c>
    </row>
    <row r="53" spans="1:2" x14ac:dyDescent="0.25">
      <c r="A53" s="3">
        <f>Tableau1[[#This Row],[N° travail]]</f>
        <v>3826</v>
      </c>
      <c r="B53" s="10">
        <f>Tableau1[[#This Row],[N° National]]</f>
        <v>4817023826</v>
      </c>
    </row>
    <row r="54" spans="1:2" x14ac:dyDescent="0.25">
      <c r="A54" s="3">
        <f>Tableau1[[#This Row],[N° travail]]</f>
        <v>3827</v>
      </c>
      <c r="B54" s="10">
        <f>Tableau1[[#This Row],[N° National]]</f>
        <v>4817023827</v>
      </c>
    </row>
    <row r="55" spans="1:2" x14ac:dyDescent="0.25">
      <c r="A55" s="3">
        <f>Tableau1[[#This Row],[N° travail]]</f>
        <v>3832</v>
      </c>
      <c r="B55" s="10">
        <f>Tableau1[[#This Row],[N° National]]</f>
        <v>1217183832</v>
      </c>
    </row>
    <row r="56" spans="1:2" x14ac:dyDescent="0.25">
      <c r="A56" s="3">
        <f>Tableau1[[#This Row],[N° travail]]</f>
        <v>3834</v>
      </c>
      <c r="B56" s="10">
        <f>Tableau1[[#This Row],[N° National]]</f>
        <v>1217183834</v>
      </c>
    </row>
    <row r="57" spans="1:2" x14ac:dyDescent="0.25">
      <c r="A57" s="3">
        <f>Tableau1[[#This Row],[N° travail]]</f>
        <v>3835</v>
      </c>
      <c r="B57" s="10">
        <f>Tableau1[[#This Row],[N° National]]</f>
        <v>1217183835</v>
      </c>
    </row>
    <row r="58" spans="1:2" x14ac:dyDescent="0.25">
      <c r="A58" s="3">
        <f>Tableau1[[#This Row],[N° travail]]</f>
        <v>3838</v>
      </c>
      <c r="B58" s="10">
        <f>Tableau1[[#This Row],[N° National]]</f>
        <v>1217183838</v>
      </c>
    </row>
    <row r="59" spans="1:2" x14ac:dyDescent="0.25">
      <c r="A59" s="3">
        <f>Tableau1[[#This Row],[N° travail]]</f>
        <v>3841</v>
      </c>
      <c r="B59" s="10">
        <f>Tableau1[[#This Row],[N° National]]</f>
        <v>1217183841</v>
      </c>
    </row>
    <row r="60" spans="1:2" x14ac:dyDescent="0.25">
      <c r="A60" s="3">
        <f>Tableau1[[#This Row],[N° travail]]</f>
        <v>3842</v>
      </c>
      <c r="B60" s="10">
        <f>Tableau1[[#This Row],[N° National]]</f>
        <v>1217183842</v>
      </c>
    </row>
    <row r="61" spans="1:2" x14ac:dyDescent="0.25">
      <c r="A61" s="3">
        <f>Tableau1[[#This Row],[N° travail]]</f>
        <v>3845</v>
      </c>
      <c r="B61" s="10">
        <f>Tableau1[[#This Row],[N° National]]</f>
        <v>1217183845</v>
      </c>
    </row>
    <row r="62" spans="1:2" x14ac:dyDescent="0.25">
      <c r="A62" s="3">
        <f>Tableau1[[#This Row],[N° travail]]</f>
        <v>3848</v>
      </c>
      <c r="B62" s="10">
        <f>Tableau1[[#This Row],[N° National]]</f>
        <v>1217183848</v>
      </c>
    </row>
    <row r="63" spans="1:2" x14ac:dyDescent="0.25">
      <c r="A63" s="3">
        <f>Tableau1[[#This Row],[N° travail]]</f>
        <v>3849</v>
      </c>
      <c r="B63" s="10">
        <f>Tableau1[[#This Row],[N° National]]</f>
        <v>1217183849</v>
      </c>
    </row>
    <row r="64" spans="1:2" x14ac:dyDescent="0.25">
      <c r="A64" s="3">
        <f>Tableau1[[#This Row],[N° travail]]</f>
        <v>3851</v>
      </c>
      <c r="B64" s="10">
        <f>Tableau1[[#This Row],[N° National]]</f>
        <v>1217183851</v>
      </c>
    </row>
    <row r="65" spans="1:2" x14ac:dyDescent="0.25">
      <c r="A65" s="3">
        <f>Tableau1[[#This Row],[N° travail]]</f>
        <v>3852</v>
      </c>
      <c r="B65" s="10">
        <f>Tableau1[[#This Row],[N° National]]</f>
        <v>1217183852</v>
      </c>
    </row>
    <row r="66" spans="1:2" x14ac:dyDescent="0.25">
      <c r="A66" s="3">
        <f>Tableau1[[#This Row],[N° travail]]</f>
        <v>3853</v>
      </c>
      <c r="B66" s="10">
        <f>Tableau1[[#This Row],[N° National]]</f>
        <v>1217183853</v>
      </c>
    </row>
    <row r="67" spans="1:2" x14ac:dyDescent="0.25">
      <c r="A67" s="3">
        <f>Tableau1[[#This Row],[N° travail]]</f>
        <v>3862</v>
      </c>
      <c r="B67" s="10">
        <f>Tableau1[[#This Row],[N° National]]</f>
        <v>1217183862</v>
      </c>
    </row>
    <row r="68" spans="1:2" x14ac:dyDescent="0.25">
      <c r="A68" s="3">
        <f>Tableau1[[#This Row],[N° travail]]</f>
        <v>3871</v>
      </c>
      <c r="B68" s="10">
        <f>Tableau1[[#This Row],[N° National]]</f>
        <v>1217183871</v>
      </c>
    </row>
    <row r="69" spans="1:2" x14ac:dyDescent="0.25">
      <c r="A69" s="3">
        <f>Tableau1[[#This Row],[N° travail]]</f>
        <v>3876</v>
      </c>
      <c r="B69" s="10">
        <f>Tableau1[[#This Row],[N° National]]</f>
        <v>1217183876</v>
      </c>
    </row>
    <row r="70" spans="1:2" x14ac:dyDescent="0.25">
      <c r="A70" s="3">
        <f>Tableau1[[#This Row],[N° travail]]</f>
        <v>4646</v>
      </c>
      <c r="B70" s="10">
        <f>Tableau1[[#This Row],[N° National]]</f>
        <v>1216634646</v>
      </c>
    </row>
    <row r="71" spans="1:2" x14ac:dyDescent="0.25">
      <c r="A71" s="3">
        <f>Tableau1[[#This Row],[N° travail]]</f>
        <v>4648</v>
      </c>
      <c r="B71" s="10">
        <f>Tableau1[[#This Row],[N° National]]</f>
        <v>1216634648</v>
      </c>
    </row>
    <row r="72" spans="1:2" x14ac:dyDescent="0.25">
      <c r="A72" s="3">
        <f>Tableau1[[#This Row],[N° travail]]</f>
        <v>4649</v>
      </c>
      <c r="B72" s="10">
        <f>Tableau1[[#This Row],[N° National]]</f>
        <v>1216634649</v>
      </c>
    </row>
    <row r="73" spans="1:2" x14ac:dyDescent="0.25">
      <c r="A73" s="3">
        <f>Tableau1[[#This Row],[N° travail]]</f>
        <v>4907</v>
      </c>
      <c r="B73" s="10">
        <f>Tableau1[[#This Row],[N° National]]</f>
        <v>1217244907</v>
      </c>
    </row>
    <row r="74" spans="1:2" x14ac:dyDescent="0.25">
      <c r="A74" s="3">
        <f>Tableau1[[#This Row],[N° travail]]</f>
        <v>4909</v>
      </c>
      <c r="B74" s="10">
        <f>Tableau1[[#This Row],[N° National]]</f>
        <v>1217244909</v>
      </c>
    </row>
    <row r="75" spans="1:2" x14ac:dyDescent="0.25">
      <c r="A75" s="3">
        <f>Tableau1[[#This Row],[N° travail]]</f>
        <v>4968</v>
      </c>
      <c r="B75" s="10">
        <f>Tableau1[[#This Row],[N° National]]</f>
        <v>1217244968</v>
      </c>
    </row>
    <row r="76" spans="1:2" x14ac:dyDescent="0.25">
      <c r="A76" s="3">
        <f>Tableau1[[#This Row],[N° travail]]</f>
        <v>4977</v>
      </c>
      <c r="B76" s="10">
        <f>Tableau1[[#This Row],[N° National]]</f>
        <v>1217244977</v>
      </c>
    </row>
    <row r="77" spans="1:2" x14ac:dyDescent="0.25">
      <c r="A77" s="3">
        <f>Tableau1[[#This Row],[N° travail]]</f>
        <v>4989</v>
      </c>
      <c r="B77" s="10">
        <f>Tableau1[[#This Row],[N° National]]</f>
        <v>1217244989</v>
      </c>
    </row>
    <row r="78" spans="1:2" x14ac:dyDescent="0.25">
      <c r="A78" s="3">
        <f>Tableau1[[#This Row],[N° travail]]</f>
        <v>4990</v>
      </c>
      <c r="B78" s="10">
        <f>Tableau1[[#This Row],[N° National]]</f>
        <v>1217244990</v>
      </c>
    </row>
    <row r="79" spans="1:2" x14ac:dyDescent="0.25">
      <c r="A79" s="3">
        <f>Tableau1[[#This Row],[N° travail]]</f>
        <v>5000</v>
      </c>
      <c r="B79" s="10">
        <f>Tableau1[[#This Row],[N° National]]</f>
        <v>1217245000</v>
      </c>
    </row>
    <row r="80" spans="1:2" x14ac:dyDescent="0.25">
      <c r="A80" s="3">
        <f>Tableau1[[#This Row],[N° travail]]</f>
        <v>5353</v>
      </c>
      <c r="B80" s="10">
        <f>Tableau1[[#This Row],[N° National]]</f>
        <v>1216735353</v>
      </c>
    </row>
    <row r="81" spans="1:2" x14ac:dyDescent="0.25">
      <c r="A81" s="3">
        <f>Tableau1[[#This Row],[N° travail]]</f>
        <v>5354</v>
      </c>
      <c r="B81" s="10">
        <f>Tableau1[[#This Row],[N° National]]</f>
        <v>1216735354</v>
      </c>
    </row>
    <row r="82" spans="1:2" x14ac:dyDescent="0.25">
      <c r="A82" s="3">
        <f>Tableau1[[#This Row],[N° travail]]</f>
        <v>5662</v>
      </c>
      <c r="B82" s="10">
        <f>Tableau1[[#This Row],[N° National]]</f>
        <v>1217375662</v>
      </c>
    </row>
    <row r="83" spans="1:2" x14ac:dyDescent="0.25">
      <c r="A83" s="3">
        <f>Tableau1[[#This Row],[N° travail]]</f>
        <v>5664</v>
      </c>
      <c r="B83" s="10">
        <f>Tableau1[[#This Row],[N° National]]</f>
        <v>1217375664</v>
      </c>
    </row>
    <row r="84" spans="1:2" x14ac:dyDescent="0.25">
      <c r="A84" s="3">
        <f>Tableau1[[#This Row],[N° travail]]</f>
        <v>5668</v>
      </c>
      <c r="B84" s="10">
        <f>Tableau1[[#This Row],[N° National]]</f>
        <v>1217375668</v>
      </c>
    </row>
    <row r="85" spans="1:2" x14ac:dyDescent="0.25">
      <c r="A85" s="3">
        <f>Tableau1[[#This Row],[N° travail]]</f>
        <v>5669</v>
      </c>
      <c r="B85" s="10">
        <f>Tableau1[[#This Row],[N° National]]</f>
        <v>1217375669</v>
      </c>
    </row>
    <row r="86" spans="1:2" x14ac:dyDescent="0.25">
      <c r="A86" s="3">
        <f>Tableau1[[#This Row],[N° travail]]</f>
        <v>5670</v>
      </c>
      <c r="B86" s="10">
        <f>Tableau1[[#This Row],[N° National]]</f>
        <v>1217375670</v>
      </c>
    </row>
    <row r="87" spans="1:2" x14ac:dyDescent="0.25">
      <c r="A87" s="3">
        <f>Tableau1[[#This Row],[N° travail]]</f>
        <v>5672</v>
      </c>
      <c r="B87" s="10">
        <f>Tableau1[[#This Row],[N° National]]</f>
        <v>1217375672</v>
      </c>
    </row>
    <row r="88" spans="1:2" x14ac:dyDescent="0.25">
      <c r="A88" s="3">
        <f>Tableau1[[#This Row],[N° travail]]</f>
        <v>5673</v>
      </c>
      <c r="B88" s="10">
        <f>Tableau1[[#This Row],[N° National]]</f>
        <v>1217375673</v>
      </c>
    </row>
    <row r="89" spans="1:2" x14ac:dyDescent="0.25">
      <c r="A89" s="3">
        <f>Tableau1[[#This Row],[N° travail]]</f>
        <v>5674</v>
      </c>
      <c r="B89" s="10">
        <f>Tableau1[[#This Row],[N° National]]</f>
        <v>1217375674</v>
      </c>
    </row>
    <row r="90" spans="1:2" x14ac:dyDescent="0.25">
      <c r="A90" s="3">
        <f>Tableau1[[#This Row],[N° travail]]</f>
        <v>5675</v>
      </c>
      <c r="B90" s="10">
        <f>Tableau1[[#This Row],[N° National]]</f>
        <v>1217375675</v>
      </c>
    </row>
    <row r="91" spans="1:2" x14ac:dyDescent="0.25">
      <c r="A91" s="3">
        <f>Tableau1[[#This Row],[N° travail]]</f>
        <v>5676</v>
      </c>
      <c r="B91" s="10">
        <f>Tableau1[[#This Row],[N° National]]</f>
        <v>1217375676</v>
      </c>
    </row>
    <row r="92" spans="1:2" x14ac:dyDescent="0.25">
      <c r="A92" s="3">
        <f>Tableau1[[#This Row],[N° travail]]</f>
        <v>5679</v>
      </c>
      <c r="B92" s="10">
        <f>Tableau1[[#This Row],[N° National]]</f>
        <v>1217375679</v>
      </c>
    </row>
    <row r="93" spans="1:2" x14ac:dyDescent="0.25">
      <c r="A93" s="3">
        <f>Tableau1[[#This Row],[N° travail]]</f>
        <v>5682</v>
      </c>
      <c r="B93" s="10">
        <f>Tableau1[[#This Row],[N° National]]</f>
        <v>1217375682</v>
      </c>
    </row>
    <row r="94" spans="1:2" x14ac:dyDescent="0.25">
      <c r="A94" s="3">
        <f>Tableau1[[#This Row],[N° travail]]</f>
        <v>5683</v>
      </c>
      <c r="B94" s="10">
        <f>Tableau1[[#This Row],[N° National]]</f>
        <v>1217375683</v>
      </c>
    </row>
    <row r="95" spans="1:2" x14ac:dyDescent="0.25">
      <c r="A95" s="3">
        <f>Tableau1[[#This Row],[N° travail]]</f>
        <v>5684</v>
      </c>
      <c r="B95" s="10">
        <f>Tableau1[[#This Row],[N° National]]</f>
        <v>1217375684</v>
      </c>
    </row>
    <row r="96" spans="1:2" x14ac:dyDescent="0.25">
      <c r="A96" s="3">
        <f>Tableau1[[#This Row],[N° travail]]</f>
        <v>5685</v>
      </c>
      <c r="B96" s="10">
        <f>Tableau1[[#This Row],[N° National]]</f>
        <v>1217375685</v>
      </c>
    </row>
    <row r="97" spans="1:2" x14ac:dyDescent="0.25">
      <c r="A97" s="3">
        <f>Tableau1[[#This Row],[N° travail]]</f>
        <v>5686</v>
      </c>
      <c r="B97" s="10">
        <f>Tableau1[[#This Row],[N° National]]</f>
        <v>1217375686</v>
      </c>
    </row>
    <row r="98" spans="1:2" x14ac:dyDescent="0.25">
      <c r="A98" s="3">
        <f>Tableau1[[#This Row],[N° travail]]</f>
        <v>5687</v>
      </c>
      <c r="B98" s="10">
        <f>Tableau1[[#This Row],[N° National]]</f>
        <v>1217375687</v>
      </c>
    </row>
    <row r="99" spans="1:2" x14ac:dyDescent="0.25">
      <c r="A99" s="3">
        <f>Tableau1[[#This Row],[N° travail]]</f>
        <v>5688</v>
      </c>
      <c r="B99" s="10">
        <f>Tableau1[[#This Row],[N° National]]</f>
        <v>1217375688</v>
      </c>
    </row>
    <row r="100" spans="1:2" x14ac:dyDescent="0.25">
      <c r="A100" s="3">
        <f>Tableau1[[#This Row],[N° travail]]</f>
        <v>5689</v>
      </c>
      <c r="B100" s="10">
        <f>Tableau1[[#This Row],[N° National]]</f>
        <v>1217375689</v>
      </c>
    </row>
    <row r="101" spans="1:2" x14ac:dyDescent="0.25">
      <c r="A101" s="3">
        <f>Tableau1[[#This Row],[N° travail]]</f>
        <v>5691</v>
      </c>
      <c r="B101" s="10">
        <f>Tableau1[[#This Row],[N° National]]</f>
        <v>1217375691</v>
      </c>
    </row>
    <row r="102" spans="1:2" x14ac:dyDescent="0.25">
      <c r="A102" s="3">
        <f>Tableau1[[#This Row],[N° travail]]</f>
        <v>5696</v>
      </c>
      <c r="B102" s="10">
        <f>Tableau1[[#This Row],[N° National]]</f>
        <v>1217375696</v>
      </c>
    </row>
    <row r="103" spans="1:2" x14ac:dyDescent="0.25">
      <c r="A103" s="3">
        <f>Tableau1[[#This Row],[N° travail]]</f>
        <v>5698</v>
      </c>
      <c r="B103" s="10">
        <f>Tableau1[[#This Row],[N° National]]</f>
        <v>1217375698</v>
      </c>
    </row>
    <row r="104" spans="1:2" x14ac:dyDescent="0.25">
      <c r="A104" s="3">
        <f>Tableau1[[#This Row],[N° travail]]</f>
        <v>5699</v>
      </c>
      <c r="B104" s="10">
        <f>Tableau1[[#This Row],[N° National]]</f>
        <v>1217375699</v>
      </c>
    </row>
    <row r="105" spans="1:2" x14ac:dyDescent="0.25">
      <c r="A105" s="3">
        <f>Tableau1[[#This Row],[N° travail]]</f>
        <v>5701</v>
      </c>
      <c r="B105" s="10">
        <f>Tableau1[[#This Row],[N° National]]</f>
        <v>1217375701</v>
      </c>
    </row>
    <row r="106" spans="1:2" x14ac:dyDescent="0.25">
      <c r="A106" s="3">
        <f>Tableau1[[#This Row],[N° travail]]</f>
        <v>5703</v>
      </c>
      <c r="B106" s="10">
        <f>Tableau1[[#This Row],[N° National]]</f>
        <v>1217375703</v>
      </c>
    </row>
    <row r="107" spans="1:2" x14ac:dyDescent="0.25">
      <c r="A107" s="3">
        <f>Tableau1[[#This Row],[N° travail]]</f>
        <v>5704</v>
      </c>
      <c r="B107" s="10">
        <f>Tableau1[[#This Row],[N° National]]</f>
        <v>1217375704</v>
      </c>
    </row>
    <row r="108" spans="1:2" x14ac:dyDescent="0.25">
      <c r="A108" s="3">
        <f>Tableau1[[#This Row],[N° travail]]</f>
        <v>6103</v>
      </c>
      <c r="B108" s="10">
        <f>Tableau1[[#This Row],[N° National]]</f>
        <v>1217416103</v>
      </c>
    </row>
    <row r="109" spans="1:2" x14ac:dyDescent="0.25">
      <c r="A109" s="3">
        <f>Tableau1[[#This Row],[N° travail]]</f>
        <v>6113</v>
      </c>
      <c r="B109" s="10">
        <f>Tableau1[[#This Row],[N° National]]</f>
        <v>1217416113</v>
      </c>
    </row>
    <row r="110" spans="1:2" x14ac:dyDescent="0.25">
      <c r="A110" s="3">
        <f>Tableau1[[#This Row],[N° travail]]</f>
        <v>6170</v>
      </c>
      <c r="B110" s="10">
        <f>Tableau1[[#This Row],[N° National]]</f>
        <v>1217416170</v>
      </c>
    </row>
    <row r="111" spans="1:2" x14ac:dyDescent="0.25">
      <c r="A111" s="3">
        <f>Tableau1[[#This Row],[N° travail]]</f>
        <v>6364</v>
      </c>
      <c r="B111" s="10">
        <f>Tableau1[[#This Row],[N° National]]</f>
        <v>1217356364</v>
      </c>
    </row>
    <row r="112" spans="1:2" x14ac:dyDescent="0.25">
      <c r="A112" s="3">
        <f>Tableau1[[#This Row],[N° travail]]</f>
        <v>6369</v>
      </c>
      <c r="B112" s="10">
        <f>Tableau1[[#This Row],[N° National]]</f>
        <v>1217356369</v>
      </c>
    </row>
    <row r="113" spans="1:2" x14ac:dyDescent="0.25">
      <c r="A113" s="3">
        <f>Tableau1[[#This Row],[N° travail]]</f>
        <v>6373</v>
      </c>
      <c r="B113" s="10">
        <f>Tableau1[[#This Row],[N° National]]</f>
        <v>1217356373</v>
      </c>
    </row>
    <row r="114" spans="1:2" x14ac:dyDescent="0.25">
      <c r="A114" s="3">
        <f>Tableau1[[#This Row],[N° travail]]</f>
        <v>6388</v>
      </c>
      <c r="B114" s="10">
        <f>Tableau1[[#This Row],[N° National]]</f>
        <v>1217356388</v>
      </c>
    </row>
    <row r="115" spans="1:2" x14ac:dyDescent="0.25">
      <c r="A115" s="3">
        <f>Tableau1[[#This Row],[N° travail]]</f>
        <v>6392</v>
      </c>
      <c r="B115" s="10">
        <f>Tableau1[[#This Row],[N° National]]</f>
        <v>1217356392</v>
      </c>
    </row>
    <row r="116" spans="1:2" x14ac:dyDescent="0.25">
      <c r="A116" s="3">
        <f>Tableau1[[#This Row],[N° travail]]</f>
        <v>6393</v>
      </c>
      <c r="B116" s="10">
        <f>Tableau1[[#This Row],[N° National]]</f>
        <v>1217356393</v>
      </c>
    </row>
    <row r="117" spans="1:2" x14ac:dyDescent="0.25">
      <c r="A117" s="3">
        <f>Tableau1[[#This Row],[N° travail]]</f>
        <v>7099</v>
      </c>
      <c r="B117" s="10">
        <f>Tableau1[[#This Row],[N° National]]</f>
        <v>1217447099</v>
      </c>
    </row>
    <row r="118" spans="1:2" x14ac:dyDescent="0.25">
      <c r="A118" s="3">
        <f>Tableau1[[#This Row],[N° travail]]</f>
        <v>7137</v>
      </c>
      <c r="B118" s="10">
        <f>Tableau1[[#This Row],[N° National]]</f>
        <v>1217447137</v>
      </c>
    </row>
    <row r="119" spans="1:2" x14ac:dyDescent="0.25">
      <c r="A119" s="3">
        <f>Tableau1[[#This Row],[N° travail]]</f>
        <v>7139</v>
      </c>
      <c r="B119" s="10">
        <f>Tableau1[[#This Row],[N° National]]</f>
        <v>1217447139</v>
      </c>
    </row>
    <row r="120" spans="1:2" x14ac:dyDescent="0.25">
      <c r="A120" s="3">
        <f>Tableau1[[#This Row],[N° travail]]</f>
        <v>7145</v>
      </c>
      <c r="B120" s="10">
        <f>Tableau1[[#This Row],[N° National]]</f>
        <v>1217447145</v>
      </c>
    </row>
    <row r="121" spans="1:2" x14ac:dyDescent="0.25">
      <c r="A121" s="3">
        <f>Tableau1[[#This Row],[N° travail]]</f>
        <v>7157</v>
      </c>
      <c r="B121" s="10">
        <f>Tableau1[[#This Row],[N° National]]</f>
        <v>1217447157</v>
      </c>
    </row>
    <row r="122" spans="1:2" x14ac:dyDescent="0.25">
      <c r="A122" s="3">
        <f>Tableau1[[#This Row],[N° travail]]</f>
        <v>7160</v>
      </c>
      <c r="B122" s="10">
        <f>Tableau1[[#This Row],[N° National]]</f>
        <v>1217447160</v>
      </c>
    </row>
    <row r="123" spans="1:2" x14ac:dyDescent="0.25">
      <c r="A123" s="3">
        <f>Tableau1[[#This Row],[N° travail]]</f>
        <v>7172</v>
      </c>
      <c r="B123" s="10">
        <f>Tableau1[[#This Row],[N° National]]</f>
        <v>1217447172</v>
      </c>
    </row>
    <row r="124" spans="1:2" x14ac:dyDescent="0.25">
      <c r="A124" s="3">
        <f>Tableau1[[#This Row],[N° travail]]</f>
        <v>7178</v>
      </c>
      <c r="B124" s="10">
        <f>Tableau1[[#This Row],[N° National]]</f>
        <v>1217447178</v>
      </c>
    </row>
    <row r="125" spans="1:2" x14ac:dyDescent="0.25">
      <c r="A125" s="3">
        <f>Tableau1[[#This Row],[N° travail]]</f>
        <v>7404</v>
      </c>
      <c r="B125" s="10">
        <f>Tableau1[[#This Row],[N° National]]</f>
        <v>4817027404</v>
      </c>
    </row>
    <row r="126" spans="1:2" x14ac:dyDescent="0.25">
      <c r="A126" s="3">
        <f>Tableau1[[#This Row],[N° travail]]</f>
        <v>7435</v>
      </c>
      <c r="B126" s="10">
        <f>Tableau1[[#This Row],[N° National]]</f>
        <v>4817027435</v>
      </c>
    </row>
    <row r="127" spans="1:2" x14ac:dyDescent="0.25">
      <c r="A127" s="3">
        <f>Tableau1[[#This Row],[N° travail]]</f>
        <v>7438</v>
      </c>
      <c r="B127" s="10">
        <f>Tableau1[[#This Row],[N° National]]</f>
        <v>4817027438</v>
      </c>
    </row>
    <row r="128" spans="1:2" x14ac:dyDescent="0.25">
      <c r="A128" s="3">
        <f>Tableau1[[#This Row],[N° travail]]</f>
        <v>7441</v>
      </c>
      <c r="B128" s="10">
        <f>Tableau1[[#This Row],[N° National]]</f>
        <v>4817027441</v>
      </c>
    </row>
    <row r="129" spans="1:2" x14ac:dyDescent="0.25">
      <c r="A129" s="3">
        <f>Tableau1[[#This Row],[N° travail]]</f>
        <v>7443</v>
      </c>
      <c r="B129" s="10">
        <f>Tableau1[[#This Row],[N° National]]</f>
        <v>4817027443</v>
      </c>
    </row>
    <row r="130" spans="1:2" x14ac:dyDescent="0.25">
      <c r="A130" s="3">
        <f>Tableau1[[#This Row],[N° travail]]</f>
        <v>7446</v>
      </c>
      <c r="B130" s="10">
        <f>Tableau1[[#This Row],[N° National]]</f>
        <v>4817027446</v>
      </c>
    </row>
    <row r="131" spans="1:2" x14ac:dyDescent="0.25">
      <c r="A131" s="3">
        <f>Tableau1[[#This Row],[N° travail]]</f>
        <v>7452</v>
      </c>
      <c r="B131" s="10">
        <f>Tableau1[[#This Row],[N° National]]</f>
        <v>4817027452</v>
      </c>
    </row>
    <row r="132" spans="1:2" x14ac:dyDescent="0.25">
      <c r="A132" s="3">
        <f>Tableau1[[#This Row],[N° travail]]</f>
        <v>7453</v>
      </c>
      <c r="B132" s="10">
        <f>Tableau1[[#This Row],[N° National]]</f>
        <v>4817027453</v>
      </c>
    </row>
    <row r="133" spans="1:2" x14ac:dyDescent="0.25">
      <c r="A133" s="3">
        <f>Tableau1[[#This Row],[N° travail]]</f>
        <v>7454</v>
      </c>
      <c r="B133" s="10">
        <f>Tableau1[[#This Row],[N° National]]</f>
        <v>4817027454</v>
      </c>
    </row>
    <row r="134" spans="1:2" x14ac:dyDescent="0.25">
      <c r="A134" s="3">
        <f>Tableau1[[#This Row],[N° travail]]</f>
        <v>7464</v>
      </c>
      <c r="B134" s="10">
        <f>Tableau1[[#This Row],[N° National]]</f>
        <v>4817027464</v>
      </c>
    </row>
    <row r="135" spans="1:2" x14ac:dyDescent="0.25">
      <c r="A135" s="3">
        <f>Tableau1[[#This Row],[N° travail]]</f>
        <v>7465</v>
      </c>
      <c r="B135" s="10">
        <f>Tableau1[[#This Row],[N° National]]</f>
        <v>4817027465</v>
      </c>
    </row>
    <row r="136" spans="1:2" x14ac:dyDescent="0.25">
      <c r="A136" s="3">
        <f>Tableau1[[#This Row],[N° travail]]</f>
        <v>7819</v>
      </c>
      <c r="B136" s="10">
        <f>Tableau1[[#This Row],[N° National]]</f>
        <v>1217117819</v>
      </c>
    </row>
    <row r="137" spans="1:2" x14ac:dyDescent="0.25">
      <c r="A137" s="3">
        <f>Tableau1[[#This Row],[N° travail]]</f>
        <v>7845</v>
      </c>
      <c r="B137" s="10">
        <f>Tableau1[[#This Row],[N° National]]</f>
        <v>1217117845</v>
      </c>
    </row>
    <row r="138" spans="1:2" x14ac:dyDescent="0.25">
      <c r="A138" s="3">
        <f>Tableau1[[#This Row],[N° travail]]</f>
        <v>7857</v>
      </c>
      <c r="B138" s="10">
        <f>Tableau1[[#This Row],[N° National]]</f>
        <v>1217117857</v>
      </c>
    </row>
    <row r="139" spans="1:2" x14ac:dyDescent="0.25">
      <c r="A139" s="3">
        <f>Tableau1[[#This Row],[N° travail]]</f>
        <v>7862</v>
      </c>
      <c r="B139" s="10">
        <f>Tableau1[[#This Row],[N° National]]</f>
        <v>1217117862</v>
      </c>
    </row>
    <row r="140" spans="1:2" x14ac:dyDescent="0.25">
      <c r="A140" s="3">
        <f>Tableau1[[#This Row],[N° travail]]</f>
        <v>7873</v>
      </c>
      <c r="B140" s="10">
        <f>Tableau1[[#This Row],[N° National]]</f>
        <v>1217117873</v>
      </c>
    </row>
    <row r="141" spans="1:2" x14ac:dyDescent="0.25">
      <c r="A141" s="3">
        <f>Tableau1[[#This Row],[N° travail]]</f>
        <v>7877</v>
      </c>
      <c r="B141" s="10">
        <f>Tableau1[[#This Row],[N° National]]</f>
        <v>1217117877</v>
      </c>
    </row>
    <row r="142" spans="1:2" x14ac:dyDescent="0.25">
      <c r="A142" s="3">
        <f>Tableau1[[#This Row],[N° travail]]</f>
        <v>7881</v>
      </c>
      <c r="B142" s="10">
        <f>Tableau1[[#This Row],[N° National]]</f>
        <v>1217117881</v>
      </c>
    </row>
    <row r="143" spans="1:2" x14ac:dyDescent="0.25">
      <c r="A143" s="3">
        <f>Tableau1[[#This Row],[N° travail]]</f>
        <v>7907</v>
      </c>
      <c r="B143" s="10">
        <f>Tableau1[[#This Row],[N° National]]</f>
        <v>1217117907</v>
      </c>
    </row>
    <row r="144" spans="1:2" x14ac:dyDescent="0.25">
      <c r="A144" s="3">
        <f>Tableau1[[#This Row],[N° travail]]</f>
        <v>7908</v>
      </c>
      <c r="B144" s="10">
        <f>Tableau1[[#This Row],[N° National]]</f>
        <v>1217117908</v>
      </c>
    </row>
    <row r="145" spans="1:2" x14ac:dyDescent="0.25">
      <c r="A145" s="3">
        <f>Tableau1[[#This Row],[N° travail]]</f>
        <v>7912</v>
      </c>
      <c r="B145" s="10">
        <f>Tableau1[[#This Row],[N° National]]</f>
        <v>1217117912</v>
      </c>
    </row>
    <row r="146" spans="1:2" x14ac:dyDescent="0.25">
      <c r="A146" s="3">
        <f>Tableau1[[#This Row],[N° travail]]</f>
        <v>7920</v>
      </c>
      <c r="B146" s="10">
        <f>Tableau1[[#This Row],[N° National]]</f>
        <v>1217117920</v>
      </c>
    </row>
    <row r="147" spans="1:2" x14ac:dyDescent="0.25">
      <c r="A147" s="3">
        <f>Tableau1[[#This Row],[N° travail]]</f>
        <v>7931</v>
      </c>
      <c r="B147" s="10">
        <f>Tableau1[[#This Row],[N° National]]</f>
        <v>1217327931</v>
      </c>
    </row>
    <row r="148" spans="1:2" x14ac:dyDescent="0.25">
      <c r="A148" s="3">
        <f>Tableau1[[#This Row],[N° travail]]</f>
        <v>7934</v>
      </c>
      <c r="B148" s="10">
        <f>Tableau1[[#This Row],[N° National]]</f>
        <v>1217327934</v>
      </c>
    </row>
    <row r="149" spans="1:2" x14ac:dyDescent="0.25">
      <c r="A149" s="3">
        <f>Tableau1[[#This Row],[N° travail]]</f>
        <v>7935</v>
      </c>
      <c r="B149" s="10">
        <f>Tableau1[[#This Row],[N° National]]</f>
        <v>1217327935</v>
      </c>
    </row>
    <row r="150" spans="1:2" x14ac:dyDescent="0.25">
      <c r="A150" s="3">
        <f>Tableau1[[#This Row],[N° travail]]</f>
        <v>7936</v>
      </c>
      <c r="B150" s="10">
        <f>Tableau1[[#This Row],[N° National]]</f>
        <v>1217327936</v>
      </c>
    </row>
    <row r="151" spans="1:2" x14ac:dyDescent="0.25">
      <c r="A151" s="3">
        <f>Tableau1[[#This Row],[N° travail]]</f>
        <v>7937</v>
      </c>
      <c r="B151" s="10">
        <f>Tableau1[[#This Row],[N° National]]</f>
        <v>1217327937</v>
      </c>
    </row>
    <row r="152" spans="1:2" x14ac:dyDescent="0.25">
      <c r="A152" s="3">
        <f>Tableau1[[#This Row],[N° travail]]</f>
        <v>7944</v>
      </c>
      <c r="B152" s="10">
        <f>Tableau1[[#This Row],[N° National]]</f>
        <v>1217327944</v>
      </c>
    </row>
    <row r="153" spans="1:2" x14ac:dyDescent="0.25">
      <c r="A153" s="3">
        <f>Tableau1[[#This Row],[N° travail]]</f>
        <v>8104</v>
      </c>
      <c r="B153" s="10">
        <f>Tableau1[[#This Row],[N° National]]</f>
        <v>1217138104</v>
      </c>
    </row>
    <row r="154" spans="1:2" x14ac:dyDescent="0.25">
      <c r="A154" s="3">
        <f>Tableau1[[#This Row],[N° travail]]</f>
        <v>8112</v>
      </c>
      <c r="B154" s="10">
        <f>Tableau1[[#This Row],[N° National]]</f>
        <v>1217138112</v>
      </c>
    </row>
    <row r="155" spans="1:2" x14ac:dyDescent="0.25">
      <c r="A155" s="3">
        <f>Tableau1[[#This Row],[N° travail]]</f>
        <v>8118</v>
      </c>
      <c r="B155" s="10">
        <f>Tableau1[[#This Row],[N° National]]</f>
        <v>1217138118</v>
      </c>
    </row>
    <row r="156" spans="1:2" x14ac:dyDescent="0.25">
      <c r="A156" s="3">
        <f>Tableau1[[#This Row],[N° travail]]</f>
        <v>8120</v>
      </c>
      <c r="B156" s="10">
        <f>Tableau1[[#This Row],[N° National]]</f>
        <v>1217138120</v>
      </c>
    </row>
    <row r="157" spans="1:2" x14ac:dyDescent="0.25">
      <c r="A157" s="3">
        <f>Tableau1[[#This Row],[N° travail]]</f>
        <v>8121</v>
      </c>
      <c r="B157" s="10">
        <f>Tableau1[[#This Row],[N° National]]</f>
        <v>1537028121</v>
      </c>
    </row>
    <row r="158" spans="1:2" x14ac:dyDescent="0.25">
      <c r="A158" s="3">
        <f>Tableau1[[#This Row],[N° travail]]</f>
        <v>8127</v>
      </c>
      <c r="B158" s="10">
        <f>Tableau1[[#This Row],[N° National]]</f>
        <v>1217138127</v>
      </c>
    </row>
    <row r="159" spans="1:2" x14ac:dyDescent="0.25">
      <c r="A159" s="3">
        <f>Tableau1[[#This Row],[N° travail]]</f>
        <v>8128</v>
      </c>
      <c r="B159" s="10">
        <f>Tableau1[[#This Row],[N° National]]</f>
        <v>1217138128</v>
      </c>
    </row>
    <row r="160" spans="1:2" x14ac:dyDescent="0.25">
      <c r="A160" s="3">
        <f>Tableau1[[#This Row],[N° travail]]</f>
        <v>8130</v>
      </c>
      <c r="B160" s="10">
        <f>Tableau1[[#This Row],[N° National]]</f>
        <v>1217138130</v>
      </c>
    </row>
    <row r="161" spans="1:2" x14ac:dyDescent="0.25">
      <c r="A161" s="3">
        <f>Tableau1[[#This Row],[N° travail]]</f>
        <v>8132</v>
      </c>
      <c r="B161" s="10">
        <f>Tableau1[[#This Row],[N° National]]</f>
        <v>1217138132</v>
      </c>
    </row>
    <row r="162" spans="1:2" x14ac:dyDescent="0.25">
      <c r="A162" s="3">
        <f>Tableau1[[#This Row],[N° travail]]</f>
        <v>8133</v>
      </c>
      <c r="B162" s="10">
        <f>Tableau1[[#This Row],[N° National]]</f>
        <v>1217138133</v>
      </c>
    </row>
    <row r="163" spans="1:2" x14ac:dyDescent="0.25">
      <c r="A163" s="3">
        <f>Tableau1[[#This Row],[N° travail]]</f>
        <v>8136</v>
      </c>
      <c r="B163" s="10">
        <f>Tableau1[[#This Row],[N° National]]</f>
        <v>1217138136</v>
      </c>
    </row>
    <row r="164" spans="1:2" x14ac:dyDescent="0.25">
      <c r="A164" s="3">
        <f>Tableau1[[#This Row],[N° travail]]</f>
        <v>8140</v>
      </c>
      <c r="B164" s="10">
        <f>Tableau1[[#This Row],[N° National]]</f>
        <v>1217138140</v>
      </c>
    </row>
    <row r="165" spans="1:2" x14ac:dyDescent="0.25">
      <c r="A165" s="3">
        <f>Tableau1[[#This Row],[N° travail]]</f>
        <v>8144</v>
      </c>
      <c r="B165" s="10">
        <f>Tableau1[[#This Row],[N° National]]</f>
        <v>1217138144</v>
      </c>
    </row>
    <row r="166" spans="1:2" x14ac:dyDescent="0.25">
      <c r="A166" s="3">
        <f>Tableau1[[#This Row],[N° travail]]</f>
        <v>8145</v>
      </c>
      <c r="B166" s="10">
        <f>Tableau1[[#This Row],[N° National]]</f>
        <v>1217138145</v>
      </c>
    </row>
    <row r="167" spans="1:2" x14ac:dyDescent="0.25">
      <c r="A167" s="3">
        <f>Tableau1[[#This Row],[N° travail]]</f>
        <v>8146</v>
      </c>
      <c r="B167" s="10">
        <f>Tableau1[[#This Row],[N° National]]</f>
        <v>1217138146</v>
      </c>
    </row>
    <row r="168" spans="1:2" x14ac:dyDescent="0.25">
      <c r="A168" s="3">
        <f>Tableau1[[#This Row],[N° travail]]</f>
        <v>8148</v>
      </c>
      <c r="B168" s="10">
        <f>Tableau1[[#This Row],[N° National]]</f>
        <v>1217138148</v>
      </c>
    </row>
    <row r="169" spans="1:2" x14ac:dyDescent="0.25">
      <c r="A169" s="3">
        <f>Tableau1[[#This Row],[N° travail]]</f>
        <v>8153</v>
      </c>
      <c r="B169" s="10">
        <f>Tableau1[[#This Row],[N° National]]</f>
        <v>1217138153</v>
      </c>
    </row>
    <row r="170" spans="1:2" x14ac:dyDescent="0.25">
      <c r="A170" s="3">
        <f>Tableau1[[#This Row],[N° travail]]</f>
        <v>8154</v>
      </c>
      <c r="B170" s="10">
        <f>Tableau1[[#This Row],[N° National]]</f>
        <v>1217138154</v>
      </c>
    </row>
    <row r="171" spans="1:2" x14ac:dyDescent="0.25">
      <c r="A171" s="3">
        <f>Tableau1[[#This Row],[N° travail]]</f>
        <v>8157</v>
      </c>
      <c r="B171" s="10">
        <f>Tableau1[[#This Row],[N° National]]</f>
        <v>1217138157</v>
      </c>
    </row>
    <row r="172" spans="1:2" x14ac:dyDescent="0.25">
      <c r="A172" s="3">
        <f>Tableau1[[#This Row],[N° travail]]</f>
        <v>8158</v>
      </c>
      <c r="B172" s="10">
        <f>Tableau1[[#This Row],[N° National]]</f>
        <v>1217138158</v>
      </c>
    </row>
    <row r="173" spans="1:2" x14ac:dyDescent="0.25">
      <c r="A173" s="3">
        <f>Tableau1[[#This Row],[N° travail]]</f>
        <v>8159</v>
      </c>
      <c r="B173" s="10">
        <f>Tableau1[[#This Row],[N° National]]</f>
        <v>1217138159</v>
      </c>
    </row>
    <row r="174" spans="1:2" x14ac:dyDescent="0.25">
      <c r="A174" s="3">
        <f>Tableau1[[#This Row],[N° travail]]</f>
        <v>8161</v>
      </c>
      <c r="B174" s="10">
        <f>Tableau1[[#This Row],[N° National]]</f>
        <v>1217138161</v>
      </c>
    </row>
    <row r="175" spans="1:2" x14ac:dyDescent="0.25">
      <c r="A175" s="3">
        <f>Tableau1[[#This Row],[N° travail]]</f>
        <v>8163</v>
      </c>
      <c r="B175" s="10">
        <f>Tableau1[[#This Row],[N° National]]</f>
        <v>1217138163</v>
      </c>
    </row>
    <row r="176" spans="1:2" x14ac:dyDescent="0.25">
      <c r="A176" s="3">
        <f>Tableau1[[#This Row],[N° travail]]</f>
        <v>8165</v>
      </c>
      <c r="B176" s="10">
        <f>Tableau1[[#This Row],[N° National]]</f>
        <v>1217138165</v>
      </c>
    </row>
    <row r="177" spans="1:2" x14ac:dyDescent="0.25">
      <c r="A177" s="3">
        <f>Tableau1[[#This Row],[N° travail]]</f>
        <v>8166</v>
      </c>
      <c r="B177" s="10">
        <f>Tableau1[[#This Row],[N° National]]</f>
        <v>1217138166</v>
      </c>
    </row>
    <row r="178" spans="1:2" x14ac:dyDescent="0.25">
      <c r="A178" s="3">
        <f>Tableau1[[#This Row],[N° travail]]</f>
        <v>8169</v>
      </c>
      <c r="B178" s="10">
        <f>Tableau1[[#This Row],[N° National]]</f>
        <v>1217138169</v>
      </c>
    </row>
    <row r="179" spans="1:2" x14ac:dyDescent="0.25">
      <c r="A179" s="3">
        <f>Tableau1[[#This Row],[N° travail]]</f>
        <v>8171</v>
      </c>
      <c r="B179" s="10">
        <f>Tableau1[[#This Row],[N° National]]</f>
        <v>1217138171</v>
      </c>
    </row>
    <row r="180" spans="1:2" x14ac:dyDescent="0.25">
      <c r="A180" s="3">
        <f>Tableau1[[#This Row],[N° travail]]</f>
        <v>8174</v>
      </c>
      <c r="B180" s="10">
        <f>Tableau1[[#This Row],[N° National]]</f>
        <v>1217138174</v>
      </c>
    </row>
    <row r="181" spans="1:2" x14ac:dyDescent="0.25">
      <c r="A181" s="3">
        <f>Tableau1[[#This Row],[N° travail]]</f>
        <v>8175</v>
      </c>
      <c r="B181" s="10">
        <f>Tableau1[[#This Row],[N° National]]</f>
        <v>1217138175</v>
      </c>
    </row>
    <row r="182" spans="1:2" x14ac:dyDescent="0.25">
      <c r="A182" s="3">
        <f>Tableau1[[#This Row],[N° travail]]</f>
        <v>8179</v>
      </c>
      <c r="B182" s="10">
        <f>Tableau1[[#This Row],[N° National]]</f>
        <v>1217138179</v>
      </c>
    </row>
    <row r="183" spans="1:2" x14ac:dyDescent="0.25">
      <c r="A183" s="3">
        <f>Tableau1[[#This Row],[N° travail]]</f>
        <v>8180</v>
      </c>
      <c r="B183" s="10">
        <f>Tableau1[[#This Row],[N° National]]</f>
        <v>1217138180</v>
      </c>
    </row>
    <row r="184" spans="1:2" x14ac:dyDescent="0.25">
      <c r="A184" s="3">
        <f>Tableau1[[#This Row],[N° travail]]</f>
        <v>8181</v>
      </c>
      <c r="B184" s="10">
        <f>Tableau1[[#This Row],[N° National]]</f>
        <v>1217138181</v>
      </c>
    </row>
    <row r="185" spans="1:2" x14ac:dyDescent="0.25">
      <c r="A185" s="3">
        <f>Tableau1[[#This Row],[N° travail]]</f>
        <v>8186</v>
      </c>
      <c r="B185" s="10">
        <f>Tableau1[[#This Row],[N° National]]</f>
        <v>1217138186</v>
      </c>
    </row>
    <row r="186" spans="1:2" x14ac:dyDescent="0.25">
      <c r="A186" s="3">
        <f>Tableau1[[#This Row],[N° travail]]</f>
        <v>8418</v>
      </c>
      <c r="B186" s="10">
        <f>Tableau1[[#This Row],[N° National]]</f>
        <v>1536068418</v>
      </c>
    </row>
    <row r="187" spans="1:2" x14ac:dyDescent="0.25">
      <c r="A187" s="3">
        <f>Tableau1[[#This Row],[N° travail]]</f>
        <v>8927</v>
      </c>
      <c r="B187" s="10">
        <f>Tableau1[[#This Row],[N° National]]</f>
        <v>1216358927</v>
      </c>
    </row>
    <row r="188" spans="1:2" x14ac:dyDescent="0.25">
      <c r="A188" s="3">
        <f>Tableau1[[#This Row],[N° travail]]</f>
        <v>8928</v>
      </c>
      <c r="B188" s="10">
        <f>Tableau1[[#This Row],[N° National]]</f>
        <v>1216358928</v>
      </c>
    </row>
    <row r="189" spans="1:2" x14ac:dyDescent="0.25">
      <c r="A189" s="3">
        <f>Tableau1[[#This Row],[N° travail]]</f>
        <v>8929</v>
      </c>
      <c r="B189" s="10">
        <f>Tableau1[[#This Row],[N° National]]</f>
        <v>1216358929</v>
      </c>
    </row>
    <row r="190" spans="1:2" x14ac:dyDescent="0.25">
      <c r="A190" s="3">
        <f>Tableau1[[#This Row],[N° travail]]</f>
        <v>8930</v>
      </c>
      <c r="B190" s="10">
        <f>Tableau1[[#This Row],[N° National]]</f>
        <v>1216358930</v>
      </c>
    </row>
    <row r="191" spans="1:2" x14ac:dyDescent="0.25">
      <c r="A191" s="3">
        <f>Tableau1[[#This Row],[N° travail]]</f>
        <v>8933</v>
      </c>
      <c r="B191" s="10">
        <f>Tableau1[[#This Row],[N° National]]</f>
        <v>1216008933</v>
      </c>
    </row>
    <row r="192" spans="1:2" x14ac:dyDescent="0.25">
      <c r="A192" s="3">
        <f>Tableau1[[#This Row],[N° travail]]</f>
        <v>9118</v>
      </c>
      <c r="B192" s="10">
        <f>Tableau1[[#This Row],[N° National]]</f>
        <v>1537009118</v>
      </c>
    </row>
    <row r="193" spans="1:2" x14ac:dyDescent="0.25">
      <c r="A193" s="3">
        <f>Tableau1[[#This Row],[N° travail]]</f>
        <v>9131</v>
      </c>
      <c r="B193" s="10">
        <f>Tableau1[[#This Row],[N° National]]</f>
        <v>1537009131</v>
      </c>
    </row>
    <row r="194" spans="1:2" x14ac:dyDescent="0.25">
      <c r="A194" s="3">
        <f>Tableau1[[#This Row],[N° travail]]</f>
        <v>9135</v>
      </c>
      <c r="B194" s="10">
        <f>Tableau1[[#This Row],[N° National]]</f>
        <v>1536109135</v>
      </c>
    </row>
    <row r="195" spans="1:2" x14ac:dyDescent="0.25">
      <c r="A195" s="3">
        <f>Tableau1[[#This Row],[N° travail]]</f>
        <v>9141</v>
      </c>
      <c r="B195" s="10">
        <f>Tableau1[[#This Row],[N° National]]</f>
        <v>1536109141</v>
      </c>
    </row>
    <row r="196" spans="1:2" x14ac:dyDescent="0.25">
      <c r="A196" s="3">
        <f>Tableau1[[#This Row],[N° travail]]</f>
        <v>9142</v>
      </c>
      <c r="B196" s="10">
        <f>Tableau1[[#This Row],[N° National]]</f>
        <v>1537009142</v>
      </c>
    </row>
    <row r="197" spans="1:2" x14ac:dyDescent="0.25">
      <c r="A197" s="3">
        <f>Tableau1[[#This Row],[N° travail]]</f>
        <v>9143</v>
      </c>
      <c r="B197" s="10">
        <f>Tableau1[[#This Row],[N° National]]</f>
        <v>1536109143</v>
      </c>
    </row>
    <row r="198" spans="1:2" x14ac:dyDescent="0.25">
      <c r="A198" s="3">
        <f>Tableau1[[#This Row],[N° travail]]</f>
        <v>9946</v>
      </c>
      <c r="B198" s="10">
        <f>Tableau1[[#This Row],[N° National]]</f>
        <v>1217419946</v>
      </c>
    </row>
    <row r="199" spans="1:2" x14ac:dyDescent="0.25">
      <c r="A199" s="3">
        <f>Tableau1[[#This Row],[N° travail]]</f>
        <v>9947</v>
      </c>
      <c r="B199" s="10">
        <f>Tableau1[[#This Row],[N° National]]</f>
        <v>1217419947</v>
      </c>
    </row>
    <row r="200" spans="1:2" x14ac:dyDescent="0.25">
      <c r="A200" s="3">
        <f>Tableau1[[#This Row],[N° travail]]</f>
        <v>9949</v>
      </c>
      <c r="B200" s="10">
        <f>Tableau1[[#This Row],[N° National]]</f>
        <v>1217419949</v>
      </c>
    </row>
    <row r="201" spans="1:2" x14ac:dyDescent="0.25">
      <c r="A201" s="3">
        <f>Tableau1[[#This Row],[N° travail]]</f>
        <v>9950</v>
      </c>
      <c r="B201" s="10">
        <f>Tableau1[[#This Row],[N° National]]</f>
        <v>1217419950</v>
      </c>
    </row>
    <row r="202" spans="1:2" x14ac:dyDescent="0.25">
      <c r="A202" s="3">
        <f>Tableau1[[#This Row],[N° travail]]</f>
        <v>9952</v>
      </c>
      <c r="B202" s="10">
        <f>Tableau1[[#This Row],[N° National]]</f>
        <v>1217419952</v>
      </c>
    </row>
    <row r="203" spans="1:2" x14ac:dyDescent="0.25">
      <c r="A203" s="3">
        <f>Tableau1[[#This Row],[N° travail]]</f>
        <v>9953</v>
      </c>
      <c r="B203" s="10">
        <f>Tableau1[[#This Row],[N° National]]</f>
        <v>1217419953</v>
      </c>
    </row>
    <row r="204" spans="1:2" x14ac:dyDescent="0.25">
      <c r="A204" s="3">
        <f>Tableau1[[#This Row],[N° travail]]</f>
        <v>9954</v>
      </c>
      <c r="B204" s="10">
        <f>Tableau1[[#This Row],[N° National]]</f>
        <v>1217419954</v>
      </c>
    </row>
    <row r="205" spans="1:2" x14ac:dyDescent="0.25">
      <c r="A205" s="3">
        <f>Tableau1[[#This Row],[N° travail]]</f>
        <v>9957</v>
      </c>
      <c r="B205" s="10">
        <f>Tableau1[[#This Row],[N° National]]</f>
        <v>1217419957</v>
      </c>
    </row>
    <row r="206" spans="1:2" x14ac:dyDescent="0.25">
      <c r="A206" s="3">
        <f>Tableau1[[#This Row],[N° travail]]</f>
        <v>9959</v>
      </c>
      <c r="B206" s="10">
        <f>Tableau1[[#This Row],[N° National]]</f>
        <v>1217419959</v>
      </c>
    </row>
    <row r="207" spans="1:2" x14ac:dyDescent="0.25">
      <c r="A207" s="3">
        <f>Tableau1[[#This Row],[N° travail]]</f>
        <v>9962</v>
      </c>
      <c r="B207" s="10">
        <f>Tableau1[[#This Row],[N° National]]</f>
        <v>1217419962</v>
      </c>
    </row>
    <row r="208" spans="1:2" x14ac:dyDescent="0.25">
      <c r="A208" s="3">
        <f>Tableau1[[#This Row],[N° travail]]</f>
        <v>9963</v>
      </c>
      <c r="B208" s="10">
        <f>Tableau1[[#This Row],[N° National]]</f>
        <v>1217419963</v>
      </c>
    </row>
    <row r="209" spans="1:2" x14ac:dyDescent="0.25">
      <c r="A209" s="3">
        <f>Tableau1[[#This Row],[N° travail]]</f>
        <v>9964</v>
      </c>
      <c r="B209" s="10">
        <f>Tableau1[[#This Row],[N° National]]</f>
        <v>1217419964</v>
      </c>
    </row>
    <row r="210" spans="1:2" x14ac:dyDescent="0.25">
      <c r="A210" s="3">
        <f>Tableau1[[#This Row],[N° travail]]</f>
        <v>9965</v>
      </c>
      <c r="B210" s="10">
        <f>Tableau1[[#This Row],[N° National]]</f>
        <v>1217419965</v>
      </c>
    </row>
    <row r="211" spans="1:2" x14ac:dyDescent="0.25">
      <c r="A211" s="3">
        <f>Tableau1[[#This Row],[N° travail]]</f>
        <v>9966</v>
      </c>
      <c r="B211" s="10">
        <f>Tableau1[[#This Row],[N° National]]</f>
        <v>1217419966</v>
      </c>
    </row>
    <row r="212" spans="1:2" x14ac:dyDescent="0.25">
      <c r="A212" s="3">
        <f>Tableau1[[#This Row],[N° travail]]</f>
        <v>9968</v>
      </c>
      <c r="B212" s="10">
        <f>Tableau1[[#This Row],[N° National]]</f>
        <v>1217419968</v>
      </c>
    </row>
    <row r="213" spans="1:2" x14ac:dyDescent="0.25">
      <c r="A213" s="3">
        <f>Tableau1[[#This Row],[N° travail]]</f>
        <v>9973</v>
      </c>
      <c r="B213" s="10">
        <f>Tableau1[[#This Row],[N° National]]</f>
        <v>1217419973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B2" sqref="B2"/>
    </sheetView>
  </sheetViews>
  <sheetFormatPr baseColWidth="10" defaultRowHeight="15" x14ac:dyDescent="0.25"/>
  <cols>
    <col min="1" max="1" width="11.42578125" style="8"/>
  </cols>
  <sheetData>
    <row r="1" spans="1:2" x14ac:dyDescent="0.25">
      <c r="A1" s="8" t="s">
        <v>1</v>
      </c>
      <c r="B1" t="s">
        <v>218</v>
      </c>
    </row>
    <row r="2" spans="1:2" x14ac:dyDescent="0.25">
      <c r="A2" s="8">
        <v>144</v>
      </c>
      <c r="B2" t="e">
        <f>VLOOKUP(A2,Tableau1[],4,0)</f>
        <v>#N/A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Base données</vt:lpstr>
      <vt:lpstr>Feuil2</vt:lpstr>
      <vt:lpstr>Feuil3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Jerome</dc:creator>
  <cp:lastModifiedBy>Porcigene</cp:lastModifiedBy>
  <cp:lastPrinted>2017-09-11T16:12:28Z</cp:lastPrinted>
  <dcterms:created xsi:type="dcterms:W3CDTF">2017-09-08T14:41:15Z</dcterms:created>
  <dcterms:modified xsi:type="dcterms:W3CDTF">2018-04-19T14:21:44Z</dcterms:modified>
</cp:coreProperties>
</file>