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ooref\Desktop\"/>
    </mc:Choice>
  </mc:AlternateContent>
  <xr:revisionPtr revIDLastSave="0" documentId="13_ncr:1_{4D172359-EECB-4087-BC8D-4930653958B3}" xr6:coauthVersionLast="31" xr6:coauthVersionMax="31" xr10:uidLastSave="{00000000-0000-0000-0000-000000000000}"/>
  <bookViews>
    <workbookView xWindow="0" yWindow="0" windowWidth="24000" windowHeight="8925" xr2:uid="{44259834-87CD-462C-8B16-5E29C020CC3B}"/>
  </bookViews>
  <sheets>
    <sheet name="Feuil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E15" i="1" l="1"/>
  <c r="D15" i="1"/>
  <c r="C15" i="1"/>
  <c r="B15" i="1"/>
  <c r="F15" i="1" l="1"/>
  <c r="G15" i="1" s="1"/>
  <c r="E16" i="1" s="1"/>
  <c r="D16" i="1" l="1"/>
  <c r="C16" i="1"/>
  <c r="B16" i="1"/>
  <c r="F16" i="1" l="1"/>
  <c r="G16" i="1" s="1"/>
  <c r="E17" i="1" s="1"/>
  <c r="C17" i="1" l="1"/>
  <c r="B17" i="1"/>
  <c r="D17" i="1"/>
  <c r="F17" i="1" l="1"/>
  <c r="G17" i="1" s="1"/>
  <c r="E18" i="1" s="1"/>
  <c r="B18" i="1" l="1"/>
  <c r="D18" i="1"/>
  <c r="C18" i="1"/>
  <c r="F18" i="1" l="1"/>
  <c r="G18" i="1" s="1"/>
  <c r="E19" i="1" s="1"/>
  <c r="B19" i="1" l="1"/>
  <c r="D19" i="1"/>
  <c r="C19" i="1"/>
  <c r="F19" i="1" l="1"/>
  <c r="G19" i="1" s="1"/>
  <c r="E20" i="1" s="1"/>
  <c r="C20" i="1" l="1"/>
  <c r="B20" i="1"/>
  <c r="D20" i="1"/>
  <c r="F20" i="1" s="1"/>
  <c r="G20" i="1" s="1"/>
  <c r="E21" i="1" s="1"/>
  <c r="D21" i="1" l="1"/>
  <c r="B21" i="1"/>
  <c r="C21" i="1"/>
  <c r="F21" i="1" l="1"/>
  <c r="G21" i="1" s="1"/>
  <c r="E22" i="1" s="1"/>
  <c r="D22" i="1" l="1"/>
  <c r="B22" i="1"/>
  <c r="C22" i="1"/>
  <c r="F22" i="1" l="1"/>
  <c r="G22" i="1" s="1"/>
  <c r="E23" i="1" s="1"/>
  <c r="C23" i="1" l="1"/>
  <c r="B23" i="1"/>
  <c r="D23" i="1"/>
  <c r="F23" i="1" l="1"/>
  <c r="G23" i="1" s="1"/>
  <c r="E24" i="1" s="1"/>
  <c r="C24" i="1" l="1"/>
  <c r="B24" i="1"/>
  <c r="D24" i="1"/>
  <c r="F24" i="1" l="1"/>
  <c r="G24" i="1" s="1"/>
  <c r="E25" i="1" s="1"/>
  <c r="C25" i="1" l="1"/>
  <c r="D25" i="1"/>
  <c r="B25" i="1"/>
  <c r="F25" i="1" s="1"/>
  <c r="G25" i="1" s="1"/>
  <c r="E26" i="1" s="1"/>
  <c r="C26" i="1" l="1"/>
  <c r="D26" i="1"/>
  <c r="B26" i="1"/>
  <c r="F26" i="1" l="1"/>
  <c r="G26" i="1" s="1"/>
  <c r="E27" i="1" s="1"/>
  <c r="D27" i="1" l="1"/>
  <c r="C27" i="1"/>
  <c r="B27" i="1"/>
  <c r="F27" i="1" l="1"/>
  <c r="G27" i="1" s="1"/>
  <c r="E28" i="1" s="1"/>
  <c r="D28" i="1" l="1"/>
  <c r="B28" i="1"/>
  <c r="C28" i="1"/>
  <c r="F28" i="1" l="1"/>
  <c r="G28" i="1" s="1"/>
  <c r="E29" i="1" s="1"/>
  <c r="C29" i="1" l="1"/>
  <c r="B29" i="1"/>
  <c r="D29" i="1"/>
  <c r="F29" i="1" l="1"/>
  <c r="G29" i="1" s="1"/>
  <c r="E30" i="1" s="1"/>
  <c r="B30" i="1" l="1"/>
  <c r="D30" i="1"/>
  <c r="C30" i="1"/>
  <c r="F30" i="1"/>
  <c r="G30" i="1" s="1"/>
  <c r="E31" i="1" s="1"/>
  <c r="B31" i="1" l="1"/>
  <c r="D31" i="1"/>
  <c r="C31" i="1"/>
  <c r="F31" i="1" l="1"/>
  <c r="G31" i="1" s="1"/>
  <c r="E32" i="1" s="1"/>
  <c r="D32" i="1" l="1"/>
  <c r="C32" i="1"/>
  <c r="B32" i="1"/>
  <c r="F32" i="1" l="1"/>
  <c r="G32" i="1" s="1"/>
  <c r="E33" i="1" s="1"/>
  <c r="B33" i="1" l="1"/>
  <c r="C33" i="1"/>
  <c r="D33" i="1"/>
  <c r="F33" i="1" l="1"/>
  <c r="G33" i="1" s="1"/>
  <c r="E34" i="1" s="1"/>
  <c r="B34" i="1" l="1"/>
  <c r="C34" i="1"/>
  <c r="D34" i="1"/>
  <c r="F34" i="1" l="1"/>
  <c r="G34" i="1" s="1"/>
  <c r="C35" i="1" l="1"/>
  <c r="E35" i="1"/>
  <c r="D35" i="1"/>
  <c r="B35" i="1"/>
  <c r="F35" i="1" s="1"/>
  <c r="G35" i="1" s="1"/>
  <c r="E36" i="1" s="1"/>
  <c r="C36" i="1" l="1"/>
  <c r="D36" i="1"/>
  <c r="B36" i="1"/>
  <c r="F36" i="1" l="1"/>
  <c r="G36" i="1" s="1"/>
  <c r="E37" i="1" s="1"/>
  <c r="C37" i="1" l="1"/>
  <c r="D37" i="1"/>
  <c r="B37" i="1"/>
  <c r="F37" i="1" l="1"/>
  <c r="G37" i="1" s="1"/>
  <c r="E38" i="1" s="1"/>
  <c r="B38" i="1" l="1"/>
  <c r="C38" i="1"/>
  <c r="D38" i="1"/>
  <c r="F38" i="1" l="1"/>
  <c r="G38" i="1" s="1"/>
  <c r="E39" i="1" s="1"/>
  <c r="B39" i="1" l="1"/>
  <c r="C39" i="1"/>
  <c r="D39" i="1"/>
  <c r="F39" i="1" l="1"/>
  <c r="G39" i="1" s="1"/>
  <c r="E40" i="1" s="1"/>
  <c r="C40" i="1" l="1"/>
  <c r="D40" i="1"/>
  <c r="B40" i="1"/>
  <c r="F40" i="1" l="1"/>
  <c r="G40" i="1" s="1"/>
  <c r="E41" i="1" s="1"/>
  <c r="B41" i="1" l="1"/>
  <c r="D41" i="1"/>
  <c r="C41" i="1"/>
  <c r="F41" i="1" s="1"/>
  <c r="G41" i="1" s="1"/>
  <c r="E42" i="1" s="1"/>
  <c r="B42" i="1" l="1"/>
  <c r="C42" i="1"/>
  <c r="F42" i="1" s="1"/>
  <c r="G42" i="1" s="1"/>
  <c r="E43" i="1" s="1"/>
  <c r="D42" i="1"/>
  <c r="D43" i="1" l="1"/>
  <c r="B43" i="1"/>
  <c r="C43" i="1"/>
  <c r="F43" i="1" l="1"/>
  <c r="G43" i="1" s="1"/>
  <c r="E44" i="1" s="1"/>
  <c r="C44" i="1" l="1"/>
  <c r="B44" i="1"/>
  <c r="D44" i="1"/>
  <c r="F44" i="1"/>
  <c r="G44" i="1" s="1"/>
  <c r="E45" i="1" s="1"/>
  <c r="B45" i="1" l="1"/>
  <c r="D45" i="1"/>
  <c r="C45" i="1"/>
  <c r="F45" i="1" s="1"/>
  <c r="G45" i="1" s="1"/>
  <c r="E46" i="1" s="1"/>
  <c r="B46" i="1" l="1"/>
  <c r="D46" i="1"/>
  <c r="C46" i="1"/>
  <c r="F46" i="1"/>
  <c r="G46" i="1" s="1"/>
  <c r="E47" i="1" s="1"/>
  <c r="C47" i="1" l="1"/>
  <c r="B47" i="1"/>
  <c r="D47" i="1"/>
  <c r="F47" i="1"/>
  <c r="G47" i="1" s="1"/>
  <c r="E48" i="1" s="1"/>
  <c r="D48" i="1" l="1"/>
  <c r="B48" i="1"/>
  <c r="C48" i="1"/>
  <c r="F48" i="1" s="1"/>
  <c r="G48" i="1" s="1"/>
  <c r="E49" i="1" s="1"/>
  <c r="D49" i="1" l="1"/>
  <c r="C49" i="1"/>
  <c r="B49" i="1"/>
  <c r="F49" i="1" l="1"/>
  <c r="G49" i="1" s="1"/>
  <c r="E50" i="1" s="1"/>
  <c r="D50" i="1" l="1"/>
  <c r="B50" i="1"/>
  <c r="C50" i="1"/>
  <c r="F50" i="1" s="1"/>
  <c r="G50" i="1" s="1"/>
  <c r="E51" i="1" s="1"/>
  <c r="D51" i="1" l="1"/>
  <c r="B51" i="1"/>
  <c r="C51" i="1"/>
  <c r="F51" i="1" l="1"/>
  <c r="G51" i="1" s="1"/>
  <c r="E52" i="1" s="1"/>
  <c r="D52" i="1"/>
  <c r="B52" i="1"/>
  <c r="C52" i="1" l="1"/>
  <c r="F52" i="1"/>
  <c r="G52" i="1" s="1"/>
  <c r="E53" i="1" s="1"/>
  <c r="B53" i="1" l="1"/>
  <c r="D53" i="1"/>
  <c r="C53" i="1"/>
  <c r="F53" i="1" s="1"/>
  <c r="G53" i="1" s="1"/>
  <c r="E54" i="1" s="1"/>
  <c r="D54" i="1" l="1"/>
  <c r="C54" i="1"/>
  <c r="B54" i="1"/>
  <c r="F54" i="1" l="1"/>
  <c r="G54" i="1" s="1"/>
  <c r="E55" i="1" s="1"/>
  <c r="D55" i="1" l="1"/>
  <c r="C55" i="1"/>
  <c r="B55" i="1"/>
  <c r="F55" i="1" l="1"/>
  <c r="G55" i="1" s="1"/>
  <c r="E56" i="1" s="1"/>
  <c r="D56" i="1" l="1"/>
  <c r="C56" i="1"/>
  <c r="B56" i="1"/>
  <c r="F56" i="1" l="1"/>
  <c r="G56" i="1" s="1"/>
  <c r="E57" i="1" s="1"/>
  <c r="B57" i="1"/>
  <c r="D57" i="1"/>
  <c r="C57" i="1"/>
  <c r="F57" i="1" l="1"/>
  <c r="G57" i="1" s="1"/>
  <c r="E58" i="1" s="1"/>
  <c r="D58" i="1" l="1"/>
  <c r="B58" i="1"/>
  <c r="C58" i="1"/>
  <c r="F58" i="1" s="1"/>
  <c r="G58" i="1" s="1"/>
  <c r="E59" i="1" s="1"/>
  <c r="C59" i="1" l="1"/>
  <c r="D59" i="1"/>
  <c r="B59" i="1"/>
  <c r="F59" i="1" l="1"/>
  <c r="G59" i="1" s="1"/>
  <c r="E60" i="1" s="1"/>
  <c r="D60" i="1" l="1"/>
  <c r="B60" i="1"/>
  <c r="C60" i="1"/>
  <c r="F60" i="1" l="1"/>
  <c r="G60" i="1" s="1"/>
  <c r="E61" i="1" s="1"/>
  <c r="C61" i="1" l="1"/>
  <c r="D61" i="1"/>
  <c r="B61" i="1"/>
  <c r="F61" i="1" l="1"/>
  <c r="G61" i="1" s="1"/>
  <c r="E62" i="1" s="1"/>
  <c r="D62" i="1" l="1"/>
  <c r="B62" i="1"/>
  <c r="C62" i="1"/>
  <c r="F62" i="1" l="1"/>
  <c r="G62" i="1" s="1"/>
  <c r="E63" i="1" s="1"/>
  <c r="C63" i="1" l="1"/>
  <c r="D63" i="1"/>
  <c r="B63" i="1"/>
  <c r="F63" i="1" l="1"/>
  <c r="G63" i="1" s="1"/>
  <c r="E64" i="1" s="1"/>
  <c r="C64" i="1" l="1"/>
  <c r="B64" i="1"/>
  <c r="D64" i="1"/>
  <c r="F64" i="1" l="1"/>
  <c r="G64" i="1" s="1"/>
  <c r="E65" i="1" s="1"/>
  <c r="B65" i="1" l="1"/>
  <c r="D65" i="1"/>
  <c r="C65" i="1"/>
  <c r="F65" i="1" l="1"/>
  <c r="G65" i="1" s="1"/>
  <c r="E66" i="1" s="1"/>
  <c r="C66" i="1" l="1"/>
  <c r="B66" i="1"/>
  <c r="D66" i="1"/>
  <c r="F66" i="1" l="1"/>
  <c r="G66" i="1" s="1"/>
  <c r="E67" i="1" s="1"/>
  <c r="B67" i="1" l="1"/>
  <c r="D67" i="1"/>
  <c r="C67" i="1"/>
  <c r="F67" i="1" s="1"/>
  <c r="G67" i="1" s="1"/>
  <c r="E68" i="1" s="1"/>
  <c r="B68" i="1" l="1"/>
  <c r="D68" i="1"/>
  <c r="C68" i="1"/>
  <c r="F68" i="1" s="1"/>
  <c r="G68" i="1" s="1"/>
  <c r="E69" i="1" s="1"/>
  <c r="C69" i="1" l="1"/>
  <c r="B69" i="1"/>
  <c r="D69" i="1"/>
  <c r="F69" i="1" l="1"/>
  <c r="G69" i="1" s="1"/>
  <c r="E70" i="1" s="1"/>
  <c r="C70" i="1" l="1"/>
  <c r="B70" i="1"/>
  <c r="D70" i="1"/>
  <c r="F70" i="1" l="1"/>
  <c r="G70" i="1" s="1"/>
  <c r="E71" i="1" s="1"/>
  <c r="B71" i="1" l="1"/>
  <c r="C71" i="1"/>
  <c r="F71" i="1" s="1"/>
  <c r="G71" i="1" s="1"/>
  <c r="D71" i="1"/>
</calcChain>
</file>

<file path=xl/sharedStrings.xml><?xml version="1.0" encoding="utf-8"?>
<sst xmlns="http://schemas.openxmlformats.org/spreadsheetml/2006/main" count="15" uniqueCount="13">
  <si>
    <t>Date Début</t>
  </si>
  <si>
    <t>Premier paiement</t>
  </si>
  <si>
    <t>Intérêt</t>
  </si>
  <si>
    <t>Paiement</t>
  </si>
  <si>
    <t>Capital</t>
  </si>
  <si>
    <t>Solde</t>
  </si>
  <si>
    <t>Paiement capital</t>
  </si>
  <si>
    <t>Composition</t>
  </si>
  <si>
    <t>Taux effectif annuel</t>
  </si>
  <si>
    <t>Taux effectif par période</t>
  </si>
  <si>
    <t>Période</t>
  </si>
  <si>
    <t>Fin année</t>
  </si>
  <si>
    <t>décembre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</si>
</sst>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$&quot;_);[Red]\(#,##0.00\ &quot;$&quot;\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5" fontId="0" fillId="0" borderId="0" xfId="0" applyNumberFormat="1"/>
    <xf numFmtId="0" fontId="0" fillId="0" borderId="0" xfId="0" applyAlignment="1">
      <alignment horizontal="center"/>
    </xf>
    <xf numFmtId="9" fontId="0" fillId="0" borderId="0" xfId="0" applyNumberFormat="1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67799-1055-45E0-9A7B-50496605DA02}">
  <sheetPr codeName="Feuil1"/>
  <dimension ref="A1:G71"/>
  <sheetViews>
    <sheetView tabSelected="1" workbookViewId="0">
      <selection activeCell="H15" sqref="H15"/>
    </sheetView>
  </sheetViews>
  <sheetFormatPr baseColWidth="10" defaultRowHeight="15" x14ac:dyDescent="0.25"/>
  <cols>
    <col min="1" max="1" width="20.42578125" customWidth="1"/>
    <col min="2" max="2" width="13.28515625" bestFit="1" customWidth="1"/>
    <col min="3" max="3" width="23.140625" bestFit="1" customWidth="1"/>
    <col min="6" max="6" width="15.85546875" bestFit="1" customWidth="1"/>
  </cols>
  <sheetData>
    <row r="1" spans="1:7" x14ac:dyDescent="0.25">
      <c r="A1" t="s">
        <v>0</v>
      </c>
      <c r="B1" s="1">
        <v>43132</v>
      </c>
    </row>
    <row r="2" spans="1:7" x14ac:dyDescent="0.25">
      <c r="A2" t="s">
        <v>1</v>
      </c>
      <c r="B2" s="1">
        <v>43160</v>
      </c>
    </row>
    <row r="3" spans="1:7" x14ac:dyDescent="0.25">
      <c r="A3" t="s">
        <v>2</v>
      </c>
      <c r="B3" s="3">
        <v>0.04</v>
      </c>
    </row>
    <row r="4" spans="1:7" x14ac:dyDescent="0.25">
      <c r="A4" t="s">
        <v>7</v>
      </c>
      <c r="B4">
        <v>2</v>
      </c>
      <c r="C4" t="s">
        <v>8</v>
      </c>
      <c r="D4">
        <f>EFFECT(B3,B4)</f>
        <v>4.0399999999999991E-2</v>
      </c>
    </row>
    <row r="5" spans="1:7" x14ac:dyDescent="0.25">
      <c r="A5" t="s">
        <v>3</v>
      </c>
      <c r="B5">
        <v>500</v>
      </c>
      <c r="C5" t="s">
        <v>9</v>
      </c>
      <c r="D5">
        <f>POWER(1+D4,1/B7)-1</f>
        <v>3.3058903246372395E-3</v>
      </c>
    </row>
    <row r="6" spans="1:7" x14ac:dyDescent="0.25">
      <c r="A6" t="s">
        <v>4</v>
      </c>
      <c r="B6">
        <v>12000</v>
      </c>
    </row>
    <row r="7" spans="1:7" x14ac:dyDescent="0.25">
      <c r="A7" t="s">
        <v>10</v>
      </c>
      <c r="B7">
        <v>12</v>
      </c>
    </row>
    <row r="8" spans="1:7" x14ac:dyDescent="0.25">
      <c r="A8" t="s">
        <v>11</v>
      </c>
      <c r="B8" t="s">
        <v>12</v>
      </c>
    </row>
    <row r="10" spans="1:7" x14ac:dyDescent="0.25">
      <c r="G10" s="4"/>
    </row>
    <row r="14" spans="1:7" x14ac:dyDescent="0.25">
      <c r="D14" s="2" t="s">
        <v>3</v>
      </c>
      <c r="E14" s="2" t="s">
        <v>2</v>
      </c>
      <c r="F14" s="2" t="s">
        <v>6</v>
      </c>
      <c r="G14" s="2" t="s">
        <v>5</v>
      </c>
    </row>
    <row r="15" spans="1:7" x14ac:dyDescent="0.25">
      <c r="B15" s="1">
        <f>B1</f>
        <v>43132</v>
      </c>
      <c r="C15" s="1">
        <f>B2</f>
        <v>43160</v>
      </c>
      <c r="D15">
        <f>IF(G14="","",IF(G14=0,"",IF(G14&lt;$B$5,G14,$B$5)))</f>
        <v>500</v>
      </c>
      <c r="E15">
        <f>ROUND(B6*D5,2)</f>
        <v>39.67</v>
      </c>
      <c r="F15">
        <f>D15-E15</f>
        <v>460.33</v>
      </c>
      <c r="G15">
        <f>B6-F15</f>
        <v>11539.67</v>
      </c>
    </row>
    <row r="16" spans="1:7" x14ac:dyDescent="0.25">
      <c r="B16" s="1">
        <f>IF(G15="","",IF(G15=0,"",EDATE(B15,1)))</f>
        <v>43160</v>
      </c>
      <c r="C16" s="1">
        <f>IF(G15="","",IF(G15=0,"",EDATE(C15,1)))</f>
        <v>43191</v>
      </c>
      <c r="D16">
        <f>IF(G15="","",IF(G15=0,"",IF(G15&lt;$B$5,G15,$B$5)))</f>
        <v>500</v>
      </c>
      <c r="E16">
        <f>IF(G15=0,"",IF(G15="","",ROUND(G15*$D$5,2)))</f>
        <v>38.15</v>
      </c>
      <c r="F16">
        <f t="shared" ref="F16:F41" si="0">IF(G15="","",IF(G15=0,"",D16-E16))</f>
        <v>461.85</v>
      </c>
      <c r="G16">
        <f>IF(G15="","",IF(G15=0,"",G15-F16))</f>
        <v>11077.82</v>
      </c>
    </row>
    <row r="17" spans="2:7" x14ac:dyDescent="0.25">
      <c r="B17" s="1">
        <f t="shared" ref="B17:B21" si="1">IF(G16="","",IF(G16=0,"",EDATE(B16,1)))</f>
        <v>43191</v>
      </c>
      <c r="C17" s="1">
        <f t="shared" ref="C17:C21" si="2">IF(G16="","",IF(G16=0,"",EDATE(C16,1)))</f>
        <v>43221</v>
      </c>
      <c r="D17">
        <f t="shared" ref="D17:D21" si="3">IF(G16="","",IF(G16=0,"",IF(G16&lt;$B$5,G16,$B$5)))</f>
        <v>500</v>
      </c>
      <c r="E17">
        <f t="shared" ref="E17:E71" si="4">IF(G16=0,"",IF(G16="","",ROUND(G16*$D$5,2)))</f>
        <v>36.619999999999997</v>
      </c>
      <c r="F17">
        <f t="shared" si="0"/>
        <v>463.38</v>
      </c>
      <c r="G17">
        <f t="shared" ref="G17:G21" si="5">IF(G16="","",IF(G16=0,"",G16-F17))</f>
        <v>10614.44</v>
      </c>
    </row>
    <row r="18" spans="2:7" x14ac:dyDescent="0.25">
      <c r="B18" s="1">
        <f t="shared" si="1"/>
        <v>43221</v>
      </c>
      <c r="C18" s="1">
        <f t="shared" si="2"/>
        <v>43252</v>
      </c>
      <c r="D18">
        <f t="shared" si="3"/>
        <v>500</v>
      </c>
      <c r="E18">
        <f t="shared" si="4"/>
        <v>35.090000000000003</v>
      </c>
      <c r="F18">
        <f t="shared" si="0"/>
        <v>464.90999999999997</v>
      </c>
      <c r="G18">
        <f t="shared" si="5"/>
        <v>10149.530000000001</v>
      </c>
    </row>
    <row r="19" spans="2:7" x14ac:dyDescent="0.25">
      <c r="B19" s="1">
        <f t="shared" si="1"/>
        <v>43252</v>
      </c>
      <c r="C19" s="1">
        <f t="shared" si="2"/>
        <v>43282</v>
      </c>
      <c r="D19">
        <f t="shared" si="3"/>
        <v>500</v>
      </c>
      <c r="E19">
        <f t="shared" si="4"/>
        <v>33.549999999999997</v>
      </c>
      <c r="F19">
        <f t="shared" si="0"/>
        <v>466.45</v>
      </c>
      <c r="G19">
        <f t="shared" si="5"/>
        <v>9683.08</v>
      </c>
    </row>
    <row r="20" spans="2:7" x14ac:dyDescent="0.25">
      <c r="B20" s="1">
        <f t="shared" si="1"/>
        <v>43282</v>
      </c>
      <c r="C20" s="1">
        <f t="shared" si="2"/>
        <v>43313</v>
      </c>
      <c r="D20">
        <f t="shared" si="3"/>
        <v>500</v>
      </c>
      <c r="E20">
        <f t="shared" si="4"/>
        <v>32.01</v>
      </c>
      <c r="F20">
        <f t="shared" si="0"/>
        <v>467.99</v>
      </c>
      <c r="G20">
        <f t="shared" si="5"/>
        <v>9215.09</v>
      </c>
    </row>
    <row r="21" spans="2:7" x14ac:dyDescent="0.25">
      <c r="B21" s="1">
        <f t="shared" si="1"/>
        <v>43313</v>
      </c>
      <c r="C21" s="1">
        <f t="shared" si="2"/>
        <v>43344</v>
      </c>
      <c r="D21">
        <f t="shared" si="3"/>
        <v>500</v>
      </c>
      <c r="E21">
        <f t="shared" si="4"/>
        <v>30.46</v>
      </c>
      <c r="F21">
        <f t="shared" si="0"/>
        <v>469.54</v>
      </c>
      <c r="G21">
        <f t="shared" si="5"/>
        <v>8745.5499999999993</v>
      </c>
    </row>
    <row r="22" spans="2:7" x14ac:dyDescent="0.25">
      <c r="B22" s="1">
        <f t="shared" ref="B22:B71" si="6">IF(G21="","",IF(G21=0,"",EDATE(B21,1)))</f>
        <v>43344</v>
      </c>
      <c r="C22" s="1">
        <f t="shared" ref="C22:C71" si="7">IF(G21="","",IF(G21=0,"",EDATE(C21,1)))</f>
        <v>43374</v>
      </c>
      <c r="D22">
        <f t="shared" ref="D22:D71" si="8">IF(G21="","",IF(G21=0,"",IF(G21&lt;$B$5,G21,$B$5)))</f>
        <v>500</v>
      </c>
      <c r="E22">
        <f t="shared" si="4"/>
        <v>28.91</v>
      </c>
      <c r="F22">
        <f t="shared" si="0"/>
        <v>471.09</v>
      </c>
      <c r="G22">
        <f t="shared" ref="G22:G71" si="9">IF(G21="","",IF(G21=0,"",G21-F22))</f>
        <v>8274.4599999999991</v>
      </c>
    </row>
    <row r="23" spans="2:7" x14ac:dyDescent="0.25">
      <c r="B23" s="1">
        <f t="shared" si="6"/>
        <v>43374</v>
      </c>
      <c r="C23" s="1">
        <f t="shared" si="7"/>
        <v>43405</v>
      </c>
      <c r="D23">
        <f t="shared" si="8"/>
        <v>500</v>
      </c>
      <c r="E23">
        <f t="shared" si="4"/>
        <v>27.35</v>
      </c>
      <c r="F23">
        <f t="shared" si="0"/>
        <v>472.65</v>
      </c>
      <c r="G23">
        <f t="shared" si="9"/>
        <v>7801.8099999999995</v>
      </c>
    </row>
    <row r="24" spans="2:7" x14ac:dyDescent="0.25">
      <c r="B24" s="1">
        <f t="shared" si="6"/>
        <v>43405</v>
      </c>
      <c r="C24" s="1">
        <f t="shared" si="7"/>
        <v>43435</v>
      </c>
      <c r="D24">
        <f t="shared" si="8"/>
        <v>500</v>
      </c>
      <c r="E24">
        <f t="shared" si="4"/>
        <v>25.79</v>
      </c>
      <c r="F24">
        <f t="shared" si="0"/>
        <v>474.21</v>
      </c>
      <c r="G24">
        <f t="shared" si="9"/>
        <v>7327.5999999999995</v>
      </c>
    </row>
    <row r="25" spans="2:7" x14ac:dyDescent="0.25">
      <c r="B25" s="1">
        <f t="shared" si="6"/>
        <v>43435</v>
      </c>
      <c r="C25" s="1">
        <f t="shared" si="7"/>
        <v>43466</v>
      </c>
      <c r="D25">
        <f t="shared" si="8"/>
        <v>500</v>
      </c>
      <c r="E25">
        <f t="shared" si="4"/>
        <v>24.22</v>
      </c>
      <c r="F25">
        <f t="shared" si="0"/>
        <v>475.78</v>
      </c>
      <c r="G25">
        <f t="shared" si="9"/>
        <v>6851.82</v>
      </c>
    </row>
    <row r="26" spans="2:7" x14ac:dyDescent="0.25">
      <c r="B26" s="1">
        <f t="shared" si="6"/>
        <v>43466</v>
      </c>
      <c r="C26" s="1">
        <f t="shared" si="7"/>
        <v>43497</v>
      </c>
      <c r="D26">
        <f t="shared" si="8"/>
        <v>500</v>
      </c>
      <c r="E26">
        <f t="shared" si="4"/>
        <v>22.65</v>
      </c>
      <c r="F26">
        <f t="shared" si="0"/>
        <v>477.35</v>
      </c>
      <c r="G26">
        <f t="shared" si="9"/>
        <v>6374.4699999999993</v>
      </c>
    </row>
    <row r="27" spans="2:7" x14ac:dyDescent="0.25">
      <c r="B27" s="1">
        <f t="shared" si="6"/>
        <v>43497</v>
      </c>
      <c r="C27" s="1">
        <f t="shared" si="7"/>
        <v>43525</v>
      </c>
      <c r="D27">
        <f t="shared" si="8"/>
        <v>500</v>
      </c>
      <c r="E27">
        <f t="shared" si="4"/>
        <v>21.07</v>
      </c>
      <c r="F27">
        <f t="shared" si="0"/>
        <v>478.93</v>
      </c>
      <c r="G27">
        <f t="shared" si="9"/>
        <v>5895.5399999999991</v>
      </c>
    </row>
    <row r="28" spans="2:7" x14ac:dyDescent="0.25">
      <c r="B28" s="1">
        <f t="shared" si="6"/>
        <v>43525</v>
      </c>
      <c r="C28" s="1">
        <f t="shared" si="7"/>
        <v>43556</v>
      </c>
      <c r="D28">
        <f t="shared" si="8"/>
        <v>500</v>
      </c>
      <c r="E28">
        <f t="shared" si="4"/>
        <v>19.489999999999998</v>
      </c>
      <c r="F28">
        <f t="shared" si="0"/>
        <v>480.51</v>
      </c>
      <c r="G28">
        <f t="shared" si="9"/>
        <v>5415.0299999999988</v>
      </c>
    </row>
    <row r="29" spans="2:7" x14ac:dyDescent="0.25">
      <c r="B29" s="1">
        <f t="shared" si="6"/>
        <v>43556</v>
      </c>
      <c r="C29" s="1">
        <f t="shared" si="7"/>
        <v>43586</v>
      </c>
      <c r="D29">
        <f t="shared" si="8"/>
        <v>500</v>
      </c>
      <c r="E29">
        <f t="shared" si="4"/>
        <v>17.899999999999999</v>
      </c>
      <c r="F29">
        <f t="shared" si="0"/>
        <v>482.1</v>
      </c>
      <c r="G29">
        <f t="shared" si="9"/>
        <v>4932.9299999999985</v>
      </c>
    </row>
    <row r="30" spans="2:7" x14ac:dyDescent="0.25">
      <c r="B30" s="1">
        <f t="shared" si="6"/>
        <v>43586</v>
      </c>
      <c r="C30" s="1">
        <f t="shared" si="7"/>
        <v>43617</v>
      </c>
      <c r="D30">
        <f t="shared" si="8"/>
        <v>500</v>
      </c>
      <c r="E30">
        <f t="shared" si="4"/>
        <v>16.309999999999999</v>
      </c>
      <c r="F30">
        <f t="shared" si="0"/>
        <v>483.69</v>
      </c>
      <c r="G30">
        <f t="shared" si="9"/>
        <v>4449.2399999999989</v>
      </c>
    </row>
    <row r="31" spans="2:7" x14ac:dyDescent="0.25">
      <c r="B31" s="1">
        <f t="shared" si="6"/>
        <v>43617</v>
      </c>
      <c r="C31" s="1">
        <f t="shared" si="7"/>
        <v>43647</v>
      </c>
      <c r="D31">
        <f t="shared" si="8"/>
        <v>500</v>
      </c>
      <c r="E31">
        <f t="shared" si="4"/>
        <v>14.71</v>
      </c>
      <c r="F31">
        <f t="shared" si="0"/>
        <v>485.29</v>
      </c>
      <c r="G31">
        <f t="shared" si="9"/>
        <v>3963.9499999999989</v>
      </c>
    </row>
    <row r="32" spans="2:7" x14ac:dyDescent="0.25">
      <c r="B32" s="1">
        <f t="shared" si="6"/>
        <v>43647</v>
      </c>
      <c r="C32" s="1">
        <f t="shared" si="7"/>
        <v>43678</v>
      </c>
      <c r="D32">
        <f t="shared" si="8"/>
        <v>500</v>
      </c>
      <c r="E32">
        <f t="shared" si="4"/>
        <v>13.1</v>
      </c>
      <c r="F32">
        <f t="shared" si="0"/>
        <v>486.9</v>
      </c>
      <c r="G32">
        <f t="shared" si="9"/>
        <v>3477.0499999999988</v>
      </c>
    </row>
    <row r="33" spans="2:7" x14ac:dyDescent="0.25">
      <c r="B33" s="1">
        <f t="shared" si="6"/>
        <v>43678</v>
      </c>
      <c r="C33" s="1">
        <f t="shared" si="7"/>
        <v>43709</v>
      </c>
      <c r="D33">
        <f t="shared" si="8"/>
        <v>500</v>
      </c>
      <c r="E33">
        <f t="shared" si="4"/>
        <v>11.49</v>
      </c>
      <c r="F33">
        <f t="shared" si="0"/>
        <v>488.51</v>
      </c>
      <c r="G33">
        <f t="shared" si="9"/>
        <v>2988.5399999999991</v>
      </c>
    </row>
    <row r="34" spans="2:7" x14ac:dyDescent="0.25">
      <c r="B34" s="1">
        <f t="shared" si="6"/>
        <v>43709</v>
      </c>
      <c r="C34" s="1">
        <f t="shared" si="7"/>
        <v>43739</v>
      </c>
      <c r="D34">
        <f t="shared" si="8"/>
        <v>500</v>
      </c>
      <c r="E34">
        <f t="shared" si="4"/>
        <v>9.8800000000000008</v>
      </c>
      <c r="F34">
        <f t="shared" si="0"/>
        <v>490.12</v>
      </c>
      <c r="G34">
        <f t="shared" si="9"/>
        <v>2498.4199999999992</v>
      </c>
    </row>
    <row r="35" spans="2:7" x14ac:dyDescent="0.25">
      <c r="B35" s="1">
        <f t="shared" si="6"/>
        <v>43739</v>
      </c>
      <c r="C35" s="1">
        <f t="shared" si="7"/>
        <v>43770</v>
      </c>
      <c r="D35">
        <f t="shared" si="8"/>
        <v>500</v>
      </c>
      <c r="E35">
        <f t="shared" si="4"/>
        <v>8.26</v>
      </c>
      <c r="F35">
        <f t="shared" si="0"/>
        <v>491.74</v>
      </c>
      <c r="G35">
        <f t="shared" si="9"/>
        <v>2006.6799999999992</v>
      </c>
    </row>
    <row r="36" spans="2:7" x14ac:dyDescent="0.25">
      <c r="B36" s="1">
        <f t="shared" si="6"/>
        <v>43770</v>
      </c>
      <c r="C36" s="1">
        <f t="shared" si="7"/>
        <v>43800</v>
      </c>
      <c r="D36">
        <f t="shared" si="8"/>
        <v>500</v>
      </c>
      <c r="E36">
        <f t="shared" si="4"/>
        <v>6.63</v>
      </c>
      <c r="F36">
        <f t="shared" si="0"/>
        <v>493.37</v>
      </c>
      <c r="G36">
        <f t="shared" si="9"/>
        <v>1513.309999999999</v>
      </c>
    </row>
    <row r="37" spans="2:7" x14ac:dyDescent="0.25">
      <c r="B37" s="1">
        <f t="shared" si="6"/>
        <v>43800</v>
      </c>
      <c r="C37" s="1">
        <f t="shared" si="7"/>
        <v>43831</v>
      </c>
      <c r="D37">
        <f t="shared" si="8"/>
        <v>500</v>
      </c>
      <c r="E37">
        <f t="shared" si="4"/>
        <v>5</v>
      </c>
      <c r="F37">
        <f t="shared" si="0"/>
        <v>495</v>
      </c>
      <c r="G37">
        <f t="shared" si="9"/>
        <v>1018.309999999999</v>
      </c>
    </row>
    <row r="38" spans="2:7" x14ac:dyDescent="0.25">
      <c r="B38" s="1">
        <f t="shared" si="6"/>
        <v>43831</v>
      </c>
      <c r="C38" s="1">
        <f t="shared" si="7"/>
        <v>43862</v>
      </c>
      <c r="D38">
        <f t="shared" si="8"/>
        <v>500</v>
      </c>
      <c r="E38">
        <f t="shared" si="4"/>
        <v>3.37</v>
      </c>
      <c r="F38">
        <f t="shared" si="0"/>
        <v>496.63</v>
      </c>
      <c r="G38">
        <f t="shared" si="9"/>
        <v>521.67999999999904</v>
      </c>
    </row>
    <row r="39" spans="2:7" x14ac:dyDescent="0.25">
      <c r="B39" s="1">
        <f t="shared" si="6"/>
        <v>43862</v>
      </c>
      <c r="C39" s="1">
        <f t="shared" si="7"/>
        <v>43891</v>
      </c>
      <c r="D39">
        <f t="shared" si="8"/>
        <v>500</v>
      </c>
      <c r="E39">
        <f t="shared" si="4"/>
        <v>1.72</v>
      </c>
      <c r="F39">
        <f t="shared" si="0"/>
        <v>498.28</v>
      </c>
      <c r="G39">
        <f t="shared" si="9"/>
        <v>23.399999999999068</v>
      </c>
    </row>
    <row r="40" spans="2:7" x14ac:dyDescent="0.25">
      <c r="B40" s="1">
        <f t="shared" si="6"/>
        <v>43891</v>
      </c>
      <c r="C40" s="1">
        <f t="shared" si="7"/>
        <v>43922</v>
      </c>
      <c r="D40">
        <f t="shared" si="8"/>
        <v>23.399999999999068</v>
      </c>
      <c r="E40">
        <f t="shared" si="4"/>
        <v>0.08</v>
      </c>
      <c r="F40">
        <f t="shared" si="0"/>
        <v>23.319999999999069</v>
      </c>
      <c r="G40">
        <f t="shared" si="9"/>
        <v>7.9999999999998295E-2</v>
      </c>
    </row>
    <row r="41" spans="2:7" x14ac:dyDescent="0.25">
      <c r="B41" s="1">
        <f t="shared" si="6"/>
        <v>43922</v>
      </c>
      <c r="C41" s="1">
        <f t="shared" si="7"/>
        <v>43952</v>
      </c>
      <c r="D41">
        <f t="shared" si="8"/>
        <v>7.9999999999998295E-2</v>
      </c>
      <c r="E41">
        <f t="shared" si="4"/>
        <v>0</v>
      </c>
      <c r="F41">
        <f t="shared" si="0"/>
        <v>7.9999999999998295E-2</v>
      </c>
      <c r="G41">
        <f t="shared" si="9"/>
        <v>0</v>
      </c>
    </row>
    <row r="42" spans="2:7" x14ac:dyDescent="0.25">
      <c r="B42" s="1" t="str">
        <f t="shared" si="6"/>
        <v/>
      </c>
      <c r="C42" s="1" t="str">
        <f t="shared" si="7"/>
        <v/>
      </c>
      <c r="D42" t="str">
        <f t="shared" si="8"/>
        <v/>
      </c>
      <c r="E42" t="str">
        <f t="shared" si="4"/>
        <v/>
      </c>
      <c r="F42" t="str">
        <f>IF(G41="","",IF(G41=0,"",D42-E42))</f>
        <v/>
      </c>
      <c r="G42" t="str">
        <f t="shared" si="9"/>
        <v/>
      </c>
    </row>
    <row r="43" spans="2:7" x14ac:dyDescent="0.25">
      <c r="B43" s="1" t="str">
        <f t="shared" si="6"/>
        <v/>
      </c>
      <c r="C43" s="1" t="str">
        <f t="shared" si="7"/>
        <v/>
      </c>
      <c r="D43" t="str">
        <f t="shared" si="8"/>
        <v/>
      </c>
      <c r="E43" t="str">
        <f t="shared" si="4"/>
        <v/>
      </c>
      <c r="F43" t="str">
        <f t="shared" ref="F43:F71" si="10">IF(G42="","",IF(G42=0,"",D43-E43))</f>
        <v/>
      </c>
      <c r="G43" t="str">
        <f t="shared" si="9"/>
        <v/>
      </c>
    </row>
    <row r="44" spans="2:7" x14ac:dyDescent="0.25">
      <c r="B44" s="1" t="str">
        <f t="shared" si="6"/>
        <v/>
      </c>
      <c r="C44" s="1" t="str">
        <f t="shared" si="7"/>
        <v/>
      </c>
      <c r="D44" t="str">
        <f t="shared" si="8"/>
        <v/>
      </c>
      <c r="E44" t="str">
        <f t="shared" si="4"/>
        <v/>
      </c>
      <c r="F44" t="str">
        <f t="shared" si="10"/>
        <v/>
      </c>
      <c r="G44" t="str">
        <f t="shared" si="9"/>
        <v/>
      </c>
    </row>
    <row r="45" spans="2:7" x14ac:dyDescent="0.25">
      <c r="B45" s="1" t="str">
        <f t="shared" si="6"/>
        <v/>
      </c>
      <c r="C45" s="1" t="str">
        <f t="shared" si="7"/>
        <v/>
      </c>
      <c r="D45" t="str">
        <f t="shared" si="8"/>
        <v/>
      </c>
      <c r="E45" t="str">
        <f t="shared" si="4"/>
        <v/>
      </c>
      <c r="F45" t="str">
        <f t="shared" si="10"/>
        <v/>
      </c>
      <c r="G45" t="str">
        <f t="shared" si="9"/>
        <v/>
      </c>
    </row>
    <row r="46" spans="2:7" x14ac:dyDescent="0.25">
      <c r="B46" s="1" t="str">
        <f t="shared" si="6"/>
        <v/>
      </c>
      <c r="C46" s="1" t="str">
        <f t="shared" si="7"/>
        <v/>
      </c>
      <c r="D46" t="str">
        <f t="shared" si="8"/>
        <v/>
      </c>
      <c r="E46" t="str">
        <f t="shared" si="4"/>
        <v/>
      </c>
      <c r="F46" t="str">
        <f t="shared" si="10"/>
        <v/>
      </c>
      <c r="G46" t="str">
        <f t="shared" si="9"/>
        <v/>
      </c>
    </row>
    <row r="47" spans="2:7" x14ac:dyDescent="0.25">
      <c r="B47" s="1" t="str">
        <f t="shared" si="6"/>
        <v/>
      </c>
      <c r="C47" s="1" t="str">
        <f t="shared" si="7"/>
        <v/>
      </c>
      <c r="D47" t="str">
        <f t="shared" si="8"/>
        <v/>
      </c>
      <c r="E47" t="str">
        <f t="shared" si="4"/>
        <v/>
      </c>
      <c r="F47" t="str">
        <f t="shared" si="10"/>
        <v/>
      </c>
      <c r="G47" t="str">
        <f t="shared" si="9"/>
        <v/>
      </c>
    </row>
    <row r="48" spans="2:7" x14ac:dyDescent="0.25">
      <c r="B48" s="1" t="str">
        <f t="shared" si="6"/>
        <v/>
      </c>
      <c r="C48" s="1" t="str">
        <f t="shared" si="7"/>
        <v/>
      </c>
      <c r="D48" t="str">
        <f t="shared" si="8"/>
        <v/>
      </c>
      <c r="E48" t="str">
        <f t="shared" si="4"/>
        <v/>
      </c>
      <c r="F48" t="str">
        <f t="shared" si="10"/>
        <v/>
      </c>
      <c r="G48" t="str">
        <f t="shared" si="9"/>
        <v/>
      </c>
    </row>
    <row r="49" spans="2:7" x14ac:dyDescent="0.25">
      <c r="B49" s="1" t="str">
        <f t="shared" si="6"/>
        <v/>
      </c>
      <c r="C49" s="1" t="str">
        <f t="shared" si="7"/>
        <v/>
      </c>
      <c r="D49" t="str">
        <f t="shared" si="8"/>
        <v/>
      </c>
      <c r="E49" t="str">
        <f t="shared" si="4"/>
        <v/>
      </c>
      <c r="F49" t="str">
        <f t="shared" si="10"/>
        <v/>
      </c>
      <c r="G49" t="str">
        <f t="shared" si="9"/>
        <v/>
      </c>
    </row>
    <row r="50" spans="2:7" x14ac:dyDescent="0.25">
      <c r="B50" s="1" t="str">
        <f t="shared" si="6"/>
        <v/>
      </c>
      <c r="C50" s="1" t="str">
        <f t="shared" si="7"/>
        <v/>
      </c>
      <c r="D50" t="str">
        <f t="shared" si="8"/>
        <v/>
      </c>
      <c r="E50" t="str">
        <f t="shared" si="4"/>
        <v/>
      </c>
      <c r="F50" t="str">
        <f t="shared" si="10"/>
        <v/>
      </c>
      <c r="G50" t="str">
        <f t="shared" si="9"/>
        <v/>
      </c>
    </row>
    <row r="51" spans="2:7" x14ac:dyDescent="0.25">
      <c r="B51" s="1" t="str">
        <f t="shared" si="6"/>
        <v/>
      </c>
      <c r="C51" s="1" t="str">
        <f t="shared" si="7"/>
        <v/>
      </c>
      <c r="D51" t="str">
        <f t="shared" si="8"/>
        <v/>
      </c>
      <c r="E51" t="str">
        <f t="shared" si="4"/>
        <v/>
      </c>
      <c r="F51" t="str">
        <f t="shared" si="10"/>
        <v/>
      </c>
      <c r="G51" t="str">
        <f t="shared" si="9"/>
        <v/>
      </c>
    </row>
    <row r="52" spans="2:7" x14ac:dyDescent="0.25">
      <c r="B52" s="1" t="str">
        <f t="shared" si="6"/>
        <v/>
      </c>
      <c r="C52" s="1" t="str">
        <f t="shared" si="7"/>
        <v/>
      </c>
      <c r="D52" t="str">
        <f t="shared" si="8"/>
        <v/>
      </c>
      <c r="E52" t="str">
        <f t="shared" si="4"/>
        <v/>
      </c>
      <c r="F52" t="str">
        <f t="shared" si="10"/>
        <v/>
      </c>
      <c r="G52" t="str">
        <f t="shared" si="9"/>
        <v/>
      </c>
    </row>
    <row r="53" spans="2:7" x14ac:dyDescent="0.25">
      <c r="B53" s="1" t="str">
        <f t="shared" si="6"/>
        <v/>
      </c>
      <c r="C53" s="1" t="str">
        <f t="shared" si="7"/>
        <v/>
      </c>
      <c r="D53" t="str">
        <f t="shared" si="8"/>
        <v/>
      </c>
      <c r="E53" t="str">
        <f t="shared" si="4"/>
        <v/>
      </c>
      <c r="F53" t="str">
        <f t="shared" si="10"/>
        <v/>
      </c>
      <c r="G53" t="str">
        <f t="shared" si="9"/>
        <v/>
      </c>
    </row>
    <row r="54" spans="2:7" x14ac:dyDescent="0.25">
      <c r="B54" s="1" t="str">
        <f t="shared" si="6"/>
        <v/>
      </c>
      <c r="C54" s="1" t="str">
        <f t="shared" si="7"/>
        <v/>
      </c>
      <c r="D54" t="str">
        <f t="shared" si="8"/>
        <v/>
      </c>
      <c r="E54" t="str">
        <f t="shared" si="4"/>
        <v/>
      </c>
      <c r="F54" t="str">
        <f t="shared" si="10"/>
        <v/>
      </c>
      <c r="G54" t="str">
        <f t="shared" si="9"/>
        <v/>
      </c>
    </row>
    <row r="55" spans="2:7" x14ac:dyDescent="0.25">
      <c r="B55" s="1" t="str">
        <f t="shared" si="6"/>
        <v/>
      </c>
      <c r="C55" s="1" t="str">
        <f t="shared" si="7"/>
        <v/>
      </c>
      <c r="D55" t="str">
        <f t="shared" si="8"/>
        <v/>
      </c>
      <c r="E55" t="str">
        <f t="shared" si="4"/>
        <v/>
      </c>
      <c r="F55" t="str">
        <f t="shared" si="10"/>
        <v/>
      </c>
      <c r="G55" t="str">
        <f t="shared" si="9"/>
        <v/>
      </c>
    </row>
    <row r="56" spans="2:7" x14ac:dyDescent="0.25">
      <c r="B56" s="1" t="str">
        <f t="shared" si="6"/>
        <v/>
      </c>
      <c r="C56" s="1" t="str">
        <f t="shared" si="7"/>
        <v/>
      </c>
      <c r="D56" t="str">
        <f t="shared" si="8"/>
        <v/>
      </c>
      <c r="E56" t="str">
        <f t="shared" si="4"/>
        <v/>
      </c>
      <c r="F56" t="str">
        <f t="shared" si="10"/>
        <v/>
      </c>
      <c r="G56" t="str">
        <f t="shared" si="9"/>
        <v/>
      </c>
    </row>
    <row r="57" spans="2:7" x14ac:dyDescent="0.25">
      <c r="B57" s="1" t="str">
        <f t="shared" si="6"/>
        <v/>
      </c>
      <c r="C57" s="1" t="str">
        <f t="shared" si="7"/>
        <v/>
      </c>
      <c r="D57" t="str">
        <f t="shared" si="8"/>
        <v/>
      </c>
      <c r="E57" t="str">
        <f t="shared" si="4"/>
        <v/>
      </c>
      <c r="F57" t="str">
        <f t="shared" si="10"/>
        <v/>
      </c>
      <c r="G57" t="str">
        <f t="shared" si="9"/>
        <v/>
      </c>
    </row>
    <row r="58" spans="2:7" x14ac:dyDescent="0.25">
      <c r="B58" s="1" t="str">
        <f t="shared" si="6"/>
        <v/>
      </c>
      <c r="C58" s="1" t="str">
        <f t="shared" si="7"/>
        <v/>
      </c>
      <c r="D58" t="str">
        <f t="shared" si="8"/>
        <v/>
      </c>
      <c r="E58" t="str">
        <f t="shared" si="4"/>
        <v/>
      </c>
      <c r="F58" t="str">
        <f t="shared" si="10"/>
        <v/>
      </c>
      <c r="G58" t="str">
        <f t="shared" si="9"/>
        <v/>
      </c>
    </row>
    <row r="59" spans="2:7" x14ac:dyDescent="0.25">
      <c r="B59" s="1" t="str">
        <f t="shared" si="6"/>
        <v/>
      </c>
      <c r="C59" s="1" t="str">
        <f t="shared" si="7"/>
        <v/>
      </c>
      <c r="D59" t="str">
        <f t="shared" si="8"/>
        <v/>
      </c>
      <c r="E59" t="str">
        <f t="shared" si="4"/>
        <v/>
      </c>
      <c r="F59" t="str">
        <f t="shared" si="10"/>
        <v/>
      </c>
      <c r="G59" t="str">
        <f t="shared" si="9"/>
        <v/>
      </c>
    </row>
    <row r="60" spans="2:7" x14ac:dyDescent="0.25">
      <c r="B60" s="1" t="str">
        <f t="shared" si="6"/>
        <v/>
      </c>
      <c r="C60" s="1" t="str">
        <f t="shared" si="7"/>
        <v/>
      </c>
      <c r="D60" t="str">
        <f t="shared" si="8"/>
        <v/>
      </c>
      <c r="E60" t="str">
        <f t="shared" si="4"/>
        <v/>
      </c>
      <c r="F60" t="str">
        <f t="shared" si="10"/>
        <v/>
      </c>
      <c r="G60" t="str">
        <f t="shared" si="9"/>
        <v/>
      </c>
    </row>
    <row r="61" spans="2:7" x14ac:dyDescent="0.25">
      <c r="B61" s="1" t="str">
        <f t="shared" si="6"/>
        <v/>
      </c>
      <c r="C61" s="1" t="str">
        <f t="shared" si="7"/>
        <v/>
      </c>
      <c r="D61" t="str">
        <f t="shared" si="8"/>
        <v/>
      </c>
      <c r="E61" t="str">
        <f t="shared" si="4"/>
        <v/>
      </c>
      <c r="F61" t="str">
        <f t="shared" si="10"/>
        <v/>
      </c>
      <c r="G61" t="str">
        <f t="shared" si="9"/>
        <v/>
      </c>
    </row>
    <row r="62" spans="2:7" x14ac:dyDescent="0.25">
      <c r="B62" s="1" t="str">
        <f t="shared" si="6"/>
        <v/>
      </c>
      <c r="C62" s="1" t="str">
        <f t="shared" si="7"/>
        <v/>
      </c>
      <c r="D62" t="str">
        <f t="shared" si="8"/>
        <v/>
      </c>
      <c r="E62" t="str">
        <f t="shared" si="4"/>
        <v/>
      </c>
      <c r="F62" t="str">
        <f t="shared" si="10"/>
        <v/>
      </c>
      <c r="G62" t="str">
        <f t="shared" si="9"/>
        <v/>
      </c>
    </row>
    <row r="63" spans="2:7" x14ac:dyDescent="0.25">
      <c r="B63" s="1" t="str">
        <f t="shared" si="6"/>
        <v/>
      </c>
      <c r="C63" s="1" t="str">
        <f t="shared" si="7"/>
        <v/>
      </c>
      <c r="D63" t="str">
        <f t="shared" si="8"/>
        <v/>
      </c>
      <c r="E63" t="str">
        <f t="shared" si="4"/>
        <v/>
      </c>
      <c r="F63" t="str">
        <f t="shared" si="10"/>
        <v/>
      </c>
      <c r="G63" t="str">
        <f t="shared" si="9"/>
        <v/>
      </c>
    </row>
    <row r="64" spans="2:7" x14ac:dyDescent="0.25">
      <c r="B64" s="1" t="str">
        <f t="shared" si="6"/>
        <v/>
      </c>
      <c r="C64" s="1" t="str">
        <f t="shared" si="7"/>
        <v/>
      </c>
      <c r="D64" t="str">
        <f t="shared" si="8"/>
        <v/>
      </c>
      <c r="E64" t="str">
        <f t="shared" si="4"/>
        <v/>
      </c>
      <c r="F64" t="str">
        <f t="shared" si="10"/>
        <v/>
      </c>
      <c r="G64" t="str">
        <f t="shared" si="9"/>
        <v/>
      </c>
    </row>
    <row r="65" spans="2:7" x14ac:dyDescent="0.25">
      <c r="B65" s="1" t="str">
        <f t="shared" si="6"/>
        <v/>
      </c>
      <c r="C65" s="1" t="str">
        <f t="shared" si="7"/>
        <v/>
      </c>
      <c r="D65" t="str">
        <f t="shared" si="8"/>
        <v/>
      </c>
      <c r="E65" t="str">
        <f t="shared" si="4"/>
        <v/>
      </c>
      <c r="F65" t="str">
        <f t="shared" si="10"/>
        <v/>
      </c>
      <c r="G65" t="str">
        <f t="shared" si="9"/>
        <v/>
      </c>
    </row>
    <row r="66" spans="2:7" x14ac:dyDescent="0.25">
      <c r="B66" s="1" t="str">
        <f t="shared" si="6"/>
        <v/>
      </c>
      <c r="C66" s="1" t="str">
        <f t="shared" si="7"/>
        <v/>
      </c>
      <c r="D66" t="str">
        <f t="shared" si="8"/>
        <v/>
      </c>
      <c r="E66" t="str">
        <f t="shared" si="4"/>
        <v/>
      </c>
      <c r="F66" t="str">
        <f t="shared" si="10"/>
        <v/>
      </c>
      <c r="G66" t="str">
        <f t="shared" si="9"/>
        <v/>
      </c>
    </row>
    <row r="67" spans="2:7" x14ac:dyDescent="0.25">
      <c r="B67" s="1" t="str">
        <f t="shared" si="6"/>
        <v/>
      </c>
      <c r="C67" s="1" t="str">
        <f t="shared" si="7"/>
        <v/>
      </c>
      <c r="D67" t="str">
        <f t="shared" si="8"/>
        <v/>
      </c>
      <c r="E67" t="str">
        <f t="shared" si="4"/>
        <v/>
      </c>
      <c r="F67" t="str">
        <f t="shared" si="10"/>
        <v/>
      </c>
      <c r="G67" t="str">
        <f t="shared" si="9"/>
        <v/>
      </c>
    </row>
    <row r="68" spans="2:7" x14ac:dyDescent="0.25">
      <c r="B68" s="1" t="str">
        <f t="shared" si="6"/>
        <v/>
      </c>
      <c r="C68" s="1" t="str">
        <f t="shared" si="7"/>
        <v/>
      </c>
      <c r="D68" t="str">
        <f t="shared" si="8"/>
        <v/>
      </c>
      <c r="E68" t="str">
        <f t="shared" si="4"/>
        <v/>
      </c>
      <c r="F68" t="str">
        <f t="shared" si="10"/>
        <v/>
      </c>
      <c r="G68" t="str">
        <f t="shared" si="9"/>
        <v/>
      </c>
    </row>
    <row r="69" spans="2:7" x14ac:dyDescent="0.25">
      <c r="B69" s="1" t="str">
        <f t="shared" si="6"/>
        <v/>
      </c>
      <c r="C69" s="1" t="str">
        <f t="shared" si="7"/>
        <v/>
      </c>
      <c r="D69" t="str">
        <f t="shared" si="8"/>
        <v/>
      </c>
      <c r="E69" t="str">
        <f t="shared" si="4"/>
        <v/>
      </c>
      <c r="F69" t="str">
        <f t="shared" si="10"/>
        <v/>
      </c>
      <c r="G69" t="str">
        <f t="shared" si="9"/>
        <v/>
      </c>
    </row>
    <row r="70" spans="2:7" x14ac:dyDescent="0.25">
      <c r="B70" s="1" t="str">
        <f t="shared" si="6"/>
        <v/>
      </c>
      <c r="C70" s="1" t="str">
        <f t="shared" si="7"/>
        <v/>
      </c>
      <c r="D70" t="str">
        <f t="shared" si="8"/>
        <v/>
      </c>
      <c r="E70" t="str">
        <f t="shared" si="4"/>
        <v/>
      </c>
      <c r="F70" t="str">
        <f t="shared" si="10"/>
        <v/>
      </c>
      <c r="G70" t="str">
        <f t="shared" si="9"/>
        <v/>
      </c>
    </row>
    <row r="71" spans="2:7" x14ac:dyDescent="0.25">
      <c r="B71" s="1" t="str">
        <f t="shared" si="6"/>
        <v/>
      </c>
      <c r="C71" s="1" t="str">
        <f t="shared" si="7"/>
        <v/>
      </c>
      <c r="D71" t="str">
        <f t="shared" si="8"/>
        <v/>
      </c>
      <c r="E71" t="str">
        <f t="shared" si="4"/>
        <v/>
      </c>
      <c r="F71" t="str">
        <f t="shared" si="10"/>
        <v/>
      </c>
      <c r="G71" t="str">
        <f t="shared" si="9"/>
        <v/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Moore</dc:creator>
  <cp:lastModifiedBy>Francis Moore</cp:lastModifiedBy>
  <dcterms:created xsi:type="dcterms:W3CDTF">2018-04-14T13:05:31Z</dcterms:created>
  <dcterms:modified xsi:type="dcterms:W3CDTF">2018-04-18T19:03:13Z</dcterms:modified>
</cp:coreProperties>
</file>