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10" windowWidth="24915" windowHeight="12015" activeTab="1"/>
  </bookViews>
  <sheets>
    <sheet name="Explications" sheetId="1" r:id="rId1"/>
    <sheet name="Classement auteurs" sheetId="2" r:id="rId2"/>
    <sheet name="Classement clubs" sheetId="3" r:id="rId3"/>
    <sheet name="Défi-1" sheetId="4" r:id="rId4"/>
    <sheet name="Défi-2" sheetId="5" r:id="rId5"/>
    <sheet name="Défi-3" sheetId="6" r:id="rId6"/>
    <sheet name="Défi-4" sheetId="7" r:id="rId7"/>
    <sheet name="Défi-5" sheetId="8" r:id="rId8"/>
    <sheet name="Défi-6" sheetId="10" r:id="rId9"/>
    <sheet name="Défi-7" sheetId="11" r:id="rId10"/>
    <sheet name="Liste des clubs" sheetId="12" r:id="rId11"/>
  </sheets>
  <definedNames>
    <definedName name="_xlnm._FilterDatabase" localSheetId="2" hidden="1">'Classement clubs'!#REF!</definedName>
  </definedNames>
  <calcPr calcId="145621"/>
</workbook>
</file>

<file path=xl/calcChain.xml><?xml version="1.0" encoding="utf-8"?>
<calcChain xmlns="http://schemas.openxmlformats.org/spreadsheetml/2006/main">
  <c r="H70" i="2" l="1"/>
  <c r="H56" i="2"/>
  <c r="H50" i="2"/>
  <c r="H6" i="2"/>
  <c r="H120" i="2"/>
  <c r="H125" i="2"/>
  <c r="H64" i="2"/>
  <c r="H104" i="2"/>
  <c r="H11" i="2"/>
  <c r="H33" i="2"/>
  <c r="H41" i="2"/>
  <c r="H93" i="2"/>
  <c r="H66" i="2"/>
  <c r="H47" i="2"/>
  <c r="H45" i="2"/>
  <c r="H105" i="2"/>
  <c r="H59" i="2"/>
  <c r="H131" i="2"/>
  <c r="H75" i="2"/>
  <c r="H32" i="2"/>
  <c r="H4" i="2"/>
  <c r="H26" i="2"/>
  <c r="H58" i="2"/>
  <c r="H89" i="2"/>
  <c r="H103" i="2"/>
  <c r="H76" i="2"/>
  <c r="H98" i="2"/>
  <c r="H57" i="2"/>
  <c r="H124" i="2"/>
  <c r="H60" i="2"/>
  <c r="H14" i="2"/>
  <c r="H77" i="2"/>
  <c r="H90" i="2"/>
  <c r="H53" i="2"/>
  <c r="H82" i="2"/>
  <c r="H129" i="2"/>
  <c r="H40" i="2"/>
  <c r="H5" i="2"/>
  <c r="H117" i="2"/>
  <c r="H111" i="2"/>
  <c r="D3" i="2"/>
  <c r="E3" i="2"/>
  <c r="F3" i="2"/>
  <c r="G3" i="2"/>
  <c r="H3" i="2"/>
  <c r="I3" i="2"/>
  <c r="D7" i="2"/>
  <c r="E7" i="2"/>
  <c r="F7" i="2"/>
  <c r="G7" i="2"/>
  <c r="H7" i="2"/>
  <c r="I7" i="2"/>
  <c r="D15" i="2"/>
  <c r="E15" i="2"/>
  <c r="F15" i="2"/>
  <c r="G15" i="2"/>
  <c r="H15" i="2"/>
  <c r="I15" i="2"/>
  <c r="D89" i="2"/>
  <c r="E89" i="2"/>
  <c r="F89" i="2"/>
  <c r="G89" i="2"/>
  <c r="I89" i="2"/>
  <c r="D4" i="2"/>
  <c r="E4" i="2"/>
  <c r="F4" i="2"/>
  <c r="G4" i="2"/>
  <c r="I4" i="2"/>
  <c r="D38" i="2"/>
  <c r="E38" i="2"/>
  <c r="F38" i="2"/>
  <c r="G38" i="2"/>
  <c r="H38" i="2"/>
  <c r="I38" i="2"/>
  <c r="D94" i="2"/>
  <c r="E94" i="2"/>
  <c r="F94" i="2"/>
  <c r="G94" i="2"/>
  <c r="H94" i="2"/>
  <c r="I94" i="2"/>
  <c r="D6" i="2"/>
  <c r="E6" i="2"/>
  <c r="F6" i="2"/>
  <c r="G6" i="2"/>
  <c r="I6" i="2"/>
  <c r="D36" i="2"/>
  <c r="E36" i="2"/>
  <c r="F36" i="2"/>
  <c r="G36" i="2"/>
  <c r="H36" i="2"/>
  <c r="I36" i="2"/>
  <c r="D130" i="2"/>
  <c r="E130" i="2"/>
  <c r="F130" i="2"/>
  <c r="G130" i="2"/>
  <c r="H130" i="2"/>
  <c r="I130" i="2"/>
  <c r="D67" i="2"/>
  <c r="E67" i="2"/>
  <c r="F67" i="2"/>
  <c r="G67" i="2"/>
  <c r="H67" i="2"/>
  <c r="I67" i="2"/>
  <c r="D13" i="2"/>
  <c r="E13" i="2"/>
  <c r="F13" i="2"/>
  <c r="G13" i="2"/>
  <c r="H13" i="2"/>
  <c r="I13" i="2"/>
  <c r="D5" i="2"/>
  <c r="E5" i="2"/>
  <c r="F5" i="2"/>
  <c r="G5" i="2"/>
  <c r="I5" i="2"/>
  <c r="D14" i="2"/>
  <c r="E14" i="2"/>
  <c r="F14" i="2"/>
  <c r="G14" i="2"/>
  <c r="I14" i="2"/>
  <c r="D97" i="2"/>
  <c r="E97" i="2"/>
  <c r="F97" i="2"/>
  <c r="G97" i="2"/>
  <c r="H97" i="2"/>
  <c r="I97" i="2"/>
  <c r="D93" i="2"/>
  <c r="E93" i="2"/>
  <c r="F93" i="2"/>
  <c r="G93" i="2"/>
  <c r="I93" i="2"/>
  <c r="D70" i="2"/>
  <c r="E70" i="2"/>
  <c r="F70" i="2"/>
  <c r="G70" i="2"/>
  <c r="I70" i="2"/>
  <c r="D91" i="2"/>
  <c r="E91" i="2"/>
  <c r="F91" i="2"/>
  <c r="G91" i="2"/>
  <c r="H91" i="2"/>
  <c r="I91" i="2"/>
  <c r="D49" i="2"/>
  <c r="E49" i="2"/>
  <c r="F49" i="2"/>
  <c r="G49" i="2"/>
  <c r="H49" i="2"/>
  <c r="I49" i="2"/>
  <c r="D82" i="2"/>
  <c r="E82" i="2"/>
  <c r="F82" i="2"/>
  <c r="G82" i="2"/>
  <c r="I82" i="2"/>
  <c r="D9" i="2"/>
  <c r="E9" i="2"/>
  <c r="F9" i="2"/>
  <c r="G9" i="2"/>
  <c r="H9" i="2"/>
  <c r="I9" i="2"/>
  <c r="D76" i="2"/>
  <c r="E76" i="2"/>
  <c r="F76" i="2"/>
  <c r="G76" i="2"/>
  <c r="I76" i="2"/>
  <c r="D85" i="2"/>
  <c r="E85" i="2"/>
  <c r="F85" i="2"/>
  <c r="G85" i="2"/>
  <c r="H85" i="2"/>
  <c r="I85" i="2"/>
  <c r="D25" i="2"/>
  <c r="E25" i="2"/>
  <c r="F25" i="2"/>
  <c r="G25" i="2"/>
  <c r="H25" i="2"/>
  <c r="I25" i="2"/>
  <c r="D66" i="2"/>
  <c r="E66" i="2"/>
  <c r="F66" i="2"/>
  <c r="G66" i="2"/>
  <c r="I66" i="2"/>
  <c r="D8" i="2"/>
  <c r="E8" i="2"/>
  <c r="F8" i="2"/>
  <c r="G8" i="2"/>
  <c r="H8" i="2"/>
  <c r="I8" i="2"/>
  <c r="D56" i="2"/>
  <c r="E56" i="2"/>
  <c r="F56" i="2"/>
  <c r="G56" i="2"/>
  <c r="I56" i="2"/>
  <c r="D57" i="2"/>
  <c r="E57" i="2"/>
  <c r="F57" i="2"/>
  <c r="G57" i="2"/>
  <c r="I57" i="2"/>
  <c r="D71" i="2"/>
  <c r="E71" i="2"/>
  <c r="F71" i="2"/>
  <c r="G71" i="2"/>
  <c r="H71" i="2"/>
  <c r="I71" i="2"/>
  <c r="D44" i="2"/>
  <c r="E44" i="2"/>
  <c r="F44" i="2"/>
  <c r="G44" i="2"/>
  <c r="H44" i="2"/>
  <c r="I44" i="2"/>
  <c r="D86" i="2"/>
  <c r="E86" i="2"/>
  <c r="F86" i="2"/>
  <c r="G86" i="2"/>
  <c r="H86" i="2"/>
  <c r="I86" i="2"/>
  <c r="D40" i="2"/>
  <c r="E40" i="2"/>
  <c r="F40" i="2"/>
  <c r="G40" i="2"/>
  <c r="I40" i="2"/>
  <c r="D20" i="2"/>
  <c r="E20" i="2"/>
  <c r="F20" i="2"/>
  <c r="G20" i="2"/>
  <c r="H20" i="2"/>
  <c r="I20" i="2"/>
  <c r="D26" i="2"/>
  <c r="E26" i="2"/>
  <c r="F26" i="2"/>
  <c r="G26" i="2"/>
  <c r="I26" i="2"/>
  <c r="D23" i="2"/>
  <c r="E23" i="2"/>
  <c r="F23" i="2"/>
  <c r="G23" i="2"/>
  <c r="H23" i="2"/>
  <c r="I23" i="2"/>
  <c r="D29" i="2"/>
  <c r="E29" i="2"/>
  <c r="F29" i="2"/>
  <c r="G29" i="2"/>
  <c r="H29" i="2"/>
  <c r="I29" i="2"/>
  <c r="D131" i="2"/>
  <c r="E131" i="2"/>
  <c r="F131" i="2"/>
  <c r="G131" i="2"/>
  <c r="I131" i="2"/>
  <c r="D128" i="2"/>
  <c r="E128" i="2"/>
  <c r="F128" i="2"/>
  <c r="G128" i="2"/>
  <c r="H128" i="2"/>
  <c r="I128" i="2"/>
  <c r="D92" i="2"/>
  <c r="E92" i="2"/>
  <c r="F92" i="2"/>
  <c r="G92" i="2"/>
  <c r="H92" i="2"/>
  <c r="I92" i="2"/>
  <c r="D78" i="2"/>
  <c r="E78" i="2"/>
  <c r="F78" i="2"/>
  <c r="G78" i="2"/>
  <c r="H78" i="2"/>
  <c r="I78" i="2"/>
  <c r="D74" i="2"/>
  <c r="E74" i="2"/>
  <c r="F74" i="2"/>
  <c r="G74" i="2"/>
  <c r="H74" i="2"/>
  <c r="I74" i="2"/>
  <c r="D117" i="2"/>
  <c r="E117" i="2"/>
  <c r="F117" i="2"/>
  <c r="G117" i="2"/>
  <c r="I117" i="2"/>
  <c r="D90" i="2"/>
  <c r="E90" i="2"/>
  <c r="F90" i="2"/>
  <c r="G90" i="2"/>
  <c r="I90" i="2"/>
  <c r="D118" i="2"/>
  <c r="E118" i="2"/>
  <c r="F118" i="2"/>
  <c r="G118" i="2"/>
  <c r="H118" i="2"/>
  <c r="I118" i="2"/>
  <c r="D54" i="2"/>
  <c r="E54" i="2"/>
  <c r="F54" i="2"/>
  <c r="G54" i="2"/>
  <c r="H54" i="2"/>
  <c r="I54" i="2"/>
  <c r="D59" i="2"/>
  <c r="E59" i="2"/>
  <c r="F59" i="2"/>
  <c r="G59" i="2"/>
  <c r="I59" i="2"/>
  <c r="D12" i="2"/>
  <c r="E12" i="2"/>
  <c r="F12" i="2"/>
  <c r="G12" i="2"/>
  <c r="H12" i="2"/>
  <c r="I12" i="2"/>
  <c r="D47" i="2"/>
  <c r="E47" i="2"/>
  <c r="F47" i="2"/>
  <c r="G47" i="2"/>
  <c r="I47" i="2"/>
  <c r="D50" i="2"/>
  <c r="E50" i="2"/>
  <c r="F50" i="2"/>
  <c r="G50" i="2"/>
  <c r="I50" i="2"/>
  <c r="D72" i="2"/>
  <c r="E72" i="2"/>
  <c r="F72" i="2"/>
  <c r="G72" i="2"/>
  <c r="H72" i="2"/>
  <c r="I72" i="2"/>
  <c r="D69" i="2"/>
  <c r="E69" i="2"/>
  <c r="F69" i="2"/>
  <c r="G69" i="2"/>
  <c r="H69" i="2"/>
  <c r="I69" i="2"/>
  <c r="D98" i="2"/>
  <c r="E98" i="2"/>
  <c r="F98" i="2"/>
  <c r="G98" i="2"/>
  <c r="I98" i="2"/>
  <c r="D95" i="2"/>
  <c r="E95" i="2"/>
  <c r="F95" i="2"/>
  <c r="G95" i="2"/>
  <c r="H95" i="2"/>
  <c r="I95" i="2"/>
  <c r="D30" i="2"/>
  <c r="E30" i="2"/>
  <c r="F30" i="2"/>
  <c r="G30" i="2"/>
  <c r="H30" i="2"/>
  <c r="I30" i="2"/>
  <c r="D75" i="2"/>
  <c r="E75" i="2"/>
  <c r="F75" i="2"/>
  <c r="G75" i="2"/>
  <c r="I75" i="2"/>
  <c r="D42" i="2"/>
  <c r="E42" i="2"/>
  <c r="F42" i="2"/>
  <c r="G42" i="2"/>
  <c r="H42" i="2"/>
  <c r="I42" i="2"/>
  <c r="D17" i="2"/>
  <c r="E17" i="2"/>
  <c r="F17" i="2"/>
  <c r="G17" i="2"/>
  <c r="H17" i="2"/>
  <c r="I17" i="2"/>
  <c r="D51" i="2"/>
  <c r="E51" i="2"/>
  <c r="F51" i="2"/>
  <c r="G51" i="2"/>
  <c r="H51" i="2"/>
  <c r="I51" i="2"/>
  <c r="D119" i="2"/>
  <c r="E119" i="2"/>
  <c r="F119" i="2"/>
  <c r="G119" i="2"/>
  <c r="H119" i="2"/>
  <c r="I119" i="2"/>
  <c r="D18" i="2"/>
  <c r="E18" i="2"/>
  <c r="F18" i="2"/>
  <c r="G18" i="2"/>
  <c r="H18" i="2"/>
  <c r="I18" i="2"/>
  <c r="D81" i="2"/>
  <c r="E81" i="2"/>
  <c r="F81" i="2"/>
  <c r="G81" i="2"/>
  <c r="H81" i="2"/>
  <c r="I81" i="2"/>
  <c r="D45" i="2"/>
  <c r="E45" i="2"/>
  <c r="F45" i="2"/>
  <c r="G45" i="2"/>
  <c r="I45" i="2"/>
  <c r="D132" i="2"/>
  <c r="E132" i="2"/>
  <c r="F132" i="2"/>
  <c r="G132" i="2"/>
  <c r="H132" i="2"/>
  <c r="I132" i="2"/>
  <c r="D24" i="2"/>
  <c r="E24" i="2"/>
  <c r="F24" i="2"/>
  <c r="G24" i="2"/>
  <c r="H24" i="2"/>
  <c r="I24" i="2"/>
  <c r="D64" i="2"/>
  <c r="E64" i="2"/>
  <c r="F64" i="2"/>
  <c r="G64" i="2"/>
  <c r="I64" i="2"/>
  <c r="D31" i="2"/>
  <c r="E31" i="2"/>
  <c r="F31" i="2"/>
  <c r="G31" i="2"/>
  <c r="H31" i="2"/>
  <c r="I31" i="2"/>
  <c r="D115" i="2"/>
  <c r="E115" i="2"/>
  <c r="F115" i="2"/>
  <c r="G115" i="2"/>
  <c r="H115" i="2"/>
  <c r="I115" i="2"/>
  <c r="D33" i="2"/>
  <c r="E33" i="2"/>
  <c r="F33" i="2"/>
  <c r="G33" i="2"/>
  <c r="I33" i="2"/>
  <c r="D53" i="2"/>
  <c r="E53" i="2"/>
  <c r="F53" i="2"/>
  <c r="G53" i="2"/>
  <c r="I53" i="2"/>
  <c r="D22" i="2"/>
  <c r="E22" i="2"/>
  <c r="F22" i="2"/>
  <c r="G22" i="2"/>
  <c r="H22" i="2"/>
  <c r="I22" i="2"/>
  <c r="D60" i="2"/>
  <c r="E60" i="2"/>
  <c r="F60" i="2"/>
  <c r="G60" i="2"/>
  <c r="I60" i="2"/>
  <c r="D62" i="2"/>
  <c r="E62" i="2"/>
  <c r="F62" i="2"/>
  <c r="G62" i="2"/>
  <c r="H62" i="2"/>
  <c r="I62" i="2"/>
  <c r="D34" i="2"/>
  <c r="E34" i="2"/>
  <c r="F34" i="2"/>
  <c r="G34" i="2"/>
  <c r="H34" i="2"/>
  <c r="I34" i="2"/>
  <c r="D35" i="2"/>
  <c r="E35" i="2"/>
  <c r="F35" i="2"/>
  <c r="G35" i="2"/>
  <c r="H35" i="2"/>
  <c r="I35" i="2"/>
  <c r="D116" i="2"/>
  <c r="E116" i="2"/>
  <c r="F116" i="2"/>
  <c r="G116" i="2"/>
  <c r="H116" i="2"/>
  <c r="I116" i="2"/>
  <c r="D122" i="2"/>
  <c r="E122" i="2"/>
  <c r="F122" i="2"/>
  <c r="G122" i="2"/>
  <c r="H122" i="2"/>
  <c r="I122" i="2"/>
  <c r="D121" i="2"/>
  <c r="E121" i="2"/>
  <c r="F121" i="2"/>
  <c r="G121" i="2"/>
  <c r="H121" i="2"/>
  <c r="I121" i="2"/>
  <c r="D102" i="2"/>
  <c r="E102" i="2"/>
  <c r="F102" i="2"/>
  <c r="G102" i="2"/>
  <c r="H102" i="2"/>
  <c r="I102" i="2"/>
  <c r="D79" i="2"/>
  <c r="E79" i="2"/>
  <c r="F79" i="2"/>
  <c r="G79" i="2"/>
  <c r="H79" i="2"/>
  <c r="I79" i="2"/>
  <c r="D58" i="2"/>
  <c r="E58" i="2"/>
  <c r="F58" i="2"/>
  <c r="G58" i="2"/>
  <c r="I58" i="2"/>
  <c r="D87" i="2"/>
  <c r="E87" i="2"/>
  <c r="F87" i="2"/>
  <c r="G87" i="2"/>
  <c r="H87" i="2"/>
  <c r="I87" i="2"/>
  <c r="D32" i="2"/>
  <c r="E32" i="2"/>
  <c r="F32" i="2"/>
  <c r="G32" i="2"/>
  <c r="I32" i="2"/>
  <c r="D123" i="2"/>
  <c r="E123" i="2"/>
  <c r="F123" i="2"/>
  <c r="G123" i="2"/>
  <c r="H123" i="2"/>
  <c r="I123" i="2"/>
  <c r="D133" i="2"/>
  <c r="E133" i="2"/>
  <c r="F133" i="2"/>
  <c r="G133" i="2"/>
  <c r="H133" i="2"/>
  <c r="I133" i="2"/>
  <c r="D77" i="2"/>
  <c r="E77" i="2"/>
  <c r="F77" i="2"/>
  <c r="G77" i="2"/>
  <c r="I77" i="2"/>
  <c r="D52" i="2"/>
  <c r="E52" i="2"/>
  <c r="F52" i="2"/>
  <c r="G52" i="2"/>
  <c r="H52" i="2"/>
  <c r="I52" i="2"/>
  <c r="D134" i="2"/>
  <c r="E134" i="2"/>
  <c r="F134" i="2"/>
  <c r="G134" i="2"/>
  <c r="H134" i="2"/>
  <c r="I134" i="2"/>
  <c r="D27" i="2"/>
  <c r="E27" i="2"/>
  <c r="F27" i="2"/>
  <c r="G27" i="2"/>
  <c r="H27" i="2"/>
  <c r="I27" i="2"/>
  <c r="D103" i="2"/>
  <c r="E103" i="2"/>
  <c r="F103" i="2"/>
  <c r="G103" i="2"/>
  <c r="I103" i="2"/>
  <c r="D19" i="2"/>
  <c r="E19" i="2"/>
  <c r="F19" i="2"/>
  <c r="G19" i="2"/>
  <c r="H19" i="2"/>
  <c r="I19" i="2"/>
  <c r="D135" i="2"/>
  <c r="E135" i="2"/>
  <c r="F135" i="2"/>
  <c r="G135" i="2"/>
  <c r="H135" i="2"/>
  <c r="I135" i="2"/>
  <c r="D41" i="2"/>
  <c r="E41" i="2"/>
  <c r="F41" i="2"/>
  <c r="G41" i="2"/>
  <c r="I41" i="2"/>
  <c r="D104" i="2"/>
  <c r="E104" i="2"/>
  <c r="F104" i="2"/>
  <c r="G104" i="2"/>
  <c r="I104" i="2"/>
  <c r="D120" i="2"/>
  <c r="E120" i="2"/>
  <c r="F120" i="2"/>
  <c r="G120" i="2"/>
  <c r="I120" i="2"/>
  <c r="D84" i="2"/>
  <c r="E84" i="2"/>
  <c r="F84" i="2"/>
  <c r="G84" i="2"/>
  <c r="H84" i="2"/>
  <c r="I84" i="2"/>
  <c r="D107" i="2"/>
  <c r="E107" i="2"/>
  <c r="F107" i="2"/>
  <c r="G107" i="2"/>
  <c r="H107" i="2"/>
  <c r="I107" i="2"/>
  <c r="D105" i="2"/>
  <c r="E105" i="2"/>
  <c r="F105" i="2"/>
  <c r="G105" i="2"/>
  <c r="I105" i="2"/>
  <c r="D21" i="2"/>
  <c r="E21" i="2"/>
  <c r="F21" i="2"/>
  <c r="G21" i="2"/>
  <c r="H21" i="2"/>
  <c r="I21" i="2"/>
  <c r="D127" i="2"/>
  <c r="E127" i="2"/>
  <c r="F127" i="2"/>
  <c r="G127" i="2"/>
  <c r="H127" i="2"/>
  <c r="I127" i="2"/>
  <c r="D114" i="2"/>
  <c r="E114" i="2"/>
  <c r="F114" i="2"/>
  <c r="G114" i="2"/>
  <c r="H114" i="2"/>
  <c r="I114" i="2"/>
  <c r="D11" i="2"/>
  <c r="E11" i="2"/>
  <c r="F11" i="2"/>
  <c r="G11" i="2"/>
  <c r="I11" i="2"/>
  <c r="D46" i="2"/>
  <c r="E46" i="2"/>
  <c r="F46" i="2"/>
  <c r="G46" i="2"/>
  <c r="H46" i="2"/>
  <c r="I46" i="2"/>
  <c r="D124" i="2"/>
  <c r="E124" i="2"/>
  <c r="F124" i="2"/>
  <c r="G124" i="2"/>
  <c r="I124" i="2"/>
  <c r="D125" i="2"/>
  <c r="E125" i="2"/>
  <c r="F125" i="2"/>
  <c r="G125" i="2"/>
  <c r="I125" i="2"/>
  <c r="D73" i="2"/>
  <c r="E73" i="2"/>
  <c r="F73" i="2"/>
  <c r="G73" i="2"/>
  <c r="H73" i="2"/>
  <c r="I73" i="2"/>
  <c r="D28" i="2"/>
  <c r="E28" i="2"/>
  <c r="F28" i="2"/>
  <c r="G28" i="2"/>
  <c r="H28" i="2"/>
  <c r="I28" i="2"/>
  <c r="D136" i="2"/>
  <c r="E136" i="2"/>
  <c r="F136" i="2"/>
  <c r="G136" i="2"/>
  <c r="H136" i="2"/>
  <c r="I136" i="2"/>
  <c r="D99" i="2"/>
  <c r="E99" i="2"/>
  <c r="F99" i="2"/>
  <c r="G99" i="2"/>
  <c r="H99" i="2"/>
  <c r="I99" i="2"/>
  <c r="D100" i="2"/>
  <c r="E100" i="2"/>
  <c r="F100" i="2"/>
  <c r="G100" i="2"/>
  <c r="H100" i="2"/>
  <c r="I100" i="2"/>
  <c r="D96" i="2"/>
  <c r="E96" i="2"/>
  <c r="F96" i="2"/>
  <c r="G96" i="2"/>
  <c r="H96" i="2"/>
  <c r="I96" i="2"/>
  <c r="D43" i="2"/>
  <c r="E43" i="2"/>
  <c r="F43" i="2"/>
  <c r="G43" i="2"/>
  <c r="H43" i="2"/>
  <c r="I43" i="2"/>
  <c r="D61" i="2"/>
  <c r="E61" i="2"/>
  <c r="F61" i="2"/>
  <c r="G61" i="2"/>
  <c r="H61" i="2"/>
  <c r="I61" i="2"/>
  <c r="D113" i="2"/>
  <c r="E113" i="2"/>
  <c r="F113" i="2"/>
  <c r="G113" i="2"/>
  <c r="H113" i="2"/>
  <c r="I113" i="2"/>
  <c r="D80" i="2"/>
  <c r="E80" i="2"/>
  <c r="F80" i="2"/>
  <c r="G80" i="2"/>
  <c r="H80" i="2"/>
  <c r="I80" i="2"/>
  <c r="D55" i="2"/>
  <c r="E55" i="2"/>
  <c r="F55" i="2"/>
  <c r="G55" i="2"/>
  <c r="H55" i="2"/>
  <c r="I55" i="2"/>
  <c r="D83" i="2"/>
  <c r="E83" i="2"/>
  <c r="F83" i="2"/>
  <c r="G83" i="2"/>
  <c r="H83" i="2"/>
  <c r="I83" i="2"/>
  <c r="D16" i="2"/>
  <c r="E16" i="2"/>
  <c r="F16" i="2"/>
  <c r="G16" i="2"/>
  <c r="H16" i="2"/>
  <c r="I16" i="2"/>
  <c r="D39" i="2"/>
  <c r="E39" i="2"/>
  <c r="F39" i="2"/>
  <c r="G39" i="2"/>
  <c r="H39" i="2"/>
  <c r="I39" i="2"/>
  <c r="D112" i="2"/>
  <c r="E112" i="2"/>
  <c r="F112" i="2"/>
  <c r="G112" i="2"/>
  <c r="H112" i="2"/>
  <c r="I112" i="2"/>
  <c r="D137" i="2"/>
  <c r="E137" i="2"/>
  <c r="F137" i="2"/>
  <c r="G137" i="2"/>
  <c r="H137" i="2"/>
  <c r="I137" i="2"/>
  <c r="D101" i="2"/>
  <c r="E101" i="2"/>
  <c r="F101" i="2"/>
  <c r="G101" i="2"/>
  <c r="H101" i="2"/>
  <c r="I101" i="2"/>
  <c r="D88" i="2"/>
  <c r="E88" i="2"/>
  <c r="F88" i="2"/>
  <c r="G88" i="2"/>
  <c r="H88" i="2"/>
  <c r="I88" i="2"/>
  <c r="D48" i="2"/>
  <c r="E48" i="2"/>
  <c r="F48" i="2"/>
  <c r="G48" i="2"/>
  <c r="H48" i="2"/>
  <c r="I48" i="2"/>
  <c r="D110" i="2"/>
  <c r="E110" i="2"/>
  <c r="F110" i="2"/>
  <c r="G110" i="2"/>
  <c r="H110" i="2"/>
  <c r="I110" i="2"/>
  <c r="D63" i="2"/>
  <c r="E63" i="2"/>
  <c r="F63" i="2"/>
  <c r="G63" i="2"/>
  <c r="H63" i="2"/>
  <c r="I63" i="2"/>
  <c r="D106" i="2"/>
  <c r="E106" i="2"/>
  <c r="F106" i="2"/>
  <c r="G106" i="2"/>
  <c r="H106" i="2"/>
  <c r="I106" i="2"/>
  <c r="D126" i="2"/>
  <c r="E126" i="2"/>
  <c r="F126" i="2"/>
  <c r="G126" i="2"/>
  <c r="H126" i="2"/>
  <c r="I126" i="2"/>
  <c r="D111" i="2"/>
  <c r="E111" i="2"/>
  <c r="F111" i="2"/>
  <c r="G111" i="2"/>
  <c r="I111" i="2"/>
  <c r="D138" i="2"/>
  <c r="E138" i="2"/>
  <c r="F138" i="2"/>
  <c r="G138" i="2"/>
  <c r="H138" i="2"/>
  <c r="I138" i="2"/>
  <c r="D37" i="2"/>
  <c r="E37" i="2"/>
  <c r="F37" i="2"/>
  <c r="G37" i="2"/>
  <c r="H37" i="2"/>
  <c r="I37" i="2"/>
  <c r="D108" i="2"/>
  <c r="E108" i="2"/>
  <c r="F108" i="2"/>
  <c r="G108" i="2"/>
  <c r="H108" i="2"/>
  <c r="I108" i="2"/>
  <c r="D129" i="2"/>
  <c r="E129" i="2"/>
  <c r="F129" i="2"/>
  <c r="G129" i="2"/>
  <c r="I129" i="2"/>
  <c r="D139" i="2"/>
  <c r="E139" i="2"/>
  <c r="F139" i="2"/>
  <c r="G139" i="2"/>
  <c r="H139" i="2"/>
  <c r="I139" i="2"/>
  <c r="D68" i="2"/>
  <c r="E68" i="2"/>
  <c r="F68" i="2"/>
  <c r="G68" i="2"/>
  <c r="H68" i="2"/>
  <c r="I68" i="2"/>
  <c r="D109" i="2"/>
  <c r="E109" i="2"/>
  <c r="F109" i="2"/>
  <c r="G109" i="2"/>
  <c r="H109" i="2"/>
  <c r="I109" i="2"/>
  <c r="I65" i="2"/>
  <c r="H65" i="2"/>
  <c r="G65" i="2"/>
  <c r="F65" i="2"/>
  <c r="E65" i="2"/>
  <c r="D65" i="2"/>
  <c r="I10" i="2"/>
  <c r="H10" i="2"/>
  <c r="G10" i="2"/>
  <c r="F10" i="2"/>
  <c r="E10" i="2"/>
  <c r="K20" i="3" l="1"/>
  <c r="K19" i="3"/>
  <c r="K18" i="3"/>
  <c r="K17" i="3"/>
  <c r="K16" i="3"/>
  <c r="K15" i="3"/>
  <c r="K14" i="3"/>
  <c r="K13" i="3"/>
  <c r="K12" i="3"/>
  <c r="K11" i="3"/>
  <c r="K10" i="3"/>
  <c r="K9" i="3"/>
  <c r="K8" i="3"/>
  <c r="K7" i="3"/>
  <c r="K6" i="3"/>
  <c r="K5" i="3"/>
  <c r="K4" i="3"/>
  <c r="K3" i="3"/>
  <c r="J13" i="2"/>
  <c r="J123" i="2"/>
  <c r="J74" i="2"/>
  <c r="J117" i="2"/>
  <c r="J55" i="2"/>
  <c r="J133" i="2"/>
  <c r="J5" i="2"/>
  <c r="J40" i="2"/>
  <c r="J72" i="2"/>
  <c r="J18" i="2"/>
  <c r="J81" i="2"/>
  <c r="J129" i="2"/>
  <c r="J91" i="2"/>
  <c r="J69" i="2"/>
  <c r="J82" i="2"/>
  <c r="J53" i="2"/>
  <c r="J22" i="2"/>
  <c r="J83" i="2"/>
  <c r="J9" i="2"/>
  <c r="J90" i="2"/>
  <c r="J31" i="2"/>
  <c r="J15" i="2"/>
  <c r="J77" i="2"/>
  <c r="J14" i="2"/>
  <c r="J110" i="2"/>
  <c r="J97" i="2"/>
  <c r="J60" i="2"/>
  <c r="J52" i="2"/>
  <c r="J62" i="2"/>
  <c r="J16" i="2"/>
  <c r="J134" i="2"/>
  <c r="J96" i="2"/>
  <c r="J29" i="2"/>
  <c r="J7" i="2"/>
  <c r="J124" i="2"/>
  <c r="J73" i="2"/>
  <c r="J43" i="2"/>
  <c r="J57" i="2"/>
  <c r="J98" i="2"/>
  <c r="J27" i="2"/>
  <c r="J102" i="2"/>
  <c r="J20" i="2"/>
  <c r="J76" i="2"/>
  <c r="J61" i="2"/>
  <c r="J95" i="2"/>
  <c r="J115" i="2"/>
  <c r="J63" i="2"/>
  <c r="J118" i="2"/>
  <c r="J71" i="2"/>
  <c r="J79" i="2"/>
  <c r="J103" i="2"/>
  <c r="J89" i="2"/>
  <c r="J36" i="2"/>
  <c r="J58" i="2"/>
  <c r="J26" i="2"/>
  <c r="J34" i="2"/>
  <c r="J87" i="2"/>
  <c r="J3" i="2"/>
  <c r="J4" i="2"/>
  <c r="J28" i="2"/>
  <c r="J54" i="2"/>
  <c r="J32" i="2"/>
  <c r="J85" i="2"/>
  <c r="J108" i="2"/>
  <c r="J30" i="2"/>
  <c r="J136" i="2"/>
  <c r="J75" i="2"/>
  <c r="J19" i="2"/>
  <c r="J130" i="2"/>
  <c r="J131" i="2"/>
  <c r="J39" i="2"/>
  <c r="J139" i="2"/>
  <c r="J49" i="2"/>
  <c r="J135" i="2"/>
  <c r="J59" i="2"/>
  <c r="J107" i="2"/>
  <c r="J42" i="2"/>
  <c r="J105" i="2"/>
  <c r="J35" i="2"/>
  <c r="J21" i="2"/>
  <c r="J25" i="2"/>
  <c r="J106" i="2"/>
  <c r="J45" i="2"/>
  <c r="J12" i="2"/>
  <c r="J38" i="2"/>
  <c r="J47" i="2"/>
  <c r="J66" i="2"/>
  <c r="J127" i="2"/>
  <c r="J99" i="2"/>
  <c r="J68" i="2"/>
  <c r="J93" i="2"/>
  <c r="J114" i="2"/>
  <c r="J132" i="2"/>
  <c r="J41" i="2"/>
  <c r="J33" i="2"/>
  <c r="J126" i="2"/>
  <c r="J137" i="2"/>
  <c r="J101" i="2"/>
  <c r="J11" i="2"/>
  <c r="J17" i="2"/>
  <c r="J128" i="2"/>
  <c r="J104" i="2"/>
  <c r="J138" i="2"/>
  <c r="J24" i="2"/>
  <c r="J8" i="2"/>
  <c r="J113" i="2"/>
  <c r="J64" i="2"/>
  <c r="J94" i="2"/>
  <c r="J112" i="2"/>
  <c r="J125" i="2"/>
  <c r="J23" i="2"/>
  <c r="J44" i="2"/>
  <c r="J116" i="2"/>
  <c r="J51" i="2"/>
  <c r="J120" i="2"/>
  <c r="J6" i="2"/>
  <c r="J92" i="2"/>
  <c r="J109" i="2"/>
  <c r="J50" i="2"/>
  <c r="J80" i="2"/>
  <c r="J88" i="2"/>
  <c r="J100" i="2"/>
  <c r="J65" i="2"/>
  <c r="J122" i="2"/>
  <c r="J121" i="2"/>
  <c r="J119" i="2"/>
  <c r="J67" i="2"/>
  <c r="J37" i="2"/>
  <c r="J78" i="2"/>
  <c r="J48" i="2"/>
  <c r="J56" i="2"/>
  <c r="J46" i="2"/>
  <c r="J84" i="2"/>
  <c r="J70" i="2"/>
  <c r="J86" i="2"/>
  <c r="J111" i="2"/>
  <c r="J151" i="8"/>
  <c r="J152" i="8"/>
  <c r="J153" i="8"/>
  <c r="J154" i="8"/>
  <c r="J155" i="8"/>
  <c r="J156" i="8"/>
  <c r="J157" i="8"/>
  <c r="J158" i="8"/>
  <c r="J159" i="8"/>
  <c r="J160" i="8"/>
  <c r="J161" i="8"/>
  <c r="J162" i="8"/>
  <c r="J163" i="8"/>
  <c r="J164" i="8"/>
  <c r="J165" i="8"/>
  <c r="J151" i="6"/>
  <c r="J152" i="6"/>
  <c r="J153" i="6"/>
  <c r="J154" i="6"/>
  <c r="J155" i="6"/>
  <c r="J156" i="6"/>
  <c r="J157" i="6"/>
  <c r="J158" i="6"/>
  <c r="J159" i="6"/>
  <c r="J160" i="6"/>
  <c r="J161" i="6"/>
  <c r="J162" i="6"/>
  <c r="J163" i="6"/>
  <c r="J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2" i="8"/>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2" i="7"/>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2" i="6"/>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D10" i="2" s="1"/>
  <c r="J10" i="2" s="1"/>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2" i="5"/>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2" i="4"/>
</calcChain>
</file>

<file path=xl/sharedStrings.xml><?xml version="1.0" encoding="utf-8"?>
<sst xmlns="http://schemas.openxmlformats.org/spreadsheetml/2006/main" count="981" uniqueCount="871">
  <si>
    <t>colis</t>
  </si>
  <si>
    <t>photologic</t>
  </si>
  <si>
    <t>fichier</t>
  </si>
  <si>
    <t>titre</t>
  </si>
  <si>
    <t>note1</t>
  </si>
  <si>
    <t>note2</t>
  </si>
  <si>
    <t>note3</t>
  </si>
  <si>
    <t>note4</t>
  </si>
  <si>
    <t>note5</t>
  </si>
  <si>
    <t>total</t>
  </si>
  <si>
    <t>place</t>
  </si>
  <si>
    <t>passage</t>
  </si>
  <si>
    <t>statut</t>
  </si>
  <si>
    <t>medaille</t>
  </si>
  <si>
    <t>retenue</t>
  </si>
  <si>
    <t xml:space="preserve">Avant la régate         </t>
  </si>
  <si>
    <t xml:space="preserve">Le soleil se lève       </t>
  </si>
  <si>
    <t xml:space="preserve">Skate Park               </t>
  </si>
  <si>
    <t xml:space="preserve">Water selfie             </t>
  </si>
  <si>
    <t xml:space="preserve">Adrien                   </t>
  </si>
  <si>
    <t xml:space="preserve">Variation d'ocres        </t>
  </si>
  <si>
    <t xml:space="preserve">Transparences            </t>
  </si>
  <si>
    <t xml:space="preserve">Geisha                   </t>
  </si>
  <si>
    <t xml:space="preserve">Perle de rose            </t>
  </si>
  <si>
    <t xml:space="preserve">L'Andine                 </t>
  </si>
  <si>
    <t xml:space="preserve">Le tatoueur de Madurai.  </t>
  </si>
  <si>
    <t xml:space="preserve">Criquet vert             </t>
  </si>
  <si>
    <t xml:space="preserve">Hong Kong la nuit        </t>
  </si>
  <si>
    <t xml:space="preserve">Tangueros                </t>
  </si>
  <si>
    <t xml:space="preserve">Dorures d'autonne        </t>
  </si>
  <si>
    <t xml:space="preserve">Maréchal-ferrant        </t>
  </si>
  <si>
    <t xml:space="preserve">Barques                  </t>
  </si>
  <si>
    <t xml:space="preserve">Utopie                   </t>
  </si>
  <si>
    <t xml:space="preserve">Planet Caraïbes         </t>
  </si>
  <si>
    <t xml:space="preserve">Ice attack               </t>
  </si>
  <si>
    <t xml:space="preserve">Fraîcheur               </t>
  </si>
  <si>
    <t xml:space="preserve">Sommet                   </t>
  </si>
  <si>
    <t xml:space="preserve">Abri multicolore         </t>
  </si>
  <si>
    <t xml:space="preserve">Ambiance New York        </t>
  </si>
  <si>
    <t xml:space="preserve">Avant l'orage            </t>
  </si>
  <si>
    <t xml:space="preserve">Signature artistique     </t>
  </si>
  <si>
    <t xml:space="preserve">Le coeur dans les nuages </t>
  </si>
  <si>
    <t xml:space="preserve">La souffreuse            </t>
  </si>
  <si>
    <t xml:space="preserve">Parade en rose           </t>
  </si>
  <si>
    <t xml:space="preserve">Paris La Défense        </t>
  </si>
  <si>
    <t xml:space="preserve">Rêve d'Orient           </t>
  </si>
  <si>
    <t xml:space="preserve">Feu Art                  </t>
  </si>
  <si>
    <t xml:space="preserve">SAYONARA                 </t>
  </si>
  <si>
    <t xml:space="preserve">Enfant sous la pluie     </t>
  </si>
  <si>
    <t xml:space="preserve">Juste une éclaircie     </t>
  </si>
  <si>
    <t xml:space="preserve">Litter Litter            </t>
  </si>
  <si>
    <t xml:space="preserve">Fleur                    </t>
  </si>
  <si>
    <t xml:space="preserve">La vie en rose           </t>
  </si>
  <si>
    <t xml:space="preserve">Champs d'ail             </t>
  </si>
  <si>
    <t xml:space="preserve">Collégiennes à Londres </t>
  </si>
  <si>
    <t xml:space="preserve">Tag                      </t>
  </si>
  <si>
    <t xml:space="preserve">Tout l'océan est à eux </t>
  </si>
  <si>
    <t xml:space="preserve">Rèverie                 </t>
  </si>
  <si>
    <t xml:space="preserve">Mae                      </t>
  </si>
  <si>
    <t xml:space="preserve">Marée verte             </t>
  </si>
  <si>
    <t xml:space="preserve">Multicolore              </t>
  </si>
  <si>
    <t xml:space="preserve">Repos                    </t>
  </si>
  <si>
    <t xml:space="preserve">Clair et foncé          </t>
  </si>
  <si>
    <t xml:space="preserve">J'étais la plus belle   </t>
  </si>
  <si>
    <t xml:space="preserve">Pas facile               </t>
  </si>
  <si>
    <t xml:space="preserve">Street art               </t>
  </si>
  <si>
    <t xml:space="preserve">Les Cinq Terres          </t>
  </si>
  <si>
    <t xml:space="preserve">Dragster                 </t>
  </si>
  <si>
    <t xml:space="preserve">La fille au chapeau      </t>
  </si>
  <si>
    <t xml:space="preserve">En course                </t>
  </si>
  <si>
    <t xml:space="preserve">Flamenco à Gorbio       </t>
  </si>
  <si>
    <t xml:space="preserve">Paganello                </t>
  </si>
  <si>
    <t xml:space="preserve">Feerie                   </t>
  </si>
  <si>
    <t xml:space="preserve">Regard perçant          </t>
  </si>
  <si>
    <t xml:space="preserve">Dune                     </t>
  </si>
  <si>
    <t xml:space="preserve">TEMPS DE PAUSE           </t>
  </si>
  <si>
    <t xml:space="preserve">Ablution                 </t>
  </si>
  <si>
    <t xml:space="preserve">Luminaires               </t>
  </si>
  <si>
    <t xml:space="preserve">Couleurs du Japon        </t>
  </si>
  <si>
    <t xml:space="preserve">CD en MACRO              </t>
  </si>
  <si>
    <t xml:space="preserve">Automne                  </t>
  </si>
  <si>
    <t xml:space="preserve">Gourmandise              </t>
  </si>
  <si>
    <t xml:space="preserve">Mistral                  </t>
  </si>
  <si>
    <t xml:space="preserve">La Crau un autre désert </t>
  </si>
  <si>
    <t>Light under the milky way</t>
  </si>
  <si>
    <t xml:space="preserve">Bleu, blanc, rouge       </t>
  </si>
  <si>
    <t xml:space="preserve">Je t'ai à l'oeil        </t>
  </si>
  <si>
    <t xml:space="preserve">DEMOISELLE               </t>
  </si>
  <si>
    <t xml:space="preserve">Rue de Cuba              </t>
  </si>
  <si>
    <t xml:space="preserve">Bleu, blanc, noir        </t>
  </si>
  <si>
    <t xml:space="preserve">Le chat                  </t>
  </si>
  <si>
    <t xml:space="preserve">Orchidées incandescents </t>
  </si>
  <si>
    <t xml:space="preserve">Parapluies               </t>
  </si>
  <si>
    <t xml:space="preserve">Face au mur              </t>
  </si>
  <si>
    <t xml:space="preserve">No limit                 </t>
  </si>
  <si>
    <t xml:space="preserve">Au musée                </t>
  </si>
  <si>
    <t xml:space="preserve">Petits navires ...       </t>
  </si>
  <si>
    <t xml:space="preserve">Le guitariste            </t>
  </si>
  <si>
    <t xml:space="preserve">Street Painting          </t>
  </si>
  <si>
    <t xml:space="preserve">Une jolie voix de Cassel </t>
  </si>
  <si>
    <t xml:space="preserve">Chorégraphie            </t>
  </si>
  <si>
    <t xml:space="preserve">Mystère                 </t>
  </si>
  <si>
    <t xml:space="preserve">Roses                    </t>
  </si>
  <si>
    <t xml:space="preserve">Profitons vite           </t>
  </si>
  <si>
    <t xml:space="preserve">Rouge                    </t>
  </si>
  <si>
    <t xml:space="preserve">Vert et rouge            </t>
  </si>
  <si>
    <t xml:space="preserve">BAMBINS HIMBAS           </t>
  </si>
  <si>
    <t xml:space="preserve">Balle au nez             </t>
  </si>
  <si>
    <t xml:space="preserve">Un soir sur la Saône    </t>
  </si>
  <si>
    <t xml:space="preserve">Lotus au petit matin     </t>
  </si>
  <si>
    <t xml:space="preserve">Vélo d'enfer            </t>
  </si>
  <si>
    <t xml:space="preserve">Lights                   </t>
  </si>
  <si>
    <t xml:space="preserve">Eucalyptus               </t>
  </si>
  <si>
    <t xml:space="preserve">Avenue de Tayac          </t>
  </si>
  <si>
    <t xml:space="preserve">Reflets sur St Honorat   </t>
  </si>
  <si>
    <t xml:space="preserve">Seul au monde            </t>
  </si>
  <si>
    <t xml:space="preserve">Magie des lumières      </t>
  </si>
  <si>
    <t xml:space="preserve">Cannes régates royales  </t>
  </si>
  <si>
    <t xml:space="preserve">Floraison                </t>
  </si>
  <si>
    <t xml:space="preserve">Le cheval de cirque      </t>
  </si>
  <si>
    <t xml:space="preserve">Arbres pétrifiés       </t>
  </si>
  <si>
    <t xml:space="preserve">Au fond de mon verre     </t>
  </si>
  <si>
    <t xml:space="preserve">La fillette et sa glace  </t>
  </si>
  <si>
    <t xml:space="preserve">Bleu de nice             </t>
  </si>
  <si>
    <t xml:space="preserve">Festirun                 </t>
  </si>
  <si>
    <t xml:space="preserve">Casquettes               </t>
  </si>
  <si>
    <t xml:space="preserve">Vite !                   </t>
  </si>
  <si>
    <t xml:space="preserve">Champ jaune et vert      </t>
  </si>
  <si>
    <t xml:space="preserve">DemonstrationTimesSquare </t>
  </si>
  <si>
    <t xml:space="preserve">Transhumance             </t>
  </si>
  <si>
    <t xml:space="preserve">Quiétude                </t>
  </si>
  <si>
    <t xml:space="preserve">Foncouverte              </t>
  </si>
  <si>
    <t xml:space="preserve">Couleurs de Montréal    </t>
  </si>
  <si>
    <t xml:space="preserve">Butineuse au travail     </t>
  </si>
  <si>
    <t xml:space="preserve">Florence                 </t>
  </si>
  <si>
    <t xml:space="preserve">Fluidité arborescente   </t>
  </si>
  <si>
    <t xml:space="preserve">Entre ciel et terre      </t>
  </si>
  <si>
    <t xml:space="preserve">Orange Grassoise         </t>
  </si>
  <si>
    <t xml:space="preserve">Les mots envolés.       </t>
  </si>
  <si>
    <t xml:space="preserve">Retour du marché        </t>
  </si>
  <si>
    <t xml:space="preserve">Abandon                  </t>
  </si>
  <si>
    <t xml:space="preserve">...vers la culture       </t>
  </si>
  <si>
    <t xml:space="preserve">Chez l'artiste ...       </t>
  </si>
  <si>
    <t xml:space="preserve">Chut Silence             </t>
  </si>
  <si>
    <t xml:space="preserve">Rouge salant             </t>
  </si>
  <si>
    <t xml:space="preserve">Belles coiffes           </t>
  </si>
  <si>
    <t xml:space="preserve">Atomes                   </t>
  </si>
  <si>
    <t xml:space="preserve">Envol                    </t>
  </si>
  <si>
    <t xml:space="preserve">Solitudes                </t>
  </si>
  <si>
    <t xml:space="preserve">Cellulose du Rhône      </t>
  </si>
  <si>
    <t xml:space="preserve">Ambiance automnale       </t>
  </si>
  <si>
    <t xml:space="preserve">Edsel 1958 Cuba          </t>
  </si>
  <si>
    <t xml:space="preserve">Le V                     </t>
  </si>
  <si>
    <t xml:space="preserve">L'ARBRE DE VIE           </t>
  </si>
  <si>
    <t xml:space="preserve">Peuple Uros lac Titicaca </t>
  </si>
  <si>
    <t xml:space="preserve">La nuit des Sans         </t>
  </si>
  <si>
    <t xml:space="preserve">Ado Himba                </t>
  </si>
  <si>
    <t xml:space="preserve">Femme Ousbèque          </t>
  </si>
  <si>
    <t xml:space="preserve">Fille Akha               </t>
  </si>
  <si>
    <t xml:space="preserve">Holi                     </t>
  </si>
  <si>
    <t xml:space="preserve">Famille Tamoul.          </t>
  </si>
  <si>
    <t xml:space="preserve">Don sacré               </t>
  </si>
  <si>
    <t xml:space="preserve">New york 1               </t>
  </si>
  <si>
    <t xml:space="preserve">Pas de doute             </t>
  </si>
  <si>
    <t xml:space="preserve">Retour à la bergerie    </t>
  </si>
  <si>
    <t>Tempête sur l'Angleterre</t>
  </si>
  <si>
    <t xml:space="preserve">Tre Cime                 </t>
  </si>
  <si>
    <t xml:space="preserve">étudiant birman         </t>
  </si>
  <si>
    <t xml:space="preserve">Festival des cultures    </t>
  </si>
  <si>
    <t xml:space="preserve">Les tanneurs de Fes      </t>
  </si>
  <si>
    <t xml:space="preserve">Pêche traditionnelle    </t>
  </si>
  <si>
    <t xml:space="preserve">Arc en ciel              </t>
  </si>
  <si>
    <t xml:space="preserve">Inde                     </t>
  </si>
  <si>
    <t>Si vaste et si fragile...</t>
  </si>
  <si>
    <t xml:space="preserve">La vache et le soldat    </t>
  </si>
  <si>
    <t xml:space="preserve">Mais pourquoi ?          </t>
  </si>
  <si>
    <t xml:space="preserve">Venezia                  </t>
  </si>
  <si>
    <t xml:space="preserve">Padaung Karen            </t>
  </si>
  <si>
    <t xml:space="preserve">Regard réprobateur      </t>
  </si>
  <si>
    <t xml:space="preserve">Regard envoutant         </t>
  </si>
  <si>
    <t xml:space="preserve">La faiseuse de briques   </t>
  </si>
  <si>
    <t xml:space="preserve">Mucem 2016               </t>
  </si>
  <si>
    <t xml:space="preserve">L'Égypte à Madrid      </t>
  </si>
  <si>
    <t xml:space="preserve">Sourire de Bahia         </t>
  </si>
  <si>
    <t xml:space="preserve">Venise                   </t>
  </si>
  <si>
    <t xml:space="preserve">Il neige sur Venise      </t>
  </si>
  <si>
    <t xml:space="preserve">Afrique                  </t>
  </si>
  <si>
    <t xml:space="preserve">Croisement de regard     </t>
  </si>
  <si>
    <t xml:space="preserve">Dans la cour de l'école </t>
  </si>
  <si>
    <t xml:space="preserve">Mésange à la lune      </t>
  </si>
  <si>
    <t xml:space="preserve">Pizzaiolo                </t>
  </si>
  <si>
    <t xml:space="preserve">Les touristes            </t>
  </si>
  <si>
    <t xml:space="preserve">Regards indiens          </t>
  </si>
  <si>
    <t xml:space="preserve">Auprès de mon arbre.... </t>
  </si>
  <si>
    <t xml:space="preserve">Shanghai                 </t>
  </si>
  <si>
    <t xml:space="preserve">Khiva - La Roue          </t>
  </si>
  <si>
    <t xml:space="preserve">Guerrier irlandais       </t>
  </si>
  <si>
    <t xml:space="preserve">Regard de la foret       </t>
  </si>
  <si>
    <t xml:space="preserve">Le Chianti moderne       </t>
  </si>
  <si>
    <t xml:space="preserve">Clarisse                 </t>
  </si>
  <si>
    <t xml:space="preserve">Taxi à Tokyo.           </t>
  </si>
  <si>
    <t xml:space="preserve">Reflet_Asie              </t>
  </si>
  <si>
    <t xml:space="preserve">Petite Vietnamienne      </t>
  </si>
  <si>
    <t xml:space="preserve">Coiffes Himbas           </t>
  </si>
  <si>
    <t xml:space="preserve">Kaokoland airport        </t>
  </si>
  <si>
    <t xml:space="preserve">LAGUNA COLORADA BOLIVIE  </t>
  </si>
  <si>
    <t xml:space="preserve">L’œil de la terre     </t>
  </si>
  <si>
    <t xml:space="preserve">Regard de l'inconnue     </t>
  </si>
  <si>
    <t xml:space="preserve">Orientation              </t>
  </si>
  <si>
    <t xml:space="preserve">Regard sur le haut atlas </t>
  </si>
  <si>
    <t xml:space="preserve">Tromso                   </t>
  </si>
  <si>
    <t xml:space="preserve">Berlin                   </t>
  </si>
  <si>
    <t xml:space="preserve">école en Sulawesi       </t>
  </si>
  <si>
    <t xml:space="preserve">Amerique                 </t>
  </si>
  <si>
    <t xml:space="preserve">L'enfant et le torri     </t>
  </si>
  <si>
    <t xml:space="preserve">VIETAMIENNE              </t>
  </si>
  <si>
    <t xml:space="preserve">Famille Himba            </t>
  </si>
  <si>
    <t xml:space="preserve">Regards d'enfants        </t>
  </si>
  <si>
    <t xml:space="preserve">Enfant gitan de la mer   </t>
  </si>
  <si>
    <t xml:space="preserve">Le Chat du Rabin         </t>
  </si>
  <si>
    <t xml:space="preserve">Croisère à Kotor       </t>
  </si>
  <si>
    <t xml:space="preserve">Recueillement            </t>
  </si>
  <si>
    <t xml:space="preserve">Un pont entre 2 mondes   </t>
  </si>
  <si>
    <t>Regards sur notre galaxie</t>
  </si>
  <si>
    <t xml:space="preserve">Les Falaises de Moher    </t>
  </si>
  <si>
    <t xml:space="preserve">Regard Colombien         </t>
  </si>
  <si>
    <t xml:space="preserve">Matsumoto. Japon         </t>
  </si>
  <si>
    <t xml:space="preserve">Au Radjastan             </t>
  </si>
  <si>
    <t xml:space="preserve">Suivez mon regard        </t>
  </si>
  <si>
    <t xml:space="preserve">Aquarius                 </t>
  </si>
  <si>
    <t xml:space="preserve">Le petit guitariste      </t>
  </si>
  <si>
    <t xml:space="preserve">Flamenco andalou         </t>
  </si>
  <si>
    <t xml:space="preserve">Gondoles                 </t>
  </si>
  <si>
    <t xml:space="preserve">Enfants Masaï           </t>
  </si>
  <si>
    <t xml:space="preserve">Flotte internationale    </t>
  </si>
  <si>
    <t xml:space="preserve">Ma Thaïlande            </t>
  </si>
  <si>
    <t xml:space="preserve">Baigneuse coréenne      </t>
  </si>
  <si>
    <t xml:space="preserve">European flags           </t>
  </si>
  <si>
    <t xml:space="preserve">Le cri                   </t>
  </si>
  <si>
    <t>Séville. Place d'Espagne.</t>
  </si>
  <si>
    <t xml:space="preserve">Marcher sur l'eau        </t>
  </si>
  <si>
    <t xml:space="preserve">Un kilt assumé          </t>
  </si>
  <si>
    <t xml:space="preserve">Hommage de New York      </t>
  </si>
  <si>
    <t xml:space="preserve">Regards de Bolivie       </t>
  </si>
  <si>
    <t xml:space="preserve">La potion magique        </t>
  </si>
  <si>
    <t xml:space="preserve">01 Globe terreste        </t>
  </si>
  <si>
    <t xml:space="preserve">Love in the air          </t>
  </si>
  <si>
    <t xml:space="preserve">Larmes de sang           </t>
  </si>
  <si>
    <t xml:space="preserve">Internation              </t>
  </si>
  <si>
    <t xml:space="preserve">Transport                </t>
  </si>
  <si>
    <t xml:space="preserve">Vision cubaine           </t>
  </si>
  <si>
    <t xml:space="preserve">Quel vol déja           </t>
  </si>
  <si>
    <t xml:space="preserve">Le poids des traditions  </t>
  </si>
  <si>
    <t xml:space="preserve">Femme lepcha sikkim inde </t>
  </si>
  <si>
    <t xml:space="preserve">Magique Islande          </t>
  </si>
  <si>
    <t xml:space="preserve">Lueur D'espoir           </t>
  </si>
  <si>
    <t xml:space="preserve">Vahine                   </t>
  </si>
  <si>
    <t xml:space="preserve">Regards partagés        </t>
  </si>
  <si>
    <t>Festival du rire Montréal</t>
  </si>
  <si>
    <t xml:space="preserve">Regads de l'étranger    </t>
  </si>
  <si>
    <t xml:space="preserve">Lever-soleil-Suède      </t>
  </si>
  <si>
    <t xml:space="preserve">Bancroft way Berkeley    </t>
  </si>
  <si>
    <t>Jiwa et la femme au betel</t>
  </si>
  <si>
    <t xml:space="preserve">Aki Matsuri              </t>
  </si>
  <si>
    <t xml:space="preserve">Marché Gabonais         </t>
  </si>
  <si>
    <t xml:space="preserve">Voyage familial          </t>
  </si>
  <si>
    <t xml:space="preserve">Bella ciao               </t>
  </si>
  <si>
    <t xml:space="preserve">Retour des troupeaux     </t>
  </si>
  <si>
    <t xml:space="preserve">Un monde curieux.        </t>
  </si>
  <si>
    <t xml:space="preserve">Immigration              </t>
  </si>
  <si>
    <t xml:space="preserve">Train à Madagascar      </t>
  </si>
  <si>
    <t xml:space="preserve">Voyage                   </t>
  </si>
  <si>
    <t xml:space="preserve">Gargote japonaise        </t>
  </si>
  <si>
    <t xml:space="preserve">Entrez sans frapper      </t>
  </si>
  <si>
    <t xml:space="preserve">Milan 2015               </t>
  </si>
  <si>
    <t xml:space="preserve">Les tanneurs de Fès     </t>
  </si>
  <si>
    <t xml:space="preserve">Tatouage                 </t>
  </si>
  <si>
    <t xml:space="preserve">Colisé                  </t>
  </si>
  <si>
    <t xml:space="preserve">Moaïs                   </t>
  </si>
  <si>
    <t xml:space="preserve">Temps passé             </t>
  </si>
  <si>
    <t xml:space="preserve">Repos du pêcheur        </t>
  </si>
  <si>
    <t xml:space="preserve">Journal birman           </t>
  </si>
  <si>
    <t xml:space="preserve">Retour de marché        </t>
  </si>
  <si>
    <t xml:space="preserve">Allée de baobabs        </t>
  </si>
  <si>
    <t xml:space="preserve">La tour olympique        </t>
  </si>
  <si>
    <t xml:space="preserve">A la croix del condor    </t>
  </si>
  <si>
    <t>Lumière sublime d'Afrique</t>
  </si>
  <si>
    <t xml:space="preserve">Flash sur l'artiste      </t>
  </si>
  <si>
    <t xml:space="preserve">Santorin                 </t>
  </si>
  <si>
    <t xml:space="preserve">Lever de soleil africain </t>
  </si>
  <si>
    <t xml:space="preserve">Derviche tourneur        </t>
  </si>
  <si>
    <t xml:space="preserve">Les yeux de l'Inde       </t>
  </si>
  <si>
    <t>Réunion au sommet - lima</t>
  </si>
  <si>
    <t xml:space="preserve">Travail des rizières    </t>
  </si>
  <si>
    <t xml:space="preserve">Vietnamese little girls  </t>
  </si>
  <si>
    <t xml:space="preserve">Cracheur de Feu          </t>
  </si>
  <si>
    <t xml:space="preserve">A l'affut                </t>
  </si>
  <si>
    <t xml:space="preserve">Répétition.            </t>
  </si>
  <si>
    <t xml:space="preserve">La poursuite             </t>
  </si>
  <si>
    <t xml:space="preserve">Proue inversée          </t>
  </si>
  <si>
    <t xml:space="preserve">Espiègle                </t>
  </si>
  <si>
    <t xml:space="preserve">Portrait de rue          </t>
  </si>
  <si>
    <t xml:space="preserve">Prendre de le temps      </t>
  </si>
  <si>
    <t xml:space="preserve">Jeans                    </t>
  </si>
  <si>
    <t xml:space="preserve"> Un voyage à LONDRES    </t>
  </si>
  <si>
    <t xml:space="preserve">Rodin.jpg                </t>
  </si>
  <si>
    <t xml:space="preserve">Maillot jaune            </t>
  </si>
  <si>
    <t xml:space="preserve">Ça chauffe              </t>
  </si>
  <si>
    <t xml:space="preserve">Rêverie                 </t>
  </si>
  <si>
    <t xml:space="preserve">Suivre notre chemin...   </t>
  </si>
  <si>
    <t xml:space="preserve">Salsa                    </t>
  </si>
  <si>
    <t xml:space="preserve">Jusqu'au ciel            </t>
  </si>
  <si>
    <t xml:space="preserve">Sensibilité de Granit   </t>
  </si>
  <si>
    <t>Terre Secrete Mâconnaise</t>
  </si>
  <si>
    <t xml:space="preserve">La plage                 </t>
  </si>
  <si>
    <t xml:space="preserve">Les petits hommes        </t>
  </si>
  <si>
    <t xml:space="preserve">Graphisme rural          </t>
  </si>
  <si>
    <t xml:space="preserve">Les fiancés             </t>
  </si>
  <si>
    <t xml:space="preserve">Oeuvre 1-mucem           </t>
  </si>
  <si>
    <t xml:space="preserve">Ambiance nordique        </t>
  </si>
  <si>
    <t xml:space="preserve">MARIE                    </t>
  </si>
  <si>
    <t xml:space="preserve">Harmonie                 </t>
  </si>
  <si>
    <t xml:space="preserve">Les parasols             </t>
  </si>
  <si>
    <t xml:space="preserve">Shinkansen-japon         </t>
  </si>
  <si>
    <t xml:space="preserve">Encre du Japon           </t>
  </si>
  <si>
    <t xml:space="preserve">Mains d'Argile           </t>
  </si>
  <si>
    <t xml:space="preserve">Bella musica             </t>
  </si>
  <si>
    <t xml:space="preserve">L'homme au damier        </t>
  </si>
  <si>
    <t xml:space="preserve">Douceur                  </t>
  </si>
  <si>
    <t xml:space="preserve">Il potassait...          </t>
  </si>
  <si>
    <t xml:space="preserve">Fantôme de Noel         </t>
  </si>
  <si>
    <t xml:space="preserve">Arles                    </t>
  </si>
  <si>
    <t xml:space="preserve">Après la pluie          </t>
  </si>
  <si>
    <t xml:space="preserve">Voilier echoué          </t>
  </si>
  <si>
    <t xml:space="preserve">The Camps                </t>
  </si>
  <si>
    <t xml:space="preserve">James                    </t>
  </si>
  <si>
    <t xml:space="preserve">Trompette                </t>
  </si>
  <si>
    <t xml:space="preserve">Escalier Iranien         </t>
  </si>
  <si>
    <t xml:space="preserve">Rencontre                </t>
  </si>
  <si>
    <t xml:space="preserve">Massilia 2017            </t>
  </si>
  <si>
    <t>Ramasseurs de coquillages</t>
  </si>
  <si>
    <t xml:space="preserve">Fuir la cité maudite    </t>
  </si>
  <si>
    <t xml:space="preserve">Ecume des mers           </t>
  </si>
  <si>
    <t xml:space="preserve">La photographe           </t>
  </si>
  <si>
    <t xml:space="preserve">Big Ben                  </t>
  </si>
  <si>
    <t xml:space="preserve">Silhouette               </t>
  </si>
  <si>
    <t xml:space="preserve">Marlène                 </t>
  </si>
  <si>
    <t xml:space="preserve">John peter               </t>
  </si>
  <si>
    <t xml:space="preserve">Au bout... la mer        </t>
  </si>
  <si>
    <t xml:space="preserve">Artiste dans l'atelier   </t>
  </si>
  <si>
    <t xml:space="preserve">Brume et Givre           </t>
  </si>
  <si>
    <t xml:space="preserve">Nobody... nowhere        </t>
  </si>
  <si>
    <t xml:space="preserve">Dans le vent             </t>
  </si>
  <si>
    <t xml:space="preserve">Cairn à Quiberon        </t>
  </si>
  <si>
    <t xml:space="preserve">Village Diola            </t>
  </si>
  <si>
    <t xml:space="preserve">La femme du village      </t>
  </si>
  <si>
    <t xml:space="preserve">New york                 </t>
  </si>
  <si>
    <t xml:space="preserve">THE BIG APPLE            </t>
  </si>
  <si>
    <t xml:space="preserve">Vagues à l'âme         </t>
  </si>
  <si>
    <t xml:space="preserve">Il chante!!!             </t>
  </si>
  <si>
    <t xml:space="preserve">L'ange                   </t>
  </si>
  <si>
    <t xml:space="preserve">Prière                  </t>
  </si>
  <si>
    <t xml:space="preserve">Spartan à St Tropez     </t>
  </si>
  <si>
    <t xml:space="preserve">Prison                   </t>
  </si>
  <si>
    <t xml:space="preserve">L'homme                  </t>
  </si>
  <si>
    <t xml:space="preserve">Rue                      </t>
  </si>
  <si>
    <t xml:space="preserve">Amaryllis                </t>
  </si>
  <si>
    <t xml:space="preserve">Solitude                 </t>
  </si>
  <si>
    <t xml:space="preserve">Escaliers                </t>
  </si>
  <si>
    <t>Est-ce la bonne direction ?</t>
  </si>
  <si>
    <t xml:space="preserve">Flatiron building        </t>
  </si>
  <si>
    <t xml:space="preserve">En vallée d'Aspe        </t>
  </si>
  <si>
    <t xml:space="preserve">Cimetière               </t>
  </si>
  <si>
    <t xml:space="preserve">Cha NB                   </t>
  </si>
  <si>
    <t>Tamaris Le Matin_ St Mandrier _26.08.17</t>
  </si>
  <si>
    <t xml:space="preserve">Méfiance                </t>
  </si>
  <si>
    <t xml:space="preserve">L'embarras du choix      </t>
  </si>
  <si>
    <t xml:space="preserve">Petit matin dans la mare </t>
  </si>
  <si>
    <t xml:space="preserve">Elle part                </t>
  </si>
  <si>
    <t xml:space="preserve">Salins                   </t>
  </si>
  <si>
    <t xml:space="preserve">Regard sur la rue        </t>
  </si>
  <si>
    <t>Infiniment petit dans l'infiniment grand</t>
  </si>
  <si>
    <t xml:space="preserve">La force Polynésienne   </t>
  </si>
  <si>
    <t xml:space="preserve">Exploration              </t>
  </si>
  <si>
    <t xml:space="preserve">Fabrice Bistoni à Opio  </t>
  </si>
  <si>
    <t xml:space="preserve">Brume hivernale          </t>
  </si>
  <si>
    <t xml:space="preserve">Jeu d'ombres             </t>
  </si>
  <si>
    <t xml:space="preserve">L'alchimiste             </t>
  </si>
  <si>
    <t xml:space="preserve">Continue !               </t>
  </si>
  <si>
    <t xml:space="preserve">Caresse de lumière      </t>
  </si>
  <si>
    <t xml:space="preserve">Le signe                 </t>
  </si>
  <si>
    <t xml:space="preserve">Clip                     </t>
  </si>
  <si>
    <t xml:space="preserve">Pecheur Intha            </t>
  </si>
  <si>
    <t xml:space="preserve">Tchatche                 </t>
  </si>
  <si>
    <t xml:space="preserve">Le chemin                </t>
  </si>
  <si>
    <t xml:space="preserve">Haut alpin bienveillant  </t>
  </si>
  <si>
    <t>Tempête du 11 décembre 2017</t>
  </si>
  <si>
    <t xml:space="preserve">Lucy                     </t>
  </si>
  <si>
    <t xml:space="preserve">Sète                    </t>
  </si>
  <si>
    <t>Quand vient la fin de l'été</t>
  </si>
  <si>
    <t xml:space="preserve">LA SOUPE DE BOGOTA       </t>
  </si>
  <si>
    <t xml:space="preserve">Nathalie                 </t>
  </si>
  <si>
    <t xml:space="preserve">Vieux Cabanon            </t>
  </si>
  <si>
    <t xml:space="preserve">Demoiselle d'Honneur     </t>
  </si>
  <si>
    <t xml:space="preserve">Sortir de l'ombre        </t>
  </si>
  <si>
    <t xml:space="preserve">Arrosage Municipal       </t>
  </si>
  <si>
    <t xml:space="preserve">Vertige                  </t>
  </si>
  <si>
    <t>Sur le chemin de Saint-Jacques</t>
  </si>
  <si>
    <t xml:space="preserve">Du blanc ou du rouge?    </t>
  </si>
  <si>
    <t xml:space="preserve">Echec et Mat?            </t>
  </si>
  <si>
    <t>Petite fille au parapluie</t>
  </si>
  <si>
    <t xml:space="preserve">Cosmos 1999              </t>
  </si>
  <si>
    <t xml:space="preserve">Dentelle métallique     </t>
  </si>
  <si>
    <t xml:space="preserve">Nature orfèvre          </t>
  </si>
  <si>
    <t xml:space="preserve">Bouton de tournesol      </t>
  </si>
  <si>
    <t xml:space="preserve">Feu d'artifice           </t>
  </si>
  <si>
    <t xml:space="preserve">Complicité              </t>
  </si>
  <si>
    <t xml:space="preserve">Bien à l'Ombre          </t>
  </si>
  <si>
    <t xml:space="preserve">Solitude urbaine         </t>
  </si>
  <si>
    <t xml:space="preserve">Suivez la digue          </t>
  </si>
  <si>
    <t xml:space="preserve">Trois hommes et un goret </t>
  </si>
  <si>
    <t xml:space="preserve">L'estacade               </t>
  </si>
  <si>
    <t xml:space="preserve">Scène de vie            </t>
  </si>
  <si>
    <t xml:space="preserve">Plage d'hiver            </t>
  </si>
  <si>
    <t xml:space="preserve">Sous le cône            </t>
  </si>
  <si>
    <t>Le Mont chauve, Géant de Provence</t>
  </si>
  <si>
    <t xml:space="preserve">Sur les marches          </t>
  </si>
  <si>
    <t xml:space="preserve">Influence                </t>
  </si>
  <si>
    <t xml:space="preserve">Spirituals               </t>
  </si>
  <si>
    <t xml:space="preserve">Vis-à-Vis               </t>
  </si>
  <si>
    <t xml:space="preserve">Femme hmong              </t>
  </si>
  <si>
    <t xml:space="preserve">Le Vélo                 </t>
  </si>
  <si>
    <t xml:space="preserve">Victoire de la beauté   </t>
  </si>
  <si>
    <t xml:space="preserve">Là haut                 </t>
  </si>
  <si>
    <t>Marché d'Arequipa Pérou</t>
  </si>
  <si>
    <t xml:space="preserve">L'envol...               </t>
  </si>
  <si>
    <t>Marché d'Ampato Equateur</t>
  </si>
  <si>
    <t xml:space="preserve">Matinale...              </t>
  </si>
  <si>
    <t xml:space="preserve">L'attente                </t>
  </si>
  <si>
    <t xml:space="preserve">Tour CMA-CGM             </t>
  </si>
  <si>
    <t xml:space="preserve">Albi                     </t>
  </si>
  <si>
    <t xml:space="preserve">Le maître de la horde   </t>
  </si>
  <si>
    <t xml:space="preserve">Au travers               </t>
  </si>
  <si>
    <t xml:space="preserve">Petit Gitan              </t>
  </si>
  <si>
    <t xml:space="preserve">La dame en noir          </t>
  </si>
  <si>
    <t xml:space="preserve">Clic                     </t>
  </si>
  <si>
    <t xml:space="preserve">Préfouns                </t>
  </si>
  <si>
    <t xml:space="preserve">Soupir                   </t>
  </si>
  <si>
    <t xml:space="preserve">Axe majeur               </t>
  </si>
  <si>
    <t xml:space="preserve">Avec maman               </t>
  </si>
  <si>
    <t xml:space="preserve">Solitaire                </t>
  </si>
  <si>
    <t xml:space="preserve">Pigeons                  </t>
  </si>
  <si>
    <t xml:space="preserve">Je m'amuse               </t>
  </si>
  <si>
    <t xml:space="preserve">La Goutte                </t>
  </si>
  <si>
    <t xml:space="preserve">Symbiose                 </t>
  </si>
  <si>
    <t xml:space="preserve">Calin                    </t>
  </si>
  <si>
    <t xml:space="preserve">Quietude                 </t>
  </si>
  <si>
    <t xml:space="preserve">Desert                   </t>
  </si>
  <si>
    <t>Survol de la mer de glace</t>
  </si>
  <si>
    <t xml:space="preserve">La sieste du rhino blanc </t>
  </si>
  <si>
    <t xml:space="preserve">Chevèchette perlée     </t>
  </si>
  <si>
    <t xml:space="preserve">Coquelicot du Lot        </t>
  </si>
  <si>
    <t xml:space="preserve">Sentinelle du désert    </t>
  </si>
  <si>
    <t>Lever de soleil après la pluie</t>
  </si>
  <si>
    <t xml:space="preserve">En suspension            </t>
  </si>
  <si>
    <t xml:space="preserve">L'herbe et le vent...    </t>
  </si>
  <si>
    <t xml:space="preserve">Ombre chinoise           </t>
  </si>
  <si>
    <t xml:space="preserve">Mésange et chardons     </t>
  </si>
  <si>
    <t xml:space="preserve">Le repas du Rollier      </t>
  </si>
  <si>
    <t xml:space="preserve">Thomise                  </t>
  </si>
  <si>
    <t xml:space="preserve">On partage ?             </t>
  </si>
  <si>
    <t xml:space="preserve">Lac guichard             </t>
  </si>
  <si>
    <t xml:space="preserve">HERON                    </t>
  </si>
  <si>
    <t xml:space="preserve">Jeux interdits           </t>
  </si>
  <si>
    <t xml:space="preserve">Campanules               </t>
  </si>
  <si>
    <t xml:space="preserve">Milan                    </t>
  </si>
  <si>
    <t xml:space="preserve">Mes tourterelles         </t>
  </si>
  <si>
    <t xml:space="preserve">Solaire                  </t>
  </si>
  <si>
    <t>Leopard dans le delta de l'okavango</t>
  </si>
  <si>
    <t xml:space="preserve">Au vol                   </t>
  </si>
  <si>
    <t>Surveillance de la marée</t>
  </si>
  <si>
    <t xml:space="preserve">Mamooth lake             </t>
  </si>
  <si>
    <t xml:space="preserve">Butinage                 </t>
  </si>
  <si>
    <t xml:space="preserve">Mini la grenouille       </t>
  </si>
  <si>
    <t xml:space="preserve">Kiai                     </t>
  </si>
  <si>
    <t xml:space="preserve">Rosée                   </t>
  </si>
  <si>
    <t xml:space="preserve">Fleur sauvage            </t>
  </si>
  <si>
    <t xml:space="preserve">Phacélie                </t>
  </si>
  <si>
    <t xml:space="preserve">Apres la pluie           </t>
  </si>
  <si>
    <t xml:space="preserve">Atterrissage             </t>
  </si>
  <si>
    <t xml:space="preserve">Jeune Cigale             </t>
  </si>
  <si>
    <t xml:space="preserve">Sur le nid               </t>
  </si>
  <si>
    <t xml:space="preserve">Au sommet                </t>
  </si>
  <si>
    <t xml:space="preserve">Nouvelle nature          </t>
  </si>
  <si>
    <t xml:space="preserve">Alors, çà mord ?       </t>
  </si>
  <si>
    <t xml:space="preserve">Estany de la Comassa     </t>
  </si>
  <si>
    <t xml:space="preserve">Sombre-couchant          </t>
  </si>
  <si>
    <t xml:space="preserve">Carotte                  </t>
  </si>
  <si>
    <t xml:space="preserve">Vautour fauve            </t>
  </si>
  <si>
    <t xml:space="preserve">Balanin en balade        </t>
  </si>
  <si>
    <t xml:space="preserve">Alcyon                   </t>
  </si>
  <si>
    <t xml:space="preserve">Bon appétit             </t>
  </si>
  <si>
    <t xml:space="preserve">Campanule                </t>
  </si>
  <si>
    <t xml:space="preserve">Vue du castellet         </t>
  </si>
  <si>
    <t xml:space="preserve">Le reflet                </t>
  </si>
  <si>
    <t xml:space="preserve">Butineuse                </t>
  </si>
  <si>
    <t xml:space="preserve">La becquée              </t>
  </si>
  <si>
    <t xml:space="preserve">Portrait buffle oiseau   </t>
  </si>
  <si>
    <t xml:space="preserve">Love                     </t>
  </si>
  <si>
    <t xml:space="preserve">Face à face             </t>
  </si>
  <si>
    <t xml:space="preserve">Giens par grand vent     </t>
  </si>
  <si>
    <t xml:space="preserve">Perle de pluie           </t>
  </si>
  <si>
    <t xml:space="preserve">La Claree                </t>
  </si>
  <si>
    <t xml:space="preserve">Puma                     </t>
  </si>
  <si>
    <t xml:space="preserve">Sable d'or               </t>
  </si>
  <si>
    <t xml:space="preserve">L'ours blanc et noir     </t>
  </si>
  <si>
    <t xml:space="preserve">Cotton tree              </t>
  </si>
  <si>
    <t>Reflets sur la laguna Leija 4340m</t>
  </si>
  <si>
    <t xml:space="preserve">Tout dans la séduction  </t>
  </si>
  <si>
    <t xml:space="preserve">Aras                     </t>
  </si>
  <si>
    <t xml:space="preserve">Eléphants du désert    </t>
  </si>
  <si>
    <t xml:space="preserve">L'arbre vert             </t>
  </si>
  <si>
    <t xml:space="preserve">Chardon                  </t>
  </si>
  <si>
    <t xml:space="preserve">Pelican                  </t>
  </si>
  <si>
    <t xml:space="preserve">La vie à deux           </t>
  </si>
  <si>
    <t xml:space="preserve">Enlacer                  </t>
  </si>
  <si>
    <t>Martin-chasseur du Sénégal</t>
  </si>
  <si>
    <t xml:space="preserve">Scarabé rhino           </t>
  </si>
  <si>
    <t xml:space="preserve">Red bishop               </t>
  </si>
  <si>
    <t xml:space="preserve">Flamant                  </t>
  </si>
  <si>
    <t>Neige fraiche au lever du soleil</t>
  </si>
  <si>
    <t xml:space="preserve">Désert Blanc            </t>
  </si>
  <si>
    <t xml:space="preserve">Monstrueuse fracture     </t>
  </si>
  <si>
    <t xml:space="preserve">Iguane                   </t>
  </si>
  <si>
    <t xml:space="preserve">Sa trompe énormément   </t>
  </si>
  <si>
    <t xml:space="preserve">La mue                   </t>
  </si>
  <si>
    <t xml:space="preserve">Hautain                  </t>
  </si>
  <si>
    <t xml:space="preserve">Au pied du Viso          </t>
  </si>
  <si>
    <t xml:space="preserve">La rivière noire        </t>
  </si>
  <si>
    <t>Qu'est-ce qu'elle a ma gueule?</t>
  </si>
  <si>
    <t xml:space="preserve">Lueurs nocturnes         </t>
  </si>
  <si>
    <t xml:space="preserve">Libellule sur Nenuphar   </t>
  </si>
  <si>
    <t xml:space="preserve">Les marques du temps     </t>
  </si>
  <si>
    <t xml:space="preserve">Renard                   </t>
  </si>
  <si>
    <t xml:space="preserve">C'est mon petit          </t>
  </si>
  <si>
    <t>L'abeille et le nénuphar</t>
  </si>
  <si>
    <t xml:space="preserve">Mesange                  </t>
  </si>
  <si>
    <t xml:space="preserve">Poissons papillon        </t>
  </si>
  <si>
    <t xml:space="preserve">Blanc Bleu               </t>
  </si>
  <si>
    <t xml:space="preserve">En vol                   </t>
  </si>
  <si>
    <t xml:space="preserve">Danseur à cornes        </t>
  </si>
  <si>
    <t xml:space="preserve">Lac de monteux           </t>
  </si>
  <si>
    <t xml:space="preserve">Cincle plongeur          </t>
  </si>
  <si>
    <t xml:space="preserve">La sortie du bain        </t>
  </si>
  <si>
    <t xml:space="preserve">Cigognes en Camargue     </t>
  </si>
  <si>
    <t xml:space="preserve">Câlin aquatique         </t>
  </si>
  <si>
    <t xml:space="preserve">Etang du Vaccarès       </t>
  </si>
  <si>
    <t xml:space="preserve">Transparence             </t>
  </si>
  <si>
    <t xml:space="preserve">Coucher dans l'herbe     </t>
  </si>
  <si>
    <t xml:space="preserve">Miroir et Flamant rose   </t>
  </si>
  <si>
    <t xml:space="preserve">Lac Lavoir               </t>
  </si>
  <si>
    <t xml:space="preserve">En pêche                </t>
  </si>
  <si>
    <t>Martin pêcheur à l'affût</t>
  </si>
  <si>
    <t xml:space="preserve">Sphins                   </t>
  </si>
  <si>
    <t xml:space="preserve">Iceland                  </t>
  </si>
  <si>
    <t xml:space="preserve">Le Butineur              </t>
  </si>
  <si>
    <t xml:space="preserve">Vulpes vulpes            </t>
  </si>
  <si>
    <t xml:space="preserve">En attendant le poisson  </t>
  </si>
  <si>
    <t xml:space="preserve">Bientôt du miel         </t>
  </si>
  <si>
    <t>Aurore... presque boréale !</t>
  </si>
  <si>
    <t xml:space="preserve">Solfatare en Islande     </t>
  </si>
  <si>
    <t xml:space="preserve">Sapajous Brun            </t>
  </si>
  <si>
    <t xml:space="preserve">Chouette de Tengmalm     </t>
  </si>
  <si>
    <t xml:space="preserve">Saut de bonite           </t>
  </si>
  <si>
    <t xml:space="preserve">Goutte de bec            </t>
  </si>
  <si>
    <t xml:space="preserve">Le temps des amours      </t>
  </si>
  <si>
    <t xml:space="preserve">Rencontre par surprise   </t>
  </si>
  <si>
    <t xml:space="preserve">Affût                   </t>
  </si>
  <si>
    <t xml:space="preserve">Jonquille                </t>
  </si>
  <si>
    <t xml:space="preserve">En retard                </t>
  </si>
  <si>
    <t>A chacun sa chevelure ...</t>
  </si>
  <si>
    <t xml:space="preserve">Caillou sur la plage     </t>
  </si>
  <si>
    <t xml:space="preserve">Fusion                   </t>
  </si>
  <si>
    <t xml:space="preserve">Ourlé de blanc          </t>
  </si>
  <si>
    <t xml:space="preserve">Criquet                  </t>
  </si>
  <si>
    <t xml:space="preserve">Mante religieuse         </t>
  </si>
  <si>
    <t xml:space="preserve">Reflet nocturne          </t>
  </si>
  <si>
    <t xml:space="preserve">Promenade                </t>
  </si>
  <si>
    <t xml:space="preserve">Reflet Vénitien         </t>
  </si>
  <si>
    <t xml:space="preserve">La caravane              </t>
  </si>
  <si>
    <t xml:space="preserve">Tacle                    </t>
  </si>
  <si>
    <t xml:space="preserve">Cabanes de pêcheurs     </t>
  </si>
  <si>
    <t xml:space="preserve">La négociation          </t>
  </si>
  <si>
    <t xml:space="preserve">Lola                     </t>
  </si>
  <si>
    <t xml:space="preserve">Les pénitents           </t>
  </si>
  <si>
    <t xml:space="preserve">En attente               </t>
  </si>
  <si>
    <t xml:space="preserve">Flamenco                 </t>
  </si>
  <si>
    <t xml:space="preserve">Tourbillon d'or          </t>
  </si>
  <si>
    <t>Au bout... de la Presqu'île</t>
  </si>
  <si>
    <t xml:space="preserve">Gymnaste en compétition </t>
  </si>
  <si>
    <t xml:space="preserve">Jour de neige            </t>
  </si>
  <si>
    <t xml:space="preserve">Regard                   </t>
  </si>
  <si>
    <t xml:space="preserve">Eglise                   </t>
  </si>
  <si>
    <t xml:space="preserve">Moines du Djokang        </t>
  </si>
  <si>
    <t xml:space="preserve">Promeneur du soir        </t>
  </si>
  <si>
    <t xml:space="preserve">FETE AU CHATEAU          </t>
  </si>
  <si>
    <t>Dans les bras de Morphée</t>
  </si>
  <si>
    <t xml:space="preserve">Un matin sur ma planète </t>
  </si>
  <si>
    <t xml:space="preserve">Laveur d'Affiche         </t>
  </si>
  <si>
    <t xml:space="preserve">Fauteuil Rouge           </t>
  </si>
  <si>
    <t xml:space="preserve">Cerisiers en fleurs      </t>
  </si>
  <si>
    <t xml:space="preserve">Tristesse                </t>
  </si>
  <si>
    <t xml:space="preserve">Couleurs d'automne       </t>
  </si>
  <si>
    <t xml:space="preserve">Lady                     </t>
  </si>
  <si>
    <t>Un p'tit coin de parapluie</t>
  </si>
  <si>
    <t xml:space="preserve">Ordre décroissant       </t>
  </si>
  <si>
    <t xml:space="preserve">La cabanne du peuchère  </t>
  </si>
  <si>
    <t xml:space="preserve">Orage imminent           </t>
  </si>
  <si>
    <t>Ancienne taverne crétoise</t>
  </si>
  <si>
    <t xml:space="preserve">Solfar                   </t>
  </si>
  <si>
    <t xml:space="preserve">Procession               </t>
  </si>
  <si>
    <t xml:space="preserve">Soir                     </t>
  </si>
  <si>
    <t xml:space="preserve">Bulle colorée           </t>
  </si>
  <si>
    <t xml:space="preserve">Contemplation            </t>
  </si>
  <si>
    <t xml:space="preserve">M à Venise              </t>
  </si>
  <si>
    <t xml:space="preserve">Beauté voilée          </t>
  </si>
  <si>
    <t>LUMA - Architecture de Demain</t>
  </si>
  <si>
    <t xml:space="preserve">Photosphore              </t>
  </si>
  <si>
    <t xml:space="preserve">Marché de nuit          </t>
  </si>
  <si>
    <t xml:space="preserve">Flamboyant ciel          </t>
  </si>
  <si>
    <t xml:space="preserve">Bise                     </t>
  </si>
  <si>
    <t xml:space="preserve">Petit garçon au chapeau </t>
  </si>
  <si>
    <t xml:space="preserve">Bord du Rhône           </t>
  </si>
  <si>
    <t xml:space="preserve">J'aime l'école          </t>
  </si>
  <si>
    <t xml:space="preserve">Furtive                  </t>
  </si>
  <si>
    <t xml:space="preserve">Contournement.           </t>
  </si>
  <si>
    <t xml:space="preserve">La porte de l'ecole      </t>
  </si>
  <si>
    <t xml:space="preserve">Sous terre               </t>
  </si>
  <si>
    <t xml:space="preserve">Gardian                  </t>
  </si>
  <si>
    <t xml:space="preserve">Sérénité              </t>
  </si>
  <si>
    <t xml:space="preserve">Le C                     </t>
  </si>
  <si>
    <t xml:space="preserve">Danse des esprits        </t>
  </si>
  <si>
    <t xml:space="preserve">Chanteur de blues        </t>
  </si>
  <si>
    <t xml:space="preserve">Promenade dans les ocres </t>
  </si>
  <si>
    <t xml:space="preserve">Pause café              </t>
  </si>
  <si>
    <t xml:space="preserve">Echoué                  </t>
  </si>
  <si>
    <t xml:space="preserve">Mon beau miroir          </t>
  </si>
  <si>
    <t xml:space="preserve">Filets du petit matin    </t>
  </si>
  <si>
    <t xml:space="preserve">Le chemin des couleurs   </t>
  </si>
  <si>
    <t xml:space="preserve">Virage Gondole           </t>
  </si>
  <si>
    <t xml:space="preserve">La fille au masque       </t>
  </si>
  <si>
    <t xml:space="preserve">Mongolfière             </t>
  </si>
  <si>
    <t xml:space="preserve">Pêche en Brenne         </t>
  </si>
  <si>
    <t xml:space="preserve">La Nuit du carrefour     </t>
  </si>
  <si>
    <t xml:space="preserve">Paris                    </t>
  </si>
  <si>
    <t xml:space="preserve">Aurore                   </t>
  </si>
  <si>
    <t xml:space="preserve">Voie en couleur          </t>
  </si>
  <si>
    <t xml:space="preserve">Face au large            </t>
  </si>
  <si>
    <t xml:space="preserve">Meton au lever de soleil </t>
  </si>
  <si>
    <t>Olivia Ruiz aux Nuits du Sud</t>
  </si>
  <si>
    <t xml:space="preserve">Couleurs                 </t>
  </si>
  <si>
    <t xml:space="preserve">Le passage               </t>
  </si>
  <si>
    <t xml:space="preserve">Regard bleu              </t>
  </si>
  <si>
    <t xml:space="preserve">L'arrêt de bus          </t>
  </si>
  <si>
    <t xml:space="preserve">Blanc                    </t>
  </si>
  <si>
    <t xml:space="preserve">Femme Nature             </t>
  </si>
  <si>
    <t xml:space="preserve">Bravo!                   </t>
  </si>
  <si>
    <t xml:space="preserve">Le cycliste              </t>
  </si>
  <si>
    <t xml:space="preserve">Femme au chapeau         </t>
  </si>
  <si>
    <t xml:space="preserve">Campagne beaujolaise     </t>
  </si>
  <si>
    <t xml:space="preserve">Corvette                 </t>
  </si>
  <si>
    <t xml:space="preserve">Voile  7                 </t>
  </si>
  <si>
    <t xml:space="preserve">Balade nocturne          </t>
  </si>
  <si>
    <t xml:space="preserve">Eventail                 </t>
  </si>
  <si>
    <t xml:space="preserve">Dans le sable.           </t>
  </si>
  <si>
    <t>Le p'tit café! place Garibaldi.....</t>
  </si>
  <si>
    <t>Exposition Universelle Milan</t>
  </si>
  <si>
    <t xml:space="preserve">Et danse la peinture     </t>
  </si>
  <si>
    <t xml:space="preserve">Le père et l'enfant     </t>
  </si>
  <si>
    <t xml:space="preserve">Graphismes camarguais    </t>
  </si>
  <si>
    <t xml:space="preserve">Dans les nuages          </t>
  </si>
  <si>
    <t xml:space="preserve">Sticky Boys              </t>
  </si>
  <si>
    <t xml:space="preserve">Bord de mer              </t>
  </si>
  <si>
    <t xml:space="preserve">éclosion                </t>
  </si>
  <si>
    <t>Dans la chaleur des moteurs</t>
  </si>
  <si>
    <t xml:space="preserve">L'insolite               </t>
  </si>
  <si>
    <t xml:space="preserve">Antilope Canyon          </t>
  </si>
  <si>
    <t xml:space="preserve">Beaubourg                </t>
  </si>
  <si>
    <t xml:space="preserve">Au delà du mur          </t>
  </si>
  <si>
    <t xml:space="preserve">Urban city               </t>
  </si>
  <si>
    <t xml:space="preserve">Randonnée               </t>
  </si>
  <si>
    <t xml:space="preserve">Prédicateur             </t>
  </si>
  <si>
    <t xml:space="preserve">Reflet du lac            </t>
  </si>
  <si>
    <t xml:space="preserve">St Cast en feu           </t>
  </si>
  <si>
    <t xml:space="preserve">Vers la tour             </t>
  </si>
  <si>
    <t xml:space="preserve">Le phare de Cassis       </t>
  </si>
  <si>
    <t xml:space="preserve">Plein champ              </t>
  </si>
  <si>
    <t xml:space="preserve">Le pont routier          </t>
  </si>
  <si>
    <t xml:space="preserve">74_MG_Malecon Cuba.jpg   </t>
  </si>
  <si>
    <t xml:space="preserve">Géometrie               </t>
  </si>
  <si>
    <t>73_PG_Musicien Des Rues La Havane.jpg</t>
  </si>
  <si>
    <t xml:space="preserve">Buren en couleur         </t>
  </si>
  <si>
    <t xml:space="preserve">Erosion                  </t>
  </si>
  <si>
    <t xml:space="preserve">"Dream"                  </t>
  </si>
  <si>
    <t xml:space="preserve">Etang du Lavalduc        </t>
  </si>
  <si>
    <t xml:space="preserve">Il va neiger dans le Var </t>
  </si>
  <si>
    <t xml:space="preserve">Chantiers de la Seyne    </t>
  </si>
  <si>
    <t xml:space="preserve">Princess Street          </t>
  </si>
  <si>
    <t xml:space="preserve">Camaieu Camarguais       </t>
  </si>
  <si>
    <t xml:space="preserve">Spleen                   </t>
  </si>
  <si>
    <t xml:space="preserve">Dans la brume            </t>
  </si>
  <si>
    <t xml:space="preserve">Carla                    </t>
  </si>
  <si>
    <t xml:space="preserve">Londres                  </t>
  </si>
  <si>
    <t xml:space="preserve">Ocres                    </t>
  </si>
  <si>
    <t xml:space="preserve">Selfie dans les lavandes </t>
  </si>
  <si>
    <t xml:space="preserve">La fanfare               </t>
  </si>
  <si>
    <t>Bo-Kaap Maison au palmier</t>
  </si>
  <si>
    <t xml:space="preserve">Le petit port            </t>
  </si>
  <si>
    <t>Sama Danse des Derviches Tourneurs</t>
  </si>
  <si>
    <t xml:space="preserve">En cuisine!              </t>
  </si>
  <si>
    <t xml:space="preserve">Façade provençale      </t>
  </si>
  <si>
    <t xml:space="preserve">Dans le Panier           </t>
  </si>
  <si>
    <t xml:space="preserve">Précautions!            </t>
  </si>
  <si>
    <t xml:space="preserve">Matin calme à Pokhara   </t>
  </si>
  <si>
    <t xml:space="preserve">Sant' Angelo             </t>
  </si>
  <si>
    <t xml:space="preserve">Gerbera                  </t>
  </si>
  <si>
    <t xml:space="preserve">Birmane                  </t>
  </si>
  <si>
    <t>Mariage de l'eau et du feu</t>
  </si>
  <si>
    <t xml:space="preserve">Un air de Noël          </t>
  </si>
  <si>
    <t xml:space="preserve">Terre de Sienne          </t>
  </si>
  <si>
    <t xml:space="preserve">L'art solitaire...       </t>
  </si>
  <si>
    <t xml:space="preserve">Moulin Sicilien          </t>
  </si>
  <si>
    <t xml:space="preserve">Les fruits du marché    </t>
  </si>
  <si>
    <t xml:space="preserve">Design                   </t>
  </si>
  <si>
    <t xml:space="preserve">Vapeur d'arc en ciel     </t>
  </si>
  <si>
    <t xml:space="preserve">Les Goudes               </t>
  </si>
  <si>
    <t xml:space="preserve">La Lune                  </t>
  </si>
  <si>
    <t xml:space="preserve">Du blanc à la couleur   </t>
  </si>
  <si>
    <t xml:space="preserve">Peint ta rue             </t>
  </si>
  <si>
    <t xml:space="preserve">Cabanons de Cabasson     </t>
  </si>
  <si>
    <t xml:space="preserve">Selfie                   </t>
  </si>
  <si>
    <t xml:space="preserve">L'ocre en provence       </t>
  </si>
  <si>
    <t xml:space="preserve">Pierrot à la rose       </t>
  </si>
  <si>
    <t xml:space="preserve">Riomaggiore              </t>
  </si>
  <si>
    <t>Je suis le gestionnaire d'un concours photo, composé de 7 défis. Les défis s'étalent de Novembre à Mai pour une durée d'un mois.</t>
  </si>
  <si>
    <r>
      <t xml:space="preserve">Chaque  auteur est identifié par le un numéro, de 12 chiffres, qui se trouve dans la colonne "fichier". Il a la forme suivante </t>
    </r>
    <r>
      <rPr>
        <b/>
        <sz val="11"/>
        <color rgb="FFFF0000"/>
        <rFont val="Calibri"/>
        <family val="2"/>
        <scheme val="minor"/>
      </rPr>
      <t>13</t>
    </r>
    <r>
      <rPr>
        <b/>
        <sz val="11"/>
        <color rgb="FF00FF00"/>
        <rFont val="Calibri"/>
        <family val="2"/>
        <scheme val="minor"/>
      </rPr>
      <t>1353</t>
    </r>
    <r>
      <rPr>
        <b/>
        <sz val="11"/>
        <color rgb="FF0000FF"/>
        <rFont val="Calibri"/>
        <family val="2"/>
        <scheme val="minor"/>
      </rPr>
      <t>0001</t>
    </r>
    <r>
      <rPr>
        <b/>
        <sz val="11"/>
        <color theme="1"/>
        <rFont val="Calibri"/>
        <family val="2"/>
        <scheme val="minor"/>
      </rPr>
      <t>01</t>
    </r>
    <r>
      <rPr>
        <sz val="11"/>
        <color theme="1"/>
        <rFont val="Calibri"/>
        <family val="2"/>
        <scheme val="minor"/>
      </rPr>
      <t xml:space="preserve">. il se décomose de la manière suivante :
- Les deux premiers chiffres </t>
    </r>
    <r>
      <rPr>
        <b/>
        <sz val="11"/>
        <color rgb="FFFF0000"/>
        <rFont val="Calibri"/>
        <family val="2"/>
        <scheme val="minor"/>
      </rPr>
      <t>13</t>
    </r>
    <r>
      <rPr>
        <sz val="11"/>
        <color theme="1"/>
        <rFont val="Calibri"/>
        <family val="2"/>
        <scheme val="minor"/>
      </rPr>
      <t xml:space="preserve"> corresponds au N° de l'UR.
- Les quatre suivantes</t>
    </r>
    <r>
      <rPr>
        <b/>
        <sz val="11"/>
        <color rgb="FF00FF00"/>
        <rFont val="Calibri"/>
        <family val="2"/>
        <scheme val="minor"/>
      </rPr>
      <t xml:space="preserve"> 1353</t>
    </r>
    <r>
      <rPr>
        <sz val="11"/>
        <color theme="1"/>
        <rFont val="Calibri"/>
        <family val="2"/>
        <scheme val="minor"/>
      </rPr>
      <t xml:space="preserve"> correspondent au N° du club.
- les quatres suivante </t>
    </r>
    <r>
      <rPr>
        <b/>
        <sz val="11"/>
        <color rgb="FF0000FF"/>
        <rFont val="Calibri"/>
        <family val="2"/>
        <scheme val="minor"/>
      </rPr>
      <t>0001</t>
    </r>
    <r>
      <rPr>
        <sz val="11"/>
        <color theme="1"/>
        <rFont val="Calibri"/>
        <family val="2"/>
        <scheme val="minor"/>
      </rPr>
      <t xml:space="preserve"> correspondent au N° d'adhérent.
- Les deux derniers </t>
    </r>
    <r>
      <rPr>
        <b/>
        <sz val="11"/>
        <color theme="1"/>
        <rFont val="Calibri"/>
        <family val="2"/>
        <scheme val="minor"/>
      </rPr>
      <t>01</t>
    </r>
    <r>
      <rPr>
        <sz val="11"/>
        <color theme="1"/>
        <rFont val="Calibri"/>
        <family val="2"/>
        <scheme val="minor"/>
      </rPr>
      <t xml:space="preserve"> correspondent au N° d'ordre.</t>
    </r>
  </si>
  <si>
    <t>J'arrive à le faire manuellement, mais je suis incapable d'écrire les macros permettant d'effectuer automatiquement ces deux classements.
Je suis à votre disposition pour toutes autres précisions.
Merci d'avance pour votre aide.</t>
  </si>
  <si>
    <t>Les fichiers de notations sont insérées dans ce classeur manuellement dans des onglets nommés de Défi-1 à Défi-7.</t>
  </si>
  <si>
    <t>Numéro</t>
  </si>
  <si>
    <t>Nom</t>
  </si>
  <si>
    <t>Département</t>
  </si>
  <si>
    <t>Ville</t>
  </si>
  <si>
    <t>Beausoleil Ciné Photo Club</t>
  </si>
  <si>
    <t>Image 2000</t>
  </si>
  <si>
    <t>Photo Club de Martigues</t>
  </si>
  <si>
    <t>PC Antoine Santoru-Port de Bouc</t>
  </si>
  <si>
    <t>Photo Club M.P.T. Vitrolles</t>
  </si>
  <si>
    <t>A.S.L.P.S. Photo Fos-sur-Mer</t>
  </si>
  <si>
    <t>Cl. Phot’Azur Six-Fours-les-Plages</t>
  </si>
  <si>
    <t>P.C. La Garde – Marseille</t>
  </si>
  <si>
    <t>Ciné Photo Club de Peymeinade</t>
  </si>
  <si>
    <t>Photo Ciné Club Courthezonnais</t>
  </si>
  <si>
    <t>Photo Club de La Crau</t>
  </si>
  <si>
    <t>PHOCAL</t>
  </si>
  <si>
    <t>Diaphragme et Lumière Var – Ollioules</t>
  </si>
  <si>
    <t>Arc Images- Rousset</t>
  </si>
  <si>
    <t>Photo-Club du Brianconnais</t>
  </si>
  <si>
    <t>Images Expressions – Cagnes sur Mer</t>
  </si>
  <si>
    <t>Club Pugetois de L’image</t>
  </si>
  <si>
    <t>Optique Diaporama Marseille</t>
  </si>
  <si>
    <t>Marius Saint-Mitre-les-Remparts</t>
  </si>
  <si>
    <t>Club Photo et Vidéo Plan de La Tour</t>
  </si>
  <si>
    <t>Ciné Caméra Club de Cannes</t>
  </si>
  <si>
    <t>Photo Club Mouansois</t>
  </si>
  <si>
    <t>Photo Club IBM Cote d’Azur</t>
  </si>
  <si>
    <t>Photo Club Carqueirannais</t>
  </si>
  <si>
    <t>Déclic et des Claps – Roquefort les Pins</t>
  </si>
  <si>
    <t>PhotoMenton</t>
  </si>
  <si>
    <t>Association Sportive de Berre</t>
  </si>
  <si>
    <t>Club de l’Image</t>
  </si>
  <si>
    <t>Photo Contact Puyricard</t>
  </si>
  <si>
    <t>Mission Photo – Cannes la Bocca</t>
  </si>
  <si>
    <t>Rognonas Image Regard Espace</t>
  </si>
  <si>
    <t>Photo Club Velauxien – Clin d’Œil</t>
  </si>
  <si>
    <t>Photo Club Moriérois</t>
  </si>
  <si>
    <t>Club Art Déclic de l’ Argens</t>
  </si>
  <si>
    <t>Association Regards du Sud</t>
  </si>
  <si>
    <t>Image Club Gardéen</t>
  </si>
  <si>
    <t>Azur Photo Passion</t>
  </si>
  <si>
    <t>Objectif Image Nice</t>
  </si>
  <si>
    <t>La Farledo Objectif Club</t>
  </si>
  <si>
    <t>Club Photo St Laurent du Var</t>
  </si>
  <si>
    <t>Club Photo Saint Savournin</t>
  </si>
  <si>
    <t>Café Photo Marseille</t>
  </si>
  <si>
    <t>Photo Club Carry Côte Bleue</t>
  </si>
  <si>
    <t>Antibes Photo Club</t>
  </si>
  <si>
    <t>Club Photo de Saignon</t>
  </si>
  <si>
    <t>Club Photo UAICF de Gap</t>
  </si>
  <si>
    <t>ADSB – Club Photo Bouc Bel Air</t>
  </si>
  <si>
    <t>Association Culturelle Photo Club de Neffes</t>
  </si>
  <si>
    <t>Beausoleil</t>
  </si>
  <si>
    <t>Marignane</t>
  </si>
  <si>
    <t>Lavéra</t>
  </si>
  <si>
    <t>Vitrolles</t>
  </si>
  <si>
    <t>Six-Fours-Les-Plages</t>
  </si>
  <si>
    <t>Marseille</t>
  </si>
  <si>
    <t>Peymeinade</t>
  </si>
  <si>
    <t>Bedarrides</t>
  </si>
  <si>
    <t>Ollioules</t>
  </si>
  <si>
    <t>Monaco</t>
  </si>
  <si>
    <t>Rousset</t>
  </si>
  <si>
    <t>Briancon</t>
  </si>
  <si>
    <t>La Bouilladisse</t>
  </si>
  <si>
    <t>Saint-Mitre-Les-Remparts</t>
  </si>
  <si>
    <t>Cannes</t>
  </si>
  <si>
    <t>Mouans-Sartoux</t>
  </si>
  <si>
    <t>Nice</t>
  </si>
  <si>
    <t>Carqueiranne</t>
  </si>
  <si>
    <t>Menton</t>
  </si>
  <si>
    <t>Sollies-Pont</t>
  </si>
  <si>
    <t>Puyricard</t>
  </si>
  <si>
    <t>Rognonas</t>
  </si>
  <si>
    <t>Velaux</t>
  </si>
  <si>
    <t>Aspremont</t>
  </si>
  <si>
    <t>La Garde</t>
  </si>
  <si>
    <t>La Farlède</t>
  </si>
  <si>
    <t>Antibes</t>
  </si>
  <si>
    <t>Saignon</t>
  </si>
  <si>
    <t>Gap</t>
  </si>
  <si>
    <t>Neffes</t>
  </si>
  <si>
    <t>Port-de-Bouc</t>
  </si>
  <si>
    <t>Fos-Sur-Mer</t>
  </si>
  <si>
    <t>Saint-Martin-De-Crau</t>
  </si>
  <si>
    <t>Allauch-Cedex</t>
  </si>
  <si>
    <t>Cagnes-Sur-Mer</t>
  </si>
  <si>
    <t>Puget-Sur-Argens</t>
  </si>
  <si>
    <t>Berre-L'Etang</t>
  </si>
  <si>
    <t>Saint-Savournin</t>
  </si>
  <si>
    <t>Bouc-Bel-Air</t>
  </si>
  <si>
    <t>Plan-de-la-Tour</t>
  </si>
  <si>
    <t>Roquefort-les-Pins</t>
  </si>
  <si>
    <t>Cannes-la-Bocca</t>
  </si>
  <si>
    <t>Morieres-les-Avignon</t>
  </si>
  <si>
    <t>Puget-sur-Argens</t>
  </si>
  <si>
    <t>Saint-Laurent-du-Var</t>
  </si>
  <si>
    <t>Carry-le-Rouet</t>
  </si>
  <si>
    <t>Club mage Monaco</t>
  </si>
  <si>
    <t>Fichier</t>
  </si>
  <si>
    <t>Total</t>
  </si>
  <si>
    <t>Chaque auteur ne peut participar qu'avec une seule photo dans un même défi. Les photos sont jugées par 3 juges. Après chaque jugement je récupère un fichier de notation.</t>
  </si>
  <si>
    <r>
      <t xml:space="preserve">Deux classement sont effectués après chaque défi.
- Un classement auteur qui s'obtient par totalisation des notes obtenues par un auteur dans chacun des défis auquel il a participé. Ce classement se fait sur la totalité du N° de fichier.La participation à tous les défis n'est pas obligatoire.
- Un classement club obtenu par addition des trois meilleures photos d'un même club dans un défi. Ce classement doit se faire sur les quatre chiffres </t>
    </r>
    <r>
      <rPr>
        <b/>
        <sz val="11"/>
        <color rgb="FF00FF00"/>
        <rFont val="Calibri"/>
        <family val="2"/>
        <scheme val="minor"/>
      </rPr>
      <t xml:space="preserve">vert. </t>
    </r>
    <r>
      <rPr>
        <sz val="11"/>
        <rFont val="Calibri"/>
        <family val="2"/>
        <scheme val="minor"/>
      </rPr>
      <t>On ne classe que les club ayant au moins trois auteurs. Avec 1 ou 2 auteur le club n'est pas classé.</t>
    </r>
  </si>
  <si>
    <t>Ce que je souhaiterais faire, c'est qu'après chaque défi et après avoir inséré le fichier de notation, dans l'onglet correspondant à un défi, soit effectué automatiquement le classement auteur et le classement club.</t>
  </si>
  <si>
    <t>Défi 1</t>
  </si>
  <si>
    <t>Défi 2</t>
  </si>
  <si>
    <t>Défi 3</t>
  </si>
  <si>
    <t>Défi 4</t>
  </si>
  <si>
    <t>Défi 5</t>
  </si>
  <si>
    <t>Défi 6</t>
  </si>
  <si>
    <t>Défi 7</t>
  </si>
  <si>
    <t>ATTENTION :</t>
  </si>
  <si>
    <t>Ce classement sera toujours maintenu dans l'ordre décroissant..</t>
  </si>
  <si>
    <t>N° de club</t>
  </si>
  <si>
    <t>Nom du Club</t>
  </si>
  <si>
    <t>Etant le premier, le Défi-1 sert de base de départ pour les 6 autres. Pour cela on utilise les 4 premières colonnes et la colonne total.</t>
  </si>
  <si>
    <t>Cette opération est à faire après chaque défi.</t>
  </si>
  <si>
    <t xml:space="preserve">Ce classement a été fait manuellement à partir de l'onglet Défi-1 et de la façon suivante :
- un premier tri, dans l'ordre croissant, sur le N° de fichier.
- un second tri pour classer les photos d'un même club dans l'ordre décroissant.
- Ensuite j'ai fait le total des 3 premières photos.
- j'ai supprimé les lignes inutiles,pour ne garder qu'une ligne par club.
- j'ai fait un tris décroissant sur le total.
- j'ai extrait le N° de club,
- à partir de ce N° j'ai récupéré le nom du club dans l'onglet "Liste des clubs".
</t>
  </si>
  <si>
    <t xml:space="preserve">Rêve de Mérous       </t>
  </si>
  <si>
    <t>Le total des notes est fait sur chaque ongle après insertion.</t>
  </si>
  <si>
    <t>L'architecture du fichier notation est toujours la même.</t>
  </si>
  <si>
    <t>=SIERREUR(RECHERCHEV($B4;'Défi-5'!$C$2:$J$146;8;FAUX);"")</t>
  </si>
  <si>
    <t>Suite à une remarque de Gbinforme j'ai supprimer les colonne inutiles.
En incluanant la formule :
=SIERREUR(RECHERCHEV($B4;'Défi-5'!$C$2:$J$146;8;FAUX);"")
j'ai réussit à récuperer , pour un auteur donné, les notes obtenues dans les autres défis.
Par contre il manque maintenant les auteurs présents sur les autres défis et absents du 1er. Le but étant d'avoir dans ce classement tous les auteurs des 7 défis.
C'est un début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</si>
</sst>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00FF00"/>
      <name val="Calibri"/>
      <family val="2"/>
      <scheme val="minor"/>
    </font>
    <font>
      <b/>
      <sz val="11"/>
      <color rgb="FF0000FF"/>
      <name val="Calibri"/>
      <family val="2"/>
      <scheme val="minor"/>
    </font>
    <font>
      <sz val="11"/>
      <name val="Calibri"/>
      <family val="2"/>
      <scheme val="minor"/>
    </font>
    <font>
      <sz val="10"/>
      <name val="Arial"/>
      <family val="2"/>
    </font>
    <font>
      <b/>
      <sz val="10"/>
      <color rgb="FF0000FF"/>
      <name val="Arial"/>
      <family val="2"/>
    </font>
    <font>
      <sz val="10"/>
      <color theme="1"/>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rgb="FF0000FF"/>
      </left>
      <right style="medium">
        <color rgb="FF0000FF"/>
      </right>
      <top style="medium">
        <color rgb="FF0000FF"/>
      </top>
      <bottom style="medium">
        <color rgb="FF0000FF"/>
      </bottom>
      <diagonal/>
    </border>
    <border>
      <left style="medium">
        <color auto="1"/>
      </left>
      <right style="medium">
        <color auto="1"/>
      </right>
      <top/>
      <bottom style="thin">
        <color auto="1"/>
      </bottom>
      <diagonal/>
    </border>
    <border>
      <left style="thick">
        <color rgb="FF0000FF"/>
      </left>
      <right style="thick">
        <color rgb="FF0000FF"/>
      </right>
      <top style="thick">
        <color rgb="FF0000FF"/>
      </top>
      <bottom style="thick">
        <color rgb="FF0000FF"/>
      </bottom>
      <diagonal/>
    </border>
    <border>
      <left style="medium">
        <color auto="1"/>
      </left>
      <right style="medium">
        <color auto="1"/>
      </right>
      <top style="thick">
        <color rgb="FF0000FF"/>
      </top>
      <bottom style="thin">
        <color auto="1"/>
      </bottom>
      <diagonal/>
    </border>
    <border>
      <left style="medium">
        <color rgb="FF0000FF"/>
      </left>
      <right/>
      <top style="medium">
        <color rgb="FF0000FF"/>
      </top>
      <bottom style="medium">
        <color rgb="FF0000FF"/>
      </bottom>
      <diagonal/>
    </border>
    <border>
      <left style="medium">
        <color auto="1"/>
      </left>
      <right style="medium">
        <color auto="1"/>
      </right>
      <top style="medium">
        <color rgb="FF0000FF"/>
      </top>
      <bottom style="thin">
        <color auto="1"/>
      </bottom>
      <diagonal/>
    </border>
  </borders>
  <cellStyleXfs count="1">
    <xf numFmtId="0" fontId="0" fillId="0" borderId="0"/>
  </cellStyleXfs>
  <cellXfs count="50">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1" fontId="0" fillId="0" borderId="0" xfId="0" applyNumberFormat="1" applyAlignment="1">
      <alignment vertical="center"/>
    </xf>
    <xf numFmtId="1" fontId="0" fillId="0" borderId="0" xfId="0" applyNumberFormat="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xf numFmtId="0" fontId="6" fillId="0" borderId="0" xfId="0" applyFont="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2" borderId="3" xfId="0" applyFont="1" applyFill="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2" borderId="5" xfId="0" applyFont="1" applyFill="1" applyBorder="1" applyAlignment="1">
      <alignment horizontal="center" vertical="center"/>
    </xf>
    <xf numFmtId="1" fontId="4" fillId="2" borderId="5" xfId="0" applyNumberFormat="1"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1" fontId="0" fillId="0" borderId="6" xfId="0" applyNumberForma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Border="1" applyAlignment="1">
      <alignment vertical="center"/>
    </xf>
    <xf numFmtId="1" fontId="0" fillId="0" borderId="2" xfId="0" applyNumberFormat="1" applyBorder="1" applyAlignment="1">
      <alignment vertical="center"/>
    </xf>
    <xf numFmtId="0" fontId="8" fillId="0" borderId="0" xfId="0"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center"/>
    </xf>
    <xf numFmtId="1" fontId="8" fillId="0" borderId="0" xfId="0" applyNumberFormat="1" applyFont="1" applyAlignment="1">
      <alignment vertical="center"/>
    </xf>
    <xf numFmtId="0" fontId="9" fillId="0" borderId="0" xfId="0" applyFont="1" applyAlignment="1">
      <alignment vertical="center"/>
    </xf>
    <xf numFmtId="0" fontId="4" fillId="2" borderId="3" xfId="0" applyFont="1" applyFill="1" applyBorder="1" applyAlignment="1">
      <alignment horizontal="center" vertical="center"/>
    </xf>
    <xf numFmtId="0" fontId="0" fillId="0" borderId="0" xfId="0" applyAlignment="1">
      <alignment horizontal="left" vertical="center" wrapText="1"/>
    </xf>
    <xf numFmtId="0" fontId="4" fillId="2" borderId="7" xfId="0" applyFont="1" applyFill="1" applyBorder="1" applyAlignment="1">
      <alignment vertical="center"/>
    </xf>
    <xf numFmtId="0" fontId="0" fillId="0" borderId="8" xfId="0" applyBorder="1" applyAlignment="1">
      <alignment horizontal="center" vertical="center"/>
    </xf>
    <xf numFmtId="0" fontId="0" fillId="0" borderId="8" xfId="0" applyBorder="1" applyAlignment="1">
      <alignment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1" fontId="8" fillId="0" borderId="0" xfId="0" applyNumberFormat="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0" xfId="0" quotePrefix="1" applyAlignment="1">
      <alignment vertical="center"/>
    </xf>
  </cellXfs>
  <cellStyles count="1">
    <cellStyle name="Normal" xfId="0" builtinId="0"/>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I34"/>
  <sheetViews>
    <sheetView workbookViewId="0"/>
  </sheetViews>
  <sheetFormatPr baseColWidth="10" defaultRowHeight="15" x14ac:dyDescent="0.25"/>
  <cols>
    <col min="1" max="1" width="11.42578125" style="1"/>
  </cols>
  <sheetData>
    <row r="2" spans="2:9" x14ac:dyDescent="0.25">
      <c r="B2" s="40" t="s">
        <v>744</v>
      </c>
      <c r="C2" s="40"/>
      <c r="D2" s="40"/>
      <c r="E2" s="40"/>
      <c r="F2" s="40"/>
      <c r="G2" s="40"/>
      <c r="H2" s="40"/>
      <c r="I2" s="40"/>
    </row>
    <row r="3" spans="2:9" x14ac:dyDescent="0.25">
      <c r="B3" s="40"/>
      <c r="C3" s="40"/>
      <c r="D3" s="40"/>
      <c r="E3" s="40"/>
      <c r="F3" s="40"/>
      <c r="G3" s="40"/>
      <c r="H3" s="40"/>
      <c r="I3" s="40"/>
    </row>
    <row r="4" spans="2:9" x14ac:dyDescent="0.25">
      <c r="B4" s="40" t="s">
        <v>849</v>
      </c>
      <c r="C4" s="40"/>
      <c r="D4" s="40"/>
      <c r="E4" s="40"/>
      <c r="F4" s="40"/>
      <c r="G4" s="40"/>
      <c r="H4" s="40"/>
      <c r="I4" s="40"/>
    </row>
    <row r="5" spans="2:9" x14ac:dyDescent="0.25">
      <c r="B5" s="40"/>
      <c r="C5" s="40"/>
      <c r="D5" s="40"/>
      <c r="E5" s="40"/>
      <c r="F5" s="40"/>
      <c r="G5" s="40"/>
      <c r="H5" s="40"/>
      <c r="I5" s="40"/>
    </row>
    <row r="6" spans="2:9" x14ac:dyDescent="0.25">
      <c r="B6" s="41" t="s">
        <v>747</v>
      </c>
      <c r="C6" s="41"/>
      <c r="D6" s="41"/>
      <c r="E6" s="41"/>
      <c r="F6" s="41"/>
      <c r="G6" s="41"/>
      <c r="H6" s="41"/>
      <c r="I6" s="41"/>
    </row>
    <row r="7" spans="2:9" x14ac:dyDescent="0.25">
      <c r="B7" s="41"/>
      <c r="C7" s="41"/>
      <c r="D7" s="41"/>
      <c r="E7" s="41"/>
      <c r="F7" s="41"/>
      <c r="G7" s="41"/>
      <c r="H7" s="41"/>
      <c r="I7" s="41"/>
    </row>
    <row r="8" spans="2:9" s="1" customFormat="1" x14ac:dyDescent="0.25">
      <c r="B8" s="6"/>
      <c r="C8" s="6"/>
      <c r="D8" s="6"/>
      <c r="E8" s="6"/>
      <c r="F8" s="6"/>
      <c r="G8" s="6"/>
      <c r="H8" s="6"/>
      <c r="I8" s="6"/>
    </row>
    <row r="9" spans="2:9" ht="15" customHeight="1" x14ac:dyDescent="0.25">
      <c r="B9" s="42" t="s">
        <v>745</v>
      </c>
      <c r="C9" s="42"/>
      <c r="D9" s="42"/>
      <c r="E9" s="42"/>
      <c r="F9" s="42"/>
      <c r="G9" s="42"/>
      <c r="H9" s="42"/>
      <c r="I9" s="42"/>
    </row>
    <row r="10" spans="2:9" s="1" customFormat="1" x14ac:dyDescent="0.25">
      <c r="B10" s="42"/>
      <c r="C10" s="42"/>
      <c r="D10" s="42"/>
      <c r="E10" s="42"/>
      <c r="F10" s="42"/>
      <c r="G10" s="42"/>
      <c r="H10" s="42"/>
      <c r="I10" s="42"/>
    </row>
    <row r="11" spans="2:9" s="1" customFormat="1" x14ac:dyDescent="0.25">
      <c r="B11" s="42"/>
      <c r="C11" s="42"/>
      <c r="D11" s="42"/>
      <c r="E11" s="42"/>
      <c r="F11" s="42"/>
      <c r="G11" s="42"/>
      <c r="H11" s="42"/>
      <c r="I11" s="42"/>
    </row>
    <row r="12" spans="2:9" s="1" customFormat="1" x14ac:dyDescent="0.25">
      <c r="B12" s="42"/>
      <c r="C12" s="42"/>
      <c r="D12" s="42"/>
      <c r="E12" s="42"/>
      <c r="F12" s="42"/>
      <c r="G12" s="42"/>
      <c r="H12" s="42"/>
      <c r="I12" s="42"/>
    </row>
    <row r="13" spans="2:9" s="1" customFormat="1" x14ac:dyDescent="0.25">
      <c r="B13" s="42"/>
      <c r="C13" s="42"/>
      <c r="D13" s="42"/>
      <c r="E13" s="42"/>
      <c r="F13" s="42"/>
      <c r="G13" s="42"/>
      <c r="H13" s="42"/>
      <c r="I13" s="42"/>
    </row>
    <row r="14" spans="2:9" s="1" customFormat="1" x14ac:dyDescent="0.25">
      <c r="B14" s="42"/>
      <c r="C14" s="42"/>
      <c r="D14" s="42"/>
      <c r="E14" s="42"/>
      <c r="F14" s="42"/>
      <c r="G14" s="42"/>
      <c r="H14" s="42"/>
      <c r="I14" s="42"/>
    </row>
    <row r="15" spans="2:9" s="1" customFormat="1" x14ac:dyDescent="0.25">
      <c r="B15" s="7"/>
      <c r="C15" s="7"/>
      <c r="D15" s="7"/>
      <c r="E15" s="7"/>
      <c r="F15" s="7"/>
      <c r="G15" s="7"/>
      <c r="H15" s="7"/>
      <c r="I15" s="7"/>
    </row>
    <row r="16" spans="2:9" s="1" customFormat="1" ht="15" customHeight="1" x14ac:dyDescent="0.25">
      <c r="B16" s="40" t="s">
        <v>850</v>
      </c>
      <c r="C16" s="40"/>
      <c r="D16" s="40"/>
      <c r="E16" s="40"/>
      <c r="F16" s="40"/>
      <c r="G16" s="40"/>
      <c r="H16" s="40"/>
      <c r="I16" s="40"/>
    </row>
    <row r="17" spans="2:9" s="1" customFormat="1" x14ac:dyDescent="0.25">
      <c r="B17" s="40"/>
      <c r="C17" s="40"/>
      <c r="D17" s="40"/>
      <c r="E17" s="40"/>
      <c r="F17" s="40"/>
      <c r="G17" s="40"/>
      <c r="H17" s="40"/>
      <c r="I17" s="40"/>
    </row>
    <row r="18" spans="2:9" s="1" customFormat="1" x14ac:dyDescent="0.25">
      <c r="B18" s="40"/>
      <c r="C18" s="40"/>
      <c r="D18" s="40"/>
      <c r="E18" s="40"/>
      <c r="F18" s="40"/>
      <c r="G18" s="40"/>
      <c r="H18" s="40"/>
      <c r="I18" s="40"/>
    </row>
    <row r="19" spans="2:9" s="1" customFormat="1" x14ac:dyDescent="0.25">
      <c r="B19" s="40"/>
      <c r="C19" s="40"/>
      <c r="D19" s="40"/>
      <c r="E19" s="40"/>
      <c r="F19" s="40"/>
      <c r="G19" s="40"/>
      <c r="H19" s="40"/>
      <c r="I19" s="40"/>
    </row>
    <row r="20" spans="2:9" s="1" customFormat="1" x14ac:dyDescent="0.25">
      <c r="B20" s="40"/>
      <c r="C20" s="40"/>
      <c r="D20" s="40"/>
      <c r="E20" s="40"/>
      <c r="F20" s="40"/>
      <c r="G20" s="40"/>
      <c r="H20" s="40"/>
      <c r="I20" s="40"/>
    </row>
    <row r="21" spans="2:9" s="1" customFormat="1" x14ac:dyDescent="0.25">
      <c r="B21" s="40"/>
      <c r="C21" s="40"/>
      <c r="D21" s="40"/>
      <c r="E21" s="40"/>
      <c r="F21" s="40"/>
      <c r="G21" s="40"/>
      <c r="H21" s="40"/>
      <c r="I21" s="40"/>
    </row>
    <row r="22" spans="2:9" s="1" customFormat="1" x14ac:dyDescent="0.25">
      <c r="B22" s="40"/>
      <c r="C22" s="40"/>
      <c r="D22" s="40"/>
      <c r="E22" s="40"/>
      <c r="F22" s="40"/>
      <c r="G22" s="40"/>
      <c r="H22" s="40"/>
      <c r="I22" s="40"/>
    </row>
    <row r="23" spans="2:9" s="1" customFormat="1" x14ac:dyDescent="0.25">
      <c r="B23" s="7"/>
      <c r="C23" s="7"/>
      <c r="D23" s="7"/>
      <c r="E23" s="7"/>
      <c r="F23" s="7"/>
      <c r="G23" s="7"/>
      <c r="H23" s="7"/>
      <c r="I23" s="7"/>
    </row>
    <row r="24" spans="2:9" ht="15" customHeight="1" x14ac:dyDescent="0.25">
      <c r="B24" s="41" t="s">
        <v>851</v>
      </c>
      <c r="C24" s="41"/>
      <c r="D24" s="41"/>
      <c r="E24" s="41"/>
      <c r="F24" s="41"/>
      <c r="G24" s="41"/>
      <c r="H24" s="41"/>
      <c r="I24" s="41"/>
    </row>
    <row r="25" spans="2:9" x14ac:dyDescent="0.25">
      <c r="B25" s="41"/>
      <c r="C25" s="41"/>
      <c r="D25" s="41"/>
      <c r="E25" s="41"/>
      <c r="F25" s="41"/>
      <c r="G25" s="41"/>
      <c r="H25" s="41"/>
      <c r="I25" s="41"/>
    </row>
    <row r="26" spans="2:9" s="1" customFormat="1" x14ac:dyDescent="0.25">
      <c r="B26" s="41"/>
      <c r="C26" s="41"/>
      <c r="D26" s="41"/>
      <c r="E26" s="41"/>
      <c r="F26" s="41"/>
      <c r="G26" s="41"/>
      <c r="H26" s="41"/>
      <c r="I26" s="41"/>
    </row>
    <row r="28" spans="2:9" s="9" customFormat="1" ht="15" customHeight="1" x14ac:dyDescent="0.25">
      <c r="B28" s="41" t="s">
        <v>746</v>
      </c>
      <c r="C28" s="41"/>
      <c r="D28" s="41"/>
      <c r="E28" s="41"/>
      <c r="F28" s="41"/>
      <c r="G28" s="41"/>
      <c r="H28" s="41"/>
      <c r="I28" s="41"/>
    </row>
    <row r="29" spans="2:9" x14ac:dyDescent="0.25">
      <c r="B29" s="41"/>
      <c r="C29" s="41"/>
      <c r="D29" s="41"/>
      <c r="E29" s="41"/>
      <c r="F29" s="41"/>
      <c r="G29" s="41"/>
      <c r="H29" s="41"/>
      <c r="I29" s="41"/>
    </row>
    <row r="30" spans="2:9" x14ac:dyDescent="0.25">
      <c r="B30" s="41"/>
      <c r="C30" s="41"/>
      <c r="D30" s="41"/>
      <c r="E30" s="41"/>
      <c r="F30" s="41"/>
      <c r="G30" s="41"/>
      <c r="H30" s="41"/>
      <c r="I30" s="41"/>
    </row>
    <row r="31" spans="2:9" x14ac:dyDescent="0.25">
      <c r="B31" s="41"/>
      <c r="C31" s="41"/>
      <c r="D31" s="41"/>
      <c r="E31" s="41"/>
      <c r="F31" s="41"/>
      <c r="G31" s="41"/>
      <c r="H31" s="41"/>
      <c r="I31" s="41"/>
    </row>
    <row r="32" spans="2:9" x14ac:dyDescent="0.25">
      <c r="B32" s="41"/>
      <c r="C32" s="41"/>
      <c r="D32" s="41"/>
      <c r="E32" s="41"/>
      <c r="F32" s="41"/>
      <c r="G32" s="41"/>
      <c r="H32" s="41"/>
      <c r="I32" s="41"/>
    </row>
    <row r="33" spans="2:9" x14ac:dyDescent="0.25">
      <c r="B33" s="41"/>
      <c r="C33" s="41"/>
      <c r="D33" s="41"/>
      <c r="E33" s="41"/>
      <c r="F33" s="41"/>
      <c r="G33" s="41"/>
      <c r="H33" s="41"/>
      <c r="I33" s="41"/>
    </row>
    <row r="34" spans="2:9" x14ac:dyDescent="0.25">
      <c r="B34" s="41"/>
      <c r="C34" s="41"/>
      <c r="D34" s="41"/>
      <c r="E34" s="41"/>
      <c r="F34" s="41"/>
      <c r="G34" s="41"/>
      <c r="H34" s="41"/>
      <c r="I34" s="41"/>
    </row>
  </sheetData>
  <mergeCells count="7">
    <mergeCell ref="B16:I22"/>
    <mergeCell ref="B28:I34"/>
    <mergeCell ref="B9:I14"/>
    <mergeCell ref="B24:I26"/>
    <mergeCell ref="B2:I3"/>
    <mergeCell ref="B4:I5"/>
    <mergeCell ref="B6:I7"/>
  </mergeCells>
  <printOptions horizontalCentered="1" verticalCentered="1"/>
  <pageMargins left="0.39370078740157483" right="0.39370078740157483" top="0.39370078740157483" bottom="0.39370078740157483" header="0" footer="0"/>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heetViews>
  <sheetFormatPr baseColWidth="10" defaultRowHeight="12.75" x14ac:dyDescent="0.25"/>
  <cols>
    <col min="1" max="1" width="5.140625" style="11" bestFit="1" customWidth="1"/>
    <col min="2" max="2" width="8.140625" style="11" bestFit="1" customWidth="1"/>
    <col min="3" max="3" width="37.7109375" style="10" bestFit="1" customWidth="1"/>
    <col min="4" max="4" width="12.7109375" style="11" bestFit="1" customWidth="1"/>
    <col min="5" max="5" width="22.42578125" style="10" bestFit="1" customWidth="1"/>
    <col min="6" max="16384" width="11.42578125" style="10"/>
  </cols>
  <sheetData>
    <row r="1" spans="1:5" ht="13.5" thickBot="1" x14ac:dyDescent="0.3"/>
    <row r="2" spans="1:5" ht="13.5" thickBot="1" x14ac:dyDescent="0.3">
      <c r="B2" s="15" t="s">
        <v>748</v>
      </c>
      <c r="C2" s="15" t="s">
        <v>749</v>
      </c>
      <c r="D2" s="15" t="s">
        <v>750</v>
      </c>
      <c r="E2" s="15" t="s">
        <v>751</v>
      </c>
    </row>
    <row r="3" spans="1:5" x14ac:dyDescent="0.25">
      <c r="A3" s="11">
        <v>1</v>
      </c>
      <c r="B3" s="14">
        <v>435</v>
      </c>
      <c r="C3" s="16" t="s">
        <v>752</v>
      </c>
      <c r="D3" s="14">
        <v>6</v>
      </c>
      <c r="E3" s="16" t="s">
        <v>800</v>
      </c>
    </row>
    <row r="4" spans="1:5" x14ac:dyDescent="0.25">
      <c r="A4" s="11">
        <v>2</v>
      </c>
      <c r="B4" s="12">
        <v>462</v>
      </c>
      <c r="C4" s="17" t="s">
        <v>753</v>
      </c>
      <c r="D4" s="12">
        <v>13</v>
      </c>
      <c r="E4" s="17" t="s">
        <v>801</v>
      </c>
    </row>
    <row r="5" spans="1:5" x14ac:dyDescent="0.25">
      <c r="A5" s="11">
        <v>3</v>
      </c>
      <c r="B5" s="12">
        <v>527</v>
      </c>
      <c r="C5" s="17" t="s">
        <v>754</v>
      </c>
      <c r="D5" s="12">
        <v>13</v>
      </c>
      <c r="E5" s="17" t="s">
        <v>802</v>
      </c>
    </row>
    <row r="6" spans="1:5" x14ac:dyDescent="0.25">
      <c r="A6" s="11">
        <v>4</v>
      </c>
      <c r="B6" s="12">
        <v>878</v>
      </c>
      <c r="C6" s="17" t="s">
        <v>755</v>
      </c>
      <c r="D6" s="12">
        <v>13</v>
      </c>
      <c r="E6" s="17" t="s">
        <v>830</v>
      </c>
    </row>
    <row r="7" spans="1:5" x14ac:dyDescent="0.25">
      <c r="A7" s="11">
        <v>5</v>
      </c>
      <c r="B7" s="12">
        <v>921</v>
      </c>
      <c r="C7" s="17" t="s">
        <v>756</v>
      </c>
      <c r="D7" s="12">
        <v>13</v>
      </c>
      <c r="E7" s="17" t="s">
        <v>803</v>
      </c>
    </row>
    <row r="8" spans="1:5" x14ac:dyDescent="0.25">
      <c r="A8" s="11">
        <v>6</v>
      </c>
      <c r="B8" s="12">
        <v>925</v>
      </c>
      <c r="C8" s="17" t="s">
        <v>757</v>
      </c>
      <c r="D8" s="12">
        <v>13</v>
      </c>
      <c r="E8" s="17" t="s">
        <v>831</v>
      </c>
    </row>
    <row r="9" spans="1:5" x14ac:dyDescent="0.25">
      <c r="A9" s="11">
        <v>7</v>
      </c>
      <c r="B9" s="12">
        <v>987</v>
      </c>
      <c r="C9" s="17" t="s">
        <v>758</v>
      </c>
      <c r="D9" s="12">
        <v>83</v>
      </c>
      <c r="E9" s="17" t="s">
        <v>804</v>
      </c>
    </row>
    <row r="10" spans="1:5" x14ac:dyDescent="0.25">
      <c r="A10" s="11">
        <v>8</v>
      </c>
      <c r="B10" s="12">
        <v>993</v>
      </c>
      <c r="C10" s="17" t="s">
        <v>759</v>
      </c>
      <c r="D10" s="12">
        <v>13</v>
      </c>
      <c r="E10" s="17" t="s">
        <v>805</v>
      </c>
    </row>
    <row r="11" spans="1:5" x14ac:dyDescent="0.25">
      <c r="A11" s="11">
        <v>9</v>
      </c>
      <c r="B11" s="12">
        <v>1110</v>
      </c>
      <c r="C11" s="17" t="s">
        <v>760</v>
      </c>
      <c r="D11" s="12">
        <v>6</v>
      </c>
      <c r="E11" s="17" t="s">
        <v>806</v>
      </c>
    </row>
    <row r="12" spans="1:5" x14ac:dyDescent="0.25">
      <c r="A12" s="11">
        <v>10</v>
      </c>
      <c r="B12" s="12">
        <v>1227</v>
      </c>
      <c r="C12" s="17" t="s">
        <v>761</v>
      </c>
      <c r="D12" s="12">
        <v>84</v>
      </c>
      <c r="E12" s="17" t="s">
        <v>807</v>
      </c>
    </row>
    <row r="13" spans="1:5" x14ac:dyDescent="0.25">
      <c r="A13" s="11">
        <v>11</v>
      </c>
      <c r="B13" s="12">
        <v>1353</v>
      </c>
      <c r="C13" s="17" t="s">
        <v>762</v>
      </c>
      <c r="D13" s="12">
        <v>13</v>
      </c>
      <c r="E13" s="17" t="s">
        <v>832</v>
      </c>
    </row>
    <row r="14" spans="1:5" x14ac:dyDescent="0.25">
      <c r="A14" s="11">
        <v>12</v>
      </c>
      <c r="B14" s="12">
        <v>1376</v>
      </c>
      <c r="C14" s="17" t="s">
        <v>763</v>
      </c>
      <c r="D14" s="12">
        <v>13</v>
      </c>
      <c r="E14" s="17" t="s">
        <v>833</v>
      </c>
    </row>
    <row r="15" spans="1:5" x14ac:dyDescent="0.25">
      <c r="A15" s="11">
        <v>13</v>
      </c>
      <c r="B15" s="12">
        <v>1426</v>
      </c>
      <c r="C15" s="17" t="s">
        <v>764</v>
      </c>
      <c r="D15" s="12">
        <v>83</v>
      </c>
      <c r="E15" s="17" t="s">
        <v>808</v>
      </c>
    </row>
    <row r="16" spans="1:5" x14ac:dyDescent="0.25">
      <c r="A16" s="11">
        <v>14</v>
      </c>
      <c r="B16" s="12">
        <v>1441</v>
      </c>
      <c r="C16" s="17" t="s">
        <v>846</v>
      </c>
      <c r="D16" s="12">
        <v>98</v>
      </c>
      <c r="E16" s="17" t="s">
        <v>809</v>
      </c>
    </row>
    <row r="17" spans="1:5" x14ac:dyDescent="0.25">
      <c r="A17" s="11">
        <v>15</v>
      </c>
      <c r="B17" s="12">
        <v>1450</v>
      </c>
      <c r="C17" s="17" t="s">
        <v>765</v>
      </c>
      <c r="D17" s="12">
        <v>13</v>
      </c>
      <c r="E17" s="17" t="s">
        <v>810</v>
      </c>
    </row>
    <row r="18" spans="1:5" x14ac:dyDescent="0.25">
      <c r="A18" s="11">
        <v>16</v>
      </c>
      <c r="B18" s="12">
        <v>1494</v>
      </c>
      <c r="C18" s="17" t="s">
        <v>766</v>
      </c>
      <c r="D18" s="12">
        <v>5</v>
      </c>
      <c r="E18" s="17" t="s">
        <v>811</v>
      </c>
    </row>
    <row r="19" spans="1:5" x14ac:dyDescent="0.25">
      <c r="A19" s="11">
        <v>17</v>
      </c>
      <c r="B19" s="12">
        <v>1499</v>
      </c>
      <c r="C19" s="17" t="s">
        <v>767</v>
      </c>
      <c r="D19" s="12">
        <v>6</v>
      </c>
      <c r="E19" s="17" t="s">
        <v>834</v>
      </c>
    </row>
    <row r="20" spans="1:5" x14ac:dyDescent="0.25">
      <c r="A20" s="11">
        <v>18</v>
      </c>
      <c r="B20" s="12">
        <v>1601</v>
      </c>
      <c r="C20" s="17" t="s">
        <v>768</v>
      </c>
      <c r="D20" s="12">
        <v>83</v>
      </c>
      <c r="E20" s="17" t="s">
        <v>835</v>
      </c>
    </row>
    <row r="21" spans="1:5" x14ac:dyDescent="0.25">
      <c r="A21" s="11">
        <v>19</v>
      </c>
      <c r="B21" s="12">
        <v>1619</v>
      </c>
      <c r="C21" s="17" t="s">
        <v>769</v>
      </c>
      <c r="D21" s="12">
        <v>13</v>
      </c>
      <c r="E21" s="17" t="s">
        <v>812</v>
      </c>
    </row>
    <row r="22" spans="1:5" x14ac:dyDescent="0.25">
      <c r="A22" s="11">
        <v>20</v>
      </c>
      <c r="B22" s="12">
        <v>1683</v>
      </c>
      <c r="C22" s="17" t="s">
        <v>770</v>
      </c>
      <c r="D22" s="12">
        <v>13</v>
      </c>
      <c r="E22" s="17" t="s">
        <v>813</v>
      </c>
    </row>
    <row r="23" spans="1:5" x14ac:dyDescent="0.25">
      <c r="A23" s="11">
        <v>21</v>
      </c>
      <c r="B23" s="12">
        <v>1777</v>
      </c>
      <c r="C23" s="17" t="s">
        <v>771</v>
      </c>
      <c r="D23" s="12">
        <v>83</v>
      </c>
      <c r="E23" s="17" t="s">
        <v>839</v>
      </c>
    </row>
    <row r="24" spans="1:5" x14ac:dyDescent="0.25">
      <c r="A24" s="11">
        <v>22</v>
      </c>
      <c r="B24" s="12">
        <v>1796</v>
      </c>
      <c r="C24" s="17" t="s">
        <v>772</v>
      </c>
      <c r="D24" s="12">
        <v>6</v>
      </c>
      <c r="E24" s="17" t="s">
        <v>814</v>
      </c>
    </row>
    <row r="25" spans="1:5" x14ac:dyDescent="0.25">
      <c r="A25" s="11">
        <v>23</v>
      </c>
      <c r="B25" s="12">
        <v>1823</v>
      </c>
      <c r="C25" s="17" t="s">
        <v>773</v>
      </c>
      <c r="D25" s="12">
        <v>6</v>
      </c>
      <c r="E25" s="17" t="s">
        <v>815</v>
      </c>
    </row>
    <row r="26" spans="1:5" x14ac:dyDescent="0.25">
      <c r="A26" s="11">
        <v>24</v>
      </c>
      <c r="B26" s="12">
        <v>1824</v>
      </c>
      <c r="C26" s="17" t="s">
        <v>774</v>
      </c>
      <c r="D26" s="12">
        <v>6</v>
      </c>
      <c r="E26" s="17" t="s">
        <v>816</v>
      </c>
    </row>
    <row r="27" spans="1:5" x14ac:dyDescent="0.25">
      <c r="A27" s="11">
        <v>25</v>
      </c>
      <c r="B27" s="12">
        <v>1845</v>
      </c>
      <c r="C27" s="17" t="s">
        <v>775</v>
      </c>
      <c r="D27" s="12">
        <v>83</v>
      </c>
      <c r="E27" s="17" t="s">
        <v>817</v>
      </c>
    </row>
    <row r="28" spans="1:5" x14ac:dyDescent="0.25">
      <c r="A28" s="11">
        <v>26</v>
      </c>
      <c r="B28" s="12">
        <v>1862</v>
      </c>
      <c r="C28" s="17" t="s">
        <v>776</v>
      </c>
      <c r="D28" s="12">
        <v>6</v>
      </c>
      <c r="E28" s="17" t="s">
        <v>840</v>
      </c>
    </row>
    <row r="29" spans="1:5" x14ac:dyDescent="0.25">
      <c r="A29" s="11">
        <v>27</v>
      </c>
      <c r="B29" s="12">
        <v>1867</v>
      </c>
      <c r="C29" s="17" t="s">
        <v>777</v>
      </c>
      <c r="D29" s="12">
        <v>6</v>
      </c>
      <c r="E29" s="17" t="s">
        <v>818</v>
      </c>
    </row>
    <row r="30" spans="1:5" x14ac:dyDescent="0.25">
      <c r="A30" s="11">
        <v>28</v>
      </c>
      <c r="B30" s="12">
        <v>1879</v>
      </c>
      <c r="C30" s="17" t="s">
        <v>778</v>
      </c>
      <c r="D30" s="12">
        <v>13</v>
      </c>
      <c r="E30" s="17" t="s">
        <v>836</v>
      </c>
    </row>
    <row r="31" spans="1:5" x14ac:dyDescent="0.25">
      <c r="A31" s="11">
        <v>29</v>
      </c>
      <c r="B31" s="12">
        <v>1899</v>
      </c>
      <c r="C31" s="17" t="s">
        <v>779</v>
      </c>
      <c r="D31" s="12">
        <v>83</v>
      </c>
      <c r="E31" s="17" t="s">
        <v>819</v>
      </c>
    </row>
    <row r="32" spans="1:5" x14ac:dyDescent="0.25">
      <c r="A32" s="11">
        <v>30</v>
      </c>
      <c r="B32" s="12">
        <v>1956</v>
      </c>
      <c r="C32" s="17" t="s">
        <v>780</v>
      </c>
      <c r="D32" s="12">
        <v>13</v>
      </c>
      <c r="E32" s="17" t="s">
        <v>820</v>
      </c>
    </row>
    <row r="33" spans="1:5" x14ac:dyDescent="0.25">
      <c r="A33" s="11">
        <v>31</v>
      </c>
      <c r="B33" s="12">
        <v>1969</v>
      </c>
      <c r="C33" s="17" t="s">
        <v>781</v>
      </c>
      <c r="D33" s="12">
        <v>6</v>
      </c>
      <c r="E33" s="17" t="s">
        <v>841</v>
      </c>
    </row>
    <row r="34" spans="1:5" x14ac:dyDescent="0.25">
      <c r="A34" s="11">
        <v>32</v>
      </c>
      <c r="B34" s="12">
        <v>1985</v>
      </c>
      <c r="C34" s="17" t="s">
        <v>782</v>
      </c>
      <c r="D34" s="12">
        <v>13</v>
      </c>
      <c r="E34" s="17" t="s">
        <v>821</v>
      </c>
    </row>
    <row r="35" spans="1:5" x14ac:dyDescent="0.25">
      <c r="A35" s="11">
        <v>33</v>
      </c>
      <c r="B35" s="12">
        <v>1992</v>
      </c>
      <c r="C35" s="17" t="s">
        <v>783</v>
      </c>
      <c r="D35" s="12">
        <v>13</v>
      </c>
      <c r="E35" s="17" t="s">
        <v>822</v>
      </c>
    </row>
    <row r="36" spans="1:5" x14ac:dyDescent="0.25">
      <c r="A36" s="11">
        <v>34</v>
      </c>
      <c r="B36" s="12">
        <v>2003</v>
      </c>
      <c r="C36" s="17" t="s">
        <v>784</v>
      </c>
      <c r="D36" s="12">
        <v>84</v>
      </c>
      <c r="E36" s="17" t="s">
        <v>842</v>
      </c>
    </row>
    <row r="37" spans="1:5" x14ac:dyDescent="0.25">
      <c r="A37" s="11">
        <v>35</v>
      </c>
      <c r="B37" s="12">
        <v>2023</v>
      </c>
      <c r="C37" s="17" t="s">
        <v>785</v>
      </c>
      <c r="D37" s="12">
        <v>83</v>
      </c>
      <c r="E37" s="17" t="s">
        <v>843</v>
      </c>
    </row>
    <row r="38" spans="1:5" x14ac:dyDescent="0.25">
      <c r="A38" s="11">
        <v>36</v>
      </c>
      <c r="B38" s="12">
        <v>2028</v>
      </c>
      <c r="C38" s="17" t="s">
        <v>786</v>
      </c>
      <c r="D38" s="12">
        <v>6</v>
      </c>
      <c r="E38" s="17" t="s">
        <v>823</v>
      </c>
    </row>
    <row r="39" spans="1:5" x14ac:dyDescent="0.25">
      <c r="A39" s="11">
        <v>37</v>
      </c>
      <c r="B39" s="12">
        <v>2060</v>
      </c>
      <c r="C39" s="17" t="s">
        <v>787</v>
      </c>
      <c r="D39" s="12">
        <v>83</v>
      </c>
      <c r="E39" s="17" t="s">
        <v>824</v>
      </c>
    </row>
    <row r="40" spans="1:5" x14ac:dyDescent="0.25">
      <c r="A40" s="11">
        <v>38</v>
      </c>
      <c r="B40" s="12">
        <v>2084</v>
      </c>
      <c r="C40" s="17" t="s">
        <v>788</v>
      </c>
      <c r="D40" s="12">
        <v>6</v>
      </c>
      <c r="E40" s="17" t="s">
        <v>834</v>
      </c>
    </row>
    <row r="41" spans="1:5" x14ac:dyDescent="0.25">
      <c r="A41" s="11">
        <v>39</v>
      </c>
      <c r="B41" s="12">
        <v>2086</v>
      </c>
      <c r="C41" s="17" t="s">
        <v>789</v>
      </c>
      <c r="D41" s="12">
        <v>6</v>
      </c>
      <c r="E41" s="17" t="s">
        <v>816</v>
      </c>
    </row>
    <row r="42" spans="1:5" x14ac:dyDescent="0.25">
      <c r="A42" s="11">
        <v>40</v>
      </c>
      <c r="B42" s="12">
        <v>2089</v>
      </c>
      <c r="C42" s="17" t="s">
        <v>790</v>
      </c>
      <c r="D42" s="12">
        <v>83</v>
      </c>
      <c r="E42" s="17" t="s">
        <v>825</v>
      </c>
    </row>
    <row r="43" spans="1:5" x14ac:dyDescent="0.25">
      <c r="A43" s="11">
        <v>41</v>
      </c>
      <c r="B43" s="12">
        <v>2103</v>
      </c>
      <c r="C43" s="17" t="s">
        <v>791</v>
      </c>
      <c r="D43" s="12">
        <v>6</v>
      </c>
      <c r="E43" s="17" t="s">
        <v>844</v>
      </c>
    </row>
    <row r="44" spans="1:5" x14ac:dyDescent="0.25">
      <c r="A44" s="11">
        <v>42</v>
      </c>
      <c r="B44" s="12">
        <v>2147</v>
      </c>
      <c r="C44" s="17" t="s">
        <v>792</v>
      </c>
      <c r="D44" s="12">
        <v>13</v>
      </c>
      <c r="E44" s="17" t="s">
        <v>837</v>
      </c>
    </row>
    <row r="45" spans="1:5" x14ac:dyDescent="0.25">
      <c r="A45" s="11">
        <v>43</v>
      </c>
      <c r="B45" s="12">
        <v>2158</v>
      </c>
      <c r="C45" s="17" t="s">
        <v>793</v>
      </c>
      <c r="D45" s="12">
        <v>13</v>
      </c>
      <c r="E45" s="17" t="s">
        <v>805</v>
      </c>
    </row>
    <row r="46" spans="1:5" x14ac:dyDescent="0.25">
      <c r="A46" s="11">
        <v>44</v>
      </c>
      <c r="B46" s="12">
        <v>2180</v>
      </c>
      <c r="C46" s="17" t="s">
        <v>794</v>
      </c>
      <c r="D46" s="12">
        <v>13</v>
      </c>
      <c r="E46" s="17" t="s">
        <v>845</v>
      </c>
    </row>
    <row r="47" spans="1:5" x14ac:dyDescent="0.25">
      <c r="A47" s="11">
        <v>45</v>
      </c>
      <c r="B47" s="12">
        <v>2193</v>
      </c>
      <c r="C47" s="17" t="s">
        <v>795</v>
      </c>
      <c r="D47" s="12">
        <v>6</v>
      </c>
      <c r="E47" s="17" t="s">
        <v>826</v>
      </c>
    </row>
    <row r="48" spans="1:5" x14ac:dyDescent="0.25">
      <c r="A48" s="11">
        <v>46</v>
      </c>
      <c r="B48" s="12">
        <v>2203</v>
      </c>
      <c r="C48" s="17" t="s">
        <v>796</v>
      </c>
      <c r="D48" s="12">
        <v>84</v>
      </c>
      <c r="E48" s="17" t="s">
        <v>827</v>
      </c>
    </row>
    <row r="49" spans="1:5" x14ac:dyDescent="0.25">
      <c r="A49" s="11">
        <v>47</v>
      </c>
      <c r="B49" s="12">
        <v>2211</v>
      </c>
      <c r="C49" s="17" t="s">
        <v>797</v>
      </c>
      <c r="D49" s="12">
        <v>5</v>
      </c>
      <c r="E49" s="17" t="s">
        <v>828</v>
      </c>
    </row>
    <row r="50" spans="1:5" x14ac:dyDescent="0.25">
      <c r="A50" s="11">
        <v>48</v>
      </c>
      <c r="B50" s="12">
        <v>2217</v>
      </c>
      <c r="C50" s="17" t="s">
        <v>798</v>
      </c>
      <c r="D50" s="12">
        <v>13</v>
      </c>
      <c r="E50" s="17" t="s">
        <v>838</v>
      </c>
    </row>
    <row r="51" spans="1:5" ht="13.5" thickBot="1" x14ac:dyDescent="0.3">
      <c r="A51" s="11">
        <v>49</v>
      </c>
      <c r="B51" s="13">
        <v>2222</v>
      </c>
      <c r="C51" s="18" t="s">
        <v>799</v>
      </c>
      <c r="D51" s="13">
        <v>5</v>
      </c>
      <c r="E51" s="18" t="s">
        <v>829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R200"/>
  <sheetViews>
    <sheetView tabSelected="1" workbookViewId="0"/>
  </sheetViews>
  <sheetFormatPr baseColWidth="10" defaultRowHeight="15" x14ac:dyDescent="0.25"/>
  <cols>
    <col min="1" max="1" width="11.42578125" style="3"/>
    <col min="2" max="2" width="13.7109375" style="4" customWidth="1"/>
    <col min="3" max="7" width="7.7109375" style="3" customWidth="1"/>
    <col min="8" max="8" width="7.7109375" style="2" customWidth="1"/>
    <col min="9" max="9" width="7.7109375" style="3" customWidth="1"/>
    <col min="10" max="10" width="7.7109375" style="2" customWidth="1"/>
    <col min="11" max="16384" width="11.42578125" style="3"/>
  </cols>
  <sheetData>
    <row r="1" spans="2:18" ht="15.75" thickBot="1" x14ac:dyDescent="0.3"/>
    <row r="2" spans="2:18" ht="16.5" thickTop="1" thickBot="1" x14ac:dyDescent="0.3">
      <c r="B2" s="20" t="s">
        <v>847</v>
      </c>
      <c r="C2" s="19" t="s">
        <v>852</v>
      </c>
      <c r="D2" s="19" t="s">
        <v>853</v>
      </c>
      <c r="E2" s="19" t="s">
        <v>854</v>
      </c>
      <c r="F2" s="19" t="s">
        <v>855</v>
      </c>
      <c r="G2" s="19" t="s">
        <v>856</v>
      </c>
      <c r="H2" s="19" t="s">
        <v>857</v>
      </c>
      <c r="I2" s="19" t="s">
        <v>858</v>
      </c>
      <c r="J2" s="19" t="s">
        <v>848</v>
      </c>
    </row>
    <row r="3" spans="2:18" ht="15.75" thickTop="1" x14ac:dyDescent="0.25">
      <c r="B3" s="25">
        <v>131683007901</v>
      </c>
      <c r="C3" s="21">
        <v>54</v>
      </c>
      <c r="D3" s="21">
        <f>IFERROR(VLOOKUP($B3,'Défi-2'!$C$2:$J$146,8,FALSE),"")</f>
        <v>39</v>
      </c>
      <c r="E3" s="21">
        <f>IFERROR(VLOOKUP($B3,'Défi-3'!$C$2:$J$146,8,FALSE),"")</f>
        <v>38</v>
      </c>
      <c r="F3" s="21">
        <f>IFERROR(VLOOKUP($B3,'Défi-4'!$C$2:$J$146,8,FALSE),"")</f>
        <v>51</v>
      </c>
      <c r="G3" s="21">
        <f>IFERROR(VLOOKUP($B3,'Défi-5'!$C$2:$J$146,8,FALSE),"")</f>
        <v>58</v>
      </c>
      <c r="H3" s="21" t="str">
        <f>IFERROR(VLOOKUP($B3,'Défi-6'!$C$2:$J$146,8,FALSE),"")</f>
        <v/>
      </c>
      <c r="I3" s="21" t="str">
        <f>IFERROR(VLOOKUP($B3,'Défi-7'!$C$2:$J$146,8,FALSE),"")</f>
        <v/>
      </c>
      <c r="J3" s="21">
        <f>SUM(C3:I3)</f>
        <v>240</v>
      </c>
    </row>
    <row r="4" spans="2:18" x14ac:dyDescent="0.25">
      <c r="B4" s="26">
        <v>131110000901</v>
      </c>
      <c r="C4" s="22">
        <v>51</v>
      </c>
      <c r="D4" s="22">
        <f>IFERROR(VLOOKUP($B4,'Défi-2'!$C$2:$J$146,8,FALSE),"")</f>
        <v>45</v>
      </c>
      <c r="E4" s="22">
        <f>IFERROR(VLOOKUP($B4,'Défi-3'!$C$2:$J$146,8,FALSE),"")</f>
        <v>56</v>
      </c>
      <c r="F4" s="22">
        <f>IFERROR(VLOOKUP($B4,'Défi-4'!$C$2:$J$146,8,FALSE),"")</f>
        <v>43</v>
      </c>
      <c r="G4" s="22">
        <f>IFERROR(VLOOKUP($B4,'Défi-5'!$C$2:$J$146,8,FALSE),"")</f>
        <v>41</v>
      </c>
      <c r="H4" s="22" t="str">
        <f>IFERROR(VLOOKUP($B4,'Défi-6'!$C$2:$J$146,8,FALSE),"")</f>
        <v/>
      </c>
      <c r="I4" s="22" t="str">
        <f>IFERROR(VLOOKUP($B4,'Défi-7'!$C$2:$J$146,8,FALSE),"")</f>
        <v/>
      </c>
      <c r="J4" s="22">
        <f>SUM(C4:I4)</f>
        <v>236</v>
      </c>
      <c r="M4" s="43" t="s">
        <v>860</v>
      </c>
      <c r="N4" s="43"/>
      <c r="O4" s="43"/>
      <c r="P4" s="43"/>
      <c r="Q4" s="43"/>
      <c r="R4" s="43"/>
    </row>
    <row r="5" spans="2:18" x14ac:dyDescent="0.25">
      <c r="B5" s="26">
        <v>131683008001</v>
      </c>
      <c r="C5" s="22">
        <v>48</v>
      </c>
      <c r="D5" s="22">
        <f>IFERROR(VLOOKUP($B5,'Défi-2'!$C$2:$J$146,8,FALSE),"")</f>
        <v>47</v>
      </c>
      <c r="E5" s="22">
        <f>IFERROR(VLOOKUP($B5,'Défi-3'!$C$2:$J$146,8,FALSE),"")</f>
        <v>47</v>
      </c>
      <c r="F5" s="22">
        <f>IFERROR(VLOOKUP($B5,'Défi-4'!$C$2:$J$146,8,FALSE),"")</f>
        <v>39</v>
      </c>
      <c r="G5" s="22">
        <f>IFERROR(VLOOKUP($B5,'Défi-5'!$C$2:$J$146,8,FALSE),"")</f>
        <v>52</v>
      </c>
      <c r="H5" s="22" t="str">
        <f>IFERROR(VLOOKUP($B5,'Défi-6'!$C$2:$J$146,8,FALSE),"")</f>
        <v/>
      </c>
      <c r="I5" s="22" t="str">
        <f>IFERROR(VLOOKUP($B5,'Défi-7'!$C$2:$J$146,8,FALSE),"")</f>
        <v/>
      </c>
      <c r="J5" s="22">
        <f>SUM(C5:I5)</f>
        <v>233</v>
      </c>
    </row>
    <row r="6" spans="2:18" x14ac:dyDescent="0.25">
      <c r="B6" s="26">
        <v>131619004501</v>
      </c>
      <c r="C6" s="22">
        <v>51</v>
      </c>
      <c r="D6" s="22">
        <f>IFERROR(VLOOKUP($B6,'Défi-2'!$C$2:$J$146,8,FALSE),"")</f>
        <v>48</v>
      </c>
      <c r="E6" s="22">
        <f>IFERROR(VLOOKUP($B6,'Défi-3'!$C$2:$J$146,8,FALSE),"")</f>
        <v>48</v>
      </c>
      <c r="F6" s="22">
        <f>IFERROR(VLOOKUP($B6,'Défi-4'!$C$2:$J$146,8,FALSE),"")</f>
        <v>46</v>
      </c>
      <c r="G6" s="22">
        <f>IFERROR(VLOOKUP($B6,'Défi-5'!$C$2:$J$146,8,FALSE),"")</f>
        <v>37</v>
      </c>
      <c r="H6" s="22" t="str">
        <f>IFERROR(VLOOKUP($B6,'Défi-6'!$C$2:$J$146,8,FALSE),"")</f>
        <v/>
      </c>
      <c r="I6" s="22" t="str">
        <f>IFERROR(VLOOKUP($B6,'Défi-7'!$C$2:$J$146,8,FALSE),"")</f>
        <v/>
      </c>
      <c r="J6" s="22">
        <f>SUM(C6:I6)</f>
        <v>230</v>
      </c>
      <c r="M6" s="40" t="s">
        <v>863</v>
      </c>
      <c r="N6" s="40"/>
      <c r="O6" s="40"/>
      <c r="P6" s="40"/>
      <c r="Q6" s="40"/>
      <c r="R6" s="40"/>
    </row>
    <row r="7" spans="2:18" x14ac:dyDescent="0.25">
      <c r="B7" s="26">
        <v>131824001901</v>
      </c>
      <c r="C7" s="22">
        <v>52</v>
      </c>
      <c r="D7" s="22">
        <f>IFERROR(VLOOKUP($B7,'Défi-2'!$C$2:$J$146,8,FALSE),"")</f>
        <v>40</v>
      </c>
      <c r="E7" s="22">
        <f>IFERROR(VLOOKUP($B7,'Défi-3'!$C$2:$J$146,8,FALSE),"")</f>
        <v>45</v>
      </c>
      <c r="F7" s="22">
        <f>IFERROR(VLOOKUP($B7,'Défi-4'!$C$2:$J$146,8,FALSE),"")</f>
        <v>48</v>
      </c>
      <c r="G7" s="22">
        <f>IFERROR(VLOOKUP($B7,'Défi-5'!$C$2:$J$146,8,FALSE),"")</f>
        <v>44</v>
      </c>
      <c r="H7" s="22" t="str">
        <f>IFERROR(VLOOKUP($B7,'Défi-6'!$C$2:$J$146,8,FALSE),"")</f>
        <v/>
      </c>
      <c r="I7" s="22" t="str">
        <f>IFERROR(VLOOKUP($B7,'Défi-7'!$C$2:$J$146,8,FALSE),"")</f>
        <v/>
      </c>
      <c r="J7" s="22">
        <f>SUM(C7:I7)</f>
        <v>229</v>
      </c>
      <c r="M7" s="40"/>
      <c r="N7" s="40"/>
      <c r="O7" s="40"/>
      <c r="P7" s="40"/>
      <c r="Q7" s="40"/>
      <c r="R7" s="40"/>
    </row>
    <row r="8" spans="2:18" x14ac:dyDescent="0.25">
      <c r="B8" s="26">
        <v>130925007701</v>
      </c>
      <c r="C8" s="22">
        <v>46</v>
      </c>
      <c r="D8" s="22">
        <f>IFERROR(VLOOKUP($B8,'Défi-2'!$C$2:$J$146,8,FALSE),"")</f>
        <v>50</v>
      </c>
      <c r="E8" s="22">
        <f>IFERROR(VLOOKUP($B8,'Défi-3'!$C$2:$J$146,8,FALSE),"")</f>
        <v>48</v>
      </c>
      <c r="F8" s="22">
        <f>IFERROR(VLOOKUP($B8,'Défi-4'!$C$2:$J$146,8,FALSE),"")</f>
        <v>44</v>
      </c>
      <c r="G8" s="22">
        <f>IFERROR(VLOOKUP($B8,'Défi-5'!$C$2:$J$146,8,FALSE),"")</f>
        <v>37</v>
      </c>
      <c r="H8" s="22" t="str">
        <f>IFERROR(VLOOKUP($B8,'Défi-6'!$C$2:$J$146,8,FALSE),"")</f>
        <v/>
      </c>
      <c r="I8" s="22" t="str">
        <f>IFERROR(VLOOKUP($B8,'Défi-7'!$C$2:$J$146,8,FALSE),"")</f>
        <v/>
      </c>
      <c r="J8" s="22">
        <f>SUM(C8:I8)</f>
        <v>225</v>
      </c>
    </row>
    <row r="9" spans="2:18" ht="15" customHeight="1" x14ac:dyDescent="0.25">
      <c r="B9" s="26">
        <v>130987024201</v>
      </c>
      <c r="C9" s="22">
        <v>46</v>
      </c>
      <c r="D9" s="22">
        <f>IFERROR(VLOOKUP($B9,'Défi-2'!$C$2:$J$146,8,FALSE),"")</f>
        <v>43</v>
      </c>
      <c r="E9" s="22">
        <f>IFERROR(VLOOKUP($B9,'Défi-3'!$C$2:$J$146,8,FALSE),"")</f>
        <v>48</v>
      </c>
      <c r="F9" s="22">
        <f>IFERROR(VLOOKUP($B9,'Défi-4'!$C$2:$J$146,8,FALSE),"")</f>
        <v>45</v>
      </c>
      <c r="G9" s="22">
        <f>IFERROR(VLOOKUP($B9,'Défi-5'!$C$2:$J$146,8,FALSE),"")</f>
        <v>39</v>
      </c>
      <c r="H9" s="22" t="str">
        <f>IFERROR(VLOOKUP($B9,'Défi-6'!$C$2:$J$146,8,FALSE),"")</f>
        <v/>
      </c>
      <c r="I9" s="22" t="str">
        <f>IFERROR(VLOOKUP($B9,'Défi-7'!$C$2:$J$146,8,FALSE),"")</f>
        <v/>
      </c>
      <c r="J9" s="22">
        <f>SUM(C9:I9)</f>
        <v>221</v>
      </c>
      <c r="M9" s="42" t="s">
        <v>870</v>
      </c>
      <c r="N9" s="42"/>
      <c r="O9" s="42"/>
      <c r="P9" s="42"/>
      <c r="Q9" s="42"/>
      <c r="R9" s="42"/>
    </row>
    <row r="10" spans="2:18" x14ac:dyDescent="0.25">
      <c r="B10" s="26">
        <v>131683006301</v>
      </c>
      <c r="C10" s="22">
        <v>57</v>
      </c>
      <c r="D10" s="22">
        <f>IFERROR(VLOOKUP($B10,'Défi-2'!$C$2:$J$146,8,FALSE),"")</f>
        <v>36</v>
      </c>
      <c r="E10" s="22">
        <f>IFERROR(VLOOKUP($B10,'Défi-3'!$C$2:$J$146,8,FALSE),"")</f>
        <v>34</v>
      </c>
      <c r="F10" s="22">
        <f>IFERROR(VLOOKUP($B10,'Défi-4'!$C$2:$J$146,8,FALSE),"")</f>
        <v>47</v>
      </c>
      <c r="G10" s="22">
        <f>IFERROR(VLOOKUP($B10,'Défi-5'!$C$2:$J$146,8,FALSE),"")</f>
        <v>45</v>
      </c>
      <c r="H10" s="22" t="str">
        <f>IFERROR(VLOOKUP($B10,'Défi-6'!$C$2:$J$146,8,FALSE),"")</f>
        <v/>
      </c>
      <c r="I10" s="22" t="str">
        <f>IFERROR(VLOOKUP($B10,'Défi-7'!$C$2:$J$146,8,FALSE),"")</f>
        <v/>
      </c>
      <c r="J10" s="22">
        <f>SUM(C10:I10)</f>
        <v>219</v>
      </c>
      <c r="M10" s="42"/>
      <c r="N10" s="42"/>
      <c r="O10" s="42"/>
      <c r="P10" s="42"/>
      <c r="Q10" s="42"/>
      <c r="R10" s="42"/>
    </row>
    <row r="11" spans="2:18" ht="15" customHeight="1" x14ac:dyDescent="0.25">
      <c r="B11" s="26">
        <v>131499006801</v>
      </c>
      <c r="C11" s="22">
        <v>35</v>
      </c>
      <c r="D11" s="22">
        <f>IFERROR(VLOOKUP($B11,'Défi-2'!$C$2:$J$146,8,FALSE),"")</f>
        <v>39</v>
      </c>
      <c r="E11" s="22">
        <f>IFERROR(VLOOKUP($B11,'Défi-3'!$C$2:$J$146,8,FALSE),"")</f>
        <v>48</v>
      </c>
      <c r="F11" s="22">
        <f>IFERROR(VLOOKUP($B11,'Défi-4'!$C$2:$J$146,8,FALSE),"")</f>
        <v>52</v>
      </c>
      <c r="G11" s="22">
        <f>IFERROR(VLOOKUP($B11,'Défi-5'!$C$2:$J$146,8,FALSE),"")</f>
        <v>42</v>
      </c>
      <c r="H11" s="22" t="str">
        <f>IFERROR(VLOOKUP($B11,'Défi-6'!$C$2:$J$146,8,FALSE),"")</f>
        <v/>
      </c>
      <c r="I11" s="22" t="str">
        <f>IFERROR(VLOOKUP($B11,'Défi-7'!$C$2:$J$146,8,FALSE),"")</f>
        <v/>
      </c>
      <c r="J11" s="22">
        <f>SUM(C11:I11)</f>
        <v>216</v>
      </c>
      <c r="M11" s="42"/>
      <c r="N11" s="42"/>
      <c r="O11" s="42"/>
      <c r="P11" s="42"/>
      <c r="Q11" s="42"/>
      <c r="R11" s="42"/>
    </row>
    <row r="12" spans="2:18" x14ac:dyDescent="0.25">
      <c r="B12" s="26">
        <v>131499010001</v>
      </c>
      <c r="C12" s="22">
        <v>42</v>
      </c>
      <c r="D12" s="22">
        <f>IFERROR(VLOOKUP($B12,'Défi-2'!$C$2:$J$146,8,FALSE),"")</f>
        <v>42</v>
      </c>
      <c r="E12" s="22">
        <f>IFERROR(VLOOKUP($B12,'Défi-3'!$C$2:$J$146,8,FALSE),"")</f>
        <v>43</v>
      </c>
      <c r="F12" s="22">
        <f>IFERROR(VLOOKUP($B12,'Défi-4'!$C$2:$J$146,8,FALSE),"")</f>
        <v>42</v>
      </c>
      <c r="G12" s="22">
        <f>IFERROR(VLOOKUP($B12,'Défi-5'!$C$2:$J$146,8,FALSE),"")</f>
        <v>42</v>
      </c>
      <c r="H12" s="22" t="str">
        <f>IFERROR(VLOOKUP($B12,'Défi-6'!$C$2:$J$146,8,FALSE),"")</f>
        <v/>
      </c>
      <c r="I12" s="22" t="str">
        <f>IFERROR(VLOOKUP($B12,'Défi-7'!$C$2:$J$146,8,FALSE),"")</f>
        <v/>
      </c>
      <c r="J12" s="22">
        <f>SUM(C12:I12)</f>
        <v>211</v>
      </c>
      <c r="M12" s="42"/>
      <c r="N12" s="42"/>
      <c r="O12" s="42"/>
      <c r="P12" s="42"/>
      <c r="Q12" s="42"/>
      <c r="R12" s="42"/>
    </row>
    <row r="13" spans="2:18" x14ac:dyDescent="0.25">
      <c r="B13" s="26">
        <v>130987015701</v>
      </c>
      <c r="C13" s="22">
        <v>48</v>
      </c>
      <c r="D13" s="22">
        <f>IFERROR(VLOOKUP($B13,'Défi-2'!$C$2:$J$146,8,FALSE),"")</f>
        <v>39</v>
      </c>
      <c r="E13" s="22">
        <f>IFERROR(VLOOKUP($B13,'Défi-3'!$C$2:$J$146,8,FALSE),"")</f>
        <v>34</v>
      </c>
      <c r="F13" s="22">
        <f>IFERROR(VLOOKUP($B13,'Défi-4'!$C$2:$J$146,8,FALSE),"")</f>
        <v>41</v>
      </c>
      <c r="G13" s="22">
        <f>IFERROR(VLOOKUP($B13,'Défi-5'!$C$2:$J$146,8,FALSE),"")</f>
        <v>46</v>
      </c>
      <c r="H13" s="22" t="str">
        <f>IFERROR(VLOOKUP($B13,'Défi-6'!$C$2:$J$146,8,FALSE),"")</f>
        <v/>
      </c>
      <c r="I13" s="22" t="str">
        <f>IFERROR(VLOOKUP($B13,'Défi-7'!$C$2:$J$146,8,FALSE),"")</f>
        <v/>
      </c>
      <c r="J13" s="22">
        <f>SUM(C13:I13)</f>
        <v>208</v>
      </c>
      <c r="M13" s="42"/>
      <c r="N13" s="42"/>
      <c r="O13" s="42"/>
      <c r="P13" s="42"/>
      <c r="Q13" s="42"/>
      <c r="R13" s="42"/>
    </row>
    <row r="14" spans="2:18" x14ac:dyDescent="0.25">
      <c r="B14" s="26">
        <v>132193000301</v>
      </c>
      <c r="C14" s="22">
        <v>48</v>
      </c>
      <c r="D14" s="22">
        <f>IFERROR(VLOOKUP($B14,'Défi-2'!$C$2:$J$146,8,FALSE),"")</f>
        <v>37</v>
      </c>
      <c r="E14" s="22">
        <f>IFERROR(VLOOKUP($B14,'Défi-3'!$C$2:$J$146,8,FALSE),"")</f>
        <v>40</v>
      </c>
      <c r="F14" s="22">
        <f>IFERROR(VLOOKUP($B14,'Défi-4'!$C$2:$J$146,8,FALSE),"")</f>
        <v>45</v>
      </c>
      <c r="G14" s="22">
        <f>IFERROR(VLOOKUP($B14,'Défi-5'!$C$2:$J$146,8,FALSE),"")</f>
        <v>38</v>
      </c>
      <c r="H14" s="22" t="str">
        <f>IFERROR(VLOOKUP($B14,'Défi-6'!$C$2:$J$146,8,FALSE),"")</f>
        <v/>
      </c>
      <c r="I14" s="22" t="str">
        <f>IFERROR(VLOOKUP($B14,'Défi-7'!$C$2:$J$146,8,FALSE),"")</f>
        <v/>
      </c>
      <c r="J14" s="22">
        <f>SUM(C14:I14)</f>
        <v>208</v>
      </c>
      <c r="M14" s="42"/>
      <c r="N14" s="42"/>
      <c r="O14" s="42"/>
      <c r="P14" s="42"/>
      <c r="Q14" s="42"/>
      <c r="R14" s="42"/>
    </row>
    <row r="15" spans="2:18" x14ac:dyDescent="0.25">
      <c r="B15" s="26">
        <v>130987019701</v>
      </c>
      <c r="C15" s="22">
        <v>51</v>
      </c>
      <c r="D15" s="22">
        <f>IFERROR(VLOOKUP($B15,'Défi-2'!$C$2:$J$146,8,FALSE),"")</f>
        <v>40</v>
      </c>
      <c r="E15" s="22">
        <f>IFERROR(VLOOKUP($B15,'Défi-3'!$C$2:$J$146,8,FALSE),"")</f>
        <v>40</v>
      </c>
      <c r="F15" s="22">
        <f>IFERROR(VLOOKUP($B15,'Défi-4'!$C$2:$J$146,8,FALSE),"")</f>
        <v>39</v>
      </c>
      <c r="G15" s="22">
        <f>IFERROR(VLOOKUP($B15,'Défi-5'!$C$2:$J$146,8,FALSE),"")</f>
        <v>37</v>
      </c>
      <c r="H15" s="22" t="str">
        <f>IFERROR(VLOOKUP($B15,'Défi-6'!$C$2:$J$146,8,FALSE),"")</f>
        <v/>
      </c>
      <c r="I15" s="22" t="str">
        <f>IFERROR(VLOOKUP($B15,'Défi-7'!$C$2:$J$146,8,FALSE),"")</f>
        <v/>
      </c>
      <c r="J15" s="22">
        <f>SUM(C15:I15)</f>
        <v>207</v>
      </c>
      <c r="M15" s="42"/>
      <c r="N15" s="42"/>
      <c r="O15" s="42"/>
      <c r="P15" s="42"/>
      <c r="Q15" s="42"/>
      <c r="R15" s="42"/>
    </row>
    <row r="16" spans="2:18" x14ac:dyDescent="0.25">
      <c r="B16" s="26">
        <v>131376018301</v>
      </c>
      <c r="C16" s="22">
        <v>31</v>
      </c>
      <c r="D16" s="22">
        <f>IFERROR(VLOOKUP($B16,'Défi-2'!$C$2:$J$146,8,FALSE),"")</f>
        <v>34</v>
      </c>
      <c r="E16" s="22">
        <f>IFERROR(VLOOKUP($B16,'Défi-3'!$C$2:$J$146,8,FALSE),"")</f>
        <v>57</v>
      </c>
      <c r="F16" s="22">
        <f>IFERROR(VLOOKUP($B16,'Défi-4'!$C$2:$J$146,8,FALSE),"")</f>
        <v>41</v>
      </c>
      <c r="G16" s="22">
        <f>IFERROR(VLOOKUP($B16,'Défi-5'!$C$2:$J$146,8,FALSE),"")</f>
        <v>44</v>
      </c>
      <c r="H16" s="22" t="str">
        <f>IFERROR(VLOOKUP($B16,'Défi-6'!$C$2:$J$146,8,FALSE),"")</f>
        <v/>
      </c>
      <c r="I16" s="22" t="str">
        <f>IFERROR(VLOOKUP($B16,'Défi-7'!$C$2:$J$146,8,FALSE),"")</f>
        <v/>
      </c>
      <c r="J16" s="22">
        <f>SUM(C16:I16)</f>
        <v>207</v>
      </c>
      <c r="M16" s="42"/>
      <c r="N16" s="42"/>
      <c r="O16" s="42"/>
      <c r="P16" s="42"/>
      <c r="Q16" s="42"/>
      <c r="R16" s="42"/>
    </row>
    <row r="17" spans="2:18" x14ac:dyDescent="0.25">
      <c r="B17" s="26">
        <v>131845001401</v>
      </c>
      <c r="C17" s="22">
        <v>41</v>
      </c>
      <c r="D17" s="22">
        <f>IFERROR(VLOOKUP($B17,'Défi-2'!$C$2:$J$146,8,FALSE),"")</f>
        <v>34</v>
      </c>
      <c r="E17" s="22">
        <f>IFERROR(VLOOKUP($B17,'Défi-3'!$C$2:$J$146,8,FALSE),"")</f>
        <v>48</v>
      </c>
      <c r="F17" s="22">
        <f>IFERROR(VLOOKUP($B17,'Défi-4'!$C$2:$J$146,8,FALSE),"")</f>
        <v>39</v>
      </c>
      <c r="G17" s="22">
        <f>IFERROR(VLOOKUP($B17,'Défi-5'!$C$2:$J$146,8,FALSE),"")</f>
        <v>43</v>
      </c>
      <c r="H17" s="22" t="str">
        <f>IFERROR(VLOOKUP($B17,'Défi-6'!$C$2:$J$146,8,FALSE),"")</f>
        <v/>
      </c>
      <c r="I17" s="22" t="str">
        <f>IFERROR(VLOOKUP($B17,'Défi-7'!$C$2:$J$146,8,FALSE),"")</f>
        <v/>
      </c>
      <c r="J17" s="22">
        <f>SUM(C17:I17)</f>
        <v>205</v>
      </c>
      <c r="M17" s="42"/>
      <c r="N17" s="42"/>
      <c r="O17" s="42"/>
      <c r="P17" s="42"/>
      <c r="Q17" s="42"/>
      <c r="R17" s="42"/>
    </row>
    <row r="18" spans="2:18" x14ac:dyDescent="0.25">
      <c r="B18" s="26">
        <v>130987024101</v>
      </c>
      <c r="C18" s="22">
        <v>40</v>
      </c>
      <c r="D18" s="22">
        <f>IFERROR(VLOOKUP($B18,'Défi-2'!$C$2:$J$146,8,FALSE),"")</f>
        <v>39</v>
      </c>
      <c r="E18" s="22">
        <f>IFERROR(VLOOKUP($B18,'Défi-3'!$C$2:$J$146,8,FALSE),"")</f>
        <v>36</v>
      </c>
      <c r="F18" s="22">
        <f>IFERROR(VLOOKUP($B18,'Défi-4'!$C$2:$J$146,8,FALSE),"")</f>
        <v>46</v>
      </c>
      <c r="G18" s="22">
        <f>IFERROR(VLOOKUP($B18,'Défi-5'!$C$2:$J$146,8,FALSE),"")</f>
        <v>44</v>
      </c>
      <c r="H18" s="22" t="str">
        <f>IFERROR(VLOOKUP($B18,'Défi-6'!$C$2:$J$146,8,FALSE),"")</f>
        <v/>
      </c>
      <c r="I18" s="22" t="str">
        <f>IFERROR(VLOOKUP($B18,'Défi-7'!$C$2:$J$146,8,FALSE),"")</f>
        <v/>
      </c>
      <c r="J18" s="22">
        <f>SUM(C18:I18)</f>
        <v>205</v>
      </c>
      <c r="M18" s="42"/>
      <c r="N18" s="42"/>
      <c r="O18" s="42"/>
      <c r="P18" s="42"/>
      <c r="Q18" s="42"/>
      <c r="R18" s="42"/>
    </row>
    <row r="19" spans="2:18" x14ac:dyDescent="0.25">
      <c r="B19" s="26">
        <v>131683005101</v>
      </c>
      <c r="C19" s="22">
        <v>36</v>
      </c>
      <c r="D19" s="22">
        <f>IFERROR(VLOOKUP($B19,'Défi-2'!$C$2:$J$146,8,FALSE),"")</f>
        <v>33</v>
      </c>
      <c r="E19" s="22">
        <f>IFERROR(VLOOKUP($B19,'Défi-3'!$C$2:$J$146,8,FALSE),"")</f>
        <v>41</v>
      </c>
      <c r="F19" s="22">
        <f>IFERROR(VLOOKUP($B19,'Défi-4'!$C$2:$J$146,8,FALSE),"")</f>
        <v>44</v>
      </c>
      <c r="G19" s="22">
        <f>IFERROR(VLOOKUP($B19,'Défi-5'!$C$2:$J$146,8,FALSE),"")</f>
        <v>49</v>
      </c>
      <c r="H19" s="22" t="str">
        <f>IFERROR(VLOOKUP($B19,'Défi-6'!$C$2:$J$146,8,FALSE),"")</f>
        <v/>
      </c>
      <c r="I19" s="22" t="str">
        <f>IFERROR(VLOOKUP($B19,'Défi-7'!$C$2:$J$146,8,FALSE),"")</f>
        <v/>
      </c>
      <c r="J19" s="22">
        <f>SUM(C19:I19)</f>
        <v>203</v>
      </c>
      <c r="M19" s="42"/>
      <c r="N19" s="42"/>
      <c r="O19" s="42"/>
      <c r="P19" s="42"/>
      <c r="Q19" s="42"/>
      <c r="R19" s="42"/>
    </row>
    <row r="20" spans="2:18" x14ac:dyDescent="0.25">
      <c r="B20" s="26">
        <v>131499005201</v>
      </c>
      <c r="C20" s="22">
        <v>44</v>
      </c>
      <c r="D20" s="22">
        <f>IFERROR(VLOOKUP($B20,'Défi-2'!$C$2:$J$146,8,FALSE),"")</f>
        <v>31</v>
      </c>
      <c r="E20" s="22">
        <f>IFERROR(VLOOKUP($B20,'Défi-3'!$C$2:$J$146,8,FALSE),"")</f>
        <v>49</v>
      </c>
      <c r="F20" s="22">
        <f>IFERROR(VLOOKUP($B20,'Défi-4'!$C$2:$J$146,8,FALSE),"")</f>
        <v>37</v>
      </c>
      <c r="G20" s="22">
        <f>IFERROR(VLOOKUP($B20,'Défi-5'!$C$2:$J$146,8,FALSE),"")</f>
        <v>39</v>
      </c>
      <c r="H20" s="22" t="str">
        <f>IFERROR(VLOOKUP($B20,'Défi-6'!$C$2:$J$146,8,FALSE),"")</f>
        <v/>
      </c>
      <c r="I20" s="22" t="str">
        <f>IFERROR(VLOOKUP($B20,'Défi-7'!$C$2:$J$146,8,FALSE),"")</f>
        <v/>
      </c>
      <c r="J20" s="22">
        <f>SUM(C20:I20)</f>
        <v>200</v>
      </c>
      <c r="M20" s="35"/>
      <c r="N20" s="35"/>
      <c r="O20" s="35"/>
      <c r="P20" s="35"/>
      <c r="Q20" s="35"/>
      <c r="R20" s="35"/>
    </row>
    <row r="21" spans="2:18" x14ac:dyDescent="0.25">
      <c r="B21" s="26">
        <v>131499010501</v>
      </c>
      <c r="C21" s="22">
        <v>35</v>
      </c>
      <c r="D21" s="22">
        <f>IFERROR(VLOOKUP($B21,'Défi-2'!$C$2:$J$146,8,FALSE),"")</f>
        <v>41</v>
      </c>
      <c r="E21" s="22">
        <f>IFERROR(VLOOKUP($B21,'Défi-3'!$C$2:$J$146,8,FALSE),"")</f>
        <v>47</v>
      </c>
      <c r="F21" s="22">
        <f>IFERROR(VLOOKUP($B21,'Défi-4'!$C$2:$J$146,8,FALSE),"")</f>
        <v>41</v>
      </c>
      <c r="G21" s="22">
        <f>IFERROR(VLOOKUP($B21,'Défi-5'!$C$2:$J$146,8,FALSE),"")</f>
        <v>36</v>
      </c>
      <c r="H21" s="22" t="str">
        <f>IFERROR(VLOOKUP($B21,'Défi-6'!$C$2:$J$146,8,FALSE),"")</f>
        <v/>
      </c>
      <c r="I21" s="22" t="str">
        <f>IFERROR(VLOOKUP($B21,'Défi-7'!$C$2:$J$146,8,FALSE),"")</f>
        <v/>
      </c>
      <c r="J21" s="22">
        <f>SUM(C21:I21)</f>
        <v>200</v>
      </c>
      <c r="M21" s="35"/>
      <c r="N21" s="35"/>
      <c r="O21" s="35"/>
      <c r="P21" s="35"/>
      <c r="Q21" s="35"/>
      <c r="R21" s="35"/>
    </row>
    <row r="22" spans="2:18" x14ac:dyDescent="0.25">
      <c r="B22" s="26">
        <v>131879000501</v>
      </c>
      <c r="C22" s="22">
        <v>38</v>
      </c>
      <c r="D22" s="22">
        <f>IFERROR(VLOOKUP($B22,'Défi-2'!$C$2:$J$146,8,FALSE),"")</f>
        <v>39</v>
      </c>
      <c r="E22" s="22">
        <f>IFERROR(VLOOKUP($B22,'Défi-3'!$C$2:$J$146,8,FALSE),"")</f>
        <v>40</v>
      </c>
      <c r="F22" s="22">
        <f>IFERROR(VLOOKUP($B22,'Défi-4'!$C$2:$J$146,8,FALSE),"")</f>
        <v>41</v>
      </c>
      <c r="G22" s="22">
        <f>IFERROR(VLOOKUP($B22,'Défi-5'!$C$2:$J$146,8,FALSE),"")</f>
        <v>39</v>
      </c>
      <c r="H22" s="22" t="str">
        <f>IFERROR(VLOOKUP($B22,'Défi-6'!$C$2:$J$146,8,FALSE),"")</f>
        <v/>
      </c>
      <c r="I22" s="22" t="str">
        <f>IFERROR(VLOOKUP($B22,'Défi-7'!$C$2:$J$146,8,FALSE),"")</f>
        <v/>
      </c>
      <c r="J22" s="22">
        <f>SUM(C22:I22)</f>
        <v>197</v>
      </c>
      <c r="M22" s="49"/>
      <c r="N22" s="8"/>
      <c r="O22" s="8"/>
      <c r="P22" s="8"/>
      <c r="Q22" s="8"/>
      <c r="R22" s="8"/>
    </row>
    <row r="23" spans="2:18" x14ac:dyDescent="0.25">
      <c r="B23" s="26">
        <v>130925009801</v>
      </c>
      <c r="C23" s="22">
        <v>44</v>
      </c>
      <c r="D23" s="22">
        <f>IFERROR(VLOOKUP($B23,'Défi-2'!$C$2:$J$146,8,FALSE),"")</f>
        <v>36</v>
      </c>
      <c r="E23" s="22">
        <f>IFERROR(VLOOKUP($B23,'Défi-3'!$C$2:$J$146,8,FALSE),"")</f>
        <v>41</v>
      </c>
      <c r="F23" s="22">
        <f>IFERROR(VLOOKUP($B23,'Défi-4'!$C$2:$J$146,8,FALSE),"")</f>
        <v>34</v>
      </c>
      <c r="G23" s="22">
        <f>IFERROR(VLOOKUP($B23,'Défi-5'!$C$2:$J$146,8,FALSE),"")</f>
        <v>40</v>
      </c>
      <c r="H23" s="22" t="str">
        <f>IFERROR(VLOOKUP($B23,'Défi-6'!$C$2:$J$146,8,FALSE),"")</f>
        <v/>
      </c>
      <c r="I23" s="22" t="str">
        <f>IFERROR(VLOOKUP($B23,'Défi-7'!$C$2:$J$146,8,FALSE),"")</f>
        <v/>
      </c>
      <c r="J23" s="22">
        <f>SUM(C23:I23)</f>
        <v>195</v>
      </c>
      <c r="M23" s="8"/>
      <c r="N23" s="8"/>
      <c r="O23" s="8"/>
      <c r="P23" s="8"/>
      <c r="Q23" s="8"/>
      <c r="R23" s="8"/>
    </row>
    <row r="24" spans="2:18" x14ac:dyDescent="0.25">
      <c r="B24" s="26">
        <v>131845004001</v>
      </c>
      <c r="C24" s="22">
        <v>40</v>
      </c>
      <c r="D24" s="22">
        <f>IFERROR(VLOOKUP($B24,'Défi-2'!$C$2:$J$146,8,FALSE),"")</f>
        <v>33</v>
      </c>
      <c r="E24" s="22">
        <f>IFERROR(VLOOKUP($B24,'Défi-3'!$C$2:$J$146,8,FALSE),"")</f>
        <v>42</v>
      </c>
      <c r="F24" s="22">
        <f>IFERROR(VLOOKUP($B24,'Défi-4'!$C$2:$J$146,8,FALSE),"")</f>
        <v>39</v>
      </c>
      <c r="G24" s="22">
        <f>IFERROR(VLOOKUP($B24,'Défi-5'!$C$2:$J$146,8,FALSE),"")</f>
        <v>41</v>
      </c>
      <c r="H24" s="22" t="str">
        <f>IFERROR(VLOOKUP($B24,'Défi-6'!$C$2:$J$146,8,FALSE),"")</f>
        <v/>
      </c>
      <c r="I24" s="22" t="str">
        <f>IFERROR(VLOOKUP($B24,'Défi-7'!$C$2:$J$146,8,FALSE),"")</f>
        <v/>
      </c>
      <c r="J24" s="22">
        <f>SUM(C24:I24)</f>
        <v>195</v>
      </c>
      <c r="M24" s="49" t="s">
        <v>869</v>
      </c>
    </row>
    <row r="25" spans="2:18" x14ac:dyDescent="0.25">
      <c r="B25" s="26">
        <v>131499010601</v>
      </c>
      <c r="C25" s="22">
        <v>46</v>
      </c>
      <c r="D25" s="22">
        <f>IFERROR(VLOOKUP($B25,'Défi-2'!$C$2:$J$146,8,FALSE),"")</f>
        <v>40</v>
      </c>
      <c r="E25" s="22">
        <f>IFERROR(VLOOKUP($B25,'Défi-3'!$C$2:$J$146,8,FALSE),"")</f>
        <v>37</v>
      </c>
      <c r="F25" s="22">
        <f>IFERROR(VLOOKUP($B25,'Défi-4'!$C$2:$J$146,8,FALSE),"")</f>
        <v>32</v>
      </c>
      <c r="G25" s="22">
        <f>IFERROR(VLOOKUP($B25,'Défi-5'!$C$2:$J$146,8,FALSE),"")</f>
        <v>39</v>
      </c>
      <c r="H25" s="22" t="str">
        <f>IFERROR(VLOOKUP($B25,'Défi-6'!$C$2:$J$146,8,FALSE),"")</f>
        <v/>
      </c>
      <c r="I25" s="22" t="str">
        <f>IFERROR(VLOOKUP($B25,'Défi-7'!$C$2:$J$146,8,FALSE),"")</f>
        <v/>
      </c>
      <c r="J25" s="22">
        <f>SUM(C25:I25)</f>
        <v>194</v>
      </c>
    </row>
    <row r="26" spans="2:18" x14ac:dyDescent="0.25">
      <c r="B26" s="26">
        <v>131823004901</v>
      </c>
      <c r="C26" s="22">
        <v>44</v>
      </c>
      <c r="D26" s="22">
        <f>IFERROR(VLOOKUP($B26,'Défi-2'!$C$2:$J$146,8,FALSE),"")</f>
        <v>25</v>
      </c>
      <c r="E26" s="22">
        <f>IFERROR(VLOOKUP($B26,'Défi-3'!$C$2:$J$146,8,FALSE),"")</f>
        <v>43</v>
      </c>
      <c r="F26" s="22">
        <f>IFERROR(VLOOKUP($B26,'Défi-4'!$C$2:$J$146,8,FALSE),"")</f>
        <v>39</v>
      </c>
      <c r="G26" s="22">
        <f>IFERROR(VLOOKUP($B26,'Défi-5'!$C$2:$J$146,8,FALSE),"")</f>
        <v>41</v>
      </c>
      <c r="H26" s="22" t="str">
        <f>IFERROR(VLOOKUP($B26,'Défi-6'!$C$2:$J$146,8,FALSE),"")</f>
        <v/>
      </c>
      <c r="I26" s="22" t="str">
        <f>IFERROR(VLOOKUP($B26,'Défi-7'!$C$2:$J$146,8,FALSE),"")</f>
        <v/>
      </c>
      <c r="J26" s="22">
        <f>SUM(C26:I26)</f>
        <v>192</v>
      </c>
    </row>
    <row r="27" spans="2:18" x14ac:dyDescent="0.25">
      <c r="B27" s="26">
        <v>130878014101</v>
      </c>
      <c r="C27" s="22">
        <v>36</v>
      </c>
      <c r="D27" s="22">
        <f>IFERROR(VLOOKUP($B27,'Défi-2'!$C$2:$J$146,8,FALSE),"")</f>
        <v>37</v>
      </c>
      <c r="E27" s="22">
        <f>IFERROR(VLOOKUP($B27,'Défi-3'!$C$2:$J$146,8,FALSE),"")</f>
        <v>44</v>
      </c>
      <c r="F27" s="22">
        <f>IFERROR(VLOOKUP($B27,'Défi-4'!$C$2:$J$146,8,FALSE),"")</f>
        <v>18</v>
      </c>
      <c r="G27" s="22">
        <f>IFERROR(VLOOKUP($B27,'Défi-5'!$C$2:$J$146,8,FALSE),"")</f>
        <v>56</v>
      </c>
      <c r="H27" s="22" t="str">
        <f>IFERROR(VLOOKUP($B27,'Défi-6'!$C$2:$J$146,8,FALSE),"")</f>
        <v/>
      </c>
      <c r="I27" s="22" t="str">
        <f>IFERROR(VLOOKUP($B27,'Défi-7'!$C$2:$J$146,8,FALSE),"")</f>
        <v/>
      </c>
      <c r="J27" s="22">
        <f>SUM(C27:I27)</f>
        <v>191</v>
      </c>
    </row>
    <row r="28" spans="2:18" x14ac:dyDescent="0.25">
      <c r="B28" s="26">
        <v>132086001401</v>
      </c>
      <c r="C28" s="22">
        <v>33</v>
      </c>
      <c r="D28" s="22">
        <f>IFERROR(VLOOKUP($B28,'Défi-2'!$C$2:$J$146,8,FALSE),"")</f>
        <v>41</v>
      </c>
      <c r="E28" s="22">
        <f>IFERROR(VLOOKUP($B28,'Défi-3'!$C$2:$J$146,8,FALSE),"")</f>
        <v>37</v>
      </c>
      <c r="F28" s="22">
        <f>IFERROR(VLOOKUP($B28,'Défi-4'!$C$2:$J$146,8,FALSE),"")</f>
        <v>46</v>
      </c>
      <c r="G28" s="22">
        <f>IFERROR(VLOOKUP($B28,'Défi-5'!$C$2:$J$146,8,FALSE),"")</f>
        <v>34</v>
      </c>
      <c r="H28" s="22" t="str">
        <f>IFERROR(VLOOKUP($B28,'Défi-6'!$C$2:$J$146,8,FALSE),"")</f>
        <v/>
      </c>
      <c r="I28" s="22" t="str">
        <f>IFERROR(VLOOKUP($B28,'Défi-7'!$C$2:$J$146,8,FALSE),"")</f>
        <v/>
      </c>
      <c r="J28" s="22">
        <f>SUM(C28:I28)</f>
        <v>191</v>
      </c>
    </row>
    <row r="29" spans="2:18" x14ac:dyDescent="0.25">
      <c r="B29" s="26">
        <v>131376014701</v>
      </c>
      <c r="C29" s="22">
        <v>43</v>
      </c>
      <c r="D29" s="22">
        <f>IFERROR(VLOOKUP($B29,'Défi-2'!$C$2:$J$146,8,FALSE),"")</f>
        <v>23</v>
      </c>
      <c r="E29" s="22">
        <f>IFERROR(VLOOKUP($B29,'Défi-3'!$C$2:$J$146,8,FALSE),"")</f>
        <v>39</v>
      </c>
      <c r="F29" s="22">
        <f>IFERROR(VLOOKUP($B29,'Défi-4'!$C$2:$J$146,8,FALSE),"")</f>
        <v>41</v>
      </c>
      <c r="G29" s="22">
        <f>IFERROR(VLOOKUP($B29,'Défi-5'!$C$2:$J$146,8,FALSE),"")</f>
        <v>44</v>
      </c>
      <c r="H29" s="22" t="str">
        <f>IFERROR(VLOOKUP($B29,'Défi-6'!$C$2:$J$146,8,FALSE),"")</f>
        <v/>
      </c>
      <c r="I29" s="22" t="str">
        <f>IFERROR(VLOOKUP($B29,'Défi-7'!$C$2:$J$146,8,FALSE),"")</f>
        <v/>
      </c>
      <c r="J29" s="22">
        <f>SUM(C29:I29)</f>
        <v>190</v>
      </c>
    </row>
    <row r="30" spans="2:18" x14ac:dyDescent="0.25">
      <c r="B30" s="26">
        <v>131862002201</v>
      </c>
      <c r="C30" s="22">
        <v>41</v>
      </c>
      <c r="D30" s="22">
        <f>IFERROR(VLOOKUP($B30,'Défi-2'!$C$2:$J$146,8,FALSE),"")</f>
        <v>35</v>
      </c>
      <c r="E30" s="22">
        <f>IFERROR(VLOOKUP($B30,'Défi-3'!$C$2:$J$146,8,FALSE),"")</f>
        <v>44</v>
      </c>
      <c r="F30" s="22">
        <f>IFERROR(VLOOKUP($B30,'Défi-4'!$C$2:$J$146,8,FALSE),"")</f>
        <v>27</v>
      </c>
      <c r="G30" s="22">
        <f>IFERROR(VLOOKUP($B30,'Défi-5'!$C$2:$J$146,8,FALSE),"")</f>
        <v>43</v>
      </c>
      <c r="H30" s="22" t="str">
        <f>IFERROR(VLOOKUP($B30,'Défi-6'!$C$2:$J$146,8,FALSE),"")</f>
        <v/>
      </c>
      <c r="I30" s="22" t="str">
        <f>IFERROR(VLOOKUP($B30,'Défi-7'!$C$2:$J$146,8,FALSE),"")</f>
        <v/>
      </c>
      <c r="J30" s="22">
        <f>SUM(C30:I30)</f>
        <v>190</v>
      </c>
    </row>
    <row r="31" spans="2:18" x14ac:dyDescent="0.25">
      <c r="B31" s="26">
        <v>130987019601</v>
      </c>
      <c r="C31" s="22">
        <v>39</v>
      </c>
      <c r="D31" s="22">
        <f>IFERROR(VLOOKUP($B31,'Défi-2'!$C$2:$J$146,8,FALSE),"")</f>
        <v>37</v>
      </c>
      <c r="E31" s="22">
        <f>IFERROR(VLOOKUP($B31,'Défi-3'!$C$2:$J$146,8,FALSE),"")</f>
        <v>36</v>
      </c>
      <c r="F31" s="22">
        <f>IFERROR(VLOOKUP($B31,'Défi-4'!$C$2:$J$146,8,FALSE),"")</f>
        <v>44</v>
      </c>
      <c r="G31" s="22">
        <f>IFERROR(VLOOKUP($B31,'Défi-5'!$C$2:$J$146,8,FALSE),"")</f>
        <v>34</v>
      </c>
      <c r="H31" s="22" t="str">
        <f>IFERROR(VLOOKUP($B31,'Défi-6'!$C$2:$J$146,8,FALSE),"")</f>
        <v/>
      </c>
      <c r="I31" s="22" t="str">
        <f>IFERROR(VLOOKUP($B31,'Défi-7'!$C$2:$J$146,8,FALSE),"")</f>
        <v/>
      </c>
      <c r="J31" s="22">
        <f>SUM(C31:I31)</f>
        <v>190</v>
      </c>
    </row>
    <row r="32" spans="2:18" x14ac:dyDescent="0.25">
      <c r="B32" s="26">
        <v>132060001701</v>
      </c>
      <c r="C32" s="22">
        <v>37</v>
      </c>
      <c r="D32" s="22">
        <f>IFERROR(VLOOKUP($B32,'Défi-2'!$C$2:$J$146,8,FALSE),"")</f>
        <v>45</v>
      </c>
      <c r="E32" s="22">
        <f>IFERROR(VLOOKUP($B32,'Défi-3'!$C$2:$J$146,8,FALSE),"")</f>
        <v>33</v>
      </c>
      <c r="F32" s="22">
        <f>IFERROR(VLOOKUP($B32,'Défi-4'!$C$2:$J$146,8,FALSE),"")</f>
        <v>37</v>
      </c>
      <c r="G32" s="22">
        <f>IFERROR(VLOOKUP($B32,'Défi-5'!$C$2:$J$146,8,FALSE),"")</f>
        <v>37</v>
      </c>
      <c r="H32" s="22" t="str">
        <f>IFERROR(VLOOKUP($B32,'Défi-6'!$C$2:$J$146,8,FALSE),"")</f>
        <v/>
      </c>
      <c r="I32" s="22" t="str">
        <f>IFERROR(VLOOKUP($B32,'Défi-7'!$C$2:$J$146,8,FALSE),"")</f>
        <v/>
      </c>
      <c r="J32" s="22">
        <f>SUM(C32:I32)</f>
        <v>189</v>
      </c>
    </row>
    <row r="33" spans="2:10" x14ac:dyDescent="0.25">
      <c r="B33" s="26">
        <v>131494000201</v>
      </c>
      <c r="C33" s="22">
        <v>39</v>
      </c>
      <c r="D33" s="22">
        <f>IFERROR(VLOOKUP($B33,'Défi-2'!$C$2:$J$146,8,FALSE),"")</f>
        <v>34</v>
      </c>
      <c r="E33" s="22">
        <f>IFERROR(VLOOKUP($B33,'Défi-3'!$C$2:$J$146,8,FALSE),"")</f>
        <v>42</v>
      </c>
      <c r="F33" s="22">
        <f>IFERROR(VLOOKUP($B33,'Défi-4'!$C$2:$J$146,8,FALSE),"")</f>
        <v>35</v>
      </c>
      <c r="G33" s="22">
        <f>IFERROR(VLOOKUP($B33,'Défi-5'!$C$2:$J$146,8,FALSE),"")</f>
        <v>37</v>
      </c>
      <c r="H33" s="22" t="str">
        <f>IFERROR(VLOOKUP($B33,'Défi-6'!$C$2:$J$146,8,FALSE),"")</f>
        <v/>
      </c>
      <c r="I33" s="22" t="str">
        <f>IFERROR(VLOOKUP($B33,'Défi-7'!$C$2:$J$146,8,FALSE),"")</f>
        <v/>
      </c>
      <c r="J33" s="22">
        <f>SUM(C33:I33)</f>
        <v>187</v>
      </c>
    </row>
    <row r="34" spans="2:10" x14ac:dyDescent="0.25">
      <c r="B34" s="26">
        <v>131956004501</v>
      </c>
      <c r="C34" s="22">
        <v>38</v>
      </c>
      <c r="D34" s="22">
        <f>IFERROR(VLOOKUP($B34,'Défi-2'!$C$2:$J$146,8,FALSE),"")</f>
        <v>38</v>
      </c>
      <c r="E34" s="22">
        <f>IFERROR(VLOOKUP($B34,'Défi-3'!$C$2:$J$146,8,FALSE),"")</f>
        <v>35</v>
      </c>
      <c r="F34" s="22">
        <f>IFERROR(VLOOKUP($B34,'Défi-4'!$C$2:$J$146,8,FALSE),"")</f>
        <v>37</v>
      </c>
      <c r="G34" s="22">
        <f>IFERROR(VLOOKUP($B34,'Défi-5'!$C$2:$J$146,8,FALSE),"")</f>
        <v>39</v>
      </c>
      <c r="H34" s="22" t="str">
        <f>IFERROR(VLOOKUP($B34,'Défi-6'!$C$2:$J$146,8,FALSE),"")</f>
        <v/>
      </c>
      <c r="I34" s="22" t="str">
        <f>IFERROR(VLOOKUP($B34,'Défi-7'!$C$2:$J$146,8,FALSE),"")</f>
        <v/>
      </c>
      <c r="J34" s="22">
        <f>SUM(C34:I34)</f>
        <v>187</v>
      </c>
    </row>
    <row r="35" spans="2:10" x14ac:dyDescent="0.25">
      <c r="B35" s="26">
        <v>132060001801</v>
      </c>
      <c r="C35" s="22">
        <v>38</v>
      </c>
      <c r="D35" s="22">
        <f>IFERROR(VLOOKUP($B35,'Défi-2'!$C$2:$J$146,8,FALSE),"")</f>
        <v>38</v>
      </c>
      <c r="E35" s="22">
        <f>IFERROR(VLOOKUP($B35,'Défi-3'!$C$2:$J$146,8,FALSE),"")</f>
        <v>40</v>
      </c>
      <c r="F35" s="22">
        <f>IFERROR(VLOOKUP($B35,'Défi-4'!$C$2:$J$146,8,FALSE),"")</f>
        <v>22</v>
      </c>
      <c r="G35" s="22">
        <f>IFERROR(VLOOKUP($B35,'Défi-5'!$C$2:$J$146,8,FALSE),"")</f>
        <v>47</v>
      </c>
      <c r="H35" s="22" t="str">
        <f>IFERROR(VLOOKUP($B35,'Défi-6'!$C$2:$J$146,8,FALSE),"")</f>
        <v/>
      </c>
      <c r="I35" s="22" t="str">
        <f>IFERROR(VLOOKUP($B35,'Défi-7'!$C$2:$J$146,8,FALSE),"")</f>
        <v/>
      </c>
      <c r="J35" s="22">
        <f>SUM(C35:I35)</f>
        <v>185</v>
      </c>
    </row>
    <row r="36" spans="2:10" x14ac:dyDescent="0.25">
      <c r="B36" s="26">
        <v>131879000801</v>
      </c>
      <c r="C36" s="22">
        <v>50</v>
      </c>
      <c r="D36" s="22" t="str">
        <f>IFERROR(VLOOKUP($B36,'Défi-2'!$C$2:$J$146,8,FALSE),"")</f>
        <v/>
      </c>
      <c r="E36" s="22">
        <f>IFERROR(VLOOKUP($B36,'Défi-3'!$C$2:$J$146,8,FALSE),"")</f>
        <v>58</v>
      </c>
      <c r="F36" s="22">
        <f>IFERROR(VLOOKUP($B36,'Défi-4'!$C$2:$J$146,8,FALSE),"")</f>
        <v>40</v>
      </c>
      <c r="G36" s="22">
        <f>IFERROR(VLOOKUP($B36,'Défi-5'!$C$2:$J$146,8,FALSE),"")</f>
        <v>36</v>
      </c>
      <c r="H36" s="22" t="str">
        <f>IFERROR(VLOOKUP($B36,'Défi-6'!$C$2:$J$146,8,FALSE),"")</f>
        <v/>
      </c>
      <c r="I36" s="22" t="str">
        <f>IFERROR(VLOOKUP($B36,'Défi-7'!$C$2:$J$146,8,FALSE),"")</f>
        <v/>
      </c>
      <c r="J36" s="22">
        <f>SUM(C36:I36)</f>
        <v>184</v>
      </c>
    </row>
    <row r="37" spans="2:10" x14ac:dyDescent="0.25">
      <c r="B37" s="26">
        <v>131956002401</v>
      </c>
      <c r="C37" s="22">
        <v>28</v>
      </c>
      <c r="D37" s="22">
        <f>IFERROR(VLOOKUP($B37,'Défi-2'!$C$2:$J$146,8,FALSE),"")</f>
        <v>36</v>
      </c>
      <c r="E37" s="22">
        <f>IFERROR(VLOOKUP($B37,'Défi-3'!$C$2:$J$146,8,FALSE),"")</f>
        <v>40</v>
      </c>
      <c r="F37" s="22">
        <f>IFERROR(VLOOKUP($B37,'Défi-4'!$C$2:$J$146,8,FALSE),"")</f>
        <v>35</v>
      </c>
      <c r="G37" s="22">
        <f>IFERROR(VLOOKUP($B37,'Défi-5'!$C$2:$J$146,8,FALSE),"")</f>
        <v>43</v>
      </c>
      <c r="H37" s="22" t="str">
        <f>IFERROR(VLOOKUP($B37,'Défi-6'!$C$2:$J$146,8,FALSE),"")</f>
        <v/>
      </c>
      <c r="I37" s="22" t="str">
        <f>IFERROR(VLOOKUP($B37,'Défi-7'!$C$2:$J$146,8,FALSE),"")</f>
        <v/>
      </c>
      <c r="J37" s="22">
        <f>SUM(C37:I37)</f>
        <v>182</v>
      </c>
    </row>
    <row r="38" spans="2:10" x14ac:dyDescent="0.25">
      <c r="B38" s="26">
        <v>130925008401</v>
      </c>
      <c r="C38" s="22">
        <v>51</v>
      </c>
      <c r="D38" s="22">
        <f>IFERROR(VLOOKUP($B38,'Défi-2'!$C$2:$J$146,8,FALSE),"")</f>
        <v>39</v>
      </c>
      <c r="E38" s="22">
        <f>IFERROR(VLOOKUP($B38,'Défi-3'!$C$2:$J$146,8,FALSE),"")</f>
        <v>40</v>
      </c>
      <c r="F38" s="22" t="str">
        <f>IFERROR(VLOOKUP($B38,'Défi-4'!$C$2:$J$146,8,FALSE),"")</f>
        <v/>
      </c>
      <c r="G38" s="22">
        <f>IFERROR(VLOOKUP($B38,'Défi-5'!$C$2:$J$146,8,FALSE),"")</f>
        <v>51</v>
      </c>
      <c r="H38" s="22" t="str">
        <f>IFERROR(VLOOKUP($B38,'Défi-6'!$C$2:$J$146,8,FALSE),"")</f>
        <v/>
      </c>
      <c r="I38" s="22" t="str">
        <f>IFERROR(VLOOKUP($B38,'Défi-7'!$C$2:$J$146,8,FALSE),"")</f>
        <v/>
      </c>
      <c r="J38" s="22">
        <f>SUM(C38:I38)</f>
        <v>181</v>
      </c>
    </row>
    <row r="39" spans="2:10" x14ac:dyDescent="0.25">
      <c r="B39" s="26">
        <v>130000020401</v>
      </c>
      <c r="C39" s="22">
        <v>31</v>
      </c>
      <c r="D39" s="22">
        <f>IFERROR(VLOOKUP($B39,'Défi-2'!$C$2:$J$146,8,FALSE),"")</f>
        <v>37</v>
      </c>
      <c r="E39" s="22">
        <f>IFERROR(VLOOKUP($B39,'Défi-3'!$C$2:$J$146,8,FALSE),"")</f>
        <v>35</v>
      </c>
      <c r="F39" s="22">
        <f>IFERROR(VLOOKUP($B39,'Défi-4'!$C$2:$J$146,8,FALSE),"")</f>
        <v>35</v>
      </c>
      <c r="G39" s="22">
        <f>IFERROR(VLOOKUP($B39,'Défi-5'!$C$2:$J$146,8,FALSE),"")</f>
        <v>43</v>
      </c>
      <c r="H39" s="22" t="str">
        <f>IFERROR(VLOOKUP($B39,'Défi-6'!$C$2:$J$146,8,FALSE),"")</f>
        <v/>
      </c>
      <c r="I39" s="22" t="str">
        <f>IFERROR(VLOOKUP($B39,'Défi-7'!$C$2:$J$146,8,FALSE),"")</f>
        <v/>
      </c>
      <c r="J39" s="22">
        <f>SUM(C39:I39)</f>
        <v>181</v>
      </c>
    </row>
    <row r="40" spans="2:10" x14ac:dyDescent="0.25">
      <c r="B40" s="26">
        <v>131499008701</v>
      </c>
      <c r="C40" s="22">
        <v>44</v>
      </c>
      <c r="D40" s="22">
        <f>IFERROR(VLOOKUP($B40,'Défi-2'!$C$2:$J$146,8,FALSE),"")</f>
        <v>29</v>
      </c>
      <c r="E40" s="22">
        <f>IFERROR(VLOOKUP($B40,'Défi-3'!$C$2:$J$146,8,FALSE),"")</f>
        <v>39</v>
      </c>
      <c r="F40" s="22">
        <f>IFERROR(VLOOKUP($B40,'Défi-4'!$C$2:$J$146,8,FALSE),"")</f>
        <v>33</v>
      </c>
      <c r="G40" s="22">
        <f>IFERROR(VLOOKUP($B40,'Défi-5'!$C$2:$J$146,8,FALSE),"")</f>
        <v>34</v>
      </c>
      <c r="H40" s="22" t="str">
        <f>IFERROR(VLOOKUP($B40,'Défi-6'!$C$2:$J$146,8,FALSE),"")</f>
        <v/>
      </c>
      <c r="I40" s="22" t="str">
        <f>IFERROR(VLOOKUP($B40,'Défi-7'!$C$2:$J$146,8,FALSE),"")</f>
        <v/>
      </c>
      <c r="J40" s="22">
        <f>SUM(C40:I40)</f>
        <v>179</v>
      </c>
    </row>
    <row r="41" spans="2:10" x14ac:dyDescent="0.25">
      <c r="B41" s="26">
        <v>131110001101</v>
      </c>
      <c r="C41" s="22">
        <v>36</v>
      </c>
      <c r="D41" s="22">
        <f>IFERROR(VLOOKUP($B41,'Défi-2'!$C$2:$J$146,8,FALSE),"")</f>
        <v>24</v>
      </c>
      <c r="E41" s="22">
        <f>IFERROR(VLOOKUP($B41,'Défi-3'!$C$2:$J$146,8,FALSE),"")</f>
        <v>38</v>
      </c>
      <c r="F41" s="22">
        <f>IFERROR(VLOOKUP($B41,'Défi-4'!$C$2:$J$146,8,FALSE),"")</f>
        <v>36</v>
      </c>
      <c r="G41" s="22">
        <f>IFERROR(VLOOKUP($B41,'Défi-5'!$C$2:$J$146,8,FALSE),"")</f>
        <v>45</v>
      </c>
      <c r="H41" s="22" t="str">
        <f>IFERROR(VLOOKUP($B41,'Défi-6'!$C$2:$J$146,8,FALSE),"")</f>
        <v/>
      </c>
      <c r="I41" s="22" t="str">
        <f>IFERROR(VLOOKUP($B41,'Défi-7'!$C$2:$J$146,8,FALSE),"")</f>
        <v/>
      </c>
      <c r="J41" s="22">
        <f>SUM(C41:I41)</f>
        <v>179</v>
      </c>
    </row>
    <row r="42" spans="2:10" x14ac:dyDescent="0.25">
      <c r="B42" s="26">
        <v>130527002501</v>
      </c>
      <c r="C42" s="22">
        <v>41</v>
      </c>
      <c r="D42" s="22">
        <f>IFERROR(VLOOKUP($B42,'Défi-2'!$C$2:$J$146,8,FALSE),"")</f>
        <v>37</v>
      </c>
      <c r="E42" s="22">
        <f>IFERROR(VLOOKUP($B42,'Défi-3'!$C$2:$J$146,8,FALSE),"")</f>
        <v>38</v>
      </c>
      <c r="F42" s="22">
        <f>IFERROR(VLOOKUP($B42,'Défi-4'!$C$2:$J$146,8,FALSE),"")</f>
        <v>30</v>
      </c>
      <c r="G42" s="22">
        <f>IFERROR(VLOOKUP($B42,'Défi-5'!$C$2:$J$146,8,FALSE),"")</f>
        <v>32</v>
      </c>
      <c r="H42" s="22" t="str">
        <f>IFERROR(VLOOKUP($B42,'Défi-6'!$C$2:$J$146,8,FALSE),"")</f>
        <v/>
      </c>
      <c r="I42" s="22" t="str">
        <f>IFERROR(VLOOKUP($B42,'Défi-7'!$C$2:$J$146,8,FALSE),"")</f>
        <v/>
      </c>
      <c r="J42" s="22">
        <f>SUM(C42:I42)</f>
        <v>178</v>
      </c>
    </row>
    <row r="43" spans="2:10" x14ac:dyDescent="0.25">
      <c r="B43" s="26">
        <v>130000019901</v>
      </c>
      <c r="C43" s="22">
        <v>32</v>
      </c>
      <c r="D43" s="22">
        <f>IFERROR(VLOOKUP($B43,'Défi-2'!$C$2:$J$146,8,FALSE),"")</f>
        <v>41</v>
      </c>
      <c r="E43" s="22">
        <f>IFERROR(VLOOKUP($B43,'Défi-3'!$C$2:$J$146,8,FALSE),"")</f>
        <v>44</v>
      </c>
      <c r="F43" s="22">
        <f>IFERROR(VLOOKUP($B43,'Défi-4'!$C$2:$J$146,8,FALSE),"")</f>
        <v>24</v>
      </c>
      <c r="G43" s="22">
        <f>IFERROR(VLOOKUP($B43,'Défi-5'!$C$2:$J$146,8,FALSE),"")</f>
        <v>37</v>
      </c>
      <c r="H43" s="22" t="str">
        <f>IFERROR(VLOOKUP($B43,'Défi-6'!$C$2:$J$146,8,FALSE),"")</f>
        <v/>
      </c>
      <c r="I43" s="22" t="str">
        <f>IFERROR(VLOOKUP($B43,'Défi-7'!$C$2:$J$146,8,FALSE),"")</f>
        <v/>
      </c>
      <c r="J43" s="22">
        <f>SUM(C43:I43)</f>
        <v>178</v>
      </c>
    </row>
    <row r="44" spans="2:10" x14ac:dyDescent="0.25">
      <c r="B44" s="26">
        <v>131499008201</v>
      </c>
      <c r="C44" s="22">
        <v>45</v>
      </c>
      <c r="D44" s="22">
        <f>IFERROR(VLOOKUP($B44,'Défi-2'!$C$2:$J$146,8,FALSE),"")</f>
        <v>41</v>
      </c>
      <c r="E44" s="22" t="str">
        <f>IFERROR(VLOOKUP($B44,'Défi-3'!$C$2:$J$146,8,FALSE),"")</f>
        <v/>
      </c>
      <c r="F44" s="22">
        <f>IFERROR(VLOOKUP($B44,'Défi-4'!$C$2:$J$146,8,FALSE),"")</f>
        <v>41</v>
      </c>
      <c r="G44" s="22">
        <f>IFERROR(VLOOKUP($B44,'Défi-5'!$C$2:$J$146,8,FALSE),"")</f>
        <v>49</v>
      </c>
      <c r="H44" s="22" t="str">
        <f>IFERROR(VLOOKUP($B44,'Défi-6'!$C$2:$J$146,8,FALSE),"")</f>
        <v/>
      </c>
      <c r="I44" s="22" t="str">
        <f>IFERROR(VLOOKUP($B44,'Défi-7'!$C$2:$J$146,8,FALSE),"")</f>
        <v/>
      </c>
      <c r="J44" s="22">
        <f>SUM(C44:I44)</f>
        <v>176</v>
      </c>
    </row>
    <row r="45" spans="2:10" x14ac:dyDescent="0.25">
      <c r="B45" s="26">
        <v>130987023901</v>
      </c>
      <c r="C45" s="22">
        <v>40</v>
      </c>
      <c r="D45" s="22">
        <f>IFERROR(VLOOKUP($B45,'Défi-2'!$C$2:$J$146,8,FALSE),"")</f>
        <v>30</v>
      </c>
      <c r="E45" s="22">
        <f>IFERROR(VLOOKUP($B45,'Défi-3'!$C$2:$J$146,8,FALSE),"")</f>
        <v>40</v>
      </c>
      <c r="F45" s="22">
        <f>IFERROR(VLOOKUP($B45,'Défi-4'!$C$2:$J$146,8,FALSE),"")</f>
        <v>35</v>
      </c>
      <c r="G45" s="22">
        <f>IFERROR(VLOOKUP($B45,'Défi-5'!$C$2:$J$146,8,FALSE),"")</f>
        <v>30</v>
      </c>
      <c r="H45" s="22" t="str">
        <f>IFERROR(VLOOKUP($B45,'Défi-6'!$C$2:$J$146,8,FALSE),"")</f>
        <v/>
      </c>
      <c r="I45" s="22" t="str">
        <f>IFERROR(VLOOKUP($B45,'Défi-7'!$C$2:$J$146,8,FALSE),"")</f>
        <v/>
      </c>
      <c r="J45" s="22">
        <f>SUM(C45:I45)</f>
        <v>175</v>
      </c>
    </row>
    <row r="46" spans="2:10" x14ac:dyDescent="0.25">
      <c r="B46" s="26">
        <v>130987001601</v>
      </c>
      <c r="C46" s="22">
        <v>35</v>
      </c>
      <c r="D46" s="22">
        <f>IFERROR(VLOOKUP($B46,'Défi-2'!$C$2:$J$146,8,FALSE),"")</f>
        <v>36</v>
      </c>
      <c r="E46" s="22">
        <f>IFERROR(VLOOKUP($B46,'Défi-3'!$C$2:$J$146,8,FALSE),"")</f>
        <v>35</v>
      </c>
      <c r="F46" s="22">
        <f>IFERROR(VLOOKUP($B46,'Défi-4'!$C$2:$J$146,8,FALSE),"")</f>
        <v>32</v>
      </c>
      <c r="G46" s="22">
        <f>IFERROR(VLOOKUP($B46,'Défi-5'!$C$2:$J$146,8,FALSE),"")</f>
        <v>37</v>
      </c>
      <c r="H46" s="22" t="str">
        <f>IFERROR(VLOOKUP($B46,'Défi-6'!$C$2:$J$146,8,FALSE),"")</f>
        <v/>
      </c>
      <c r="I46" s="22" t="str">
        <f>IFERROR(VLOOKUP($B46,'Défi-7'!$C$2:$J$146,8,FALSE),"")</f>
        <v/>
      </c>
      <c r="J46" s="22">
        <f>SUM(C46:I46)</f>
        <v>175</v>
      </c>
    </row>
    <row r="47" spans="2:10" x14ac:dyDescent="0.25">
      <c r="B47" s="26">
        <v>131499009801</v>
      </c>
      <c r="C47" s="22">
        <v>42</v>
      </c>
      <c r="D47" s="22" t="str">
        <f>IFERROR(VLOOKUP($B47,'Défi-2'!$C$2:$J$146,8,FALSE),"")</f>
        <v/>
      </c>
      <c r="E47" s="22">
        <f>IFERROR(VLOOKUP($B47,'Défi-3'!$C$2:$J$146,8,FALSE),"")</f>
        <v>35</v>
      </c>
      <c r="F47" s="22">
        <f>IFERROR(VLOOKUP($B47,'Défi-4'!$C$2:$J$146,8,FALSE),"")</f>
        <v>54</v>
      </c>
      <c r="G47" s="22">
        <f>IFERROR(VLOOKUP($B47,'Défi-5'!$C$2:$J$146,8,FALSE),"")</f>
        <v>42</v>
      </c>
      <c r="H47" s="22" t="str">
        <f>IFERROR(VLOOKUP($B47,'Défi-6'!$C$2:$J$146,8,FALSE),"")</f>
        <v/>
      </c>
      <c r="I47" s="22" t="str">
        <f>IFERROR(VLOOKUP($B47,'Défi-7'!$C$2:$J$146,8,FALSE),"")</f>
        <v/>
      </c>
      <c r="J47" s="22">
        <f>SUM(C47:I47)</f>
        <v>173</v>
      </c>
    </row>
    <row r="48" spans="2:10" x14ac:dyDescent="0.25">
      <c r="B48" s="26">
        <v>130925009901</v>
      </c>
      <c r="C48" s="22">
        <v>30</v>
      </c>
      <c r="D48" s="22">
        <f>IFERROR(VLOOKUP($B48,'Défi-2'!$C$2:$J$146,8,FALSE),"")</f>
        <v>38</v>
      </c>
      <c r="E48" s="22">
        <f>IFERROR(VLOOKUP($B48,'Défi-3'!$C$2:$J$146,8,FALSE),"")</f>
        <v>34</v>
      </c>
      <c r="F48" s="22">
        <f>IFERROR(VLOOKUP($B48,'Défi-4'!$C$2:$J$146,8,FALSE),"")</f>
        <v>32</v>
      </c>
      <c r="G48" s="22">
        <f>IFERROR(VLOOKUP($B48,'Défi-5'!$C$2:$J$146,8,FALSE),"")</f>
        <v>37</v>
      </c>
      <c r="H48" s="22" t="str">
        <f>IFERROR(VLOOKUP($B48,'Défi-6'!$C$2:$J$146,8,FALSE),"")</f>
        <v/>
      </c>
      <c r="I48" s="22" t="str">
        <f>IFERROR(VLOOKUP($B48,'Défi-7'!$C$2:$J$146,8,FALSE),"")</f>
        <v/>
      </c>
      <c r="J48" s="22">
        <f>SUM(C48:I48)</f>
        <v>171</v>
      </c>
    </row>
    <row r="49" spans="2:10" x14ac:dyDescent="0.25">
      <c r="B49" s="26">
        <v>130527013301</v>
      </c>
      <c r="C49" s="22">
        <v>47</v>
      </c>
      <c r="D49" s="22">
        <f>IFERROR(VLOOKUP($B49,'Défi-2'!$C$2:$J$146,8,FALSE),"")</f>
        <v>39</v>
      </c>
      <c r="E49" s="22">
        <f>IFERROR(VLOOKUP($B49,'Défi-3'!$C$2:$J$146,8,FALSE),"")</f>
        <v>40</v>
      </c>
      <c r="F49" s="22">
        <f>IFERROR(VLOOKUP($B49,'Défi-4'!$C$2:$J$146,8,FALSE),"")</f>
        <v>44</v>
      </c>
      <c r="G49" s="22" t="str">
        <f>IFERROR(VLOOKUP($B49,'Défi-5'!$C$2:$J$146,8,FALSE),"")</f>
        <v/>
      </c>
      <c r="H49" s="22" t="str">
        <f>IFERROR(VLOOKUP($B49,'Défi-6'!$C$2:$J$146,8,FALSE),"")</f>
        <v/>
      </c>
      <c r="I49" s="22" t="str">
        <f>IFERROR(VLOOKUP($B49,'Défi-7'!$C$2:$J$146,8,FALSE),"")</f>
        <v/>
      </c>
      <c r="J49" s="22">
        <f>SUM(C49:I49)</f>
        <v>170</v>
      </c>
    </row>
    <row r="50" spans="2:10" x14ac:dyDescent="0.25">
      <c r="B50" s="26">
        <v>131499006901</v>
      </c>
      <c r="C50" s="22">
        <v>42</v>
      </c>
      <c r="D50" s="22">
        <f>IFERROR(VLOOKUP($B50,'Défi-2'!$C$2:$J$146,8,FALSE),"")</f>
        <v>45</v>
      </c>
      <c r="E50" s="22">
        <f>IFERROR(VLOOKUP($B50,'Défi-3'!$C$2:$J$146,8,FALSE),"")</f>
        <v>43</v>
      </c>
      <c r="F50" s="22">
        <f>IFERROR(VLOOKUP($B50,'Défi-4'!$C$2:$J$146,8,FALSE),"")</f>
        <v>39</v>
      </c>
      <c r="G50" s="22" t="str">
        <f>IFERROR(VLOOKUP($B50,'Défi-5'!$C$2:$J$146,8,FALSE),"")</f>
        <v/>
      </c>
      <c r="H50" s="22" t="str">
        <f>IFERROR(VLOOKUP($B50,'Défi-6'!$C$2:$J$146,8,FALSE),"")</f>
        <v/>
      </c>
      <c r="I50" s="22" t="str">
        <f>IFERROR(VLOOKUP($B50,'Défi-7'!$C$2:$J$146,8,FALSE),"")</f>
        <v/>
      </c>
      <c r="J50" s="22">
        <f>SUM(C50:I50)</f>
        <v>169</v>
      </c>
    </row>
    <row r="51" spans="2:10" x14ac:dyDescent="0.25">
      <c r="B51" s="26">
        <v>131110001001</v>
      </c>
      <c r="C51" s="22">
        <v>41</v>
      </c>
      <c r="D51" s="22">
        <f>IFERROR(VLOOKUP($B51,'Défi-2'!$C$2:$J$146,8,FALSE),"")</f>
        <v>41</v>
      </c>
      <c r="E51" s="22">
        <f>IFERROR(VLOOKUP($B51,'Défi-3'!$C$2:$J$146,8,FALSE),"")</f>
        <v>40</v>
      </c>
      <c r="F51" s="22">
        <f>IFERROR(VLOOKUP($B51,'Défi-4'!$C$2:$J$146,8,FALSE),"")</f>
        <v>47</v>
      </c>
      <c r="G51" s="22" t="str">
        <f>IFERROR(VLOOKUP($B51,'Défi-5'!$C$2:$J$146,8,FALSE),"")</f>
        <v/>
      </c>
      <c r="H51" s="22" t="str">
        <f>IFERROR(VLOOKUP($B51,'Défi-6'!$C$2:$J$146,8,FALSE),"")</f>
        <v/>
      </c>
      <c r="I51" s="22" t="str">
        <f>IFERROR(VLOOKUP($B51,'Défi-7'!$C$2:$J$146,8,FALSE),"")</f>
        <v/>
      </c>
      <c r="J51" s="22">
        <f>SUM(C51:I51)</f>
        <v>169</v>
      </c>
    </row>
    <row r="52" spans="2:10" x14ac:dyDescent="0.25">
      <c r="B52" s="26">
        <v>132086002301</v>
      </c>
      <c r="C52" s="22">
        <v>36</v>
      </c>
      <c r="D52" s="22">
        <f>IFERROR(VLOOKUP($B52,'Défi-2'!$C$2:$J$146,8,FALSE),"")</f>
        <v>31</v>
      </c>
      <c r="E52" s="22">
        <f>IFERROR(VLOOKUP($B52,'Défi-3'!$C$2:$J$146,8,FALSE),"")</f>
        <v>35</v>
      </c>
      <c r="F52" s="22">
        <f>IFERROR(VLOOKUP($B52,'Défi-4'!$C$2:$J$146,8,FALSE),"")</f>
        <v>35</v>
      </c>
      <c r="G52" s="22">
        <f>IFERROR(VLOOKUP($B52,'Défi-5'!$C$2:$J$146,8,FALSE),"")</f>
        <v>32</v>
      </c>
      <c r="H52" s="22" t="str">
        <f>IFERROR(VLOOKUP($B52,'Défi-6'!$C$2:$J$146,8,FALSE),"")</f>
        <v/>
      </c>
      <c r="I52" s="22" t="str">
        <f>IFERROR(VLOOKUP($B52,'Défi-7'!$C$2:$J$146,8,FALSE),"")</f>
        <v/>
      </c>
      <c r="J52" s="22">
        <f>SUM(C52:I52)</f>
        <v>169</v>
      </c>
    </row>
    <row r="53" spans="2:10" x14ac:dyDescent="0.25">
      <c r="B53" s="26">
        <v>130987013801</v>
      </c>
      <c r="C53" s="22">
        <v>38</v>
      </c>
      <c r="D53" s="22" t="str">
        <f>IFERROR(VLOOKUP($B53,'Défi-2'!$C$2:$J$146,8,FALSE),"")</f>
        <v/>
      </c>
      <c r="E53" s="22">
        <f>IFERROR(VLOOKUP($B53,'Défi-3'!$C$2:$J$146,8,FALSE),"")</f>
        <v>45</v>
      </c>
      <c r="F53" s="22">
        <f>IFERROR(VLOOKUP($B53,'Défi-4'!$C$2:$J$146,8,FALSE),"")</f>
        <v>42</v>
      </c>
      <c r="G53" s="22">
        <f>IFERROR(VLOOKUP($B53,'Défi-5'!$C$2:$J$146,8,FALSE),"")</f>
        <v>42</v>
      </c>
      <c r="H53" s="22" t="str">
        <f>IFERROR(VLOOKUP($B53,'Défi-6'!$C$2:$J$146,8,FALSE),"")</f>
        <v/>
      </c>
      <c r="I53" s="22" t="str">
        <f>IFERROR(VLOOKUP($B53,'Défi-7'!$C$2:$J$146,8,FALSE),"")</f>
        <v/>
      </c>
      <c r="J53" s="22">
        <f>SUM(C53:I53)</f>
        <v>167</v>
      </c>
    </row>
    <row r="54" spans="2:10" x14ac:dyDescent="0.25">
      <c r="B54" s="26">
        <v>131499003901</v>
      </c>
      <c r="C54" s="22">
        <v>42</v>
      </c>
      <c r="D54" s="22" t="str">
        <f>IFERROR(VLOOKUP($B54,'Défi-2'!$C$2:$J$146,8,FALSE),"")</f>
        <v/>
      </c>
      <c r="E54" s="22">
        <f>IFERROR(VLOOKUP($B54,'Défi-3'!$C$2:$J$146,8,FALSE),"")</f>
        <v>40</v>
      </c>
      <c r="F54" s="22">
        <f>IFERROR(VLOOKUP($B54,'Défi-4'!$C$2:$J$146,8,FALSE),"")</f>
        <v>45</v>
      </c>
      <c r="G54" s="22">
        <f>IFERROR(VLOOKUP($B54,'Défi-5'!$C$2:$J$146,8,FALSE),"")</f>
        <v>39</v>
      </c>
      <c r="H54" s="22" t="str">
        <f>IFERROR(VLOOKUP($B54,'Défi-6'!$C$2:$J$146,8,FALSE),"")</f>
        <v/>
      </c>
      <c r="I54" s="22" t="str">
        <f>IFERROR(VLOOKUP($B54,'Défi-7'!$C$2:$J$146,8,FALSE),"")</f>
        <v/>
      </c>
      <c r="J54" s="22">
        <f>SUM(C54:I54)</f>
        <v>166</v>
      </c>
    </row>
    <row r="55" spans="2:10" x14ac:dyDescent="0.25">
      <c r="B55" s="26">
        <v>130987007401</v>
      </c>
      <c r="C55" s="22">
        <v>31</v>
      </c>
      <c r="D55" s="22">
        <f>IFERROR(VLOOKUP($B55,'Défi-2'!$C$2:$J$146,8,FALSE),"")</f>
        <v>32</v>
      </c>
      <c r="E55" s="22">
        <f>IFERROR(VLOOKUP($B55,'Défi-3'!$C$2:$J$146,8,FALSE),"")</f>
        <v>28</v>
      </c>
      <c r="F55" s="22">
        <f>IFERROR(VLOOKUP($B55,'Défi-4'!$C$2:$J$146,8,FALSE),"")</f>
        <v>38</v>
      </c>
      <c r="G55" s="22">
        <f>IFERROR(VLOOKUP($B55,'Défi-5'!$C$2:$J$146,8,FALSE),"")</f>
        <v>37</v>
      </c>
      <c r="H55" s="22" t="str">
        <f>IFERROR(VLOOKUP($B55,'Défi-6'!$C$2:$J$146,8,FALSE),"")</f>
        <v/>
      </c>
      <c r="I55" s="22" t="str">
        <f>IFERROR(VLOOKUP($B55,'Défi-7'!$C$2:$J$146,8,FALSE),"")</f>
        <v/>
      </c>
      <c r="J55" s="22">
        <f>SUM(C55:I55)</f>
        <v>166</v>
      </c>
    </row>
    <row r="56" spans="2:10" x14ac:dyDescent="0.25">
      <c r="B56" s="26">
        <v>132060001201</v>
      </c>
      <c r="C56" s="22">
        <v>46</v>
      </c>
      <c r="D56" s="22" t="str">
        <f>IFERROR(VLOOKUP($B56,'Défi-2'!$C$2:$J$146,8,FALSE),"")</f>
        <v/>
      </c>
      <c r="E56" s="22">
        <f>IFERROR(VLOOKUP($B56,'Défi-3'!$C$2:$J$146,8,FALSE),"")</f>
        <v>39</v>
      </c>
      <c r="F56" s="22">
        <f>IFERROR(VLOOKUP($B56,'Défi-4'!$C$2:$J$146,8,FALSE),"")</f>
        <v>40</v>
      </c>
      <c r="G56" s="22">
        <f>IFERROR(VLOOKUP($B56,'Défi-5'!$C$2:$J$146,8,FALSE),"")</f>
        <v>39</v>
      </c>
      <c r="H56" s="22" t="str">
        <f>IFERROR(VLOOKUP($B56,'Défi-6'!$C$2:$J$146,8,FALSE),"")</f>
        <v/>
      </c>
      <c r="I56" s="22" t="str">
        <f>IFERROR(VLOOKUP($B56,'Défi-7'!$C$2:$J$146,8,FALSE),"")</f>
        <v/>
      </c>
      <c r="J56" s="22">
        <f>SUM(C56:I56)</f>
        <v>164</v>
      </c>
    </row>
    <row r="57" spans="2:10" x14ac:dyDescent="0.25">
      <c r="B57" s="26">
        <v>132084001701</v>
      </c>
      <c r="C57" s="22">
        <v>45</v>
      </c>
      <c r="D57" s="22">
        <f>IFERROR(VLOOKUP($B57,'Défi-2'!$C$2:$J$146,8,FALSE),"")</f>
        <v>36</v>
      </c>
      <c r="E57" s="22">
        <f>IFERROR(VLOOKUP($B57,'Défi-3'!$C$2:$J$146,8,FALSE),"")</f>
        <v>40</v>
      </c>
      <c r="F57" s="22" t="str">
        <f>IFERROR(VLOOKUP($B57,'Défi-4'!$C$2:$J$146,8,FALSE),"")</f>
        <v/>
      </c>
      <c r="G57" s="22">
        <f>IFERROR(VLOOKUP($B57,'Défi-5'!$C$2:$J$146,8,FALSE),"")</f>
        <v>41</v>
      </c>
      <c r="H57" s="22" t="str">
        <f>IFERROR(VLOOKUP($B57,'Défi-6'!$C$2:$J$146,8,FALSE),"")</f>
        <v/>
      </c>
      <c r="I57" s="22" t="str">
        <f>IFERROR(VLOOKUP($B57,'Défi-7'!$C$2:$J$146,8,FALSE),"")</f>
        <v/>
      </c>
      <c r="J57" s="22">
        <f>SUM(C57:I57)</f>
        <v>162</v>
      </c>
    </row>
    <row r="58" spans="2:10" x14ac:dyDescent="0.25">
      <c r="B58" s="26">
        <v>131499010401</v>
      </c>
      <c r="C58" s="22">
        <v>37</v>
      </c>
      <c r="D58" s="22" t="str">
        <f>IFERROR(VLOOKUP($B58,'Défi-2'!$C$2:$J$146,8,FALSE),"")</f>
        <v/>
      </c>
      <c r="E58" s="22">
        <f>IFERROR(VLOOKUP($B58,'Défi-3'!$C$2:$J$146,8,FALSE),"")</f>
        <v>43</v>
      </c>
      <c r="F58" s="22">
        <f>IFERROR(VLOOKUP($B58,'Défi-4'!$C$2:$J$146,8,FALSE),"")</f>
        <v>41</v>
      </c>
      <c r="G58" s="22">
        <f>IFERROR(VLOOKUP($B58,'Défi-5'!$C$2:$J$146,8,FALSE),"")</f>
        <v>41</v>
      </c>
      <c r="H58" s="22" t="str">
        <f>IFERROR(VLOOKUP($B58,'Défi-6'!$C$2:$J$146,8,FALSE),"")</f>
        <v/>
      </c>
      <c r="I58" s="22" t="str">
        <f>IFERROR(VLOOKUP($B58,'Défi-7'!$C$2:$J$146,8,FALSE),"")</f>
        <v/>
      </c>
      <c r="J58" s="22">
        <f>SUM(C58:I58)</f>
        <v>162</v>
      </c>
    </row>
    <row r="59" spans="2:10" x14ac:dyDescent="0.25">
      <c r="B59" s="26">
        <v>131879001301</v>
      </c>
      <c r="C59" s="22">
        <v>42</v>
      </c>
      <c r="D59" s="22">
        <f>IFERROR(VLOOKUP($B59,'Défi-2'!$C$2:$J$146,8,FALSE),"")</f>
        <v>30</v>
      </c>
      <c r="E59" s="22">
        <f>IFERROR(VLOOKUP($B59,'Défi-3'!$C$2:$J$146,8,FALSE),"")</f>
        <v>46</v>
      </c>
      <c r="F59" s="22" t="str">
        <f>IFERROR(VLOOKUP($B59,'Défi-4'!$C$2:$J$146,8,FALSE),"")</f>
        <v/>
      </c>
      <c r="G59" s="22">
        <f>IFERROR(VLOOKUP($B59,'Défi-5'!$C$2:$J$146,8,FALSE),"")</f>
        <v>42</v>
      </c>
      <c r="H59" s="22" t="str">
        <f>IFERROR(VLOOKUP($B59,'Défi-6'!$C$2:$J$146,8,FALSE),"")</f>
        <v/>
      </c>
      <c r="I59" s="22" t="str">
        <f>IFERROR(VLOOKUP($B59,'Défi-7'!$C$2:$J$146,8,FALSE),"")</f>
        <v/>
      </c>
      <c r="J59" s="22">
        <f>SUM(C59:I59)</f>
        <v>160</v>
      </c>
    </row>
    <row r="60" spans="2:10" x14ac:dyDescent="0.25">
      <c r="B60" s="26">
        <v>130878014301</v>
      </c>
      <c r="C60" s="22">
        <v>38</v>
      </c>
      <c r="D60" s="22">
        <f>IFERROR(VLOOKUP($B60,'Défi-2'!$C$2:$J$146,8,FALSE),"")</f>
        <v>23</v>
      </c>
      <c r="E60" s="22">
        <f>IFERROR(VLOOKUP($B60,'Défi-3'!$C$2:$J$146,8,FALSE),"")</f>
        <v>52</v>
      </c>
      <c r="F60" s="22">
        <f>IFERROR(VLOOKUP($B60,'Défi-4'!$C$2:$J$146,8,FALSE),"")</f>
        <v>18</v>
      </c>
      <c r="G60" s="22">
        <f>IFERROR(VLOOKUP($B60,'Défi-5'!$C$2:$J$146,8,FALSE),"")</f>
        <v>29</v>
      </c>
      <c r="H60" s="22" t="str">
        <f>IFERROR(VLOOKUP($B60,'Défi-6'!$C$2:$J$146,8,FALSE),"")</f>
        <v/>
      </c>
      <c r="I60" s="22" t="str">
        <f>IFERROR(VLOOKUP($B60,'Défi-7'!$C$2:$J$146,8,FALSE),"")</f>
        <v/>
      </c>
      <c r="J60" s="22">
        <f>SUM(C60:I60)</f>
        <v>160</v>
      </c>
    </row>
    <row r="61" spans="2:10" x14ac:dyDescent="0.25">
      <c r="B61" s="26">
        <v>130987028401</v>
      </c>
      <c r="C61" s="22">
        <v>32</v>
      </c>
      <c r="D61" s="22">
        <f>IFERROR(VLOOKUP($B61,'Défi-2'!$C$2:$J$146,8,FALSE),"")</f>
        <v>38</v>
      </c>
      <c r="E61" s="22">
        <f>IFERROR(VLOOKUP($B61,'Défi-3'!$C$2:$J$146,8,FALSE),"")</f>
        <v>27</v>
      </c>
      <c r="F61" s="22">
        <f>IFERROR(VLOOKUP($B61,'Défi-4'!$C$2:$J$146,8,FALSE),"")</f>
        <v>27</v>
      </c>
      <c r="G61" s="22">
        <f>IFERROR(VLOOKUP($B61,'Défi-5'!$C$2:$J$146,8,FALSE),"")</f>
        <v>36</v>
      </c>
      <c r="H61" s="22" t="str">
        <f>IFERROR(VLOOKUP($B61,'Défi-6'!$C$2:$J$146,8,FALSE),"")</f>
        <v/>
      </c>
      <c r="I61" s="22" t="str">
        <f>IFERROR(VLOOKUP($B61,'Défi-7'!$C$2:$J$146,8,FALSE),"")</f>
        <v/>
      </c>
      <c r="J61" s="22">
        <f>SUM(C61:I61)</f>
        <v>160</v>
      </c>
    </row>
    <row r="62" spans="2:10" x14ac:dyDescent="0.25">
      <c r="B62" s="26">
        <v>132060000701</v>
      </c>
      <c r="C62" s="22">
        <v>38</v>
      </c>
      <c r="D62" s="22">
        <f>IFERROR(VLOOKUP($B62,'Défi-2'!$C$2:$J$146,8,FALSE),"")</f>
        <v>29</v>
      </c>
      <c r="E62" s="22">
        <f>IFERROR(VLOOKUP($B62,'Défi-3'!$C$2:$J$146,8,FALSE),"")</f>
        <v>31</v>
      </c>
      <c r="F62" s="22">
        <f>IFERROR(VLOOKUP($B62,'Défi-4'!$C$2:$J$146,8,FALSE),"")</f>
        <v>25</v>
      </c>
      <c r="G62" s="22">
        <f>IFERROR(VLOOKUP($B62,'Défi-5'!$C$2:$J$146,8,FALSE),"")</f>
        <v>36</v>
      </c>
      <c r="H62" s="22" t="str">
        <f>IFERROR(VLOOKUP($B62,'Défi-6'!$C$2:$J$146,8,FALSE),"")</f>
        <v/>
      </c>
      <c r="I62" s="22" t="str">
        <f>IFERROR(VLOOKUP($B62,'Défi-7'!$C$2:$J$146,8,FALSE),"")</f>
        <v/>
      </c>
      <c r="J62" s="22">
        <f>SUM(C62:I62)</f>
        <v>159</v>
      </c>
    </row>
    <row r="63" spans="2:10" x14ac:dyDescent="0.25">
      <c r="B63" s="26">
        <v>131845004101</v>
      </c>
      <c r="C63" s="22">
        <v>29</v>
      </c>
      <c r="D63" s="22">
        <f>IFERROR(VLOOKUP($B63,'Défi-2'!$C$2:$J$146,8,FALSE),"")</f>
        <v>34</v>
      </c>
      <c r="E63" s="22">
        <f>IFERROR(VLOOKUP($B63,'Défi-3'!$C$2:$J$146,8,FALSE),"")</f>
        <v>34</v>
      </c>
      <c r="F63" s="22">
        <f>IFERROR(VLOOKUP($B63,'Défi-4'!$C$2:$J$146,8,FALSE),"")</f>
        <v>26</v>
      </c>
      <c r="G63" s="22">
        <f>IFERROR(VLOOKUP($B63,'Défi-5'!$C$2:$J$146,8,FALSE),"")</f>
        <v>36</v>
      </c>
      <c r="H63" s="22" t="str">
        <f>IFERROR(VLOOKUP($B63,'Défi-6'!$C$2:$J$146,8,FALSE),"")</f>
        <v/>
      </c>
      <c r="I63" s="22" t="str">
        <f>IFERROR(VLOOKUP($B63,'Défi-7'!$C$2:$J$146,8,FALSE),"")</f>
        <v/>
      </c>
      <c r="J63" s="22">
        <f>SUM(C63:I63)</f>
        <v>159</v>
      </c>
    </row>
    <row r="64" spans="2:10" x14ac:dyDescent="0.25">
      <c r="B64" s="26">
        <v>131683006601</v>
      </c>
      <c r="C64" s="22">
        <v>40</v>
      </c>
      <c r="D64" s="22">
        <f>IFERROR(VLOOKUP($B64,'Défi-2'!$C$2:$J$146,8,FALSE),"")</f>
        <v>26</v>
      </c>
      <c r="E64" s="22">
        <f>IFERROR(VLOOKUP($B64,'Défi-3'!$C$2:$J$146,8,FALSE),"")</f>
        <v>42</v>
      </c>
      <c r="F64" s="22" t="str">
        <f>IFERROR(VLOOKUP($B64,'Défi-4'!$C$2:$J$146,8,FALSE),"")</f>
        <v/>
      </c>
      <c r="G64" s="22">
        <f>IFERROR(VLOOKUP($B64,'Défi-5'!$C$2:$J$146,8,FALSE),"")</f>
        <v>49</v>
      </c>
      <c r="H64" s="22" t="str">
        <f>IFERROR(VLOOKUP($B64,'Défi-6'!$C$2:$J$146,8,FALSE),"")</f>
        <v/>
      </c>
      <c r="I64" s="22" t="str">
        <f>IFERROR(VLOOKUP($B64,'Défi-7'!$C$2:$J$146,8,FALSE),"")</f>
        <v/>
      </c>
      <c r="J64" s="22">
        <f>SUM(C64:I64)</f>
        <v>157</v>
      </c>
    </row>
    <row r="65" spans="2:10" x14ac:dyDescent="0.25">
      <c r="B65" s="26">
        <v>130527017001</v>
      </c>
      <c r="C65" s="22">
        <v>55</v>
      </c>
      <c r="D65" s="22">
        <f>IFERROR(VLOOKUP($B65,'Défi-2'!$C$2:$J$146,8,FALSE),"")</f>
        <v>40</v>
      </c>
      <c r="E65" s="22">
        <f>IFERROR(VLOOKUP($B65,'Défi-3'!$C$2:$J$146,8,FALSE),"")</f>
        <v>31</v>
      </c>
      <c r="F65" s="22">
        <f>IFERROR(VLOOKUP($B65,'Défi-4'!$C$2:$J$146,8,FALSE),"")</f>
        <v>29</v>
      </c>
      <c r="G65" s="22" t="str">
        <f>IFERROR(VLOOKUP($B65,'Défi-5'!$C$2:$J$146,8,FALSE),"")</f>
        <v/>
      </c>
      <c r="H65" s="22" t="str">
        <f>IFERROR(VLOOKUP($B65,'Défi-6'!$C$2:$J$146,8,FALSE),"")</f>
        <v/>
      </c>
      <c r="I65" s="22" t="str">
        <f>IFERROR(VLOOKUP($B65,'Défi-7'!$C$2:$J$146,8,FALSE),"")</f>
        <v/>
      </c>
      <c r="J65" s="22">
        <f>SUM(C65:I65)</f>
        <v>155</v>
      </c>
    </row>
    <row r="66" spans="2:10" x14ac:dyDescent="0.25">
      <c r="B66" s="26">
        <v>130527015501</v>
      </c>
      <c r="C66" s="22">
        <v>46</v>
      </c>
      <c r="D66" s="22" t="str">
        <f>IFERROR(VLOOKUP($B66,'Défi-2'!$C$2:$J$146,8,FALSE),"")</f>
        <v/>
      </c>
      <c r="E66" s="22">
        <f>IFERROR(VLOOKUP($B66,'Défi-3'!$C$2:$J$146,8,FALSE),"")</f>
        <v>45</v>
      </c>
      <c r="F66" s="22">
        <f>IFERROR(VLOOKUP($B66,'Défi-4'!$C$2:$J$146,8,FALSE),"")</f>
        <v>31</v>
      </c>
      <c r="G66" s="22">
        <f>IFERROR(VLOOKUP($B66,'Défi-5'!$C$2:$J$146,8,FALSE),"")</f>
        <v>32</v>
      </c>
      <c r="H66" s="22" t="str">
        <f>IFERROR(VLOOKUP($B66,'Défi-6'!$C$2:$J$146,8,FALSE),"")</f>
        <v/>
      </c>
      <c r="I66" s="22" t="str">
        <f>IFERROR(VLOOKUP($B66,'Défi-7'!$C$2:$J$146,8,FALSE),"")</f>
        <v/>
      </c>
      <c r="J66" s="22">
        <f>SUM(C66:I66)</f>
        <v>154</v>
      </c>
    </row>
    <row r="67" spans="2:10" x14ac:dyDescent="0.25">
      <c r="B67" s="26">
        <v>130527009401</v>
      </c>
      <c r="C67" s="22">
        <v>50</v>
      </c>
      <c r="D67" s="22">
        <f>IFERROR(VLOOKUP($B67,'Défi-2'!$C$2:$J$146,8,FALSE),"")</f>
        <v>53</v>
      </c>
      <c r="E67" s="22" t="str">
        <f>IFERROR(VLOOKUP($B67,'Défi-3'!$C$2:$J$146,8,FALSE),"")</f>
        <v/>
      </c>
      <c r="F67" s="22">
        <f>IFERROR(VLOOKUP($B67,'Défi-4'!$C$2:$J$146,8,FALSE),"")</f>
        <v>50</v>
      </c>
      <c r="G67" s="22" t="str">
        <f>IFERROR(VLOOKUP($B67,'Défi-5'!$C$2:$J$146,8,FALSE),"")</f>
        <v/>
      </c>
      <c r="H67" s="22" t="str">
        <f>IFERROR(VLOOKUP($B67,'Défi-6'!$C$2:$J$146,8,FALSE),"")</f>
        <v/>
      </c>
      <c r="I67" s="22" t="str">
        <f>IFERROR(VLOOKUP($B67,'Défi-7'!$C$2:$J$146,8,FALSE),"")</f>
        <v/>
      </c>
      <c r="J67" s="22">
        <f>SUM(C67:I67)</f>
        <v>153</v>
      </c>
    </row>
    <row r="68" spans="2:10" x14ac:dyDescent="0.25">
      <c r="B68" s="26">
        <v>131353004301</v>
      </c>
      <c r="C68" s="22">
        <v>18</v>
      </c>
      <c r="D68" s="22">
        <f>IFERROR(VLOOKUP($B68,'Défi-2'!$C$2:$J$146,8,FALSE),"")</f>
        <v>28</v>
      </c>
      <c r="E68" s="22">
        <f>IFERROR(VLOOKUP($B68,'Défi-3'!$C$2:$J$146,8,FALSE),"")</f>
        <v>35</v>
      </c>
      <c r="F68" s="22">
        <f>IFERROR(VLOOKUP($B68,'Défi-4'!$C$2:$J$146,8,FALSE),"")</f>
        <v>47</v>
      </c>
      <c r="G68" s="22">
        <f>IFERROR(VLOOKUP($B68,'Défi-5'!$C$2:$J$146,8,FALSE),"")</f>
        <v>24</v>
      </c>
      <c r="H68" s="22" t="str">
        <f>IFERROR(VLOOKUP($B68,'Défi-6'!$C$2:$J$146,8,FALSE),"")</f>
        <v/>
      </c>
      <c r="I68" s="22" t="str">
        <f>IFERROR(VLOOKUP($B68,'Défi-7'!$C$2:$J$146,8,FALSE),"")</f>
        <v/>
      </c>
      <c r="J68" s="22">
        <f>SUM(C68:I68)</f>
        <v>152</v>
      </c>
    </row>
    <row r="69" spans="2:10" x14ac:dyDescent="0.25">
      <c r="B69" s="26">
        <v>131879000101</v>
      </c>
      <c r="C69" s="22">
        <v>41</v>
      </c>
      <c r="D69" s="22">
        <f>IFERROR(VLOOKUP($B69,'Défi-2'!$C$2:$J$146,8,FALSE),"")</f>
        <v>41</v>
      </c>
      <c r="E69" s="22">
        <f>IFERROR(VLOOKUP($B69,'Défi-3'!$C$2:$J$146,8,FALSE),"")</f>
        <v>38</v>
      </c>
      <c r="F69" s="22" t="str">
        <f>IFERROR(VLOOKUP($B69,'Défi-4'!$C$2:$J$146,8,FALSE),"")</f>
        <v/>
      </c>
      <c r="G69" s="22">
        <f>IFERROR(VLOOKUP($B69,'Défi-5'!$C$2:$J$146,8,FALSE),"")</f>
        <v>28</v>
      </c>
      <c r="H69" s="22" t="str">
        <f>IFERROR(VLOOKUP($B69,'Défi-6'!$C$2:$J$146,8,FALSE),"")</f>
        <v/>
      </c>
      <c r="I69" s="22" t="str">
        <f>IFERROR(VLOOKUP($B69,'Défi-7'!$C$2:$J$146,8,FALSE),"")</f>
        <v/>
      </c>
      <c r="J69" s="22">
        <f>SUM(C69:I69)</f>
        <v>148</v>
      </c>
    </row>
    <row r="70" spans="2:10" x14ac:dyDescent="0.25">
      <c r="B70" s="26">
        <v>131353000701</v>
      </c>
      <c r="C70" s="22">
        <v>48</v>
      </c>
      <c r="D70" s="22">
        <f>IFERROR(VLOOKUP($B70,'Défi-2'!$C$2:$J$146,8,FALSE),"")</f>
        <v>42</v>
      </c>
      <c r="E70" s="22" t="str">
        <f>IFERROR(VLOOKUP($B70,'Défi-3'!$C$2:$J$146,8,FALSE),"")</f>
        <v/>
      </c>
      <c r="F70" s="22">
        <f>IFERROR(VLOOKUP($B70,'Défi-4'!$C$2:$J$146,8,FALSE),"")</f>
        <v>57</v>
      </c>
      <c r="G70" s="22" t="str">
        <f>IFERROR(VLOOKUP($B70,'Défi-5'!$C$2:$J$146,8,FALSE),"")</f>
        <v/>
      </c>
      <c r="H70" s="22" t="str">
        <f>IFERROR(VLOOKUP($B70,'Défi-6'!$C$2:$J$146,8,FALSE),"")</f>
        <v/>
      </c>
      <c r="I70" s="22" t="str">
        <f>IFERROR(VLOOKUP($B70,'Défi-7'!$C$2:$J$146,8,FALSE),"")</f>
        <v/>
      </c>
      <c r="J70" s="22">
        <f>SUM(C70:I70)</f>
        <v>147</v>
      </c>
    </row>
    <row r="71" spans="2:10" x14ac:dyDescent="0.25">
      <c r="B71" s="26">
        <v>131353003001</v>
      </c>
      <c r="C71" s="22">
        <v>45</v>
      </c>
      <c r="D71" s="22">
        <f>IFERROR(VLOOKUP($B71,'Défi-2'!$C$2:$J$146,8,FALSE),"")</f>
        <v>30</v>
      </c>
      <c r="E71" s="22">
        <f>IFERROR(VLOOKUP($B71,'Défi-3'!$C$2:$J$146,8,FALSE),"")</f>
        <v>37</v>
      </c>
      <c r="F71" s="22" t="str">
        <f>IFERROR(VLOOKUP($B71,'Défi-4'!$C$2:$J$146,8,FALSE),"")</f>
        <v/>
      </c>
      <c r="G71" s="22">
        <f>IFERROR(VLOOKUP($B71,'Défi-5'!$C$2:$J$146,8,FALSE),"")</f>
        <v>35</v>
      </c>
      <c r="H71" s="22" t="str">
        <f>IFERROR(VLOOKUP($B71,'Défi-6'!$C$2:$J$146,8,FALSE),"")</f>
        <v/>
      </c>
      <c r="I71" s="22" t="str">
        <f>IFERROR(VLOOKUP($B71,'Défi-7'!$C$2:$J$146,8,FALSE),"")</f>
        <v/>
      </c>
      <c r="J71" s="22">
        <f>SUM(C71:I71)</f>
        <v>147</v>
      </c>
    </row>
    <row r="72" spans="2:10" x14ac:dyDescent="0.25">
      <c r="B72" s="26">
        <v>130878013001</v>
      </c>
      <c r="C72" s="22">
        <v>41</v>
      </c>
      <c r="D72" s="22" t="str">
        <f>IFERROR(VLOOKUP($B72,'Défi-2'!$C$2:$J$146,8,FALSE),"")</f>
        <v/>
      </c>
      <c r="E72" s="22">
        <f>IFERROR(VLOOKUP($B72,'Défi-3'!$C$2:$J$146,8,FALSE),"")</f>
        <v>39</v>
      </c>
      <c r="F72" s="22">
        <f>IFERROR(VLOOKUP($B72,'Défi-4'!$C$2:$J$146,8,FALSE),"")</f>
        <v>40</v>
      </c>
      <c r="G72" s="22">
        <f>IFERROR(VLOOKUP($B72,'Défi-5'!$C$2:$J$146,8,FALSE),"")</f>
        <v>26</v>
      </c>
      <c r="H72" s="22" t="str">
        <f>IFERROR(VLOOKUP($B72,'Défi-6'!$C$2:$J$146,8,FALSE),"")</f>
        <v/>
      </c>
      <c r="I72" s="22" t="str">
        <f>IFERROR(VLOOKUP($B72,'Défi-7'!$C$2:$J$146,8,FALSE),"")</f>
        <v/>
      </c>
      <c r="J72" s="22">
        <f>SUM(C72:I72)</f>
        <v>146</v>
      </c>
    </row>
    <row r="73" spans="2:10" x14ac:dyDescent="0.25">
      <c r="B73" s="26">
        <v>131353000201</v>
      </c>
      <c r="C73" s="22">
        <v>33</v>
      </c>
      <c r="D73" s="22">
        <f>IFERROR(VLOOKUP($B73,'Défi-2'!$C$2:$J$146,8,FALSE),"")</f>
        <v>37</v>
      </c>
      <c r="E73" s="22" t="str">
        <f>IFERROR(VLOOKUP($B73,'Défi-3'!$C$2:$J$146,8,FALSE),"")</f>
        <v/>
      </c>
      <c r="F73" s="22">
        <f>IFERROR(VLOOKUP($B73,'Défi-4'!$C$2:$J$146,8,FALSE),"")</f>
        <v>36</v>
      </c>
      <c r="G73" s="22">
        <f>IFERROR(VLOOKUP($B73,'Défi-5'!$C$2:$J$146,8,FALSE),"")</f>
        <v>37</v>
      </c>
      <c r="H73" s="22" t="str">
        <f>IFERROR(VLOOKUP($B73,'Défi-6'!$C$2:$J$146,8,FALSE),"")</f>
        <v/>
      </c>
      <c r="I73" s="22" t="str">
        <f>IFERROR(VLOOKUP($B73,'Défi-7'!$C$2:$J$146,8,FALSE),"")</f>
        <v/>
      </c>
      <c r="J73" s="22">
        <f>SUM(C73:I73)</f>
        <v>143</v>
      </c>
    </row>
    <row r="74" spans="2:10" x14ac:dyDescent="0.25">
      <c r="B74" s="26">
        <v>131845000101</v>
      </c>
      <c r="C74" s="22">
        <v>42</v>
      </c>
      <c r="D74" s="22" t="str">
        <f>IFERROR(VLOOKUP($B74,'Défi-2'!$C$2:$J$146,8,FALSE),"")</f>
        <v/>
      </c>
      <c r="E74" s="22">
        <f>IFERROR(VLOOKUP($B74,'Défi-3'!$C$2:$J$146,8,FALSE),"")</f>
        <v>41</v>
      </c>
      <c r="F74" s="22">
        <f>IFERROR(VLOOKUP($B74,'Défi-4'!$C$2:$J$146,8,FALSE),"")</f>
        <v>18</v>
      </c>
      <c r="G74" s="22">
        <f>IFERROR(VLOOKUP($B74,'Défi-5'!$C$2:$J$146,8,FALSE),"")</f>
        <v>41</v>
      </c>
      <c r="H74" s="22" t="str">
        <f>IFERROR(VLOOKUP($B74,'Défi-6'!$C$2:$J$146,8,FALSE),"")</f>
        <v/>
      </c>
      <c r="I74" s="22" t="str">
        <f>IFERROR(VLOOKUP($B74,'Défi-7'!$C$2:$J$146,8,FALSE),"")</f>
        <v/>
      </c>
      <c r="J74" s="22">
        <f>SUM(C74:I74)</f>
        <v>142</v>
      </c>
    </row>
    <row r="75" spans="2:10" x14ac:dyDescent="0.25">
      <c r="B75" s="26">
        <v>130527012401</v>
      </c>
      <c r="C75" s="22">
        <v>41</v>
      </c>
      <c r="D75" s="22">
        <f>IFERROR(VLOOKUP($B75,'Défi-2'!$C$2:$J$146,8,FALSE),"")</f>
        <v>36</v>
      </c>
      <c r="E75" s="22">
        <f>IFERROR(VLOOKUP($B75,'Défi-3'!$C$2:$J$146,8,FALSE),"")</f>
        <v>18</v>
      </c>
      <c r="F75" s="22">
        <f>IFERROR(VLOOKUP($B75,'Défi-4'!$C$2:$J$146,8,FALSE),"")</f>
        <v>47</v>
      </c>
      <c r="G75" s="22" t="str">
        <f>IFERROR(VLOOKUP($B75,'Défi-5'!$C$2:$J$146,8,FALSE),"")</f>
        <v/>
      </c>
      <c r="H75" s="22" t="str">
        <f>IFERROR(VLOOKUP($B75,'Défi-6'!$C$2:$J$146,8,FALSE),"")</f>
        <v/>
      </c>
      <c r="I75" s="22" t="str">
        <f>IFERROR(VLOOKUP($B75,'Défi-7'!$C$2:$J$146,8,FALSE),"")</f>
        <v/>
      </c>
      <c r="J75" s="22">
        <f>SUM(C75:I75)</f>
        <v>142</v>
      </c>
    </row>
    <row r="76" spans="2:10" x14ac:dyDescent="0.25">
      <c r="B76" s="26">
        <v>130925010201</v>
      </c>
      <c r="C76" s="22">
        <v>46</v>
      </c>
      <c r="D76" s="22">
        <f>IFERROR(VLOOKUP($B76,'Défi-2'!$C$2:$J$146,8,FALSE),"")</f>
        <v>30</v>
      </c>
      <c r="E76" s="22">
        <f>IFERROR(VLOOKUP($B76,'Défi-3'!$C$2:$J$146,8,FALSE),"")</f>
        <v>31</v>
      </c>
      <c r="F76" s="22">
        <f>IFERROR(VLOOKUP($B76,'Défi-4'!$C$2:$J$146,8,FALSE),"")</f>
        <v>33</v>
      </c>
      <c r="G76" s="22" t="str">
        <f>IFERROR(VLOOKUP($B76,'Défi-5'!$C$2:$J$146,8,FALSE),"")</f>
        <v/>
      </c>
      <c r="H76" s="22" t="str">
        <f>IFERROR(VLOOKUP($B76,'Défi-6'!$C$2:$J$146,8,FALSE),"")</f>
        <v/>
      </c>
      <c r="I76" s="22" t="str">
        <f>IFERROR(VLOOKUP($B76,'Défi-7'!$C$2:$J$146,8,FALSE),"")</f>
        <v/>
      </c>
      <c r="J76" s="22">
        <f>SUM(C76:I76)</f>
        <v>140</v>
      </c>
    </row>
    <row r="77" spans="2:10" x14ac:dyDescent="0.25">
      <c r="B77" s="26">
        <v>130878007201</v>
      </c>
      <c r="C77" s="22">
        <v>36</v>
      </c>
      <c r="D77" s="22" t="str">
        <f>IFERROR(VLOOKUP($B77,'Défi-2'!$C$2:$J$146,8,FALSE),"")</f>
        <v/>
      </c>
      <c r="E77" s="22">
        <f>IFERROR(VLOOKUP($B77,'Défi-3'!$C$2:$J$146,8,FALSE),"")</f>
        <v>37</v>
      </c>
      <c r="F77" s="22">
        <f>IFERROR(VLOOKUP($B77,'Défi-4'!$C$2:$J$146,8,FALSE),"")</f>
        <v>32</v>
      </c>
      <c r="G77" s="22">
        <f>IFERROR(VLOOKUP($B77,'Défi-5'!$C$2:$J$146,8,FALSE),"")</f>
        <v>35</v>
      </c>
      <c r="H77" s="22" t="str">
        <f>IFERROR(VLOOKUP($B77,'Défi-6'!$C$2:$J$146,8,FALSE),"")</f>
        <v/>
      </c>
      <c r="I77" s="22" t="str">
        <f>IFERROR(VLOOKUP($B77,'Défi-7'!$C$2:$J$146,8,FALSE),"")</f>
        <v/>
      </c>
      <c r="J77" s="22">
        <f>SUM(C77:I77)</f>
        <v>140</v>
      </c>
    </row>
    <row r="78" spans="2:10" x14ac:dyDescent="0.25">
      <c r="B78" s="26">
        <v>131956002901</v>
      </c>
      <c r="C78" s="22">
        <v>43</v>
      </c>
      <c r="D78" s="22" t="str">
        <f>IFERROR(VLOOKUP($B78,'Défi-2'!$C$2:$J$146,8,FALSE),"")</f>
        <v/>
      </c>
      <c r="E78" s="22">
        <f>IFERROR(VLOOKUP($B78,'Défi-3'!$C$2:$J$146,8,FALSE),"")</f>
        <v>40</v>
      </c>
      <c r="F78" s="22">
        <f>IFERROR(VLOOKUP($B78,'Défi-4'!$C$2:$J$146,8,FALSE),"")</f>
        <v>28</v>
      </c>
      <c r="G78" s="22">
        <f>IFERROR(VLOOKUP($B78,'Défi-5'!$C$2:$J$146,8,FALSE),"")</f>
        <v>28</v>
      </c>
      <c r="H78" s="22" t="str">
        <f>IFERROR(VLOOKUP($B78,'Défi-6'!$C$2:$J$146,8,FALSE),"")</f>
        <v/>
      </c>
      <c r="I78" s="22" t="str">
        <f>IFERROR(VLOOKUP($B78,'Défi-7'!$C$2:$J$146,8,FALSE),"")</f>
        <v/>
      </c>
      <c r="J78" s="22">
        <f>SUM(C78:I78)</f>
        <v>139</v>
      </c>
    </row>
    <row r="79" spans="2:10" x14ac:dyDescent="0.25">
      <c r="B79" s="26">
        <v>131353007101</v>
      </c>
      <c r="C79" s="22">
        <v>37</v>
      </c>
      <c r="D79" s="22">
        <f>IFERROR(VLOOKUP($B79,'Défi-2'!$C$2:$J$146,8,FALSE),"")</f>
        <v>30</v>
      </c>
      <c r="E79" s="22">
        <f>IFERROR(VLOOKUP($B79,'Défi-3'!$C$2:$J$146,8,FALSE),"")</f>
        <v>33</v>
      </c>
      <c r="F79" s="22" t="str">
        <f>IFERROR(VLOOKUP($B79,'Défi-4'!$C$2:$J$146,8,FALSE),"")</f>
        <v/>
      </c>
      <c r="G79" s="22">
        <f>IFERROR(VLOOKUP($B79,'Défi-5'!$C$2:$J$146,8,FALSE),"")</f>
        <v>37</v>
      </c>
      <c r="H79" s="22" t="str">
        <f>IFERROR(VLOOKUP($B79,'Défi-6'!$C$2:$J$146,8,FALSE),"")</f>
        <v/>
      </c>
      <c r="I79" s="22" t="str">
        <f>IFERROR(VLOOKUP($B79,'Défi-7'!$C$2:$J$146,8,FALSE),"")</f>
        <v/>
      </c>
      <c r="J79" s="22">
        <f>SUM(C79:I79)</f>
        <v>137</v>
      </c>
    </row>
    <row r="80" spans="2:10" x14ac:dyDescent="0.25">
      <c r="B80" s="26">
        <v>132086002601</v>
      </c>
      <c r="C80" s="22">
        <v>32</v>
      </c>
      <c r="D80" s="22">
        <f>IFERROR(VLOOKUP($B80,'Défi-2'!$C$2:$J$146,8,FALSE),"")</f>
        <v>26</v>
      </c>
      <c r="E80" s="22" t="str">
        <f>IFERROR(VLOOKUP($B80,'Défi-3'!$C$2:$J$146,8,FALSE),"")</f>
        <v/>
      </c>
      <c r="F80" s="22">
        <f>IFERROR(VLOOKUP($B80,'Défi-4'!$C$2:$J$146,8,FALSE),"")</f>
        <v>39</v>
      </c>
      <c r="G80" s="22">
        <f>IFERROR(VLOOKUP($B80,'Défi-5'!$C$2:$J$146,8,FALSE),"")</f>
        <v>40</v>
      </c>
      <c r="H80" s="22" t="str">
        <f>IFERROR(VLOOKUP($B80,'Défi-6'!$C$2:$J$146,8,FALSE),"")</f>
        <v/>
      </c>
      <c r="I80" s="22" t="str">
        <f>IFERROR(VLOOKUP($B80,'Défi-7'!$C$2:$J$146,8,FALSE),"")</f>
        <v/>
      </c>
      <c r="J80" s="22">
        <f>SUM(C80:I80)</f>
        <v>137</v>
      </c>
    </row>
    <row r="81" spans="2:10" x14ac:dyDescent="0.25">
      <c r="B81" s="26">
        <v>131992000301</v>
      </c>
      <c r="C81" s="22">
        <v>40</v>
      </c>
      <c r="D81" s="22">
        <f>IFERROR(VLOOKUP($B81,'Défi-2'!$C$2:$J$146,8,FALSE),"")</f>
        <v>33</v>
      </c>
      <c r="E81" s="22">
        <f>IFERROR(VLOOKUP($B81,'Défi-3'!$C$2:$J$146,8,FALSE),"")</f>
        <v>32</v>
      </c>
      <c r="F81" s="22" t="str">
        <f>IFERROR(VLOOKUP($B81,'Défi-4'!$C$2:$J$146,8,FALSE),"")</f>
        <v/>
      </c>
      <c r="G81" s="22">
        <f>IFERROR(VLOOKUP($B81,'Défi-5'!$C$2:$J$146,8,FALSE),"")</f>
        <v>31</v>
      </c>
      <c r="H81" s="22" t="str">
        <f>IFERROR(VLOOKUP($B81,'Défi-6'!$C$2:$J$146,8,FALSE),"")</f>
        <v/>
      </c>
      <c r="I81" s="22" t="str">
        <f>IFERROR(VLOOKUP($B81,'Défi-7'!$C$2:$J$146,8,FALSE),"")</f>
        <v/>
      </c>
      <c r="J81" s="22">
        <f>SUM(C81:I81)</f>
        <v>136</v>
      </c>
    </row>
    <row r="82" spans="2:10" x14ac:dyDescent="0.25">
      <c r="B82" s="26">
        <v>130987024001</v>
      </c>
      <c r="C82" s="22">
        <v>46</v>
      </c>
      <c r="D82" s="22">
        <f>IFERROR(VLOOKUP($B82,'Défi-2'!$C$2:$J$146,8,FALSE),"")</f>
        <v>44</v>
      </c>
      <c r="E82" s="22">
        <f>IFERROR(VLOOKUP($B82,'Défi-3'!$C$2:$J$146,8,FALSE),"")</f>
        <v>44</v>
      </c>
      <c r="F82" s="22" t="str">
        <f>IFERROR(VLOOKUP($B82,'Défi-4'!$C$2:$J$146,8,FALSE),"")</f>
        <v/>
      </c>
      <c r="G82" s="22" t="str">
        <f>IFERROR(VLOOKUP($B82,'Défi-5'!$C$2:$J$146,8,FALSE),"")</f>
        <v/>
      </c>
      <c r="H82" s="22" t="str">
        <f>IFERROR(VLOOKUP($B82,'Défi-6'!$C$2:$J$146,8,FALSE),"")</f>
        <v/>
      </c>
      <c r="I82" s="22" t="str">
        <f>IFERROR(VLOOKUP($B82,'Défi-7'!$C$2:$J$146,8,FALSE),"")</f>
        <v/>
      </c>
      <c r="J82" s="22">
        <f>SUM(C82:I82)</f>
        <v>134</v>
      </c>
    </row>
    <row r="83" spans="2:10" x14ac:dyDescent="0.25">
      <c r="B83" s="26">
        <v>131376012601</v>
      </c>
      <c r="C83" s="22">
        <v>31</v>
      </c>
      <c r="D83" s="22">
        <f>IFERROR(VLOOKUP($B83,'Défi-2'!$C$2:$J$146,8,FALSE),"")</f>
        <v>29</v>
      </c>
      <c r="E83" s="22">
        <f>IFERROR(VLOOKUP($B83,'Défi-3'!$C$2:$J$146,8,FALSE),"")</f>
        <v>40</v>
      </c>
      <c r="F83" s="22" t="str">
        <f>IFERROR(VLOOKUP($B83,'Défi-4'!$C$2:$J$146,8,FALSE),"")</f>
        <v/>
      </c>
      <c r="G83" s="22">
        <f>IFERROR(VLOOKUP($B83,'Défi-5'!$C$2:$J$146,8,FALSE),"")</f>
        <v>34</v>
      </c>
      <c r="H83" s="22" t="str">
        <f>IFERROR(VLOOKUP($B83,'Défi-6'!$C$2:$J$146,8,FALSE),"")</f>
        <v/>
      </c>
      <c r="I83" s="22" t="str">
        <f>IFERROR(VLOOKUP($B83,'Défi-7'!$C$2:$J$146,8,FALSE),"")</f>
        <v/>
      </c>
      <c r="J83" s="22">
        <f>SUM(C83:I83)</f>
        <v>134</v>
      </c>
    </row>
    <row r="84" spans="2:10" x14ac:dyDescent="0.25">
      <c r="B84" s="26">
        <v>131956005701</v>
      </c>
      <c r="C84" s="22">
        <v>36</v>
      </c>
      <c r="D84" s="22">
        <f>IFERROR(VLOOKUP($B84,'Défi-2'!$C$2:$J$146,8,FALSE),"")</f>
        <v>31</v>
      </c>
      <c r="E84" s="22" t="str">
        <f>IFERROR(VLOOKUP($B84,'Défi-3'!$C$2:$J$146,8,FALSE),"")</f>
        <v/>
      </c>
      <c r="F84" s="22">
        <f>IFERROR(VLOOKUP($B84,'Défi-4'!$C$2:$J$146,8,FALSE),"")</f>
        <v>28</v>
      </c>
      <c r="G84" s="22">
        <f>IFERROR(VLOOKUP($B84,'Défi-5'!$C$2:$J$146,8,FALSE),"")</f>
        <v>38</v>
      </c>
      <c r="H84" s="22" t="str">
        <f>IFERROR(VLOOKUP($B84,'Défi-6'!$C$2:$J$146,8,FALSE),"")</f>
        <v/>
      </c>
      <c r="I84" s="22" t="str">
        <f>IFERROR(VLOOKUP($B84,'Défi-7'!$C$2:$J$146,8,FALSE),"")</f>
        <v/>
      </c>
      <c r="J84" s="22">
        <f>SUM(C84:I84)</f>
        <v>133</v>
      </c>
    </row>
    <row r="85" spans="2:10" x14ac:dyDescent="0.25">
      <c r="B85" s="26">
        <v>132103002301</v>
      </c>
      <c r="C85" s="22">
        <v>46</v>
      </c>
      <c r="D85" s="22">
        <f>IFERROR(VLOOKUP($B85,'Défi-2'!$C$2:$J$146,8,FALSE),"")</f>
        <v>43</v>
      </c>
      <c r="E85" s="22">
        <f>IFERROR(VLOOKUP($B85,'Défi-3'!$C$2:$J$146,8,FALSE),"")</f>
        <v>43</v>
      </c>
      <c r="F85" s="22" t="str">
        <f>IFERROR(VLOOKUP($B85,'Défi-4'!$C$2:$J$146,8,FALSE),"")</f>
        <v/>
      </c>
      <c r="G85" s="22" t="str">
        <f>IFERROR(VLOOKUP($B85,'Défi-5'!$C$2:$J$146,8,FALSE),"")</f>
        <v/>
      </c>
      <c r="H85" s="22" t="str">
        <f>IFERROR(VLOOKUP($B85,'Défi-6'!$C$2:$J$146,8,FALSE),"")</f>
        <v/>
      </c>
      <c r="I85" s="22" t="str">
        <f>IFERROR(VLOOKUP($B85,'Défi-7'!$C$2:$J$146,8,FALSE),"")</f>
        <v/>
      </c>
      <c r="J85" s="22">
        <f>SUM(C85:I85)</f>
        <v>132</v>
      </c>
    </row>
    <row r="86" spans="2:10" x14ac:dyDescent="0.25">
      <c r="B86" s="26">
        <v>131353000101</v>
      </c>
      <c r="C86" s="22">
        <v>45</v>
      </c>
      <c r="D86" s="22">
        <f>IFERROR(VLOOKUP($B86,'Défi-2'!$C$2:$J$146,8,FALSE),"")</f>
        <v>36</v>
      </c>
      <c r="E86" s="22" t="str">
        <f>IFERROR(VLOOKUP($B86,'Défi-3'!$C$2:$J$146,8,FALSE),"")</f>
        <v/>
      </c>
      <c r="F86" s="22">
        <f>IFERROR(VLOOKUP($B86,'Défi-4'!$C$2:$J$146,8,FALSE),"")</f>
        <v>47</v>
      </c>
      <c r="G86" s="22" t="str">
        <f>IFERROR(VLOOKUP($B86,'Défi-5'!$C$2:$J$146,8,FALSE),"")</f>
        <v/>
      </c>
      <c r="H86" s="22" t="str">
        <f>IFERROR(VLOOKUP($B86,'Défi-6'!$C$2:$J$146,8,FALSE),"")</f>
        <v/>
      </c>
      <c r="I86" s="22" t="str">
        <f>IFERROR(VLOOKUP($B86,'Défi-7'!$C$2:$J$146,8,FALSE),"")</f>
        <v/>
      </c>
      <c r="J86" s="22">
        <f>SUM(C86:I86)</f>
        <v>128</v>
      </c>
    </row>
    <row r="87" spans="2:10" x14ac:dyDescent="0.25">
      <c r="B87" s="26">
        <v>131956003401</v>
      </c>
      <c r="C87" s="22">
        <v>37</v>
      </c>
      <c r="D87" s="22">
        <f>IFERROR(VLOOKUP($B87,'Défi-2'!$C$2:$J$146,8,FALSE),"")</f>
        <v>24</v>
      </c>
      <c r="E87" s="22">
        <f>IFERROR(VLOOKUP($B87,'Défi-3'!$C$2:$J$146,8,FALSE),"")</f>
        <v>34</v>
      </c>
      <c r="F87" s="22" t="str">
        <f>IFERROR(VLOOKUP($B87,'Défi-4'!$C$2:$J$146,8,FALSE),"")</f>
        <v/>
      </c>
      <c r="G87" s="22">
        <f>IFERROR(VLOOKUP($B87,'Défi-5'!$C$2:$J$146,8,FALSE),"")</f>
        <v>33</v>
      </c>
      <c r="H87" s="22" t="str">
        <f>IFERROR(VLOOKUP($B87,'Défi-6'!$C$2:$J$146,8,FALSE),"")</f>
        <v/>
      </c>
      <c r="I87" s="22" t="str">
        <f>IFERROR(VLOOKUP($B87,'Défi-7'!$C$2:$J$146,8,FALSE),"")</f>
        <v/>
      </c>
      <c r="J87" s="22">
        <f>SUM(C87:I87)</f>
        <v>128</v>
      </c>
    </row>
    <row r="88" spans="2:10" x14ac:dyDescent="0.25">
      <c r="B88" s="26">
        <v>132060000801</v>
      </c>
      <c r="C88" s="22">
        <v>30</v>
      </c>
      <c r="D88" s="22">
        <f>IFERROR(VLOOKUP($B88,'Défi-2'!$C$2:$J$146,8,FALSE),"")</f>
        <v>32</v>
      </c>
      <c r="E88" s="22">
        <f>IFERROR(VLOOKUP($B88,'Défi-3'!$C$2:$J$146,8,FALSE),"")</f>
        <v>33</v>
      </c>
      <c r="F88" s="22">
        <f>IFERROR(VLOOKUP($B88,'Défi-4'!$C$2:$J$146,8,FALSE),"")</f>
        <v>33</v>
      </c>
      <c r="G88" s="22" t="str">
        <f>IFERROR(VLOOKUP($B88,'Défi-5'!$C$2:$J$146,8,FALSE),"")</f>
        <v/>
      </c>
      <c r="H88" s="22" t="str">
        <f>IFERROR(VLOOKUP($B88,'Défi-6'!$C$2:$J$146,8,FALSE),"")</f>
        <v/>
      </c>
      <c r="I88" s="22" t="str">
        <f>IFERROR(VLOOKUP($B88,'Défi-7'!$C$2:$J$146,8,FALSE),"")</f>
        <v/>
      </c>
      <c r="J88" s="22">
        <f>SUM(C88:I88)</f>
        <v>128</v>
      </c>
    </row>
    <row r="89" spans="2:10" x14ac:dyDescent="0.25">
      <c r="B89" s="26">
        <v>131376017701</v>
      </c>
      <c r="C89" s="22">
        <v>51</v>
      </c>
      <c r="D89" s="22" t="str">
        <f>IFERROR(VLOOKUP($B89,'Défi-2'!$C$2:$J$146,8,FALSE),"")</f>
        <v/>
      </c>
      <c r="E89" s="22">
        <f>IFERROR(VLOOKUP($B89,'Défi-3'!$C$2:$J$146,8,FALSE),"")</f>
        <v>48</v>
      </c>
      <c r="F89" s="22">
        <f>IFERROR(VLOOKUP($B89,'Défi-4'!$C$2:$J$146,8,FALSE),"")</f>
        <v>18</v>
      </c>
      <c r="G89" s="22" t="str">
        <f>IFERROR(VLOOKUP($B89,'Défi-5'!$C$2:$J$146,8,FALSE),"")</f>
        <v/>
      </c>
      <c r="H89" s="22" t="str">
        <f>IFERROR(VLOOKUP($B89,'Défi-6'!$C$2:$J$146,8,FALSE),"")</f>
        <v/>
      </c>
      <c r="I89" s="22" t="str">
        <f>IFERROR(VLOOKUP($B89,'Défi-7'!$C$2:$J$146,8,FALSE),"")</f>
        <v/>
      </c>
      <c r="J89" s="22">
        <f>SUM(C89:I89)</f>
        <v>117</v>
      </c>
    </row>
    <row r="90" spans="2:10" x14ac:dyDescent="0.25">
      <c r="B90" s="26">
        <v>131824003101</v>
      </c>
      <c r="C90" s="22">
        <v>42</v>
      </c>
      <c r="D90" s="22">
        <f>IFERROR(VLOOKUP($B90,'Défi-2'!$C$2:$J$146,8,FALSE),"")</f>
        <v>33</v>
      </c>
      <c r="E90" s="22">
        <f>IFERROR(VLOOKUP($B90,'Défi-3'!$C$2:$J$146,8,FALSE),"")</f>
        <v>41</v>
      </c>
      <c r="F90" s="22" t="str">
        <f>IFERROR(VLOOKUP($B90,'Défi-4'!$C$2:$J$146,8,FALSE),"")</f>
        <v/>
      </c>
      <c r="G90" s="22" t="str">
        <f>IFERROR(VLOOKUP($B90,'Défi-5'!$C$2:$J$146,8,FALSE),"")</f>
        <v/>
      </c>
      <c r="H90" s="22" t="str">
        <f>IFERROR(VLOOKUP($B90,'Défi-6'!$C$2:$J$146,8,FALSE),"")</f>
        <v/>
      </c>
      <c r="I90" s="22" t="str">
        <f>IFERROR(VLOOKUP($B90,'Défi-7'!$C$2:$J$146,8,FALSE),"")</f>
        <v/>
      </c>
      <c r="J90" s="22">
        <f>SUM(C90:I90)</f>
        <v>116</v>
      </c>
    </row>
    <row r="91" spans="2:10" x14ac:dyDescent="0.25">
      <c r="B91" s="26">
        <v>131879000601</v>
      </c>
      <c r="C91" s="22">
        <v>47</v>
      </c>
      <c r="D91" s="22">
        <f>IFERROR(VLOOKUP($B91,'Défi-2'!$C$2:$J$146,8,FALSE),"")</f>
        <v>37</v>
      </c>
      <c r="E91" s="22" t="str">
        <f>IFERROR(VLOOKUP($B91,'Défi-3'!$C$2:$J$146,8,FALSE),"")</f>
        <v/>
      </c>
      <c r="F91" s="22">
        <f>IFERROR(VLOOKUP($B91,'Défi-4'!$C$2:$J$146,8,FALSE),"")</f>
        <v>31</v>
      </c>
      <c r="G91" s="22" t="str">
        <f>IFERROR(VLOOKUP($B91,'Défi-5'!$C$2:$J$146,8,FALSE),"")</f>
        <v/>
      </c>
      <c r="H91" s="22" t="str">
        <f>IFERROR(VLOOKUP($B91,'Défi-6'!$C$2:$J$146,8,FALSE),"")</f>
        <v/>
      </c>
      <c r="I91" s="22" t="str">
        <f>IFERROR(VLOOKUP($B91,'Défi-7'!$C$2:$J$146,8,FALSE),"")</f>
        <v/>
      </c>
      <c r="J91" s="22">
        <f>SUM(C91:I91)</f>
        <v>115</v>
      </c>
    </row>
    <row r="92" spans="2:10" x14ac:dyDescent="0.25">
      <c r="B92" s="26">
        <v>131956005901</v>
      </c>
      <c r="C92" s="22">
        <v>43</v>
      </c>
      <c r="D92" s="22" t="str">
        <f>IFERROR(VLOOKUP($B92,'Défi-2'!$C$2:$J$146,8,FALSE),"")</f>
        <v/>
      </c>
      <c r="E92" s="22" t="str">
        <f>IFERROR(VLOOKUP($B92,'Défi-3'!$C$2:$J$146,8,FALSE),"")</f>
        <v/>
      </c>
      <c r="F92" s="22">
        <f>IFERROR(VLOOKUP($B92,'Défi-4'!$C$2:$J$146,8,FALSE),"")</f>
        <v>33</v>
      </c>
      <c r="G92" s="22">
        <f>IFERROR(VLOOKUP($B92,'Défi-5'!$C$2:$J$146,8,FALSE),"")</f>
        <v>37</v>
      </c>
      <c r="H92" s="22" t="str">
        <f>IFERROR(VLOOKUP($B92,'Défi-6'!$C$2:$J$146,8,FALSE),"")</f>
        <v/>
      </c>
      <c r="I92" s="22" t="str">
        <f>IFERROR(VLOOKUP($B92,'Défi-7'!$C$2:$J$146,8,FALSE),"")</f>
        <v/>
      </c>
      <c r="J92" s="22">
        <f>SUM(C92:I92)</f>
        <v>113</v>
      </c>
    </row>
    <row r="93" spans="2:10" x14ac:dyDescent="0.25">
      <c r="B93" s="26">
        <v>131376011801</v>
      </c>
      <c r="C93" s="22">
        <v>48</v>
      </c>
      <c r="D93" s="22" t="str">
        <f>IFERROR(VLOOKUP($B93,'Défi-2'!$C$2:$J$146,8,FALSE),"")</f>
        <v/>
      </c>
      <c r="E93" s="22" t="str">
        <f>IFERROR(VLOOKUP($B93,'Défi-3'!$C$2:$J$146,8,FALSE),"")</f>
        <v/>
      </c>
      <c r="F93" s="22">
        <f>IFERROR(VLOOKUP($B93,'Défi-4'!$C$2:$J$146,8,FALSE),"")</f>
        <v>18</v>
      </c>
      <c r="G93" s="22">
        <f>IFERROR(VLOOKUP($B93,'Défi-5'!$C$2:$J$146,8,FALSE),"")</f>
        <v>46</v>
      </c>
      <c r="H93" s="22" t="str">
        <f>IFERROR(VLOOKUP($B93,'Défi-6'!$C$2:$J$146,8,FALSE),"")</f>
        <v/>
      </c>
      <c r="I93" s="22" t="str">
        <f>IFERROR(VLOOKUP($B93,'Défi-7'!$C$2:$J$146,8,FALSE),"")</f>
        <v/>
      </c>
      <c r="J93" s="22">
        <f>SUM(C93:I93)</f>
        <v>112</v>
      </c>
    </row>
    <row r="94" spans="2:10" x14ac:dyDescent="0.25">
      <c r="B94" s="26">
        <v>131862000801</v>
      </c>
      <c r="C94" s="22">
        <v>51</v>
      </c>
      <c r="D94" s="22">
        <f>IFERROR(VLOOKUP($B94,'Défi-2'!$C$2:$J$146,8,FALSE),"")</f>
        <v>24</v>
      </c>
      <c r="E94" s="22">
        <f>IFERROR(VLOOKUP($B94,'Défi-3'!$C$2:$J$146,8,FALSE),"")</f>
        <v>36</v>
      </c>
      <c r="F94" s="22" t="str">
        <f>IFERROR(VLOOKUP($B94,'Défi-4'!$C$2:$J$146,8,FALSE),"")</f>
        <v/>
      </c>
      <c r="G94" s="22" t="str">
        <f>IFERROR(VLOOKUP($B94,'Défi-5'!$C$2:$J$146,8,FALSE),"")</f>
        <v/>
      </c>
      <c r="H94" s="22" t="str">
        <f>IFERROR(VLOOKUP($B94,'Défi-6'!$C$2:$J$146,8,FALSE),"")</f>
        <v/>
      </c>
      <c r="I94" s="22" t="str">
        <f>IFERROR(VLOOKUP($B94,'Défi-7'!$C$2:$J$146,8,FALSE),"")</f>
        <v/>
      </c>
      <c r="J94" s="22">
        <f>SUM(C94:I94)</f>
        <v>111</v>
      </c>
    </row>
    <row r="95" spans="2:10" x14ac:dyDescent="0.25">
      <c r="B95" s="26">
        <v>132193000401</v>
      </c>
      <c r="C95" s="22">
        <v>41</v>
      </c>
      <c r="D95" s="22">
        <f>IFERROR(VLOOKUP($B95,'Défi-2'!$C$2:$J$146,8,FALSE),"")</f>
        <v>37</v>
      </c>
      <c r="E95" s="22" t="str">
        <f>IFERROR(VLOOKUP($B95,'Défi-3'!$C$2:$J$146,8,FALSE),"")</f>
        <v/>
      </c>
      <c r="F95" s="22" t="str">
        <f>IFERROR(VLOOKUP($B95,'Défi-4'!$C$2:$J$146,8,FALSE),"")</f>
        <v/>
      </c>
      <c r="G95" s="22">
        <f>IFERROR(VLOOKUP($B95,'Défi-5'!$C$2:$J$146,8,FALSE),"")</f>
        <v>33</v>
      </c>
      <c r="H95" s="22" t="str">
        <f>IFERROR(VLOOKUP($B95,'Défi-6'!$C$2:$J$146,8,FALSE),"")</f>
        <v/>
      </c>
      <c r="I95" s="22" t="str">
        <f>IFERROR(VLOOKUP($B95,'Défi-7'!$C$2:$J$146,8,FALSE),"")</f>
        <v/>
      </c>
      <c r="J95" s="22">
        <f>SUM(C95:I95)</f>
        <v>111</v>
      </c>
    </row>
    <row r="96" spans="2:10" x14ac:dyDescent="0.25">
      <c r="B96" s="26">
        <v>131683000701</v>
      </c>
      <c r="C96" s="22">
        <v>32</v>
      </c>
      <c r="D96" s="22">
        <f>IFERROR(VLOOKUP($B96,'Défi-2'!$C$2:$J$146,8,FALSE),"")</f>
        <v>30</v>
      </c>
      <c r="E96" s="22">
        <f>IFERROR(VLOOKUP($B96,'Défi-3'!$C$2:$J$146,8,FALSE),"")</f>
        <v>48</v>
      </c>
      <c r="F96" s="22" t="str">
        <f>IFERROR(VLOOKUP($B96,'Défi-4'!$C$2:$J$146,8,FALSE),"")</f>
        <v/>
      </c>
      <c r="G96" s="22" t="str">
        <f>IFERROR(VLOOKUP($B96,'Défi-5'!$C$2:$J$146,8,FALSE),"")</f>
        <v/>
      </c>
      <c r="H96" s="22" t="str">
        <f>IFERROR(VLOOKUP($B96,'Défi-6'!$C$2:$J$146,8,FALSE),"")</f>
        <v/>
      </c>
      <c r="I96" s="22" t="str">
        <f>IFERROR(VLOOKUP($B96,'Défi-7'!$C$2:$J$146,8,FALSE),"")</f>
        <v/>
      </c>
      <c r="J96" s="22">
        <f>SUM(C96:I96)</f>
        <v>110</v>
      </c>
    </row>
    <row r="97" spans="2:10" x14ac:dyDescent="0.25">
      <c r="B97" s="26">
        <v>130987014001</v>
      </c>
      <c r="C97" s="22">
        <v>48</v>
      </c>
      <c r="D97" s="22">
        <f>IFERROR(VLOOKUP($B97,'Défi-2'!$C$2:$J$146,8,FALSE),"")</f>
        <v>37</v>
      </c>
      <c r="E97" s="22">
        <f>IFERROR(VLOOKUP($B97,'Défi-3'!$C$2:$J$146,8,FALSE),"")</f>
        <v>23</v>
      </c>
      <c r="F97" s="22" t="str">
        <f>IFERROR(VLOOKUP($B97,'Défi-4'!$C$2:$J$146,8,FALSE),"")</f>
        <v/>
      </c>
      <c r="G97" s="22" t="str">
        <f>IFERROR(VLOOKUP($B97,'Défi-5'!$C$2:$J$146,8,FALSE),"")</f>
        <v/>
      </c>
      <c r="H97" s="22" t="str">
        <f>IFERROR(VLOOKUP($B97,'Défi-6'!$C$2:$J$146,8,FALSE),"")</f>
        <v/>
      </c>
      <c r="I97" s="22" t="str">
        <f>IFERROR(VLOOKUP($B97,'Défi-7'!$C$2:$J$146,8,FALSE),"")</f>
        <v/>
      </c>
      <c r="J97" s="22">
        <f>SUM(C97:I97)</f>
        <v>108</v>
      </c>
    </row>
    <row r="98" spans="2:10" x14ac:dyDescent="0.25">
      <c r="B98" s="26">
        <v>132060002201</v>
      </c>
      <c r="C98" s="22">
        <v>41</v>
      </c>
      <c r="D98" s="22">
        <f>IFERROR(VLOOKUP($B98,'Défi-2'!$C$2:$J$146,8,FALSE),"")</f>
        <v>29</v>
      </c>
      <c r="E98" s="22">
        <f>IFERROR(VLOOKUP($B98,'Défi-3'!$C$2:$J$146,8,FALSE),"")</f>
        <v>36</v>
      </c>
      <c r="F98" s="22" t="str">
        <f>IFERROR(VLOOKUP($B98,'Défi-4'!$C$2:$J$146,8,FALSE),"")</f>
        <v/>
      </c>
      <c r="G98" s="22" t="str">
        <f>IFERROR(VLOOKUP($B98,'Défi-5'!$C$2:$J$146,8,FALSE),"")</f>
        <v/>
      </c>
      <c r="H98" s="22" t="str">
        <f>IFERROR(VLOOKUP($B98,'Défi-6'!$C$2:$J$146,8,FALSE),"")</f>
        <v/>
      </c>
      <c r="I98" s="22" t="str">
        <f>IFERROR(VLOOKUP($B98,'Défi-7'!$C$2:$J$146,8,FALSE),"")</f>
        <v/>
      </c>
      <c r="J98" s="22">
        <f>SUM(C98:I98)</f>
        <v>106</v>
      </c>
    </row>
    <row r="99" spans="2:10" x14ac:dyDescent="0.25">
      <c r="B99" s="26">
        <v>130925008601</v>
      </c>
      <c r="C99" s="22">
        <v>33</v>
      </c>
      <c r="D99" s="22">
        <f>IFERROR(VLOOKUP($B99,'Défi-2'!$C$2:$J$146,8,FALSE),"")</f>
        <v>36</v>
      </c>
      <c r="E99" s="22">
        <f>IFERROR(VLOOKUP($B99,'Défi-3'!$C$2:$J$146,8,FALSE),"")</f>
        <v>34</v>
      </c>
      <c r="F99" s="22" t="str">
        <f>IFERROR(VLOOKUP($B99,'Défi-4'!$C$2:$J$146,8,FALSE),"")</f>
        <v/>
      </c>
      <c r="G99" s="22" t="str">
        <f>IFERROR(VLOOKUP($B99,'Défi-5'!$C$2:$J$146,8,FALSE),"")</f>
        <v/>
      </c>
      <c r="H99" s="22" t="str">
        <f>IFERROR(VLOOKUP($B99,'Défi-6'!$C$2:$J$146,8,FALSE),"")</f>
        <v/>
      </c>
      <c r="I99" s="22" t="str">
        <f>IFERROR(VLOOKUP($B99,'Défi-7'!$C$2:$J$146,8,FALSE),"")</f>
        <v/>
      </c>
      <c r="J99" s="22">
        <f>SUM(C99:I99)</f>
        <v>103</v>
      </c>
    </row>
    <row r="100" spans="2:10" x14ac:dyDescent="0.25">
      <c r="B100" s="26">
        <v>131823007601</v>
      </c>
      <c r="C100" s="22">
        <v>33</v>
      </c>
      <c r="D100" s="22" t="str">
        <f>IFERROR(VLOOKUP($B100,'Défi-2'!$C$2:$J$146,8,FALSE),"")</f>
        <v/>
      </c>
      <c r="E100" s="22">
        <f>IFERROR(VLOOKUP($B100,'Défi-3'!$C$2:$J$146,8,FALSE),"")</f>
        <v>40</v>
      </c>
      <c r="F100" s="22" t="str">
        <f>IFERROR(VLOOKUP($B100,'Défi-4'!$C$2:$J$146,8,FALSE),"")</f>
        <v/>
      </c>
      <c r="G100" s="22">
        <f>IFERROR(VLOOKUP($B100,'Défi-5'!$C$2:$J$146,8,FALSE),"")</f>
        <v>30</v>
      </c>
      <c r="H100" s="22" t="str">
        <f>IFERROR(VLOOKUP($B100,'Défi-6'!$C$2:$J$146,8,FALSE),"")</f>
        <v/>
      </c>
      <c r="I100" s="22" t="str">
        <f>IFERROR(VLOOKUP($B100,'Défi-7'!$C$2:$J$146,8,FALSE),"")</f>
        <v/>
      </c>
      <c r="J100" s="22">
        <f>SUM(C100:I100)</f>
        <v>103</v>
      </c>
    </row>
    <row r="101" spans="2:10" x14ac:dyDescent="0.25">
      <c r="B101" s="26">
        <v>131845002501</v>
      </c>
      <c r="C101" s="22">
        <v>30</v>
      </c>
      <c r="D101" s="22">
        <f>IFERROR(VLOOKUP($B101,'Défi-2'!$C$2:$J$146,8,FALSE),"")</f>
        <v>41</v>
      </c>
      <c r="E101" s="22">
        <f>IFERROR(VLOOKUP($B101,'Défi-3'!$C$2:$J$146,8,FALSE),"")</f>
        <v>32</v>
      </c>
      <c r="F101" s="22" t="str">
        <f>IFERROR(VLOOKUP($B101,'Défi-4'!$C$2:$J$146,8,FALSE),"")</f>
        <v/>
      </c>
      <c r="G101" s="22" t="str">
        <f>IFERROR(VLOOKUP($B101,'Défi-5'!$C$2:$J$146,8,FALSE),"")</f>
        <v/>
      </c>
      <c r="H101" s="22" t="str">
        <f>IFERROR(VLOOKUP($B101,'Défi-6'!$C$2:$J$146,8,FALSE),"")</f>
        <v/>
      </c>
      <c r="I101" s="22" t="str">
        <f>IFERROR(VLOOKUP($B101,'Défi-7'!$C$2:$J$146,8,FALSE),"")</f>
        <v/>
      </c>
      <c r="J101" s="22">
        <f>SUM(C101:I101)</f>
        <v>103</v>
      </c>
    </row>
    <row r="102" spans="2:10" x14ac:dyDescent="0.25">
      <c r="B102" s="26">
        <v>131499010101</v>
      </c>
      <c r="C102" s="22">
        <v>37</v>
      </c>
      <c r="D102" s="22" t="str">
        <f>IFERROR(VLOOKUP($B102,'Défi-2'!$C$2:$J$146,8,FALSE),"")</f>
        <v/>
      </c>
      <c r="E102" s="22" t="str">
        <f>IFERROR(VLOOKUP($B102,'Défi-3'!$C$2:$J$146,8,FALSE),"")</f>
        <v/>
      </c>
      <c r="F102" s="22">
        <f>IFERROR(VLOOKUP($B102,'Défi-4'!$C$2:$J$146,8,FALSE),"")</f>
        <v>31</v>
      </c>
      <c r="G102" s="22">
        <f>IFERROR(VLOOKUP($B102,'Défi-5'!$C$2:$J$146,8,FALSE),"")</f>
        <v>34</v>
      </c>
      <c r="H102" s="22" t="str">
        <f>IFERROR(VLOOKUP($B102,'Défi-6'!$C$2:$J$146,8,FALSE),"")</f>
        <v/>
      </c>
      <c r="I102" s="22" t="str">
        <f>IFERROR(VLOOKUP($B102,'Défi-7'!$C$2:$J$146,8,FALSE),"")</f>
        <v/>
      </c>
      <c r="J102" s="22">
        <f>SUM(C102:I102)</f>
        <v>102</v>
      </c>
    </row>
    <row r="103" spans="2:10" x14ac:dyDescent="0.25">
      <c r="B103" s="26">
        <v>132089000101</v>
      </c>
      <c r="C103" s="22">
        <v>36</v>
      </c>
      <c r="D103" s="22">
        <f>IFERROR(VLOOKUP($B103,'Défi-2'!$C$2:$J$146,8,FALSE),"")</f>
        <v>29</v>
      </c>
      <c r="E103" s="22" t="str">
        <f>IFERROR(VLOOKUP($B103,'Défi-3'!$C$2:$J$146,8,FALSE),"")</f>
        <v/>
      </c>
      <c r="F103" s="22" t="str">
        <f>IFERROR(VLOOKUP($B103,'Défi-4'!$C$2:$J$146,8,FALSE),"")</f>
        <v/>
      </c>
      <c r="G103" s="22">
        <f>IFERROR(VLOOKUP($B103,'Défi-5'!$C$2:$J$146,8,FALSE),"")</f>
        <v>36</v>
      </c>
      <c r="H103" s="22" t="str">
        <f>IFERROR(VLOOKUP($B103,'Défi-6'!$C$2:$J$146,8,FALSE),"")</f>
        <v/>
      </c>
      <c r="I103" s="22" t="str">
        <f>IFERROR(VLOOKUP($B103,'Défi-7'!$C$2:$J$146,8,FALSE),"")</f>
        <v/>
      </c>
      <c r="J103" s="22">
        <f>SUM(C103:I103)</f>
        <v>101</v>
      </c>
    </row>
    <row r="104" spans="2:10" x14ac:dyDescent="0.25">
      <c r="B104" s="26">
        <v>131823005701</v>
      </c>
      <c r="C104" s="22">
        <v>36</v>
      </c>
      <c r="D104" s="22">
        <f>IFERROR(VLOOKUP($B104,'Défi-2'!$C$2:$J$146,8,FALSE),"")</f>
        <v>28</v>
      </c>
      <c r="E104" s="22">
        <f>IFERROR(VLOOKUP($B104,'Défi-3'!$C$2:$J$146,8,FALSE),"")</f>
        <v>37</v>
      </c>
      <c r="F104" s="22" t="str">
        <f>IFERROR(VLOOKUP($B104,'Défi-4'!$C$2:$J$146,8,FALSE),"")</f>
        <v/>
      </c>
      <c r="G104" s="22" t="str">
        <f>IFERROR(VLOOKUP($B104,'Défi-5'!$C$2:$J$146,8,FALSE),"")</f>
        <v/>
      </c>
      <c r="H104" s="22" t="str">
        <f>IFERROR(VLOOKUP($B104,'Défi-6'!$C$2:$J$146,8,FALSE),"")</f>
        <v/>
      </c>
      <c r="I104" s="22" t="str">
        <f>IFERROR(VLOOKUP($B104,'Défi-7'!$C$2:$J$146,8,FALSE),"")</f>
        <v/>
      </c>
      <c r="J104" s="22">
        <f>SUM(C104:I104)</f>
        <v>101</v>
      </c>
    </row>
    <row r="105" spans="2:10" x14ac:dyDescent="0.25">
      <c r="B105" s="26">
        <v>132060000901</v>
      </c>
      <c r="C105" s="22">
        <v>35</v>
      </c>
      <c r="D105" s="22">
        <f>IFERROR(VLOOKUP($B105,'Défi-2'!$C$2:$J$146,8,FALSE),"")</f>
        <v>28</v>
      </c>
      <c r="E105" s="22" t="str">
        <f>IFERROR(VLOOKUP($B105,'Défi-3'!$C$2:$J$146,8,FALSE),"")</f>
        <v/>
      </c>
      <c r="F105" s="22">
        <f>IFERROR(VLOOKUP($B105,'Défi-4'!$C$2:$J$146,8,FALSE),"")</f>
        <v>38</v>
      </c>
      <c r="G105" s="22" t="str">
        <f>IFERROR(VLOOKUP($B105,'Défi-5'!$C$2:$J$146,8,FALSE),"")</f>
        <v/>
      </c>
      <c r="H105" s="22" t="str">
        <f>IFERROR(VLOOKUP($B105,'Défi-6'!$C$2:$J$146,8,FALSE),"")</f>
        <v/>
      </c>
      <c r="I105" s="22" t="str">
        <f>IFERROR(VLOOKUP($B105,'Défi-7'!$C$2:$J$146,8,FALSE),"")</f>
        <v/>
      </c>
      <c r="J105" s="22">
        <f>SUM(C105:I105)</f>
        <v>101</v>
      </c>
    </row>
    <row r="106" spans="2:10" x14ac:dyDescent="0.25">
      <c r="B106" s="26">
        <v>131862001101</v>
      </c>
      <c r="C106" s="22">
        <v>29</v>
      </c>
      <c r="D106" s="22">
        <f>IFERROR(VLOOKUP($B106,'Défi-2'!$C$2:$J$146,8,FALSE),"")</f>
        <v>30</v>
      </c>
      <c r="E106" s="22">
        <f>IFERROR(VLOOKUP($B106,'Défi-3'!$C$2:$J$146,8,FALSE),"")</f>
        <v>41</v>
      </c>
      <c r="F106" s="22" t="str">
        <f>IFERROR(VLOOKUP($B106,'Défi-4'!$C$2:$J$146,8,FALSE),"")</f>
        <v/>
      </c>
      <c r="G106" s="22" t="str">
        <f>IFERROR(VLOOKUP($B106,'Défi-5'!$C$2:$J$146,8,FALSE),"")</f>
        <v/>
      </c>
      <c r="H106" s="22" t="str">
        <f>IFERROR(VLOOKUP($B106,'Défi-6'!$C$2:$J$146,8,FALSE),"")</f>
        <v/>
      </c>
      <c r="I106" s="22" t="str">
        <f>IFERROR(VLOOKUP($B106,'Défi-7'!$C$2:$J$146,8,FALSE),"")</f>
        <v/>
      </c>
      <c r="J106" s="22">
        <f>SUM(C106:I106)</f>
        <v>100</v>
      </c>
    </row>
    <row r="107" spans="2:10" x14ac:dyDescent="0.25">
      <c r="B107" s="26">
        <v>132060002401</v>
      </c>
      <c r="C107" s="22">
        <v>35</v>
      </c>
      <c r="D107" s="22">
        <f>IFERROR(VLOOKUP($B107,'Défi-2'!$C$2:$J$146,8,FALSE),"")</f>
        <v>31</v>
      </c>
      <c r="E107" s="22">
        <f>IFERROR(VLOOKUP($B107,'Défi-3'!$C$2:$J$146,8,FALSE),"")</f>
        <v>32</v>
      </c>
      <c r="F107" s="22" t="str">
        <f>IFERROR(VLOOKUP($B107,'Défi-4'!$C$2:$J$146,8,FALSE),"")</f>
        <v/>
      </c>
      <c r="G107" s="22" t="str">
        <f>IFERROR(VLOOKUP($B107,'Défi-5'!$C$2:$J$146,8,FALSE),"")</f>
        <v/>
      </c>
      <c r="H107" s="22" t="str">
        <f>IFERROR(VLOOKUP($B107,'Défi-6'!$C$2:$J$146,8,FALSE),"")</f>
        <v/>
      </c>
      <c r="I107" s="22" t="str">
        <f>IFERROR(VLOOKUP($B107,'Défi-7'!$C$2:$J$146,8,FALSE),"")</f>
        <v/>
      </c>
      <c r="J107" s="22">
        <f>SUM(C107:I107)</f>
        <v>98</v>
      </c>
    </row>
    <row r="108" spans="2:10" x14ac:dyDescent="0.25">
      <c r="B108" s="26">
        <v>132089000201</v>
      </c>
      <c r="C108" s="22">
        <v>24</v>
      </c>
      <c r="D108" s="22">
        <f>IFERROR(VLOOKUP($B108,'Défi-2'!$C$2:$J$146,8,FALSE),"")</f>
        <v>31</v>
      </c>
      <c r="E108" s="22">
        <f>IFERROR(VLOOKUP($B108,'Défi-3'!$C$2:$J$146,8,FALSE),"")</f>
        <v>43</v>
      </c>
      <c r="F108" s="22" t="str">
        <f>IFERROR(VLOOKUP($B108,'Défi-4'!$C$2:$J$146,8,FALSE),"")</f>
        <v/>
      </c>
      <c r="G108" s="22" t="str">
        <f>IFERROR(VLOOKUP($B108,'Défi-5'!$C$2:$J$146,8,FALSE),"")</f>
        <v/>
      </c>
      <c r="H108" s="22" t="str">
        <f>IFERROR(VLOOKUP($B108,'Défi-6'!$C$2:$J$146,8,FALSE),"")</f>
        <v/>
      </c>
      <c r="I108" s="22" t="str">
        <f>IFERROR(VLOOKUP($B108,'Défi-7'!$C$2:$J$146,8,FALSE),"")</f>
        <v/>
      </c>
      <c r="J108" s="22">
        <f>SUM(C108:I108)</f>
        <v>98</v>
      </c>
    </row>
    <row r="109" spans="2:10" x14ac:dyDescent="0.25">
      <c r="B109" s="26">
        <v>132060000401</v>
      </c>
      <c r="C109" s="22">
        <v>18</v>
      </c>
      <c r="D109" s="22" t="str">
        <f>IFERROR(VLOOKUP($B109,'Défi-2'!$C$2:$J$146,8,FALSE),"")</f>
        <v/>
      </c>
      <c r="E109" s="22">
        <f>IFERROR(VLOOKUP($B109,'Défi-3'!$C$2:$J$146,8,FALSE),"")</f>
        <v>43</v>
      </c>
      <c r="F109" s="22">
        <f>IFERROR(VLOOKUP($B109,'Défi-4'!$C$2:$J$146,8,FALSE),"")</f>
        <v>36</v>
      </c>
      <c r="G109" s="22" t="str">
        <f>IFERROR(VLOOKUP($B109,'Défi-5'!$C$2:$J$146,8,FALSE),"")</f>
        <v/>
      </c>
      <c r="H109" s="22" t="str">
        <f>IFERROR(VLOOKUP($B109,'Défi-6'!$C$2:$J$146,8,FALSE),"")</f>
        <v/>
      </c>
      <c r="I109" s="22" t="str">
        <f>IFERROR(VLOOKUP($B109,'Défi-7'!$C$2:$J$146,8,FALSE),"")</f>
        <v/>
      </c>
      <c r="J109" s="22">
        <f>SUM(C109:I109)</f>
        <v>97</v>
      </c>
    </row>
    <row r="110" spans="2:10" x14ac:dyDescent="0.25">
      <c r="B110" s="26">
        <v>132060000101</v>
      </c>
      <c r="C110" s="22">
        <v>29</v>
      </c>
      <c r="D110" s="22" t="str">
        <f>IFERROR(VLOOKUP($B110,'Défi-2'!$C$2:$J$146,8,FALSE),"")</f>
        <v/>
      </c>
      <c r="E110" s="22">
        <f>IFERROR(VLOOKUP($B110,'Défi-3'!$C$2:$J$146,8,FALSE),"")</f>
        <v>33</v>
      </c>
      <c r="F110" s="22" t="str">
        <f>IFERROR(VLOOKUP($B110,'Défi-4'!$C$2:$J$146,8,FALSE),"")</f>
        <v/>
      </c>
      <c r="G110" s="22">
        <f>IFERROR(VLOOKUP($B110,'Défi-5'!$C$2:$J$146,8,FALSE),"")</f>
        <v>34</v>
      </c>
      <c r="H110" s="22" t="str">
        <f>IFERROR(VLOOKUP($B110,'Défi-6'!$C$2:$J$146,8,FALSE),"")</f>
        <v/>
      </c>
      <c r="I110" s="22" t="str">
        <f>IFERROR(VLOOKUP($B110,'Défi-7'!$C$2:$J$146,8,FALSE),"")</f>
        <v/>
      </c>
      <c r="J110" s="22">
        <f>SUM(C110:I110)</f>
        <v>96</v>
      </c>
    </row>
    <row r="111" spans="2:10" x14ac:dyDescent="0.25">
      <c r="B111" s="26">
        <v>131845003401</v>
      </c>
      <c r="C111" s="22">
        <v>28</v>
      </c>
      <c r="D111" s="22">
        <f>IFERROR(VLOOKUP($B111,'Défi-2'!$C$2:$J$146,8,FALSE),"")</f>
        <v>27</v>
      </c>
      <c r="E111" s="22" t="str">
        <f>IFERROR(VLOOKUP($B111,'Défi-3'!$C$2:$J$146,8,FALSE),"")</f>
        <v/>
      </c>
      <c r="F111" s="22" t="str">
        <f>IFERROR(VLOOKUP($B111,'Défi-4'!$C$2:$J$146,8,FALSE),"")</f>
        <v/>
      </c>
      <c r="G111" s="22">
        <f>IFERROR(VLOOKUP($B111,'Défi-5'!$C$2:$J$146,8,FALSE),"")</f>
        <v>40</v>
      </c>
      <c r="H111" s="22" t="str">
        <f>IFERROR(VLOOKUP($B111,'Défi-6'!$C$2:$J$146,8,FALSE),"")</f>
        <v/>
      </c>
      <c r="I111" s="22" t="str">
        <f>IFERROR(VLOOKUP($B111,'Défi-7'!$C$2:$J$146,8,FALSE),"")</f>
        <v/>
      </c>
      <c r="J111" s="22">
        <f>SUM(C111:I111)</f>
        <v>95</v>
      </c>
    </row>
    <row r="112" spans="2:10" x14ac:dyDescent="0.25">
      <c r="B112" s="26">
        <v>132089000301</v>
      </c>
      <c r="C112" s="22">
        <v>31</v>
      </c>
      <c r="D112" s="22" t="str">
        <f>IFERROR(VLOOKUP($B112,'Défi-2'!$C$2:$J$146,8,FALSE),"")</f>
        <v/>
      </c>
      <c r="E112" s="22">
        <f>IFERROR(VLOOKUP($B112,'Défi-3'!$C$2:$J$146,8,FALSE),"")</f>
        <v>31</v>
      </c>
      <c r="F112" s="22">
        <f>IFERROR(VLOOKUP($B112,'Défi-4'!$C$2:$J$146,8,FALSE),"")</f>
        <v>30</v>
      </c>
      <c r="G112" s="22" t="str">
        <f>IFERROR(VLOOKUP($B112,'Défi-5'!$C$2:$J$146,8,FALSE),"")</f>
        <v/>
      </c>
      <c r="H112" s="22" t="str">
        <f>IFERROR(VLOOKUP($B112,'Défi-6'!$C$2:$J$146,8,FALSE),"")</f>
        <v/>
      </c>
      <c r="I112" s="22" t="str">
        <f>IFERROR(VLOOKUP($B112,'Défi-7'!$C$2:$J$146,8,FALSE),"")</f>
        <v/>
      </c>
      <c r="J112" s="22">
        <f>SUM(C112:I112)</f>
        <v>92</v>
      </c>
    </row>
    <row r="113" spans="2:10" x14ac:dyDescent="0.25">
      <c r="B113" s="26">
        <v>131376017601</v>
      </c>
      <c r="C113" s="22">
        <v>32</v>
      </c>
      <c r="D113" s="22">
        <f>IFERROR(VLOOKUP($B113,'Défi-2'!$C$2:$J$146,8,FALSE),"")</f>
        <v>24</v>
      </c>
      <c r="E113" s="22" t="str">
        <f>IFERROR(VLOOKUP($B113,'Défi-3'!$C$2:$J$146,8,FALSE),"")</f>
        <v/>
      </c>
      <c r="F113" s="22">
        <f>IFERROR(VLOOKUP($B113,'Défi-4'!$C$2:$J$146,8,FALSE),"")</f>
        <v>35</v>
      </c>
      <c r="G113" s="22" t="str">
        <f>IFERROR(VLOOKUP($B113,'Défi-5'!$C$2:$J$146,8,FALSE),"")</f>
        <v/>
      </c>
      <c r="H113" s="22" t="str">
        <f>IFERROR(VLOOKUP($B113,'Défi-6'!$C$2:$J$146,8,FALSE),"")</f>
        <v/>
      </c>
      <c r="I113" s="22" t="str">
        <f>IFERROR(VLOOKUP($B113,'Défi-7'!$C$2:$J$146,8,FALSE),"")</f>
        <v/>
      </c>
      <c r="J113" s="22">
        <f>SUM(C113:I113)</f>
        <v>91</v>
      </c>
    </row>
    <row r="114" spans="2:10" x14ac:dyDescent="0.25">
      <c r="B114" s="26">
        <v>131619004601</v>
      </c>
      <c r="C114" s="22">
        <v>35</v>
      </c>
      <c r="D114" s="22" t="str">
        <f>IFERROR(VLOOKUP($B114,'Défi-2'!$C$2:$J$146,8,FALSE),"")</f>
        <v/>
      </c>
      <c r="E114" s="22" t="str">
        <f>IFERROR(VLOOKUP($B114,'Défi-3'!$C$2:$J$146,8,FALSE),"")</f>
        <v/>
      </c>
      <c r="F114" s="22" t="str">
        <f>IFERROR(VLOOKUP($B114,'Défi-4'!$C$2:$J$146,8,FALSE),"")</f>
        <v/>
      </c>
      <c r="G114" s="22">
        <f>IFERROR(VLOOKUP($B114,'Défi-5'!$C$2:$J$146,8,FALSE),"")</f>
        <v>43</v>
      </c>
      <c r="H114" s="22" t="str">
        <f>IFERROR(VLOOKUP($B114,'Défi-6'!$C$2:$J$146,8,FALSE),"")</f>
        <v/>
      </c>
      <c r="I114" s="22" t="str">
        <f>IFERROR(VLOOKUP($B114,'Défi-7'!$C$2:$J$146,8,FALSE),"")</f>
        <v/>
      </c>
      <c r="J114" s="22">
        <f>SUM(C114:I114)</f>
        <v>78</v>
      </c>
    </row>
    <row r="115" spans="2:10" x14ac:dyDescent="0.25">
      <c r="B115" s="26">
        <v>130527011601</v>
      </c>
      <c r="C115" s="22">
        <v>39</v>
      </c>
      <c r="D115" s="22" t="str">
        <f>IFERROR(VLOOKUP($B115,'Défi-2'!$C$2:$J$146,8,FALSE),"")</f>
        <v/>
      </c>
      <c r="E115" s="22">
        <f>IFERROR(VLOOKUP($B115,'Défi-3'!$C$2:$J$146,8,FALSE),"")</f>
        <v>37</v>
      </c>
      <c r="F115" s="22" t="str">
        <f>IFERROR(VLOOKUP($B115,'Défi-4'!$C$2:$J$146,8,FALSE),"")</f>
        <v/>
      </c>
      <c r="G115" s="22" t="str">
        <f>IFERROR(VLOOKUP($B115,'Défi-5'!$C$2:$J$146,8,FALSE),"")</f>
        <v/>
      </c>
      <c r="H115" s="22" t="str">
        <f>IFERROR(VLOOKUP($B115,'Défi-6'!$C$2:$J$146,8,FALSE),"")</f>
        <v/>
      </c>
      <c r="I115" s="22" t="str">
        <f>IFERROR(VLOOKUP($B115,'Défi-7'!$C$2:$J$146,8,FALSE),"")</f>
        <v/>
      </c>
      <c r="J115" s="22">
        <f>SUM(C115:I115)</f>
        <v>76</v>
      </c>
    </row>
    <row r="116" spans="2:10" x14ac:dyDescent="0.25">
      <c r="B116" s="26">
        <v>131376018001</v>
      </c>
      <c r="C116" s="22">
        <v>38</v>
      </c>
      <c r="D116" s="22">
        <f>IFERROR(VLOOKUP($B116,'Défi-2'!$C$2:$J$146,8,FALSE),"")</f>
        <v>38</v>
      </c>
      <c r="E116" s="22" t="str">
        <f>IFERROR(VLOOKUP($B116,'Défi-3'!$C$2:$J$146,8,FALSE),"")</f>
        <v/>
      </c>
      <c r="F116" s="22" t="str">
        <f>IFERROR(VLOOKUP($B116,'Défi-4'!$C$2:$J$146,8,FALSE),"")</f>
        <v/>
      </c>
      <c r="G116" s="22" t="str">
        <f>IFERROR(VLOOKUP($B116,'Défi-5'!$C$2:$J$146,8,FALSE),"")</f>
        <v/>
      </c>
      <c r="H116" s="22" t="str">
        <f>IFERROR(VLOOKUP($B116,'Défi-6'!$C$2:$J$146,8,FALSE),"")</f>
        <v/>
      </c>
      <c r="I116" s="22" t="str">
        <f>IFERROR(VLOOKUP($B116,'Défi-7'!$C$2:$J$146,8,FALSE),"")</f>
        <v/>
      </c>
      <c r="J116" s="22">
        <f>SUM(C116:I116)</f>
        <v>76</v>
      </c>
    </row>
    <row r="117" spans="2:10" x14ac:dyDescent="0.25">
      <c r="B117" s="26">
        <v>130987028201</v>
      </c>
      <c r="C117" s="22">
        <v>42</v>
      </c>
      <c r="D117" s="22" t="str">
        <f>IFERROR(VLOOKUP($B117,'Défi-2'!$C$2:$J$146,8,FALSE),"")</f>
        <v/>
      </c>
      <c r="E117" s="22" t="str">
        <f>IFERROR(VLOOKUP($B117,'Défi-3'!$C$2:$J$146,8,FALSE),"")</f>
        <v/>
      </c>
      <c r="F117" s="22">
        <f>IFERROR(VLOOKUP($B117,'Défi-4'!$C$2:$J$146,8,FALSE),"")</f>
        <v>31</v>
      </c>
      <c r="G117" s="22" t="str">
        <f>IFERROR(VLOOKUP($B117,'Défi-5'!$C$2:$J$146,8,FALSE),"")</f>
        <v/>
      </c>
      <c r="H117" s="22" t="str">
        <f>IFERROR(VLOOKUP($B117,'Défi-6'!$C$2:$J$146,8,FALSE),"")</f>
        <v/>
      </c>
      <c r="I117" s="22" t="str">
        <f>IFERROR(VLOOKUP($B117,'Défi-7'!$C$2:$J$146,8,FALSE),"")</f>
        <v/>
      </c>
      <c r="J117" s="22">
        <f>SUM(C117:I117)</f>
        <v>73</v>
      </c>
    </row>
    <row r="118" spans="2:10" x14ac:dyDescent="0.25">
      <c r="B118" s="26">
        <v>130993015401</v>
      </c>
      <c r="C118" s="22">
        <v>42</v>
      </c>
      <c r="D118" s="22" t="str">
        <f>IFERROR(VLOOKUP($B118,'Défi-2'!$C$2:$J$146,8,FALSE),"")</f>
        <v/>
      </c>
      <c r="E118" s="22" t="str">
        <f>IFERROR(VLOOKUP($B118,'Défi-3'!$C$2:$J$146,8,FALSE),"")</f>
        <v/>
      </c>
      <c r="F118" s="22" t="str">
        <f>IFERROR(VLOOKUP($B118,'Défi-4'!$C$2:$J$146,8,FALSE),"")</f>
        <v/>
      </c>
      <c r="G118" s="22">
        <f>IFERROR(VLOOKUP($B118,'Défi-5'!$C$2:$J$146,8,FALSE),"")</f>
        <v>31</v>
      </c>
      <c r="H118" s="22" t="str">
        <f>IFERROR(VLOOKUP($B118,'Défi-6'!$C$2:$J$146,8,FALSE),"")</f>
        <v/>
      </c>
      <c r="I118" s="22" t="str">
        <f>IFERROR(VLOOKUP($B118,'Défi-7'!$C$2:$J$146,8,FALSE),"")</f>
        <v/>
      </c>
      <c r="J118" s="22">
        <f>SUM(C118:I118)</f>
        <v>73</v>
      </c>
    </row>
    <row r="119" spans="2:10" x14ac:dyDescent="0.25">
      <c r="B119" s="26">
        <v>131845001101</v>
      </c>
      <c r="C119" s="22">
        <v>41</v>
      </c>
      <c r="D119" s="22" t="str">
        <f>IFERROR(VLOOKUP($B119,'Défi-2'!$C$2:$J$146,8,FALSE),"")</f>
        <v/>
      </c>
      <c r="E119" s="22" t="str">
        <f>IFERROR(VLOOKUP($B119,'Défi-3'!$C$2:$J$146,8,FALSE),"")</f>
        <v/>
      </c>
      <c r="F119" s="22" t="str">
        <f>IFERROR(VLOOKUP($B119,'Défi-4'!$C$2:$J$146,8,FALSE),"")</f>
        <v/>
      </c>
      <c r="G119" s="22">
        <f>IFERROR(VLOOKUP($B119,'Défi-5'!$C$2:$J$146,8,FALSE),"")</f>
        <v>32</v>
      </c>
      <c r="H119" s="22" t="str">
        <f>IFERROR(VLOOKUP($B119,'Défi-6'!$C$2:$J$146,8,FALSE),"")</f>
        <v/>
      </c>
      <c r="I119" s="22" t="str">
        <f>IFERROR(VLOOKUP($B119,'Défi-7'!$C$2:$J$146,8,FALSE),"")</f>
        <v/>
      </c>
      <c r="J119" s="22">
        <f>SUM(C119:I119)</f>
        <v>73</v>
      </c>
    </row>
    <row r="120" spans="2:10" x14ac:dyDescent="0.25">
      <c r="B120" s="26">
        <v>131376015801</v>
      </c>
      <c r="C120" s="22">
        <v>36</v>
      </c>
      <c r="D120" s="22" t="str">
        <f>IFERROR(VLOOKUP($B120,'Défi-2'!$C$2:$J$146,8,FALSE),"")</f>
        <v/>
      </c>
      <c r="E120" s="22" t="str">
        <f>IFERROR(VLOOKUP($B120,'Défi-3'!$C$2:$J$146,8,FALSE),"")</f>
        <v/>
      </c>
      <c r="F120" s="22">
        <f>IFERROR(VLOOKUP($B120,'Défi-4'!$C$2:$J$146,8,FALSE),"")</f>
        <v>37</v>
      </c>
      <c r="G120" s="22" t="str">
        <f>IFERROR(VLOOKUP($B120,'Défi-5'!$C$2:$J$146,8,FALSE),"")</f>
        <v/>
      </c>
      <c r="H120" s="22" t="str">
        <f>IFERROR(VLOOKUP($B120,'Défi-6'!$C$2:$J$146,8,FALSE),"")</f>
        <v/>
      </c>
      <c r="I120" s="22" t="str">
        <f>IFERROR(VLOOKUP($B120,'Défi-7'!$C$2:$J$146,8,FALSE),"")</f>
        <v/>
      </c>
      <c r="J120" s="22">
        <f>SUM(C120:I120)</f>
        <v>73</v>
      </c>
    </row>
    <row r="121" spans="2:10" x14ac:dyDescent="0.25">
      <c r="B121" s="26">
        <v>131845002101</v>
      </c>
      <c r="C121" s="22">
        <v>38</v>
      </c>
      <c r="D121" s="22">
        <f>IFERROR(VLOOKUP($B121,'Défi-2'!$C$2:$J$146,8,FALSE),"")</f>
        <v>34</v>
      </c>
      <c r="E121" s="22" t="str">
        <f>IFERROR(VLOOKUP($B121,'Défi-3'!$C$2:$J$146,8,FALSE),"")</f>
        <v/>
      </c>
      <c r="F121" s="22" t="str">
        <f>IFERROR(VLOOKUP($B121,'Défi-4'!$C$2:$J$146,8,FALSE),"")</f>
        <v/>
      </c>
      <c r="G121" s="22" t="str">
        <f>IFERROR(VLOOKUP($B121,'Défi-5'!$C$2:$J$146,8,FALSE),"")</f>
        <v/>
      </c>
      <c r="H121" s="22" t="str">
        <f>IFERROR(VLOOKUP($B121,'Défi-6'!$C$2:$J$146,8,FALSE),"")</f>
        <v/>
      </c>
      <c r="I121" s="22" t="str">
        <f>IFERROR(VLOOKUP($B121,'Défi-7'!$C$2:$J$146,8,FALSE),"")</f>
        <v/>
      </c>
      <c r="J121" s="22">
        <f>SUM(C121:I121)</f>
        <v>72</v>
      </c>
    </row>
    <row r="122" spans="2:10" x14ac:dyDescent="0.25">
      <c r="B122" s="26">
        <v>132086002501</v>
      </c>
      <c r="C122" s="22">
        <v>38</v>
      </c>
      <c r="D122" s="22">
        <f>IFERROR(VLOOKUP($B122,'Défi-2'!$C$2:$J$146,8,FALSE),"")</f>
        <v>32</v>
      </c>
      <c r="E122" s="22" t="str">
        <f>IFERROR(VLOOKUP($B122,'Défi-3'!$C$2:$J$146,8,FALSE),"")</f>
        <v/>
      </c>
      <c r="F122" s="22" t="str">
        <f>IFERROR(VLOOKUP($B122,'Défi-4'!$C$2:$J$146,8,FALSE),"")</f>
        <v/>
      </c>
      <c r="G122" s="22" t="str">
        <f>IFERROR(VLOOKUP($B122,'Défi-5'!$C$2:$J$146,8,FALSE),"")</f>
        <v/>
      </c>
      <c r="H122" s="22" t="str">
        <f>IFERROR(VLOOKUP($B122,'Défi-6'!$C$2:$J$146,8,FALSE),"")</f>
        <v/>
      </c>
      <c r="I122" s="22" t="str">
        <f>IFERROR(VLOOKUP($B122,'Défi-7'!$C$2:$J$146,8,FALSE),"")</f>
        <v/>
      </c>
      <c r="J122" s="22">
        <f>SUM(C122:I122)</f>
        <v>70</v>
      </c>
    </row>
    <row r="123" spans="2:10" x14ac:dyDescent="0.25">
      <c r="B123" s="26">
        <v>131845000801</v>
      </c>
      <c r="C123" s="22">
        <v>36</v>
      </c>
      <c r="D123" s="22" t="str">
        <f>IFERROR(VLOOKUP($B123,'Défi-2'!$C$2:$J$146,8,FALSE),"")</f>
        <v/>
      </c>
      <c r="E123" s="22" t="str">
        <f>IFERROR(VLOOKUP($B123,'Défi-3'!$C$2:$J$146,8,FALSE),"")</f>
        <v/>
      </c>
      <c r="F123" s="22" t="str">
        <f>IFERROR(VLOOKUP($B123,'Défi-4'!$C$2:$J$146,8,FALSE),"")</f>
        <v/>
      </c>
      <c r="G123" s="22">
        <f>IFERROR(VLOOKUP($B123,'Défi-5'!$C$2:$J$146,8,FALSE),"")</f>
        <v>34</v>
      </c>
      <c r="H123" s="22" t="str">
        <f>IFERROR(VLOOKUP($B123,'Défi-6'!$C$2:$J$146,8,FALSE),"")</f>
        <v/>
      </c>
      <c r="I123" s="22" t="str">
        <f>IFERROR(VLOOKUP($B123,'Défi-7'!$C$2:$J$146,8,FALSE),"")</f>
        <v/>
      </c>
      <c r="J123" s="22">
        <f>SUM(C123:I123)</f>
        <v>70</v>
      </c>
    </row>
    <row r="124" spans="2:10" x14ac:dyDescent="0.25">
      <c r="B124" s="26">
        <v>131956005101</v>
      </c>
      <c r="C124" s="22">
        <v>34</v>
      </c>
      <c r="D124" s="22">
        <f>IFERROR(VLOOKUP($B124,'Défi-2'!$C$2:$J$146,8,FALSE),"")</f>
        <v>34</v>
      </c>
      <c r="E124" s="22" t="str">
        <f>IFERROR(VLOOKUP($B124,'Défi-3'!$C$2:$J$146,8,FALSE),"")</f>
        <v/>
      </c>
      <c r="F124" s="22" t="str">
        <f>IFERROR(VLOOKUP($B124,'Défi-4'!$C$2:$J$146,8,FALSE),"")</f>
        <v/>
      </c>
      <c r="G124" s="22" t="str">
        <f>IFERROR(VLOOKUP($B124,'Défi-5'!$C$2:$J$146,8,FALSE),"")</f>
        <v/>
      </c>
      <c r="H124" s="22" t="str">
        <f>IFERROR(VLOOKUP($B124,'Défi-6'!$C$2:$J$146,8,FALSE),"")</f>
        <v/>
      </c>
      <c r="I124" s="22" t="str">
        <f>IFERROR(VLOOKUP($B124,'Défi-7'!$C$2:$J$146,8,FALSE),"")</f>
        <v/>
      </c>
      <c r="J124" s="22">
        <f>SUM(C124:I124)</f>
        <v>68</v>
      </c>
    </row>
    <row r="125" spans="2:10" x14ac:dyDescent="0.25">
      <c r="B125" s="26">
        <v>131499003601</v>
      </c>
      <c r="C125" s="22">
        <v>34</v>
      </c>
      <c r="D125" s="22">
        <f>IFERROR(VLOOKUP($B125,'Défi-2'!$C$2:$J$146,8,FALSE),"")</f>
        <v>33</v>
      </c>
      <c r="E125" s="22" t="str">
        <f>IFERROR(VLOOKUP($B125,'Défi-3'!$C$2:$J$146,8,FALSE),"")</f>
        <v/>
      </c>
      <c r="F125" s="22" t="str">
        <f>IFERROR(VLOOKUP($B125,'Défi-4'!$C$2:$J$146,8,FALSE),"")</f>
        <v/>
      </c>
      <c r="G125" s="22" t="str">
        <f>IFERROR(VLOOKUP($B125,'Défi-5'!$C$2:$J$146,8,FALSE),"")</f>
        <v/>
      </c>
      <c r="H125" s="22" t="str">
        <f>IFERROR(VLOOKUP($B125,'Défi-6'!$C$2:$J$146,8,FALSE),"")</f>
        <v/>
      </c>
      <c r="I125" s="22" t="str">
        <f>IFERROR(VLOOKUP($B125,'Défi-7'!$C$2:$J$146,8,FALSE),"")</f>
        <v/>
      </c>
      <c r="J125" s="22">
        <f>SUM(C125:I125)</f>
        <v>67</v>
      </c>
    </row>
    <row r="126" spans="2:10" x14ac:dyDescent="0.25">
      <c r="B126" s="26">
        <v>131499009301</v>
      </c>
      <c r="C126" s="22">
        <v>29</v>
      </c>
      <c r="D126" s="22" t="str">
        <f>IFERROR(VLOOKUP($B126,'Défi-2'!$C$2:$J$146,8,FALSE),"")</f>
        <v/>
      </c>
      <c r="E126" s="22">
        <f>IFERROR(VLOOKUP($B126,'Défi-3'!$C$2:$J$146,8,FALSE),"")</f>
        <v>35</v>
      </c>
      <c r="F126" s="22" t="str">
        <f>IFERROR(VLOOKUP($B126,'Défi-4'!$C$2:$J$146,8,FALSE),"")</f>
        <v/>
      </c>
      <c r="G126" s="22" t="str">
        <f>IFERROR(VLOOKUP($B126,'Défi-5'!$C$2:$J$146,8,FALSE),"")</f>
        <v/>
      </c>
      <c r="H126" s="22" t="str">
        <f>IFERROR(VLOOKUP($B126,'Défi-6'!$C$2:$J$146,8,FALSE),"")</f>
        <v/>
      </c>
      <c r="I126" s="22" t="str">
        <f>IFERROR(VLOOKUP($B126,'Défi-7'!$C$2:$J$146,8,FALSE),"")</f>
        <v/>
      </c>
      <c r="J126" s="22">
        <f>SUM(C126:I126)</f>
        <v>64</v>
      </c>
    </row>
    <row r="127" spans="2:10" x14ac:dyDescent="0.25">
      <c r="B127" s="26">
        <v>132060001501</v>
      </c>
      <c r="C127" s="22">
        <v>35</v>
      </c>
      <c r="D127" s="22" t="str">
        <f>IFERROR(VLOOKUP($B127,'Défi-2'!$C$2:$J$146,8,FALSE),"")</f>
        <v/>
      </c>
      <c r="E127" s="22" t="str">
        <f>IFERROR(VLOOKUP($B127,'Défi-3'!$C$2:$J$146,8,FALSE),"")</f>
        <v/>
      </c>
      <c r="F127" s="22">
        <f>IFERROR(VLOOKUP($B127,'Défi-4'!$C$2:$J$146,8,FALSE),"")</f>
        <v>27</v>
      </c>
      <c r="G127" s="22" t="str">
        <f>IFERROR(VLOOKUP($B127,'Défi-5'!$C$2:$J$146,8,FALSE),"")</f>
        <v/>
      </c>
      <c r="H127" s="22" t="str">
        <f>IFERROR(VLOOKUP($B127,'Défi-6'!$C$2:$J$146,8,FALSE),"")</f>
        <v/>
      </c>
      <c r="I127" s="22" t="str">
        <f>IFERROR(VLOOKUP($B127,'Défi-7'!$C$2:$J$146,8,FALSE),"")</f>
        <v/>
      </c>
      <c r="J127" s="22">
        <f>SUM(C127:I127)</f>
        <v>62</v>
      </c>
    </row>
    <row r="128" spans="2:10" x14ac:dyDescent="0.25">
      <c r="B128" s="26">
        <v>130878015201</v>
      </c>
      <c r="C128" s="22">
        <v>43</v>
      </c>
      <c r="D128" s="22" t="str">
        <f>IFERROR(VLOOKUP($B128,'Défi-2'!$C$2:$J$146,8,FALSE),"")</f>
        <v/>
      </c>
      <c r="E128" s="22" t="str">
        <f>IFERROR(VLOOKUP($B128,'Défi-3'!$C$2:$J$146,8,FALSE),"")</f>
        <v/>
      </c>
      <c r="F128" s="22">
        <f>IFERROR(VLOOKUP($B128,'Défi-4'!$C$2:$J$146,8,FALSE),"")</f>
        <v>18</v>
      </c>
      <c r="G128" s="22" t="str">
        <f>IFERROR(VLOOKUP($B128,'Défi-5'!$C$2:$J$146,8,FALSE),"")</f>
        <v/>
      </c>
      <c r="H128" s="22" t="str">
        <f>IFERROR(VLOOKUP($B128,'Défi-6'!$C$2:$J$146,8,FALSE),"")</f>
        <v/>
      </c>
      <c r="I128" s="22" t="str">
        <f>IFERROR(VLOOKUP($B128,'Défi-7'!$C$2:$J$146,8,FALSE),"")</f>
        <v/>
      </c>
      <c r="J128" s="22">
        <f>SUM(C128:I128)</f>
        <v>61</v>
      </c>
    </row>
    <row r="129" spans="2:10" x14ac:dyDescent="0.25">
      <c r="B129" s="26">
        <v>130993015101</v>
      </c>
      <c r="C129" s="22">
        <v>18</v>
      </c>
      <c r="D129" s="22" t="str">
        <f>IFERROR(VLOOKUP($B129,'Défi-2'!$C$2:$J$146,8,FALSE),"")</f>
        <v/>
      </c>
      <c r="E129" s="22" t="str">
        <f>IFERROR(VLOOKUP($B129,'Défi-3'!$C$2:$J$146,8,FALSE),"")</f>
        <v/>
      </c>
      <c r="F129" s="22">
        <f>IFERROR(VLOOKUP($B129,'Défi-4'!$C$2:$J$146,8,FALSE),"")</f>
        <v>43</v>
      </c>
      <c r="G129" s="22" t="str">
        <f>IFERROR(VLOOKUP($B129,'Défi-5'!$C$2:$J$146,8,FALSE),"")</f>
        <v/>
      </c>
      <c r="H129" s="22" t="str">
        <f>IFERROR(VLOOKUP($B129,'Défi-6'!$C$2:$J$146,8,FALSE),"")</f>
        <v/>
      </c>
      <c r="I129" s="22" t="str">
        <f>IFERROR(VLOOKUP($B129,'Défi-7'!$C$2:$J$146,8,FALSE),"")</f>
        <v/>
      </c>
      <c r="J129" s="22">
        <f>SUM(C129:I129)</f>
        <v>61</v>
      </c>
    </row>
    <row r="130" spans="2:10" x14ac:dyDescent="0.25">
      <c r="B130" s="26">
        <v>131956006001</v>
      </c>
      <c r="C130" s="22">
        <v>50</v>
      </c>
      <c r="D130" s="22" t="str">
        <f>IFERROR(VLOOKUP($B130,'Défi-2'!$C$2:$J$146,8,FALSE),"")</f>
        <v/>
      </c>
      <c r="E130" s="22" t="str">
        <f>IFERROR(VLOOKUP($B130,'Défi-3'!$C$2:$J$146,8,FALSE),"")</f>
        <v/>
      </c>
      <c r="F130" s="22" t="str">
        <f>IFERROR(VLOOKUP($B130,'Défi-4'!$C$2:$J$146,8,FALSE),"")</f>
        <v/>
      </c>
      <c r="G130" s="22" t="str">
        <f>IFERROR(VLOOKUP($B130,'Défi-5'!$C$2:$J$146,8,FALSE),"")</f>
        <v/>
      </c>
      <c r="H130" s="22" t="str">
        <f>IFERROR(VLOOKUP($B130,'Défi-6'!$C$2:$J$146,8,FALSE),"")</f>
        <v/>
      </c>
      <c r="I130" s="22" t="str">
        <f>IFERROR(VLOOKUP($B130,'Défi-7'!$C$2:$J$146,8,FALSE),"")</f>
        <v/>
      </c>
      <c r="J130" s="22">
        <f>SUM(C130:I130)</f>
        <v>50</v>
      </c>
    </row>
    <row r="131" spans="2:10" x14ac:dyDescent="0.25">
      <c r="B131" s="26">
        <v>132060002001</v>
      </c>
      <c r="C131" s="22">
        <v>43</v>
      </c>
      <c r="D131" s="22" t="str">
        <f>IFERROR(VLOOKUP($B131,'Défi-2'!$C$2:$J$146,8,FALSE),"")</f>
        <v/>
      </c>
      <c r="E131" s="22" t="str">
        <f>IFERROR(VLOOKUP($B131,'Défi-3'!$C$2:$J$146,8,FALSE),"")</f>
        <v/>
      </c>
      <c r="F131" s="22" t="str">
        <f>IFERROR(VLOOKUP($B131,'Défi-4'!$C$2:$J$146,8,FALSE),"")</f>
        <v/>
      </c>
      <c r="G131" s="22" t="str">
        <f>IFERROR(VLOOKUP($B131,'Défi-5'!$C$2:$J$146,8,FALSE),"")</f>
        <v/>
      </c>
      <c r="H131" s="22" t="str">
        <f>IFERROR(VLOOKUP($B131,'Défi-6'!$C$2:$J$146,8,FALSE),"")</f>
        <v/>
      </c>
      <c r="I131" s="22" t="str">
        <f>IFERROR(VLOOKUP($B131,'Défi-7'!$C$2:$J$146,8,FALSE),"")</f>
        <v/>
      </c>
      <c r="J131" s="22">
        <f>SUM(C131:I131)</f>
        <v>43</v>
      </c>
    </row>
    <row r="132" spans="2:10" x14ac:dyDescent="0.25">
      <c r="B132" s="26">
        <v>130000020801</v>
      </c>
      <c r="C132" s="22">
        <v>40</v>
      </c>
      <c r="D132" s="22" t="str">
        <f>IFERROR(VLOOKUP($B132,'Défi-2'!$C$2:$J$146,8,FALSE),"")</f>
        <v/>
      </c>
      <c r="E132" s="22" t="str">
        <f>IFERROR(VLOOKUP($B132,'Défi-3'!$C$2:$J$146,8,FALSE),"")</f>
        <v/>
      </c>
      <c r="F132" s="22" t="str">
        <f>IFERROR(VLOOKUP($B132,'Défi-4'!$C$2:$J$146,8,FALSE),"")</f>
        <v/>
      </c>
      <c r="G132" s="22" t="str">
        <f>IFERROR(VLOOKUP($B132,'Défi-5'!$C$2:$J$146,8,FALSE),"")</f>
        <v/>
      </c>
      <c r="H132" s="22" t="str">
        <f>IFERROR(VLOOKUP($B132,'Défi-6'!$C$2:$J$146,8,FALSE),"")</f>
        <v/>
      </c>
      <c r="I132" s="22" t="str">
        <f>IFERROR(VLOOKUP($B132,'Défi-7'!$C$2:$J$146,8,FALSE),"")</f>
        <v/>
      </c>
      <c r="J132" s="22">
        <f>SUM(C132:I132)</f>
        <v>40</v>
      </c>
    </row>
    <row r="133" spans="2:10" x14ac:dyDescent="0.25">
      <c r="B133" s="26">
        <v>131845000301</v>
      </c>
      <c r="C133" s="22">
        <v>36</v>
      </c>
      <c r="D133" s="22" t="str">
        <f>IFERROR(VLOOKUP($B133,'Défi-2'!$C$2:$J$146,8,FALSE),"")</f>
        <v/>
      </c>
      <c r="E133" s="22" t="str">
        <f>IFERROR(VLOOKUP($B133,'Défi-3'!$C$2:$J$146,8,FALSE),"")</f>
        <v/>
      </c>
      <c r="F133" s="22" t="str">
        <f>IFERROR(VLOOKUP($B133,'Défi-4'!$C$2:$J$146,8,FALSE),"")</f>
        <v/>
      </c>
      <c r="G133" s="22" t="str">
        <f>IFERROR(VLOOKUP($B133,'Défi-5'!$C$2:$J$146,8,FALSE),"")</f>
        <v/>
      </c>
      <c r="H133" s="22" t="str">
        <f>IFERROR(VLOOKUP($B133,'Défi-6'!$C$2:$J$146,8,FALSE),"")</f>
        <v/>
      </c>
      <c r="I133" s="22" t="str">
        <f>IFERROR(VLOOKUP($B133,'Défi-7'!$C$2:$J$146,8,FALSE),"")</f>
        <v/>
      </c>
      <c r="J133" s="22">
        <f>SUM(C133:I133)</f>
        <v>36</v>
      </c>
    </row>
    <row r="134" spans="2:10" x14ac:dyDescent="0.25">
      <c r="B134" s="26">
        <v>130987028801</v>
      </c>
      <c r="C134" s="22">
        <v>36</v>
      </c>
      <c r="D134" s="22" t="str">
        <f>IFERROR(VLOOKUP($B134,'Défi-2'!$C$2:$J$146,8,FALSE),"")</f>
        <v/>
      </c>
      <c r="E134" s="22" t="str">
        <f>IFERROR(VLOOKUP($B134,'Défi-3'!$C$2:$J$146,8,FALSE),"")</f>
        <v/>
      </c>
      <c r="F134" s="22" t="str">
        <f>IFERROR(VLOOKUP($B134,'Défi-4'!$C$2:$J$146,8,FALSE),"")</f>
        <v/>
      </c>
      <c r="G134" s="22" t="str">
        <f>IFERROR(VLOOKUP($B134,'Défi-5'!$C$2:$J$146,8,FALSE),"")</f>
        <v/>
      </c>
      <c r="H134" s="22" t="str">
        <f>IFERROR(VLOOKUP($B134,'Défi-6'!$C$2:$J$146,8,FALSE),"")</f>
        <v/>
      </c>
      <c r="I134" s="22" t="str">
        <f>IFERROR(VLOOKUP($B134,'Défi-7'!$C$2:$J$146,8,FALSE),"")</f>
        <v/>
      </c>
      <c r="J134" s="22">
        <f>SUM(C134:I134)</f>
        <v>36</v>
      </c>
    </row>
    <row r="135" spans="2:10" x14ac:dyDescent="0.25">
      <c r="B135" s="26">
        <v>130527006401</v>
      </c>
      <c r="C135" s="22">
        <v>36</v>
      </c>
      <c r="D135" s="22" t="str">
        <f>IFERROR(VLOOKUP($B135,'Défi-2'!$C$2:$J$146,8,FALSE),"")</f>
        <v/>
      </c>
      <c r="E135" s="22" t="str">
        <f>IFERROR(VLOOKUP($B135,'Défi-3'!$C$2:$J$146,8,FALSE),"")</f>
        <v/>
      </c>
      <c r="F135" s="22" t="str">
        <f>IFERROR(VLOOKUP($B135,'Défi-4'!$C$2:$J$146,8,FALSE),"")</f>
        <v/>
      </c>
      <c r="G135" s="22" t="str">
        <f>IFERROR(VLOOKUP($B135,'Défi-5'!$C$2:$J$146,8,FALSE),"")</f>
        <v/>
      </c>
      <c r="H135" s="22" t="str">
        <f>IFERROR(VLOOKUP($B135,'Défi-6'!$C$2:$J$146,8,FALSE),"")</f>
        <v/>
      </c>
      <c r="I135" s="22" t="str">
        <f>IFERROR(VLOOKUP($B135,'Défi-7'!$C$2:$J$146,8,FALSE),"")</f>
        <v/>
      </c>
      <c r="J135" s="22">
        <f>SUM(C135:I135)</f>
        <v>36</v>
      </c>
    </row>
    <row r="136" spans="2:10" x14ac:dyDescent="0.25">
      <c r="B136" s="26">
        <v>131956000401</v>
      </c>
      <c r="C136" s="22">
        <v>33</v>
      </c>
      <c r="D136" s="22" t="str">
        <f>IFERROR(VLOOKUP($B136,'Défi-2'!$C$2:$J$146,8,FALSE),"")</f>
        <v/>
      </c>
      <c r="E136" s="22" t="str">
        <f>IFERROR(VLOOKUP($B136,'Défi-3'!$C$2:$J$146,8,FALSE),"")</f>
        <v/>
      </c>
      <c r="F136" s="22" t="str">
        <f>IFERROR(VLOOKUP($B136,'Défi-4'!$C$2:$J$146,8,FALSE),"")</f>
        <v/>
      </c>
      <c r="G136" s="22" t="str">
        <f>IFERROR(VLOOKUP($B136,'Défi-5'!$C$2:$J$146,8,FALSE),"")</f>
        <v/>
      </c>
      <c r="H136" s="22" t="str">
        <f>IFERROR(VLOOKUP($B136,'Défi-6'!$C$2:$J$146,8,FALSE),"")</f>
        <v/>
      </c>
      <c r="I136" s="22" t="str">
        <f>IFERROR(VLOOKUP($B136,'Défi-7'!$C$2:$J$146,8,FALSE),"")</f>
        <v/>
      </c>
      <c r="J136" s="22">
        <f>SUM(C136:I136)</f>
        <v>33</v>
      </c>
    </row>
    <row r="137" spans="2:10" x14ac:dyDescent="0.25">
      <c r="B137" s="26">
        <v>131823007801</v>
      </c>
      <c r="C137" s="22">
        <v>30</v>
      </c>
      <c r="D137" s="22" t="str">
        <f>IFERROR(VLOOKUP($B137,'Défi-2'!$C$2:$J$146,8,FALSE),"")</f>
        <v/>
      </c>
      <c r="E137" s="22" t="str">
        <f>IFERROR(VLOOKUP($B137,'Défi-3'!$C$2:$J$146,8,FALSE),"")</f>
        <v/>
      </c>
      <c r="F137" s="22" t="str">
        <f>IFERROR(VLOOKUP($B137,'Défi-4'!$C$2:$J$146,8,FALSE),"")</f>
        <v/>
      </c>
      <c r="G137" s="22" t="str">
        <f>IFERROR(VLOOKUP($B137,'Défi-5'!$C$2:$J$146,8,FALSE),"")</f>
        <v/>
      </c>
      <c r="H137" s="22" t="str">
        <f>IFERROR(VLOOKUP($B137,'Défi-6'!$C$2:$J$146,8,FALSE),"")</f>
        <v/>
      </c>
      <c r="I137" s="22" t="str">
        <f>IFERROR(VLOOKUP($B137,'Défi-7'!$C$2:$J$146,8,FALSE),"")</f>
        <v/>
      </c>
      <c r="J137" s="22">
        <f>SUM(C137:I137)</f>
        <v>30</v>
      </c>
    </row>
    <row r="138" spans="2:10" x14ac:dyDescent="0.25">
      <c r="B138" s="26">
        <v>132060003301</v>
      </c>
      <c r="C138" s="22">
        <v>28</v>
      </c>
      <c r="D138" s="22" t="str">
        <f>IFERROR(VLOOKUP($B138,'Défi-2'!$C$2:$J$146,8,FALSE),"")</f>
        <v/>
      </c>
      <c r="E138" s="22" t="str">
        <f>IFERROR(VLOOKUP($B138,'Défi-3'!$C$2:$J$146,8,FALSE),"")</f>
        <v/>
      </c>
      <c r="F138" s="22" t="str">
        <f>IFERROR(VLOOKUP($B138,'Défi-4'!$C$2:$J$146,8,FALSE),"")</f>
        <v/>
      </c>
      <c r="G138" s="22" t="str">
        <f>IFERROR(VLOOKUP($B138,'Défi-5'!$C$2:$J$146,8,FALSE),"")</f>
        <v/>
      </c>
      <c r="H138" s="22" t="str">
        <f>IFERROR(VLOOKUP($B138,'Défi-6'!$C$2:$J$146,8,FALSE),"")</f>
        <v/>
      </c>
      <c r="I138" s="22" t="str">
        <f>IFERROR(VLOOKUP($B138,'Défi-7'!$C$2:$J$146,8,FALSE),"")</f>
        <v/>
      </c>
      <c r="J138" s="22">
        <f>SUM(C138:I138)</f>
        <v>28</v>
      </c>
    </row>
    <row r="139" spans="2:10" x14ac:dyDescent="0.25">
      <c r="B139" s="26">
        <v>131619004201</v>
      </c>
      <c r="C139" s="22">
        <v>18</v>
      </c>
      <c r="D139" s="22" t="str">
        <f>IFERROR(VLOOKUP($B139,'Défi-2'!$C$2:$J$146,8,FALSE),"")</f>
        <v/>
      </c>
      <c r="E139" s="22" t="str">
        <f>IFERROR(VLOOKUP($B139,'Défi-3'!$C$2:$J$146,8,FALSE),"")</f>
        <v/>
      </c>
      <c r="F139" s="22" t="str">
        <f>IFERROR(VLOOKUP($B139,'Défi-4'!$C$2:$J$146,8,FALSE),"")</f>
        <v/>
      </c>
      <c r="G139" s="22" t="str">
        <f>IFERROR(VLOOKUP($B139,'Défi-5'!$C$2:$J$146,8,FALSE),"")</f>
        <v/>
      </c>
      <c r="H139" s="22" t="str">
        <f>IFERROR(VLOOKUP($B139,'Défi-6'!$C$2:$J$146,8,FALSE),"")</f>
        <v/>
      </c>
      <c r="I139" s="22" t="str">
        <f>IFERROR(VLOOKUP($B139,'Défi-7'!$C$2:$J$146,8,FALSE),"")</f>
        <v/>
      </c>
      <c r="J139" s="22">
        <f>SUM(C139:I139)</f>
        <v>18</v>
      </c>
    </row>
    <row r="140" spans="2:10" x14ac:dyDescent="0.25">
      <c r="B140" s="27"/>
      <c r="C140" s="23"/>
      <c r="D140" s="23"/>
      <c r="E140" s="23"/>
      <c r="F140" s="23"/>
      <c r="G140" s="23"/>
      <c r="H140" s="23"/>
      <c r="I140" s="23"/>
      <c r="J140" s="23"/>
    </row>
    <row r="141" spans="2:10" x14ac:dyDescent="0.25">
      <c r="B141" s="27"/>
      <c r="C141" s="23"/>
      <c r="D141" s="23"/>
      <c r="E141" s="23"/>
      <c r="F141" s="23"/>
      <c r="G141" s="23"/>
      <c r="H141" s="23"/>
      <c r="I141" s="23"/>
      <c r="J141" s="23"/>
    </row>
    <row r="142" spans="2:10" x14ac:dyDescent="0.25">
      <c r="B142" s="27"/>
      <c r="C142" s="23"/>
      <c r="D142" s="23"/>
      <c r="E142" s="23"/>
      <c r="F142" s="23"/>
      <c r="G142" s="23"/>
      <c r="H142" s="23"/>
      <c r="I142" s="23"/>
      <c r="J142" s="23"/>
    </row>
    <row r="143" spans="2:10" x14ac:dyDescent="0.25">
      <c r="B143" s="27"/>
      <c r="C143" s="23"/>
      <c r="D143" s="23"/>
      <c r="E143" s="23"/>
      <c r="F143" s="23"/>
      <c r="G143" s="23"/>
      <c r="H143" s="23"/>
      <c r="I143" s="23"/>
      <c r="J143" s="23"/>
    </row>
    <row r="144" spans="2:10" x14ac:dyDescent="0.25">
      <c r="B144" s="27"/>
      <c r="C144" s="23"/>
      <c r="D144" s="23"/>
      <c r="E144" s="23"/>
      <c r="F144" s="23"/>
      <c r="G144" s="23"/>
      <c r="H144" s="23"/>
      <c r="I144" s="23"/>
      <c r="J144" s="23"/>
    </row>
    <row r="145" spans="2:10" x14ac:dyDescent="0.25">
      <c r="B145" s="27"/>
      <c r="C145" s="23"/>
      <c r="D145" s="23"/>
      <c r="E145" s="23"/>
      <c r="F145" s="23"/>
      <c r="G145" s="23"/>
      <c r="H145" s="23"/>
      <c r="I145" s="23"/>
      <c r="J145" s="23"/>
    </row>
    <row r="146" spans="2:10" x14ac:dyDescent="0.25">
      <c r="B146" s="27"/>
      <c r="C146" s="23"/>
      <c r="D146" s="23"/>
      <c r="E146" s="23"/>
      <c r="F146" s="23"/>
      <c r="G146" s="23"/>
      <c r="H146" s="23"/>
      <c r="I146" s="23"/>
      <c r="J146" s="23"/>
    </row>
    <row r="147" spans="2:10" x14ac:dyDescent="0.25">
      <c r="B147" s="27"/>
      <c r="C147" s="23"/>
      <c r="D147" s="23"/>
      <c r="E147" s="23"/>
      <c r="F147" s="23"/>
      <c r="G147" s="23"/>
      <c r="H147" s="23"/>
      <c r="I147" s="23"/>
      <c r="J147" s="23"/>
    </row>
    <row r="148" spans="2:10" x14ac:dyDescent="0.25">
      <c r="B148" s="27"/>
      <c r="C148" s="23"/>
      <c r="D148" s="23"/>
      <c r="E148" s="23"/>
      <c r="F148" s="23"/>
      <c r="G148" s="23"/>
      <c r="H148" s="23"/>
      <c r="I148" s="23"/>
      <c r="J148" s="23"/>
    </row>
    <row r="149" spans="2:10" x14ac:dyDescent="0.25">
      <c r="B149" s="27"/>
      <c r="C149" s="23"/>
      <c r="D149" s="23"/>
      <c r="E149" s="23"/>
      <c r="F149" s="23"/>
      <c r="G149" s="23"/>
      <c r="H149" s="23"/>
      <c r="I149" s="23"/>
      <c r="J149" s="23"/>
    </row>
    <row r="150" spans="2:10" x14ac:dyDescent="0.25">
      <c r="B150" s="27"/>
      <c r="C150" s="23"/>
      <c r="D150" s="23"/>
      <c r="E150" s="23"/>
      <c r="F150" s="23"/>
      <c r="G150" s="23"/>
      <c r="H150" s="23"/>
      <c r="I150" s="23"/>
      <c r="J150" s="23"/>
    </row>
    <row r="151" spans="2:10" x14ac:dyDescent="0.25">
      <c r="B151" s="27"/>
      <c r="C151" s="23"/>
      <c r="D151" s="23"/>
      <c r="E151" s="23"/>
      <c r="F151" s="23"/>
      <c r="G151" s="23"/>
      <c r="H151" s="23"/>
      <c r="I151" s="23"/>
      <c r="J151" s="23"/>
    </row>
    <row r="152" spans="2:10" x14ac:dyDescent="0.25">
      <c r="B152" s="27"/>
      <c r="C152" s="23"/>
      <c r="D152" s="23"/>
      <c r="E152" s="23"/>
      <c r="F152" s="23"/>
      <c r="G152" s="23"/>
      <c r="H152" s="23"/>
      <c r="I152" s="23"/>
      <c r="J152" s="23"/>
    </row>
    <row r="153" spans="2:10" x14ac:dyDescent="0.25">
      <c r="B153" s="27"/>
      <c r="C153" s="23"/>
      <c r="D153" s="23"/>
      <c r="E153" s="23"/>
      <c r="F153" s="23"/>
      <c r="G153" s="23"/>
      <c r="H153" s="23"/>
      <c r="I153" s="23"/>
      <c r="J153" s="23"/>
    </row>
    <row r="154" spans="2:10" x14ac:dyDescent="0.25">
      <c r="B154" s="27"/>
      <c r="C154" s="23"/>
      <c r="D154" s="23"/>
      <c r="E154" s="23"/>
      <c r="F154" s="23"/>
      <c r="G154" s="23"/>
      <c r="H154" s="23"/>
      <c r="I154" s="23"/>
      <c r="J154" s="23"/>
    </row>
    <row r="155" spans="2:10" x14ac:dyDescent="0.25">
      <c r="B155" s="27"/>
      <c r="C155" s="23"/>
      <c r="D155" s="23"/>
      <c r="E155" s="23"/>
      <c r="F155" s="23"/>
      <c r="G155" s="23"/>
      <c r="H155" s="23"/>
      <c r="I155" s="23"/>
      <c r="J155" s="23"/>
    </row>
    <row r="156" spans="2:10" x14ac:dyDescent="0.25">
      <c r="B156" s="27"/>
      <c r="C156" s="23"/>
      <c r="D156" s="23"/>
      <c r="E156" s="23"/>
      <c r="F156" s="23"/>
      <c r="G156" s="23"/>
      <c r="H156" s="23"/>
      <c r="I156" s="23"/>
      <c r="J156" s="23"/>
    </row>
    <row r="157" spans="2:10" x14ac:dyDescent="0.25">
      <c r="B157" s="27"/>
      <c r="C157" s="23"/>
      <c r="D157" s="23"/>
      <c r="E157" s="23"/>
      <c r="F157" s="23"/>
      <c r="G157" s="23"/>
      <c r="H157" s="23"/>
      <c r="I157" s="23"/>
      <c r="J157" s="23"/>
    </row>
    <row r="158" spans="2:10" x14ac:dyDescent="0.25">
      <c r="B158" s="27"/>
      <c r="C158" s="23"/>
      <c r="D158" s="23"/>
      <c r="E158" s="23"/>
      <c r="F158" s="23"/>
      <c r="G158" s="23"/>
      <c r="H158" s="23"/>
      <c r="I158" s="23"/>
      <c r="J158" s="23"/>
    </row>
    <row r="159" spans="2:10" x14ac:dyDescent="0.25">
      <c r="B159" s="27"/>
      <c r="C159" s="23"/>
      <c r="D159" s="23"/>
      <c r="E159" s="23"/>
      <c r="F159" s="23"/>
      <c r="G159" s="23"/>
      <c r="H159" s="23"/>
      <c r="I159" s="23"/>
      <c r="J159" s="23"/>
    </row>
    <row r="160" spans="2:10" x14ac:dyDescent="0.25">
      <c r="B160" s="27"/>
      <c r="C160" s="23"/>
      <c r="D160" s="23"/>
      <c r="E160" s="23"/>
      <c r="F160" s="23"/>
      <c r="G160" s="23"/>
      <c r="H160" s="23"/>
      <c r="I160" s="23"/>
      <c r="J160" s="23"/>
    </row>
    <row r="161" spans="2:10" x14ac:dyDescent="0.25">
      <c r="B161" s="27"/>
      <c r="C161" s="23"/>
      <c r="D161" s="23"/>
      <c r="E161" s="23"/>
      <c r="F161" s="23"/>
      <c r="G161" s="23"/>
      <c r="H161" s="23"/>
      <c r="I161" s="23"/>
      <c r="J161" s="23"/>
    </row>
    <row r="162" spans="2:10" x14ac:dyDescent="0.25">
      <c r="B162" s="27"/>
      <c r="C162" s="23"/>
      <c r="D162" s="23"/>
      <c r="E162" s="23"/>
      <c r="F162" s="23"/>
      <c r="G162" s="23"/>
      <c r="H162" s="23"/>
      <c r="I162" s="23"/>
      <c r="J162" s="23"/>
    </row>
    <row r="163" spans="2:10" x14ac:dyDescent="0.25">
      <c r="B163" s="27"/>
      <c r="C163" s="23"/>
      <c r="D163" s="23"/>
      <c r="E163" s="23"/>
      <c r="F163" s="23"/>
      <c r="G163" s="23"/>
      <c r="H163" s="23"/>
      <c r="I163" s="23"/>
      <c r="J163" s="23"/>
    </row>
    <row r="164" spans="2:10" x14ac:dyDescent="0.25">
      <c r="B164" s="27"/>
      <c r="C164" s="23"/>
      <c r="D164" s="23"/>
      <c r="E164" s="23"/>
      <c r="F164" s="23"/>
      <c r="G164" s="23"/>
      <c r="H164" s="23"/>
      <c r="I164" s="23"/>
      <c r="J164" s="23"/>
    </row>
    <row r="165" spans="2:10" x14ac:dyDescent="0.25">
      <c r="B165" s="27"/>
      <c r="C165" s="23"/>
      <c r="D165" s="23"/>
      <c r="E165" s="23"/>
      <c r="F165" s="23"/>
      <c r="G165" s="23"/>
      <c r="H165" s="23"/>
      <c r="I165" s="23"/>
      <c r="J165" s="23"/>
    </row>
    <row r="166" spans="2:10" x14ac:dyDescent="0.25">
      <c r="B166" s="27"/>
      <c r="C166" s="23"/>
      <c r="D166" s="23"/>
      <c r="E166" s="23"/>
      <c r="F166" s="23"/>
      <c r="G166" s="23"/>
      <c r="H166" s="23"/>
      <c r="I166" s="23"/>
      <c r="J166" s="23"/>
    </row>
    <row r="167" spans="2:10" x14ac:dyDescent="0.25">
      <c r="B167" s="27"/>
      <c r="C167" s="23"/>
      <c r="D167" s="23"/>
      <c r="E167" s="23"/>
      <c r="F167" s="23"/>
      <c r="G167" s="23"/>
      <c r="H167" s="23"/>
      <c r="I167" s="23"/>
      <c r="J167" s="23"/>
    </row>
    <row r="168" spans="2:10" x14ac:dyDescent="0.25">
      <c r="B168" s="27"/>
      <c r="C168" s="23"/>
      <c r="D168" s="23"/>
      <c r="E168" s="23"/>
      <c r="F168" s="23"/>
      <c r="G168" s="23"/>
      <c r="H168" s="23"/>
      <c r="I168" s="23"/>
      <c r="J168" s="23"/>
    </row>
    <row r="169" spans="2:10" x14ac:dyDescent="0.25">
      <c r="B169" s="27"/>
      <c r="C169" s="23"/>
      <c r="D169" s="23"/>
      <c r="E169" s="23"/>
      <c r="F169" s="23"/>
      <c r="G169" s="23"/>
      <c r="H169" s="23"/>
      <c r="I169" s="23"/>
      <c r="J169" s="23"/>
    </row>
    <row r="170" spans="2:10" x14ac:dyDescent="0.25">
      <c r="B170" s="27"/>
      <c r="C170" s="23"/>
      <c r="D170" s="23"/>
      <c r="E170" s="23"/>
      <c r="F170" s="23"/>
      <c r="G170" s="23"/>
      <c r="H170" s="23"/>
      <c r="I170" s="23"/>
      <c r="J170" s="23"/>
    </row>
    <row r="171" spans="2:10" x14ac:dyDescent="0.25">
      <c r="B171" s="27"/>
      <c r="C171" s="23"/>
      <c r="D171" s="23"/>
      <c r="E171" s="23"/>
      <c r="F171" s="23"/>
      <c r="G171" s="23"/>
      <c r="H171" s="23"/>
      <c r="I171" s="23"/>
      <c r="J171" s="23"/>
    </row>
    <row r="172" spans="2:10" x14ac:dyDescent="0.25">
      <c r="B172" s="27"/>
      <c r="C172" s="23"/>
      <c r="D172" s="23"/>
      <c r="E172" s="23"/>
      <c r="F172" s="23"/>
      <c r="G172" s="23"/>
      <c r="H172" s="23"/>
      <c r="I172" s="23"/>
      <c r="J172" s="23"/>
    </row>
    <row r="173" spans="2:10" x14ac:dyDescent="0.25">
      <c r="B173" s="27"/>
      <c r="C173" s="23"/>
      <c r="D173" s="23"/>
      <c r="E173" s="23"/>
      <c r="F173" s="23"/>
      <c r="G173" s="23"/>
      <c r="H173" s="23"/>
      <c r="I173" s="23"/>
      <c r="J173" s="23"/>
    </row>
    <row r="174" spans="2:10" x14ac:dyDescent="0.25">
      <c r="B174" s="27"/>
      <c r="C174" s="23"/>
      <c r="D174" s="23"/>
      <c r="E174" s="23"/>
      <c r="F174" s="23"/>
      <c r="G174" s="23"/>
      <c r="H174" s="23"/>
      <c r="I174" s="23"/>
      <c r="J174" s="23"/>
    </row>
    <row r="175" spans="2:10" x14ac:dyDescent="0.25">
      <c r="B175" s="27"/>
      <c r="C175" s="23"/>
      <c r="D175" s="23"/>
      <c r="E175" s="23"/>
      <c r="F175" s="23"/>
      <c r="G175" s="23"/>
      <c r="H175" s="23"/>
      <c r="I175" s="23"/>
      <c r="J175" s="23"/>
    </row>
    <row r="176" spans="2:10" x14ac:dyDescent="0.25">
      <c r="B176" s="27"/>
      <c r="C176" s="23"/>
      <c r="D176" s="23"/>
      <c r="E176" s="23"/>
      <c r="F176" s="23"/>
      <c r="G176" s="23"/>
      <c r="H176" s="23"/>
      <c r="I176" s="23"/>
      <c r="J176" s="23"/>
    </row>
    <row r="177" spans="2:10" x14ac:dyDescent="0.25">
      <c r="B177" s="27"/>
      <c r="C177" s="23"/>
      <c r="D177" s="23"/>
      <c r="E177" s="23"/>
      <c r="F177" s="23"/>
      <c r="G177" s="23"/>
      <c r="H177" s="23"/>
      <c r="I177" s="23"/>
      <c r="J177" s="23"/>
    </row>
    <row r="178" spans="2:10" x14ac:dyDescent="0.25">
      <c r="B178" s="27"/>
      <c r="C178" s="23"/>
      <c r="D178" s="23"/>
      <c r="E178" s="23"/>
      <c r="F178" s="23"/>
      <c r="G178" s="23"/>
      <c r="H178" s="23"/>
      <c r="I178" s="23"/>
      <c r="J178" s="23"/>
    </row>
    <row r="179" spans="2:10" x14ac:dyDescent="0.25">
      <c r="B179" s="27"/>
      <c r="C179" s="23"/>
      <c r="D179" s="23"/>
      <c r="E179" s="23"/>
      <c r="F179" s="23"/>
      <c r="G179" s="23"/>
      <c r="H179" s="23"/>
      <c r="I179" s="23"/>
      <c r="J179" s="23"/>
    </row>
    <row r="180" spans="2:10" x14ac:dyDescent="0.25">
      <c r="B180" s="27"/>
      <c r="C180" s="23"/>
      <c r="D180" s="23"/>
      <c r="E180" s="23"/>
      <c r="F180" s="23"/>
      <c r="G180" s="23"/>
      <c r="H180" s="23"/>
      <c r="I180" s="23"/>
      <c r="J180" s="23"/>
    </row>
    <row r="181" spans="2:10" x14ac:dyDescent="0.25">
      <c r="B181" s="27"/>
      <c r="C181" s="23"/>
      <c r="D181" s="23"/>
      <c r="E181" s="23"/>
      <c r="F181" s="23"/>
      <c r="G181" s="23"/>
      <c r="H181" s="23"/>
      <c r="I181" s="23"/>
      <c r="J181" s="23"/>
    </row>
    <row r="182" spans="2:10" x14ac:dyDescent="0.25">
      <c r="B182" s="27"/>
      <c r="C182" s="23"/>
      <c r="D182" s="23"/>
      <c r="E182" s="23"/>
      <c r="F182" s="23"/>
      <c r="G182" s="23"/>
      <c r="H182" s="23"/>
      <c r="I182" s="23"/>
      <c r="J182" s="23"/>
    </row>
    <row r="183" spans="2:10" x14ac:dyDescent="0.25">
      <c r="B183" s="27"/>
      <c r="C183" s="23"/>
      <c r="D183" s="23"/>
      <c r="E183" s="23"/>
      <c r="F183" s="23"/>
      <c r="G183" s="23"/>
      <c r="H183" s="23"/>
      <c r="I183" s="23"/>
      <c r="J183" s="23"/>
    </row>
    <row r="184" spans="2:10" x14ac:dyDescent="0.25">
      <c r="B184" s="27"/>
      <c r="C184" s="23"/>
      <c r="D184" s="23"/>
      <c r="E184" s="23"/>
      <c r="F184" s="23"/>
      <c r="G184" s="23"/>
      <c r="H184" s="23"/>
      <c r="I184" s="23"/>
      <c r="J184" s="23"/>
    </row>
    <row r="185" spans="2:10" x14ac:dyDescent="0.25">
      <c r="B185" s="27"/>
      <c r="C185" s="23"/>
      <c r="D185" s="23"/>
      <c r="E185" s="23"/>
      <c r="F185" s="23"/>
      <c r="G185" s="23"/>
      <c r="H185" s="23"/>
      <c r="I185" s="23"/>
      <c r="J185" s="23"/>
    </row>
    <row r="186" spans="2:10" x14ac:dyDescent="0.25">
      <c r="B186" s="27"/>
      <c r="C186" s="23"/>
      <c r="D186" s="23"/>
      <c r="E186" s="23"/>
      <c r="F186" s="23"/>
      <c r="G186" s="23"/>
      <c r="H186" s="23"/>
      <c r="I186" s="23"/>
      <c r="J186" s="23"/>
    </row>
    <row r="187" spans="2:10" x14ac:dyDescent="0.25">
      <c r="B187" s="27"/>
      <c r="C187" s="23"/>
      <c r="D187" s="23"/>
      <c r="E187" s="23"/>
      <c r="F187" s="23"/>
      <c r="G187" s="23"/>
      <c r="H187" s="23"/>
      <c r="I187" s="23"/>
      <c r="J187" s="23"/>
    </row>
    <row r="188" spans="2:10" x14ac:dyDescent="0.25">
      <c r="B188" s="27"/>
      <c r="C188" s="23"/>
      <c r="D188" s="23"/>
      <c r="E188" s="23"/>
      <c r="F188" s="23"/>
      <c r="G188" s="23"/>
      <c r="H188" s="23"/>
      <c r="I188" s="23"/>
      <c r="J188" s="23"/>
    </row>
    <row r="189" spans="2:10" x14ac:dyDescent="0.25">
      <c r="B189" s="27"/>
      <c r="C189" s="23"/>
      <c r="D189" s="23"/>
      <c r="E189" s="23"/>
      <c r="F189" s="23"/>
      <c r="G189" s="23"/>
      <c r="H189" s="23"/>
      <c r="I189" s="23"/>
      <c r="J189" s="23"/>
    </row>
    <row r="190" spans="2:10" x14ac:dyDescent="0.25">
      <c r="B190" s="27"/>
      <c r="C190" s="23"/>
      <c r="D190" s="23"/>
      <c r="E190" s="23"/>
      <c r="F190" s="23"/>
      <c r="G190" s="23"/>
      <c r="H190" s="23"/>
      <c r="I190" s="23"/>
      <c r="J190" s="23"/>
    </row>
    <row r="191" spans="2:10" x14ac:dyDescent="0.25">
      <c r="B191" s="27"/>
      <c r="C191" s="23"/>
      <c r="D191" s="23"/>
      <c r="E191" s="23"/>
      <c r="F191" s="23"/>
      <c r="G191" s="23"/>
      <c r="H191" s="23"/>
      <c r="I191" s="23"/>
      <c r="J191" s="23"/>
    </row>
    <row r="192" spans="2:10" x14ac:dyDescent="0.25">
      <c r="B192" s="27"/>
      <c r="C192" s="23"/>
      <c r="D192" s="23"/>
      <c r="E192" s="23"/>
      <c r="F192" s="23"/>
      <c r="G192" s="23"/>
      <c r="H192" s="23"/>
      <c r="I192" s="23"/>
      <c r="J192" s="23"/>
    </row>
    <row r="193" spans="2:10" x14ac:dyDescent="0.25">
      <c r="B193" s="27"/>
      <c r="C193" s="23"/>
      <c r="D193" s="23"/>
      <c r="E193" s="23"/>
      <c r="F193" s="23"/>
      <c r="G193" s="23"/>
      <c r="H193" s="23"/>
      <c r="I193" s="23"/>
      <c r="J193" s="23"/>
    </row>
    <row r="194" spans="2:10" x14ac:dyDescent="0.25">
      <c r="B194" s="27"/>
      <c r="C194" s="23"/>
      <c r="D194" s="23"/>
      <c r="E194" s="23"/>
      <c r="F194" s="23"/>
      <c r="G194" s="23"/>
      <c r="H194" s="23"/>
      <c r="I194" s="23"/>
      <c r="J194" s="23"/>
    </row>
    <row r="195" spans="2:10" x14ac:dyDescent="0.25">
      <c r="B195" s="27"/>
      <c r="C195" s="23"/>
      <c r="D195" s="23"/>
      <c r="E195" s="23"/>
      <c r="F195" s="23"/>
      <c r="G195" s="23"/>
      <c r="H195" s="23"/>
      <c r="I195" s="23"/>
      <c r="J195" s="23"/>
    </row>
    <row r="196" spans="2:10" x14ac:dyDescent="0.25">
      <c r="B196" s="27"/>
      <c r="C196" s="23"/>
      <c r="D196" s="23"/>
      <c r="E196" s="23"/>
      <c r="F196" s="23"/>
      <c r="G196" s="23"/>
      <c r="H196" s="23"/>
      <c r="I196" s="23"/>
      <c r="J196" s="23"/>
    </row>
    <row r="197" spans="2:10" x14ac:dyDescent="0.25">
      <c r="B197" s="27"/>
      <c r="C197" s="23"/>
      <c r="D197" s="23"/>
      <c r="E197" s="23"/>
      <c r="F197" s="23"/>
      <c r="G197" s="23"/>
      <c r="H197" s="23"/>
      <c r="I197" s="23"/>
      <c r="J197" s="23"/>
    </row>
    <row r="198" spans="2:10" x14ac:dyDescent="0.25">
      <c r="B198" s="27"/>
      <c r="C198" s="23"/>
      <c r="D198" s="23"/>
      <c r="E198" s="23"/>
      <c r="F198" s="23"/>
      <c r="G198" s="23"/>
      <c r="H198" s="23"/>
      <c r="I198" s="23"/>
      <c r="J198" s="23"/>
    </row>
    <row r="199" spans="2:10" x14ac:dyDescent="0.25">
      <c r="B199" s="27"/>
      <c r="C199" s="23"/>
      <c r="D199" s="23"/>
      <c r="E199" s="23"/>
      <c r="F199" s="23"/>
      <c r="G199" s="23"/>
      <c r="H199" s="23"/>
      <c r="I199" s="23"/>
      <c r="J199" s="23"/>
    </row>
    <row r="200" spans="2:10" ht="15.75" thickBot="1" x14ac:dyDescent="0.3">
      <c r="B200" s="28"/>
      <c r="C200" s="24"/>
      <c r="D200" s="24"/>
      <c r="E200" s="24"/>
      <c r="F200" s="24"/>
      <c r="G200" s="24"/>
      <c r="H200" s="24"/>
      <c r="I200" s="24"/>
      <c r="J200" s="24"/>
    </row>
  </sheetData>
  <sortState ref="B3:J139">
    <sortCondition descending="1" ref="J3:J139"/>
  </sortState>
  <mergeCells count="3">
    <mergeCell ref="M4:R4"/>
    <mergeCell ref="M6:R7"/>
    <mergeCell ref="M9:R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T82"/>
  <sheetViews>
    <sheetView workbookViewId="0"/>
  </sheetViews>
  <sheetFormatPr baseColWidth="10" defaultRowHeight="15" x14ac:dyDescent="0.25"/>
  <cols>
    <col min="1" max="1" width="5" style="2" bestFit="1" customWidth="1"/>
    <col min="2" max="2" width="10" style="2" bestFit="1" customWidth="1"/>
    <col min="3" max="3" width="35.85546875" style="3" bestFit="1" customWidth="1"/>
    <col min="4" max="11" width="7.7109375" style="2" customWidth="1"/>
    <col min="12" max="12" width="8" style="3" bestFit="1" customWidth="1"/>
    <col min="13" max="13" width="6.140625" style="3" bestFit="1" customWidth="1"/>
    <col min="14" max="16384" width="11.42578125" style="3"/>
  </cols>
  <sheetData>
    <row r="1" spans="1:20" ht="15.75" thickBot="1" x14ac:dyDescent="0.3">
      <c r="C1" s="5"/>
      <c r="L1" s="2"/>
      <c r="M1" s="2"/>
    </row>
    <row r="2" spans="1:20" ht="15.75" thickBot="1" x14ac:dyDescent="0.3">
      <c r="B2" s="34" t="s">
        <v>861</v>
      </c>
      <c r="C2" s="36" t="s">
        <v>862</v>
      </c>
      <c r="D2" s="34" t="s">
        <v>852</v>
      </c>
      <c r="E2" s="34" t="s">
        <v>853</v>
      </c>
      <c r="F2" s="34" t="s">
        <v>854</v>
      </c>
      <c r="G2" s="34" t="s">
        <v>855</v>
      </c>
      <c r="H2" s="34" t="s">
        <v>856</v>
      </c>
      <c r="I2" s="34" t="s">
        <v>857</v>
      </c>
      <c r="J2" s="34" t="s">
        <v>858</v>
      </c>
      <c r="K2" s="34" t="s">
        <v>848</v>
      </c>
    </row>
    <row r="3" spans="1:20" x14ac:dyDescent="0.25">
      <c r="A3" s="2">
        <v>1</v>
      </c>
      <c r="B3" s="37">
        <v>1683</v>
      </c>
      <c r="C3" s="38" t="s">
        <v>770</v>
      </c>
      <c r="D3" s="37">
        <v>159</v>
      </c>
      <c r="E3" s="37"/>
      <c r="F3" s="37"/>
      <c r="G3" s="37"/>
      <c r="H3" s="37"/>
      <c r="I3" s="37"/>
      <c r="J3" s="37"/>
      <c r="K3" s="37">
        <f>SUM(D3:J3)</f>
        <v>159</v>
      </c>
      <c r="N3" s="43" t="s">
        <v>860</v>
      </c>
      <c r="O3" s="43"/>
      <c r="P3" s="43"/>
      <c r="Q3" s="43"/>
      <c r="R3" s="43"/>
      <c r="S3" s="43"/>
      <c r="T3" s="43"/>
    </row>
    <row r="4" spans="1:20" x14ac:dyDescent="0.25">
      <c r="A4" s="2">
        <v>2</v>
      </c>
      <c r="B4" s="22">
        <v>527</v>
      </c>
      <c r="C4" s="23" t="s">
        <v>754</v>
      </c>
      <c r="D4" s="22">
        <v>152</v>
      </c>
      <c r="E4" s="22"/>
      <c r="F4" s="22"/>
      <c r="G4" s="22"/>
      <c r="H4" s="22"/>
      <c r="I4" s="22"/>
      <c r="J4" s="22"/>
      <c r="K4" s="22">
        <f t="shared" ref="K4:K20" si="0">SUM(D4:J4)</f>
        <v>152</v>
      </c>
    </row>
    <row r="5" spans="1:20" ht="15" customHeight="1" x14ac:dyDescent="0.25">
      <c r="A5" s="2">
        <v>3</v>
      </c>
      <c r="B5" s="22">
        <v>987</v>
      </c>
      <c r="C5" s="23" t="s">
        <v>758</v>
      </c>
      <c r="D5" s="22">
        <v>147</v>
      </c>
      <c r="E5" s="22"/>
      <c r="F5" s="22"/>
      <c r="G5" s="22"/>
      <c r="H5" s="22"/>
      <c r="I5" s="22"/>
      <c r="J5" s="22"/>
      <c r="K5" s="22">
        <f t="shared" si="0"/>
        <v>147</v>
      </c>
      <c r="N5" s="40" t="s">
        <v>865</v>
      </c>
      <c r="O5" s="40"/>
      <c r="P5" s="40"/>
      <c r="Q5" s="40"/>
      <c r="R5" s="40"/>
      <c r="S5" s="40"/>
      <c r="T5" s="40"/>
    </row>
    <row r="6" spans="1:20" x14ac:dyDescent="0.25">
      <c r="A6" s="2">
        <v>4</v>
      </c>
      <c r="B6" s="22">
        <v>925</v>
      </c>
      <c r="C6" s="23" t="s">
        <v>757</v>
      </c>
      <c r="D6" s="22">
        <v>143</v>
      </c>
      <c r="E6" s="22"/>
      <c r="F6" s="22"/>
      <c r="G6" s="22"/>
      <c r="H6" s="22"/>
      <c r="I6" s="22"/>
      <c r="J6" s="22"/>
      <c r="K6" s="22">
        <f t="shared" si="0"/>
        <v>143</v>
      </c>
      <c r="N6" s="40"/>
      <c r="O6" s="40"/>
      <c r="P6" s="40"/>
      <c r="Q6" s="40"/>
      <c r="R6" s="40"/>
      <c r="S6" s="40"/>
      <c r="T6" s="40"/>
    </row>
    <row r="7" spans="1:20" x14ac:dyDescent="0.25">
      <c r="A7" s="2">
        <v>5</v>
      </c>
      <c r="B7" s="22">
        <v>1376</v>
      </c>
      <c r="C7" s="23" t="s">
        <v>763</v>
      </c>
      <c r="D7" s="22">
        <v>142</v>
      </c>
      <c r="E7" s="22"/>
      <c r="F7" s="22"/>
      <c r="G7" s="22"/>
      <c r="H7" s="22"/>
      <c r="I7" s="22"/>
      <c r="J7" s="22"/>
      <c r="K7" s="22">
        <f t="shared" si="0"/>
        <v>142</v>
      </c>
      <c r="N7" s="40"/>
      <c r="O7" s="40"/>
      <c r="P7" s="40"/>
      <c r="Q7" s="40"/>
      <c r="R7" s="40"/>
      <c r="S7" s="40"/>
      <c r="T7" s="40"/>
    </row>
    <row r="8" spans="1:20" x14ac:dyDescent="0.25">
      <c r="A8" s="2">
        <v>6</v>
      </c>
      <c r="B8" s="22">
        <v>1879</v>
      </c>
      <c r="C8" s="23" t="s">
        <v>778</v>
      </c>
      <c r="D8" s="22">
        <v>139</v>
      </c>
      <c r="E8" s="22"/>
      <c r="F8" s="22"/>
      <c r="G8" s="22"/>
      <c r="H8" s="22"/>
      <c r="I8" s="22"/>
      <c r="J8" s="22"/>
      <c r="K8" s="22">
        <f t="shared" si="0"/>
        <v>139</v>
      </c>
      <c r="N8" s="40"/>
      <c r="O8" s="40"/>
      <c r="P8" s="40"/>
      <c r="Q8" s="40"/>
      <c r="R8" s="40"/>
      <c r="S8" s="40"/>
      <c r="T8" s="40"/>
    </row>
    <row r="9" spans="1:20" x14ac:dyDescent="0.25">
      <c r="A9" s="2">
        <v>7</v>
      </c>
      <c r="B9" s="22">
        <v>1353</v>
      </c>
      <c r="C9" s="23" t="s">
        <v>762</v>
      </c>
      <c r="D9" s="22">
        <v>138</v>
      </c>
      <c r="E9" s="22"/>
      <c r="F9" s="22"/>
      <c r="G9" s="22"/>
      <c r="H9" s="22"/>
      <c r="I9" s="22"/>
      <c r="J9" s="22"/>
      <c r="K9" s="22">
        <f t="shared" si="0"/>
        <v>138</v>
      </c>
      <c r="N9" s="40"/>
      <c r="O9" s="40"/>
      <c r="P9" s="40"/>
      <c r="Q9" s="40"/>
      <c r="R9" s="40"/>
      <c r="S9" s="40"/>
      <c r="T9" s="40"/>
    </row>
    <row r="10" spans="1:20" x14ac:dyDescent="0.25">
      <c r="A10" s="2">
        <v>8</v>
      </c>
      <c r="B10" s="22">
        <v>1956</v>
      </c>
      <c r="C10" s="23" t="s">
        <v>780</v>
      </c>
      <c r="D10" s="22">
        <v>136</v>
      </c>
      <c r="E10" s="22"/>
      <c r="F10" s="22"/>
      <c r="G10" s="22"/>
      <c r="H10" s="22"/>
      <c r="I10" s="22"/>
      <c r="J10" s="22"/>
      <c r="K10" s="22">
        <f t="shared" si="0"/>
        <v>136</v>
      </c>
      <c r="N10" s="40"/>
      <c r="O10" s="40"/>
      <c r="P10" s="40"/>
      <c r="Q10" s="40"/>
      <c r="R10" s="40"/>
      <c r="S10" s="40"/>
      <c r="T10" s="40"/>
    </row>
    <row r="11" spans="1:20" x14ac:dyDescent="0.25">
      <c r="A11" s="2">
        <v>9</v>
      </c>
      <c r="B11" s="22">
        <v>1499</v>
      </c>
      <c r="C11" s="23" t="s">
        <v>767</v>
      </c>
      <c r="D11" s="22">
        <v>135</v>
      </c>
      <c r="E11" s="22"/>
      <c r="F11" s="22"/>
      <c r="G11" s="22"/>
      <c r="H11" s="22"/>
      <c r="I11" s="22"/>
      <c r="J11" s="22"/>
      <c r="K11" s="22">
        <f t="shared" si="0"/>
        <v>135</v>
      </c>
      <c r="N11" s="40"/>
      <c r="O11" s="40"/>
      <c r="P11" s="40"/>
      <c r="Q11" s="40"/>
      <c r="R11" s="40"/>
      <c r="S11" s="40"/>
      <c r="T11" s="40"/>
    </row>
    <row r="12" spans="1:20" x14ac:dyDescent="0.25">
      <c r="A12" s="2">
        <v>10</v>
      </c>
      <c r="B12" s="22">
        <v>2060</v>
      </c>
      <c r="C12" s="23" t="s">
        <v>787</v>
      </c>
      <c r="D12" s="22">
        <v>130</v>
      </c>
      <c r="E12" s="22"/>
      <c r="F12" s="22"/>
      <c r="G12" s="22"/>
      <c r="H12" s="22"/>
      <c r="I12" s="22"/>
      <c r="J12" s="22"/>
      <c r="K12" s="22">
        <f t="shared" si="0"/>
        <v>130</v>
      </c>
      <c r="N12" s="40"/>
      <c r="O12" s="40"/>
      <c r="P12" s="40"/>
      <c r="Q12" s="40"/>
      <c r="R12" s="40"/>
      <c r="S12" s="40"/>
      <c r="T12" s="40"/>
    </row>
    <row r="13" spans="1:20" x14ac:dyDescent="0.25">
      <c r="A13" s="2">
        <v>11</v>
      </c>
      <c r="B13" s="22">
        <v>1110</v>
      </c>
      <c r="C13" s="23" t="s">
        <v>760</v>
      </c>
      <c r="D13" s="22">
        <v>128</v>
      </c>
      <c r="E13" s="22"/>
      <c r="F13" s="22"/>
      <c r="G13" s="22"/>
      <c r="H13" s="22"/>
      <c r="I13" s="22"/>
      <c r="J13" s="22"/>
      <c r="K13" s="22">
        <f t="shared" si="0"/>
        <v>128</v>
      </c>
      <c r="N13" s="40"/>
      <c r="O13" s="40"/>
      <c r="P13" s="40"/>
      <c r="Q13" s="40"/>
      <c r="R13" s="40"/>
      <c r="S13" s="40"/>
      <c r="T13" s="40"/>
    </row>
    <row r="14" spans="1:20" x14ac:dyDescent="0.25">
      <c r="A14" s="2">
        <v>12</v>
      </c>
      <c r="B14" s="22">
        <v>1845</v>
      </c>
      <c r="C14" s="23" t="s">
        <v>775</v>
      </c>
      <c r="D14" s="22">
        <v>124</v>
      </c>
      <c r="E14" s="22"/>
      <c r="F14" s="22"/>
      <c r="G14" s="22"/>
      <c r="H14" s="22"/>
      <c r="I14" s="22"/>
      <c r="J14" s="22"/>
      <c r="K14" s="22">
        <f t="shared" si="0"/>
        <v>124</v>
      </c>
    </row>
    <row r="15" spans="1:20" x14ac:dyDescent="0.25">
      <c r="A15" s="2">
        <v>13</v>
      </c>
      <c r="B15" s="22">
        <v>878</v>
      </c>
      <c r="C15" s="23" t="s">
        <v>755</v>
      </c>
      <c r="D15" s="22">
        <v>122</v>
      </c>
      <c r="E15" s="22"/>
      <c r="F15" s="22"/>
      <c r="G15" s="22"/>
      <c r="H15" s="22"/>
      <c r="I15" s="22"/>
      <c r="J15" s="22"/>
      <c r="K15" s="22">
        <f t="shared" si="0"/>
        <v>122</v>
      </c>
      <c r="N15" s="43" t="s">
        <v>864</v>
      </c>
      <c r="O15" s="43"/>
      <c r="P15" s="43"/>
      <c r="Q15" s="43"/>
      <c r="R15" s="43"/>
      <c r="S15" s="43"/>
      <c r="T15" s="43"/>
    </row>
    <row r="16" spans="1:20" ht="15" customHeight="1" x14ac:dyDescent="0.25">
      <c r="A16" s="2">
        <v>14</v>
      </c>
      <c r="B16" s="22">
        <v>1862</v>
      </c>
      <c r="C16" s="23" t="s">
        <v>776</v>
      </c>
      <c r="D16" s="22">
        <v>121</v>
      </c>
      <c r="E16" s="22"/>
      <c r="F16" s="22"/>
      <c r="G16" s="22"/>
      <c r="H16" s="22"/>
      <c r="I16" s="22"/>
      <c r="J16" s="22"/>
      <c r="K16" s="22">
        <f t="shared" si="0"/>
        <v>121</v>
      </c>
      <c r="N16" s="8"/>
      <c r="O16" s="8"/>
      <c r="P16" s="8"/>
      <c r="Q16" s="8"/>
      <c r="R16" s="8"/>
      <c r="S16" s="8"/>
    </row>
    <row r="17" spans="1:19" x14ac:dyDescent="0.25">
      <c r="A17" s="2">
        <v>15</v>
      </c>
      <c r="B17" s="22">
        <v>1823</v>
      </c>
      <c r="C17" s="23" t="s">
        <v>773</v>
      </c>
      <c r="D17" s="22">
        <v>113</v>
      </c>
      <c r="E17" s="22"/>
      <c r="F17" s="22"/>
      <c r="G17" s="22"/>
      <c r="H17" s="22"/>
      <c r="I17" s="22"/>
      <c r="J17" s="22"/>
      <c r="K17" s="22">
        <f t="shared" si="0"/>
        <v>113</v>
      </c>
      <c r="N17" s="8"/>
      <c r="O17" s="8"/>
      <c r="P17" s="8"/>
      <c r="Q17" s="8"/>
      <c r="R17" s="8"/>
      <c r="S17" s="8"/>
    </row>
    <row r="18" spans="1:19" x14ac:dyDescent="0.25">
      <c r="A18" s="2">
        <v>16</v>
      </c>
      <c r="B18" s="22">
        <v>2086</v>
      </c>
      <c r="C18" s="23" t="s">
        <v>789</v>
      </c>
      <c r="D18" s="22">
        <v>107</v>
      </c>
      <c r="E18" s="22"/>
      <c r="F18" s="22"/>
      <c r="G18" s="22"/>
      <c r="H18" s="22"/>
      <c r="I18" s="22"/>
      <c r="J18" s="22"/>
      <c r="K18" s="22">
        <f t="shared" si="0"/>
        <v>107</v>
      </c>
      <c r="N18" s="8"/>
      <c r="O18" s="8"/>
      <c r="P18" s="8"/>
      <c r="Q18" s="8"/>
      <c r="R18" s="8"/>
      <c r="S18" s="8"/>
    </row>
    <row r="19" spans="1:19" x14ac:dyDescent="0.25">
      <c r="A19" s="2">
        <v>17</v>
      </c>
      <c r="B19" s="22">
        <v>1619</v>
      </c>
      <c r="C19" s="23" t="s">
        <v>769</v>
      </c>
      <c r="D19" s="22">
        <v>104</v>
      </c>
      <c r="E19" s="22"/>
      <c r="F19" s="22"/>
      <c r="G19" s="22"/>
      <c r="H19" s="22"/>
      <c r="I19" s="22"/>
      <c r="J19" s="22"/>
      <c r="K19" s="22">
        <f t="shared" si="0"/>
        <v>104</v>
      </c>
      <c r="N19" s="8"/>
      <c r="O19" s="8"/>
      <c r="P19" s="8"/>
      <c r="Q19" s="8"/>
      <c r="R19" s="8"/>
      <c r="S19" s="8"/>
    </row>
    <row r="20" spans="1:19" x14ac:dyDescent="0.25">
      <c r="A20" s="2">
        <v>18</v>
      </c>
      <c r="B20" s="22">
        <v>2089</v>
      </c>
      <c r="C20" s="23" t="s">
        <v>790</v>
      </c>
      <c r="D20" s="22">
        <v>91</v>
      </c>
      <c r="E20" s="22"/>
      <c r="F20" s="22"/>
      <c r="G20" s="22"/>
      <c r="H20" s="22"/>
      <c r="I20" s="22"/>
      <c r="J20" s="22"/>
      <c r="K20" s="22">
        <f t="shared" si="0"/>
        <v>91</v>
      </c>
      <c r="N20" s="8"/>
      <c r="O20" s="8"/>
      <c r="P20" s="8"/>
      <c r="Q20" s="8"/>
      <c r="R20" s="8"/>
      <c r="S20" s="8"/>
    </row>
    <row r="21" spans="1:19" x14ac:dyDescent="0.25">
      <c r="A21" s="2">
        <v>19</v>
      </c>
      <c r="B21" s="22"/>
      <c r="C21" s="23"/>
      <c r="D21" s="22"/>
      <c r="E21" s="22"/>
      <c r="F21" s="22"/>
      <c r="G21" s="22"/>
      <c r="H21" s="22"/>
      <c r="I21" s="22"/>
      <c r="J21" s="22"/>
      <c r="K21" s="22"/>
    </row>
    <row r="22" spans="1:19" ht="15" customHeight="1" x14ac:dyDescent="0.25">
      <c r="A22" s="2">
        <v>20</v>
      </c>
      <c r="B22" s="22"/>
      <c r="C22" s="23"/>
      <c r="D22" s="22"/>
      <c r="E22" s="22"/>
      <c r="F22" s="22"/>
      <c r="G22" s="22"/>
      <c r="H22" s="22"/>
      <c r="I22" s="22"/>
      <c r="J22" s="22"/>
      <c r="K22" s="22"/>
      <c r="N22" s="8"/>
      <c r="O22" s="8"/>
      <c r="P22" s="8"/>
      <c r="Q22" s="8"/>
      <c r="R22" s="8"/>
      <c r="S22" s="8"/>
    </row>
    <row r="23" spans="1:19" x14ac:dyDescent="0.25">
      <c r="A23" s="2">
        <v>21</v>
      </c>
      <c r="B23" s="22"/>
      <c r="C23" s="23"/>
      <c r="D23" s="22"/>
      <c r="E23" s="22"/>
      <c r="F23" s="22"/>
      <c r="G23" s="22"/>
      <c r="H23" s="22"/>
      <c r="I23" s="22"/>
      <c r="J23" s="22"/>
      <c r="K23" s="22"/>
      <c r="N23" s="8"/>
      <c r="O23" s="8"/>
      <c r="P23" s="8"/>
      <c r="Q23" s="8"/>
      <c r="R23" s="8"/>
      <c r="S23" s="8"/>
    </row>
    <row r="24" spans="1:19" x14ac:dyDescent="0.25">
      <c r="A24" s="2">
        <v>22</v>
      </c>
      <c r="B24" s="22"/>
      <c r="C24" s="23"/>
      <c r="D24" s="22"/>
      <c r="E24" s="22"/>
      <c r="F24" s="22"/>
      <c r="G24" s="22"/>
      <c r="H24" s="22"/>
      <c r="I24" s="22"/>
      <c r="J24" s="22"/>
      <c r="K24" s="22"/>
    </row>
    <row r="25" spans="1:19" x14ac:dyDescent="0.25">
      <c r="A25" s="2">
        <v>23</v>
      </c>
      <c r="B25" s="22"/>
      <c r="C25" s="23"/>
      <c r="D25" s="22"/>
      <c r="E25" s="22"/>
      <c r="F25" s="22"/>
      <c r="G25" s="22"/>
      <c r="H25" s="22"/>
      <c r="I25" s="22"/>
      <c r="J25" s="22"/>
      <c r="K25" s="22"/>
    </row>
    <row r="26" spans="1:19" x14ac:dyDescent="0.25">
      <c r="A26" s="2">
        <v>24</v>
      </c>
      <c r="B26" s="22"/>
      <c r="C26" s="23"/>
      <c r="D26" s="22"/>
      <c r="E26" s="22"/>
      <c r="F26" s="22"/>
      <c r="G26" s="22"/>
      <c r="H26" s="22"/>
      <c r="I26" s="22"/>
      <c r="J26" s="22"/>
      <c r="K26" s="22"/>
    </row>
    <row r="27" spans="1:19" x14ac:dyDescent="0.25">
      <c r="A27" s="2">
        <v>25</v>
      </c>
      <c r="B27" s="22"/>
      <c r="C27" s="23"/>
      <c r="D27" s="22"/>
      <c r="E27" s="22"/>
      <c r="F27" s="22"/>
      <c r="G27" s="22"/>
      <c r="H27" s="22"/>
      <c r="I27" s="22"/>
      <c r="J27" s="22"/>
      <c r="K27" s="22"/>
    </row>
    <row r="28" spans="1:19" x14ac:dyDescent="0.25">
      <c r="A28" s="2">
        <v>26</v>
      </c>
      <c r="B28" s="22"/>
      <c r="C28" s="23"/>
      <c r="D28" s="22"/>
      <c r="E28" s="22"/>
      <c r="F28" s="22"/>
      <c r="G28" s="22"/>
      <c r="H28" s="22"/>
      <c r="I28" s="22"/>
      <c r="J28" s="22"/>
      <c r="K28" s="22"/>
    </row>
    <row r="29" spans="1:19" x14ac:dyDescent="0.25">
      <c r="A29" s="2">
        <v>27</v>
      </c>
      <c r="B29" s="22"/>
      <c r="C29" s="23"/>
      <c r="D29" s="22"/>
      <c r="E29" s="22"/>
      <c r="F29" s="22"/>
      <c r="G29" s="22"/>
      <c r="H29" s="22"/>
      <c r="I29" s="22"/>
      <c r="J29" s="22"/>
      <c r="K29" s="22"/>
    </row>
    <row r="30" spans="1:19" x14ac:dyDescent="0.25">
      <c r="A30" s="2">
        <v>28</v>
      </c>
      <c r="B30" s="22"/>
      <c r="C30" s="23"/>
      <c r="D30" s="22"/>
      <c r="E30" s="22"/>
      <c r="F30" s="22"/>
      <c r="G30" s="22"/>
      <c r="H30" s="22"/>
      <c r="I30" s="22"/>
      <c r="J30" s="22"/>
      <c r="K30" s="22"/>
    </row>
    <row r="31" spans="1:19" x14ac:dyDescent="0.25">
      <c r="A31" s="2">
        <v>29</v>
      </c>
      <c r="B31" s="22"/>
      <c r="C31" s="23"/>
      <c r="D31" s="22"/>
      <c r="E31" s="22"/>
      <c r="F31" s="22"/>
      <c r="G31" s="22"/>
      <c r="H31" s="22"/>
      <c r="I31" s="22"/>
      <c r="J31" s="22"/>
      <c r="K31" s="22"/>
    </row>
    <row r="32" spans="1:19" x14ac:dyDescent="0.25">
      <c r="A32" s="2">
        <v>30</v>
      </c>
      <c r="B32" s="22"/>
      <c r="C32" s="23"/>
      <c r="D32" s="22"/>
      <c r="E32" s="22"/>
      <c r="F32" s="22"/>
      <c r="G32" s="22"/>
      <c r="H32" s="22"/>
      <c r="I32" s="22"/>
      <c r="J32" s="22"/>
      <c r="K32" s="22"/>
    </row>
    <row r="33" spans="1:11" x14ac:dyDescent="0.25">
      <c r="A33" s="2">
        <v>31</v>
      </c>
      <c r="B33" s="22"/>
      <c r="C33" s="23"/>
      <c r="D33" s="22"/>
      <c r="E33" s="22"/>
      <c r="F33" s="22"/>
      <c r="G33" s="22"/>
      <c r="H33" s="22"/>
      <c r="I33" s="22"/>
      <c r="J33" s="22"/>
      <c r="K33" s="22"/>
    </row>
    <row r="34" spans="1:11" x14ac:dyDescent="0.25">
      <c r="A34" s="2">
        <v>32</v>
      </c>
      <c r="B34" s="22"/>
      <c r="C34" s="23"/>
      <c r="D34" s="22"/>
      <c r="E34" s="22"/>
      <c r="F34" s="22"/>
      <c r="G34" s="22"/>
      <c r="H34" s="22"/>
      <c r="I34" s="22"/>
      <c r="J34" s="22"/>
      <c r="K34" s="22"/>
    </row>
    <row r="35" spans="1:11" x14ac:dyDescent="0.25">
      <c r="A35" s="2">
        <v>33</v>
      </c>
      <c r="B35" s="22"/>
      <c r="C35" s="23"/>
      <c r="D35" s="22"/>
      <c r="E35" s="22"/>
      <c r="F35" s="22"/>
      <c r="G35" s="22"/>
      <c r="H35" s="22"/>
      <c r="I35" s="22"/>
      <c r="J35" s="22"/>
      <c r="K35" s="22"/>
    </row>
    <row r="36" spans="1:11" x14ac:dyDescent="0.25">
      <c r="A36" s="2">
        <v>34</v>
      </c>
      <c r="B36" s="22"/>
      <c r="C36" s="23"/>
      <c r="D36" s="22"/>
      <c r="E36" s="22"/>
      <c r="F36" s="22"/>
      <c r="G36" s="22"/>
      <c r="H36" s="22"/>
      <c r="I36" s="22"/>
      <c r="J36" s="22"/>
      <c r="K36" s="22"/>
    </row>
    <row r="37" spans="1:11" x14ac:dyDescent="0.25">
      <c r="A37" s="2">
        <v>35</v>
      </c>
      <c r="B37" s="22"/>
      <c r="C37" s="23"/>
      <c r="D37" s="22"/>
      <c r="E37" s="22"/>
      <c r="F37" s="22"/>
      <c r="G37" s="22"/>
      <c r="H37" s="22"/>
      <c r="I37" s="22"/>
      <c r="J37" s="22"/>
      <c r="K37" s="22"/>
    </row>
    <row r="38" spans="1:11" x14ac:dyDescent="0.25">
      <c r="A38" s="2">
        <v>36</v>
      </c>
      <c r="B38" s="22"/>
      <c r="C38" s="23"/>
      <c r="D38" s="22"/>
      <c r="E38" s="22"/>
      <c r="F38" s="22"/>
      <c r="G38" s="22"/>
      <c r="H38" s="22"/>
      <c r="I38" s="22"/>
      <c r="J38" s="22"/>
      <c r="K38" s="22"/>
    </row>
    <row r="39" spans="1:11" x14ac:dyDescent="0.25">
      <c r="A39" s="2">
        <v>37</v>
      </c>
      <c r="B39" s="22"/>
      <c r="C39" s="23"/>
      <c r="D39" s="22"/>
      <c r="E39" s="22"/>
      <c r="F39" s="22"/>
      <c r="G39" s="22"/>
      <c r="H39" s="22"/>
      <c r="I39" s="22"/>
      <c r="J39" s="22"/>
      <c r="K39" s="22"/>
    </row>
    <row r="40" spans="1:11" x14ac:dyDescent="0.25">
      <c r="A40" s="2">
        <v>38</v>
      </c>
      <c r="B40" s="22"/>
      <c r="C40" s="23"/>
      <c r="D40" s="22"/>
      <c r="E40" s="22"/>
      <c r="F40" s="22"/>
      <c r="G40" s="22"/>
      <c r="H40" s="22"/>
      <c r="I40" s="22"/>
      <c r="J40" s="22"/>
      <c r="K40" s="22"/>
    </row>
    <row r="41" spans="1:11" x14ac:dyDescent="0.25">
      <c r="A41" s="2">
        <v>39</v>
      </c>
      <c r="B41" s="22"/>
      <c r="C41" s="23"/>
      <c r="D41" s="22"/>
      <c r="E41" s="22"/>
      <c r="F41" s="22"/>
      <c r="G41" s="22"/>
      <c r="H41" s="22"/>
      <c r="I41" s="22"/>
      <c r="J41" s="22"/>
      <c r="K41" s="22"/>
    </row>
    <row r="42" spans="1:11" x14ac:dyDescent="0.25">
      <c r="A42" s="2">
        <v>40</v>
      </c>
      <c r="B42" s="22"/>
      <c r="C42" s="23"/>
      <c r="D42" s="22"/>
      <c r="E42" s="22"/>
      <c r="F42" s="22"/>
      <c r="G42" s="22"/>
      <c r="H42" s="22"/>
      <c r="I42" s="22"/>
      <c r="J42" s="22"/>
      <c r="K42" s="22"/>
    </row>
    <row r="43" spans="1:11" x14ac:dyDescent="0.25">
      <c r="A43" s="2">
        <v>41</v>
      </c>
      <c r="B43" s="22"/>
      <c r="C43" s="23"/>
      <c r="D43" s="22"/>
      <c r="E43" s="22"/>
      <c r="F43" s="22"/>
      <c r="G43" s="22"/>
      <c r="H43" s="22"/>
      <c r="I43" s="22"/>
      <c r="J43" s="22"/>
      <c r="K43" s="22"/>
    </row>
    <row r="44" spans="1:11" x14ac:dyDescent="0.25">
      <c r="A44" s="2">
        <v>42</v>
      </c>
      <c r="B44" s="22"/>
      <c r="C44" s="23"/>
      <c r="D44" s="22"/>
      <c r="E44" s="22"/>
      <c r="F44" s="22"/>
      <c r="G44" s="22"/>
      <c r="H44" s="22"/>
      <c r="I44" s="22"/>
      <c r="J44" s="22"/>
      <c r="K44" s="22"/>
    </row>
    <row r="45" spans="1:11" x14ac:dyDescent="0.25">
      <c r="A45" s="2">
        <v>43</v>
      </c>
      <c r="B45" s="22"/>
      <c r="C45" s="23"/>
      <c r="D45" s="22"/>
      <c r="E45" s="22"/>
      <c r="F45" s="22"/>
      <c r="G45" s="22"/>
      <c r="H45" s="22"/>
      <c r="I45" s="22"/>
      <c r="J45" s="22"/>
      <c r="K45" s="22"/>
    </row>
    <row r="46" spans="1:11" x14ac:dyDescent="0.25">
      <c r="A46" s="2">
        <v>44</v>
      </c>
      <c r="B46" s="22"/>
      <c r="C46" s="23"/>
      <c r="D46" s="22"/>
      <c r="E46" s="22"/>
      <c r="F46" s="22"/>
      <c r="G46" s="22"/>
      <c r="H46" s="22"/>
      <c r="I46" s="22"/>
      <c r="J46" s="22"/>
      <c r="K46" s="22"/>
    </row>
    <row r="47" spans="1:11" x14ac:dyDescent="0.25">
      <c r="A47" s="2">
        <v>45</v>
      </c>
      <c r="B47" s="22"/>
      <c r="C47" s="23"/>
      <c r="D47" s="22"/>
      <c r="E47" s="22"/>
      <c r="F47" s="22"/>
      <c r="G47" s="22"/>
      <c r="H47" s="22"/>
      <c r="I47" s="22"/>
      <c r="J47" s="22"/>
      <c r="K47" s="22"/>
    </row>
    <row r="48" spans="1:11" x14ac:dyDescent="0.25">
      <c r="A48" s="2">
        <v>46</v>
      </c>
      <c r="B48" s="22"/>
      <c r="C48" s="23"/>
      <c r="D48" s="22"/>
      <c r="E48" s="22"/>
      <c r="F48" s="22"/>
      <c r="G48" s="22"/>
      <c r="H48" s="22"/>
      <c r="I48" s="22"/>
      <c r="J48" s="22"/>
      <c r="K48" s="22"/>
    </row>
    <row r="49" spans="1:11" x14ac:dyDescent="0.25">
      <c r="A49" s="2">
        <v>47</v>
      </c>
      <c r="B49" s="22"/>
      <c r="C49" s="23"/>
      <c r="D49" s="22"/>
      <c r="E49" s="22"/>
      <c r="F49" s="22"/>
      <c r="G49" s="22"/>
      <c r="H49" s="22"/>
      <c r="I49" s="22"/>
      <c r="J49" s="22"/>
      <c r="K49" s="22"/>
    </row>
    <row r="50" spans="1:11" x14ac:dyDescent="0.25">
      <c r="A50" s="2">
        <v>48</v>
      </c>
      <c r="B50" s="22"/>
      <c r="C50" s="23"/>
      <c r="D50" s="22"/>
      <c r="E50" s="22"/>
      <c r="F50" s="22"/>
      <c r="G50" s="22"/>
      <c r="H50" s="22"/>
      <c r="I50" s="22"/>
      <c r="J50" s="22"/>
      <c r="K50" s="22"/>
    </row>
    <row r="51" spans="1:11" x14ac:dyDescent="0.25">
      <c r="A51" s="2">
        <v>49</v>
      </c>
      <c r="B51" s="22"/>
      <c r="C51" s="23"/>
      <c r="D51" s="22"/>
      <c r="E51" s="22"/>
      <c r="F51" s="22"/>
      <c r="G51" s="22"/>
      <c r="H51" s="22"/>
      <c r="I51" s="22"/>
      <c r="J51" s="22"/>
      <c r="K51" s="22"/>
    </row>
    <row r="52" spans="1:11" x14ac:dyDescent="0.25">
      <c r="A52" s="2">
        <v>50</v>
      </c>
      <c r="B52" s="22"/>
      <c r="C52" s="23"/>
      <c r="D52" s="22"/>
      <c r="E52" s="22"/>
      <c r="F52" s="22"/>
      <c r="G52" s="22"/>
      <c r="H52" s="22"/>
      <c r="I52" s="22"/>
      <c r="J52" s="22"/>
      <c r="K52" s="22"/>
    </row>
    <row r="53" spans="1:11" x14ac:dyDescent="0.25">
      <c r="A53" s="2">
        <v>51</v>
      </c>
      <c r="B53" s="22"/>
      <c r="C53" s="23"/>
      <c r="D53" s="22"/>
      <c r="E53" s="22"/>
      <c r="F53" s="22"/>
      <c r="G53" s="22"/>
      <c r="H53" s="22"/>
      <c r="I53" s="22"/>
      <c r="J53" s="22"/>
      <c r="K53" s="22"/>
    </row>
    <row r="54" spans="1:11" x14ac:dyDescent="0.25">
      <c r="A54" s="2">
        <v>52</v>
      </c>
      <c r="B54" s="22"/>
      <c r="C54" s="23"/>
      <c r="D54" s="22"/>
      <c r="E54" s="22"/>
      <c r="F54" s="22"/>
      <c r="G54" s="22"/>
      <c r="H54" s="22"/>
      <c r="I54" s="22"/>
      <c r="J54" s="22"/>
      <c r="K54" s="22"/>
    </row>
    <row r="55" spans="1:11" x14ac:dyDescent="0.25">
      <c r="A55" s="2">
        <v>53</v>
      </c>
      <c r="B55" s="22"/>
      <c r="C55" s="23"/>
      <c r="D55" s="22"/>
      <c r="E55" s="22"/>
      <c r="F55" s="22"/>
      <c r="G55" s="22"/>
      <c r="H55" s="22"/>
      <c r="I55" s="22"/>
      <c r="J55" s="22"/>
      <c r="K55" s="22"/>
    </row>
    <row r="56" spans="1:11" x14ac:dyDescent="0.25">
      <c r="A56" s="2">
        <v>54</v>
      </c>
      <c r="B56" s="22"/>
      <c r="C56" s="23"/>
      <c r="D56" s="22"/>
      <c r="E56" s="22"/>
      <c r="F56" s="22"/>
      <c r="G56" s="22"/>
      <c r="H56" s="22"/>
      <c r="I56" s="22"/>
      <c r="J56" s="22"/>
      <c r="K56" s="22"/>
    </row>
    <row r="57" spans="1:11" x14ac:dyDescent="0.25">
      <c r="A57" s="2">
        <v>55</v>
      </c>
      <c r="B57" s="22"/>
      <c r="C57" s="23"/>
      <c r="D57" s="22"/>
      <c r="E57" s="22"/>
      <c r="F57" s="22"/>
      <c r="G57" s="22"/>
      <c r="H57" s="22"/>
      <c r="I57" s="22"/>
      <c r="J57" s="22"/>
      <c r="K57" s="22"/>
    </row>
    <row r="58" spans="1:11" x14ac:dyDescent="0.25">
      <c r="A58" s="2">
        <v>56</v>
      </c>
      <c r="B58" s="22"/>
      <c r="C58" s="23"/>
      <c r="D58" s="22"/>
      <c r="E58" s="22"/>
      <c r="F58" s="22"/>
      <c r="G58" s="22"/>
      <c r="H58" s="22"/>
      <c r="I58" s="22"/>
      <c r="J58" s="22"/>
      <c r="K58" s="22"/>
    </row>
    <row r="59" spans="1:11" x14ac:dyDescent="0.25">
      <c r="A59" s="2">
        <v>57</v>
      </c>
      <c r="B59" s="22"/>
      <c r="C59" s="23"/>
      <c r="D59" s="22"/>
      <c r="E59" s="22"/>
      <c r="F59" s="22"/>
      <c r="G59" s="22"/>
      <c r="H59" s="22"/>
      <c r="I59" s="22"/>
      <c r="J59" s="22"/>
      <c r="K59" s="22"/>
    </row>
    <row r="60" spans="1:11" x14ac:dyDescent="0.25">
      <c r="A60" s="2">
        <v>58</v>
      </c>
      <c r="B60" s="22"/>
      <c r="C60" s="23"/>
      <c r="D60" s="22"/>
      <c r="E60" s="22"/>
      <c r="F60" s="22"/>
      <c r="G60" s="22"/>
      <c r="H60" s="22"/>
      <c r="I60" s="22"/>
      <c r="J60" s="22"/>
      <c r="K60" s="22"/>
    </row>
    <row r="61" spans="1:11" x14ac:dyDescent="0.25">
      <c r="A61" s="2">
        <v>59</v>
      </c>
      <c r="B61" s="22"/>
      <c r="C61" s="23"/>
      <c r="D61" s="22"/>
      <c r="E61" s="22"/>
      <c r="F61" s="22"/>
      <c r="G61" s="22"/>
      <c r="H61" s="22"/>
      <c r="I61" s="22"/>
      <c r="J61" s="22"/>
      <c r="K61" s="22"/>
    </row>
    <row r="62" spans="1:11" x14ac:dyDescent="0.25">
      <c r="A62" s="2">
        <v>60</v>
      </c>
      <c r="B62" s="22"/>
      <c r="C62" s="23"/>
      <c r="D62" s="22"/>
      <c r="E62" s="22"/>
      <c r="F62" s="22"/>
      <c r="G62" s="22"/>
      <c r="H62" s="22"/>
      <c r="I62" s="22"/>
      <c r="J62" s="22"/>
      <c r="K62" s="22"/>
    </row>
    <row r="63" spans="1:11" x14ac:dyDescent="0.25">
      <c r="A63" s="2">
        <v>61</v>
      </c>
      <c r="B63" s="22"/>
      <c r="C63" s="23"/>
      <c r="D63" s="22"/>
      <c r="E63" s="22"/>
      <c r="F63" s="22"/>
      <c r="G63" s="22"/>
      <c r="H63" s="22"/>
      <c r="I63" s="22"/>
      <c r="J63" s="22"/>
      <c r="K63" s="22"/>
    </row>
    <row r="64" spans="1:11" x14ac:dyDescent="0.25">
      <c r="A64" s="2">
        <v>62</v>
      </c>
      <c r="B64" s="22"/>
      <c r="C64" s="23"/>
      <c r="D64" s="22"/>
      <c r="E64" s="22"/>
      <c r="F64" s="22"/>
      <c r="G64" s="22"/>
      <c r="H64" s="22"/>
      <c r="I64" s="22"/>
      <c r="J64" s="22"/>
      <c r="K64" s="22"/>
    </row>
    <row r="65" spans="1:11" x14ac:dyDescent="0.25">
      <c r="A65" s="2">
        <v>63</v>
      </c>
      <c r="B65" s="22"/>
      <c r="C65" s="23"/>
      <c r="D65" s="22"/>
      <c r="E65" s="22"/>
      <c r="F65" s="22"/>
      <c r="G65" s="22"/>
      <c r="H65" s="22"/>
      <c r="I65" s="22"/>
      <c r="J65" s="22"/>
      <c r="K65" s="22"/>
    </row>
    <row r="66" spans="1:11" x14ac:dyDescent="0.25">
      <c r="A66" s="2">
        <v>64</v>
      </c>
      <c r="B66" s="22"/>
      <c r="C66" s="23"/>
      <c r="D66" s="22"/>
      <c r="E66" s="22"/>
      <c r="F66" s="22"/>
      <c r="G66" s="22"/>
      <c r="H66" s="22"/>
      <c r="I66" s="22"/>
      <c r="J66" s="22"/>
      <c r="K66" s="22"/>
    </row>
    <row r="67" spans="1:11" x14ac:dyDescent="0.25">
      <c r="A67" s="2">
        <v>65</v>
      </c>
      <c r="B67" s="22"/>
      <c r="C67" s="23"/>
      <c r="D67" s="22"/>
      <c r="E67" s="22"/>
      <c r="F67" s="22"/>
      <c r="G67" s="22"/>
      <c r="H67" s="22"/>
      <c r="I67" s="22"/>
      <c r="J67" s="22"/>
      <c r="K67" s="22"/>
    </row>
    <row r="68" spans="1:11" x14ac:dyDescent="0.25">
      <c r="A68" s="2">
        <v>66</v>
      </c>
      <c r="B68" s="22"/>
      <c r="C68" s="23"/>
      <c r="D68" s="22"/>
      <c r="E68" s="22"/>
      <c r="F68" s="22"/>
      <c r="G68" s="22"/>
      <c r="H68" s="22"/>
      <c r="I68" s="22"/>
      <c r="J68" s="22"/>
      <c r="K68" s="22"/>
    </row>
    <row r="69" spans="1:11" x14ac:dyDescent="0.25">
      <c r="A69" s="2">
        <v>67</v>
      </c>
      <c r="B69" s="22"/>
      <c r="C69" s="23"/>
      <c r="D69" s="22"/>
      <c r="E69" s="22"/>
      <c r="F69" s="22"/>
      <c r="G69" s="22"/>
      <c r="H69" s="22"/>
      <c r="I69" s="22"/>
      <c r="J69" s="22"/>
      <c r="K69" s="22"/>
    </row>
    <row r="70" spans="1:11" x14ac:dyDescent="0.25">
      <c r="A70" s="2">
        <v>68</v>
      </c>
      <c r="B70" s="22"/>
      <c r="C70" s="23"/>
      <c r="D70" s="22"/>
      <c r="E70" s="22"/>
      <c r="F70" s="22"/>
      <c r="G70" s="22"/>
      <c r="H70" s="22"/>
      <c r="I70" s="22"/>
      <c r="J70" s="22"/>
      <c r="K70" s="22"/>
    </row>
    <row r="71" spans="1:11" x14ac:dyDescent="0.25">
      <c r="A71" s="2">
        <v>69</v>
      </c>
      <c r="B71" s="22"/>
      <c r="C71" s="23"/>
      <c r="D71" s="22"/>
      <c r="E71" s="22"/>
      <c r="F71" s="22"/>
      <c r="G71" s="22"/>
      <c r="H71" s="22"/>
      <c r="I71" s="22"/>
      <c r="J71" s="22"/>
      <c r="K71" s="22"/>
    </row>
    <row r="72" spans="1:11" x14ac:dyDescent="0.25">
      <c r="A72" s="2">
        <v>70</v>
      </c>
      <c r="B72" s="22"/>
      <c r="C72" s="23"/>
      <c r="D72" s="22"/>
      <c r="E72" s="22"/>
      <c r="F72" s="22"/>
      <c r="G72" s="22"/>
      <c r="H72" s="22"/>
      <c r="I72" s="22"/>
      <c r="J72" s="22"/>
      <c r="K72" s="22"/>
    </row>
    <row r="73" spans="1:11" x14ac:dyDescent="0.25">
      <c r="A73" s="2">
        <v>71</v>
      </c>
      <c r="B73" s="22"/>
      <c r="C73" s="23"/>
      <c r="D73" s="22"/>
      <c r="E73" s="22"/>
      <c r="F73" s="22"/>
      <c r="G73" s="22"/>
      <c r="H73" s="22"/>
      <c r="I73" s="22"/>
      <c r="J73" s="22"/>
      <c r="K73" s="22"/>
    </row>
    <row r="74" spans="1:11" x14ac:dyDescent="0.25">
      <c r="A74" s="2">
        <v>72</v>
      </c>
      <c r="B74" s="22"/>
      <c r="C74" s="23"/>
      <c r="D74" s="22"/>
      <c r="E74" s="22"/>
      <c r="F74" s="22"/>
      <c r="G74" s="22"/>
      <c r="H74" s="22"/>
      <c r="I74" s="22"/>
      <c r="J74" s="22"/>
      <c r="K74" s="22"/>
    </row>
    <row r="75" spans="1:11" x14ac:dyDescent="0.25">
      <c r="A75" s="2">
        <v>73</v>
      </c>
      <c r="B75" s="22"/>
      <c r="C75" s="23"/>
      <c r="D75" s="22"/>
      <c r="E75" s="22"/>
      <c r="F75" s="22"/>
      <c r="G75" s="22"/>
      <c r="H75" s="22"/>
      <c r="I75" s="22"/>
      <c r="J75" s="22"/>
      <c r="K75" s="22"/>
    </row>
    <row r="76" spans="1:11" x14ac:dyDescent="0.25">
      <c r="A76" s="2">
        <v>74</v>
      </c>
      <c r="B76" s="22"/>
      <c r="C76" s="23"/>
      <c r="D76" s="22"/>
      <c r="E76" s="22"/>
      <c r="F76" s="22"/>
      <c r="G76" s="22"/>
      <c r="H76" s="22"/>
      <c r="I76" s="22"/>
      <c r="J76" s="22"/>
      <c r="K76" s="22"/>
    </row>
    <row r="77" spans="1:11" x14ac:dyDescent="0.25">
      <c r="A77" s="2">
        <v>75</v>
      </c>
      <c r="B77" s="22"/>
      <c r="C77" s="23"/>
      <c r="D77" s="22"/>
      <c r="E77" s="22"/>
      <c r="F77" s="22"/>
      <c r="G77" s="22"/>
      <c r="H77" s="22"/>
      <c r="I77" s="22"/>
      <c r="J77" s="22"/>
      <c r="K77" s="22"/>
    </row>
    <row r="78" spans="1:11" x14ac:dyDescent="0.25">
      <c r="A78" s="2">
        <v>76</v>
      </c>
      <c r="B78" s="22"/>
      <c r="C78" s="23"/>
      <c r="D78" s="22"/>
      <c r="E78" s="22"/>
      <c r="F78" s="22"/>
      <c r="G78" s="22"/>
      <c r="H78" s="22"/>
      <c r="I78" s="22"/>
      <c r="J78" s="22"/>
      <c r="K78" s="22"/>
    </row>
    <row r="79" spans="1:11" x14ac:dyDescent="0.25">
      <c r="A79" s="2">
        <v>77</v>
      </c>
      <c r="B79" s="22"/>
      <c r="C79" s="23"/>
      <c r="D79" s="22"/>
      <c r="E79" s="22"/>
      <c r="F79" s="22"/>
      <c r="G79" s="22"/>
      <c r="H79" s="22"/>
      <c r="I79" s="22"/>
      <c r="J79" s="22"/>
      <c r="K79" s="22"/>
    </row>
    <row r="80" spans="1:11" x14ac:dyDescent="0.25">
      <c r="A80" s="2">
        <v>78</v>
      </c>
      <c r="B80" s="22"/>
      <c r="C80" s="23"/>
      <c r="D80" s="22"/>
      <c r="E80" s="22"/>
      <c r="F80" s="22"/>
      <c r="G80" s="22"/>
      <c r="H80" s="22"/>
      <c r="I80" s="22"/>
      <c r="J80" s="22"/>
      <c r="K80" s="22"/>
    </row>
    <row r="81" spans="1:11" x14ac:dyDescent="0.25">
      <c r="A81" s="2">
        <v>79</v>
      </c>
      <c r="B81" s="22"/>
      <c r="C81" s="23"/>
      <c r="D81" s="22"/>
      <c r="E81" s="22"/>
      <c r="F81" s="22"/>
      <c r="G81" s="22"/>
      <c r="H81" s="22"/>
      <c r="I81" s="22"/>
      <c r="J81" s="22"/>
      <c r="K81" s="22"/>
    </row>
    <row r="82" spans="1:11" ht="15.75" thickBot="1" x14ac:dyDescent="0.3">
      <c r="A82" s="2">
        <v>80</v>
      </c>
      <c r="B82" s="39"/>
      <c r="C82" s="24"/>
      <c r="D82" s="39"/>
      <c r="E82" s="39"/>
      <c r="F82" s="39"/>
      <c r="G82" s="39"/>
      <c r="H82" s="39"/>
      <c r="I82" s="39"/>
      <c r="J82" s="39"/>
      <c r="K82" s="39"/>
    </row>
  </sheetData>
  <mergeCells count="3">
    <mergeCell ref="N3:T3"/>
    <mergeCell ref="N5:T13"/>
    <mergeCell ref="N15:T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V138"/>
  <sheetViews>
    <sheetView workbookViewId="0">
      <selection sqref="A1:O1048576"/>
    </sheetView>
  </sheetViews>
  <sheetFormatPr baseColWidth="10" defaultRowHeight="12.75" x14ac:dyDescent="0.25"/>
  <cols>
    <col min="1" max="1" width="5.140625" style="29" bestFit="1" customWidth="1"/>
    <col min="2" max="2" width="10.5703125" style="29" bestFit="1" customWidth="1"/>
    <col min="3" max="3" width="14.7109375" style="32" bestFit="1" customWidth="1"/>
    <col min="4" max="4" width="26.5703125" style="31" bestFit="1" customWidth="1"/>
    <col min="5" max="9" width="6.28515625" style="29" bestFit="1" customWidth="1"/>
    <col min="10" max="10" width="5.28515625" style="29" bestFit="1" customWidth="1"/>
    <col min="11" max="11" width="5.85546875" style="29" bestFit="1" customWidth="1"/>
    <col min="12" max="12" width="8.140625" style="29" bestFit="1" customWidth="1"/>
    <col min="13" max="13" width="6.28515625" style="29" bestFit="1" customWidth="1"/>
    <col min="14" max="14" width="8.85546875" style="29" bestFit="1" customWidth="1"/>
    <col min="15" max="15" width="8.28515625" style="29" bestFit="1" customWidth="1"/>
    <col min="16" max="16384" width="11.42578125" style="31"/>
  </cols>
  <sheetData>
    <row r="1" spans="1:22" x14ac:dyDescent="0.25">
      <c r="A1" s="29" t="s">
        <v>0</v>
      </c>
      <c r="B1" s="29" t="s">
        <v>1</v>
      </c>
      <c r="C1" s="30" t="s">
        <v>2</v>
      </c>
      <c r="D1" s="29" t="s">
        <v>3</v>
      </c>
      <c r="E1" s="29" t="s">
        <v>4</v>
      </c>
      <c r="F1" s="29" t="s">
        <v>5</v>
      </c>
      <c r="G1" s="29" t="s">
        <v>6</v>
      </c>
      <c r="H1" s="29" t="s">
        <v>7</v>
      </c>
      <c r="I1" s="29" t="s">
        <v>8</v>
      </c>
      <c r="J1" s="29" t="s">
        <v>9</v>
      </c>
      <c r="K1" s="29" t="s">
        <v>10</v>
      </c>
      <c r="L1" s="29" t="s">
        <v>11</v>
      </c>
      <c r="M1" s="29" t="s">
        <v>12</v>
      </c>
      <c r="N1" s="29" t="s">
        <v>13</v>
      </c>
      <c r="O1" s="29" t="s">
        <v>14</v>
      </c>
    </row>
    <row r="2" spans="1:22" x14ac:dyDescent="0.25">
      <c r="A2" s="29">
        <v>13</v>
      </c>
      <c r="B2" s="29">
        <v>1</v>
      </c>
      <c r="C2" s="32">
        <v>131845003401</v>
      </c>
      <c r="D2" s="31" t="s">
        <v>15</v>
      </c>
      <c r="E2" s="29">
        <v>9</v>
      </c>
      <c r="F2" s="29">
        <v>7</v>
      </c>
      <c r="G2" s="29">
        <v>12</v>
      </c>
      <c r="H2" s="29">
        <v>0</v>
      </c>
      <c r="I2" s="29">
        <v>0</v>
      </c>
      <c r="J2" s="29">
        <f>SUM(E2:I2)</f>
        <v>28</v>
      </c>
      <c r="K2" s="29">
        <v>0</v>
      </c>
      <c r="L2" s="29">
        <v>31</v>
      </c>
      <c r="M2" s="29">
        <v>0</v>
      </c>
      <c r="O2" s="29">
        <v>0</v>
      </c>
    </row>
    <row r="3" spans="1:22" x14ac:dyDescent="0.25">
      <c r="A3" s="29">
        <v>13</v>
      </c>
      <c r="B3" s="29">
        <v>4</v>
      </c>
      <c r="C3" s="32">
        <v>130987015701</v>
      </c>
      <c r="D3" s="31" t="s">
        <v>866</v>
      </c>
      <c r="E3" s="29">
        <v>14</v>
      </c>
      <c r="F3" s="29">
        <v>17</v>
      </c>
      <c r="G3" s="29">
        <v>17</v>
      </c>
      <c r="H3" s="29">
        <v>0</v>
      </c>
      <c r="I3" s="29">
        <v>0</v>
      </c>
      <c r="J3" s="29">
        <f t="shared" ref="J3:J66" si="0">SUM(E3:I3)</f>
        <v>48</v>
      </c>
      <c r="K3" s="29">
        <v>0</v>
      </c>
      <c r="L3" s="29">
        <v>109</v>
      </c>
      <c r="M3" s="29">
        <v>0</v>
      </c>
      <c r="O3" s="29">
        <v>0</v>
      </c>
    </row>
    <row r="4" spans="1:22" x14ac:dyDescent="0.25">
      <c r="A4" s="29">
        <v>13</v>
      </c>
      <c r="B4" s="29">
        <v>5</v>
      </c>
      <c r="C4" s="32">
        <v>131845000801</v>
      </c>
      <c r="D4" s="31" t="s">
        <v>16</v>
      </c>
      <c r="E4" s="29">
        <v>13</v>
      </c>
      <c r="F4" s="29">
        <v>12</v>
      </c>
      <c r="G4" s="29">
        <v>11</v>
      </c>
      <c r="H4" s="29">
        <v>0</v>
      </c>
      <c r="I4" s="29">
        <v>0</v>
      </c>
      <c r="J4" s="29">
        <f t="shared" si="0"/>
        <v>36</v>
      </c>
      <c r="K4" s="29">
        <v>0</v>
      </c>
      <c r="L4" s="29">
        <v>136</v>
      </c>
      <c r="M4" s="29">
        <v>0</v>
      </c>
      <c r="O4" s="29">
        <v>0</v>
      </c>
      <c r="R4" s="33" t="s">
        <v>859</v>
      </c>
    </row>
    <row r="5" spans="1:22" x14ac:dyDescent="0.25">
      <c r="A5" s="29">
        <v>13</v>
      </c>
      <c r="B5" s="29">
        <v>6</v>
      </c>
      <c r="C5" s="32">
        <v>131845000101</v>
      </c>
      <c r="D5" s="31" t="s">
        <v>17</v>
      </c>
      <c r="E5" s="29">
        <v>12</v>
      </c>
      <c r="F5" s="29">
        <v>12</v>
      </c>
      <c r="G5" s="29">
        <v>18</v>
      </c>
      <c r="H5" s="29">
        <v>0</v>
      </c>
      <c r="I5" s="29">
        <v>0</v>
      </c>
      <c r="J5" s="29">
        <f t="shared" si="0"/>
        <v>42</v>
      </c>
      <c r="K5" s="29">
        <v>0</v>
      </c>
      <c r="L5" s="29">
        <v>132</v>
      </c>
      <c r="M5" s="29">
        <v>0</v>
      </c>
      <c r="O5" s="29">
        <v>0</v>
      </c>
      <c r="R5" s="48" t="s">
        <v>867</v>
      </c>
      <c r="S5" s="48"/>
      <c r="T5" s="48"/>
      <c r="U5" s="48"/>
      <c r="V5" s="48"/>
    </row>
    <row r="6" spans="1:22" x14ac:dyDescent="0.25">
      <c r="A6" s="29">
        <v>13</v>
      </c>
      <c r="B6" s="29">
        <v>7</v>
      </c>
      <c r="C6" s="32">
        <v>130987028201</v>
      </c>
      <c r="D6" s="31" t="s">
        <v>18</v>
      </c>
      <c r="E6" s="29">
        <v>13</v>
      </c>
      <c r="F6" s="29">
        <v>14</v>
      </c>
      <c r="G6" s="29">
        <v>15</v>
      </c>
      <c r="H6" s="29">
        <v>0</v>
      </c>
      <c r="I6" s="29">
        <v>0</v>
      </c>
      <c r="J6" s="29">
        <f t="shared" si="0"/>
        <v>42</v>
      </c>
      <c r="K6" s="29">
        <v>0</v>
      </c>
      <c r="L6" s="29">
        <v>117</v>
      </c>
      <c r="M6" s="29">
        <v>0</v>
      </c>
      <c r="O6" s="29">
        <v>0</v>
      </c>
    </row>
    <row r="7" spans="1:22" s="44" customFormat="1" ht="15" customHeight="1" x14ac:dyDescent="0.25">
      <c r="A7" s="45">
        <v>13</v>
      </c>
      <c r="B7" s="45">
        <v>9</v>
      </c>
      <c r="C7" s="46">
        <v>130987007401</v>
      </c>
      <c r="D7" s="44" t="s">
        <v>19</v>
      </c>
      <c r="E7" s="45">
        <v>10</v>
      </c>
      <c r="F7" s="45">
        <v>11</v>
      </c>
      <c r="G7" s="45">
        <v>10</v>
      </c>
      <c r="H7" s="45">
        <v>0</v>
      </c>
      <c r="I7" s="45">
        <v>0</v>
      </c>
      <c r="J7" s="45">
        <f t="shared" si="0"/>
        <v>31</v>
      </c>
      <c r="K7" s="45">
        <v>0</v>
      </c>
      <c r="L7" s="45">
        <v>79</v>
      </c>
      <c r="M7" s="45">
        <v>0</v>
      </c>
      <c r="N7" s="45"/>
      <c r="O7" s="45">
        <v>0</v>
      </c>
      <c r="R7" s="47" t="s">
        <v>868</v>
      </c>
      <c r="S7" s="47"/>
      <c r="T7" s="47"/>
      <c r="U7" s="47"/>
      <c r="V7" s="47"/>
    </row>
    <row r="8" spans="1:22" x14ac:dyDescent="0.25">
      <c r="A8" s="29">
        <v>13</v>
      </c>
      <c r="B8" s="29">
        <v>10</v>
      </c>
      <c r="C8" s="32">
        <v>131845000301</v>
      </c>
      <c r="D8" s="31" t="s">
        <v>20</v>
      </c>
      <c r="E8" s="29">
        <v>9</v>
      </c>
      <c r="F8" s="29">
        <v>13</v>
      </c>
      <c r="G8" s="29">
        <v>14</v>
      </c>
      <c r="H8" s="29">
        <v>0</v>
      </c>
      <c r="I8" s="29">
        <v>0</v>
      </c>
      <c r="J8" s="29">
        <f t="shared" si="0"/>
        <v>36</v>
      </c>
      <c r="K8" s="29">
        <v>0</v>
      </c>
      <c r="L8" s="29">
        <v>53</v>
      </c>
      <c r="M8" s="29">
        <v>0</v>
      </c>
      <c r="O8" s="29">
        <v>0</v>
      </c>
      <c r="R8" s="44"/>
      <c r="S8" s="44"/>
      <c r="T8" s="44"/>
      <c r="U8" s="44"/>
      <c r="V8" s="44"/>
    </row>
    <row r="9" spans="1:22" x14ac:dyDescent="0.25">
      <c r="A9" s="29">
        <v>13</v>
      </c>
      <c r="B9" s="29">
        <v>12</v>
      </c>
      <c r="C9" s="32">
        <v>131683008001</v>
      </c>
      <c r="D9" s="31" t="s">
        <v>21</v>
      </c>
      <c r="E9" s="29">
        <v>19</v>
      </c>
      <c r="F9" s="29">
        <v>13</v>
      </c>
      <c r="G9" s="29">
        <v>16</v>
      </c>
      <c r="H9" s="29">
        <v>0</v>
      </c>
      <c r="I9" s="29">
        <v>0</v>
      </c>
      <c r="J9" s="29">
        <f t="shared" si="0"/>
        <v>48</v>
      </c>
      <c r="K9" s="29">
        <v>0</v>
      </c>
      <c r="L9" s="29">
        <v>59</v>
      </c>
      <c r="M9" s="29">
        <v>0</v>
      </c>
      <c r="O9" s="29">
        <v>0</v>
      </c>
      <c r="R9" s="44"/>
      <c r="S9" s="44"/>
      <c r="T9" s="44"/>
      <c r="U9" s="44"/>
      <c r="V9" s="44"/>
    </row>
    <row r="10" spans="1:22" x14ac:dyDescent="0.25">
      <c r="A10" s="29">
        <v>13</v>
      </c>
      <c r="B10" s="29">
        <v>14</v>
      </c>
      <c r="C10" s="32">
        <v>131499008701</v>
      </c>
      <c r="D10" s="31" t="s">
        <v>22</v>
      </c>
      <c r="E10" s="29">
        <v>15</v>
      </c>
      <c r="F10" s="29">
        <v>14</v>
      </c>
      <c r="G10" s="29">
        <v>15</v>
      </c>
      <c r="H10" s="29">
        <v>0</v>
      </c>
      <c r="I10" s="29">
        <v>0</v>
      </c>
      <c r="J10" s="29">
        <f t="shared" si="0"/>
        <v>44</v>
      </c>
      <c r="K10" s="29">
        <v>0</v>
      </c>
      <c r="L10" s="29">
        <v>43</v>
      </c>
      <c r="M10" s="29">
        <v>0</v>
      </c>
      <c r="O10" s="29">
        <v>0</v>
      </c>
    </row>
    <row r="11" spans="1:22" x14ac:dyDescent="0.25">
      <c r="A11" s="29">
        <v>13</v>
      </c>
      <c r="B11" s="29">
        <v>15</v>
      </c>
      <c r="C11" s="32">
        <v>130878013001</v>
      </c>
      <c r="D11" s="31" t="s">
        <v>23</v>
      </c>
      <c r="E11" s="29">
        <v>11</v>
      </c>
      <c r="F11" s="29">
        <v>15</v>
      </c>
      <c r="G11" s="29">
        <v>15</v>
      </c>
      <c r="H11" s="29">
        <v>0</v>
      </c>
      <c r="I11" s="29">
        <v>0</v>
      </c>
      <c r="J11" s="29">
        <f t="shared" si="0"/>
        <v>41</v>
      </c>
      <c r="K11" s="29">
        <v>0</v>
      </c>
      <c r="L11" s="29">
        <v>83</v>
      </c>
      <c r="M11" s="29">
        <v>0</v>
      </c>
      <c r="O11" s="29">
        <v>0</v>
      </c>
    </row>
    <row r="12" spans="1:22" x14ac:dyDescent="0.25">
      <c r="A12" s="29">
        <v>13</v>
      </c>
      <c r="B12" s="29">
        <v>18</v>
      </c>
      <c r="C12" s="32">
        <v>130987024101</v>
      </c>
      <c r="D12" s="31" t="s">
        <v>24</v>
      </c>
      <c r="E12" s="29">
        <v>12</v>
      </c>
      <c r="F12" s="29">
        <v>12</v>
      </c>
      <c r="G12" s="29">
        <v>16</v>
      </c>
      <c r="H12" s="29">
        <v>0</v>
      </c>
      <c r="I12" s="29">
        <v>0</v>
      </c>
      <c r="J12" s="29">
        <f t="shared" si="0"/>
        <v>40</v>
      </c>
      <c r="K12" s="29">
        <v>0</v>
      </c>
      <c r="L12" s="29">
        <v>114</v>
      </c>
      <c r="M12" s="29">
        <v>0</v>
      </c>
      <c r="O12" s="29">
        <v>0</v>
      </c>
    </row>
    <row r="13" spans="1:22" x14ac:dyDescent="0.25">
      <c r="A13" s="29">
        <v>13</v>
      </c>
      <c r="B13" s="29">
        <v>19</v>
      </c>
      <c r="C13" s="32">
        <v>131992000301</v>
      </c>
      <c r="D13" s="31" t="s">
        <v>25</v>
      </c>
      <c r="E13" s="29">
        <v>12</v>
      </c>
      <c r="F13" s="29">
        <v>12</v>
      </c>
      <c r="G13" s="29">
        <v>16</v>
      </c>
      <c r="H13" s="29">
        <v>0</v>
      </c>
      <c r="I13" s="29">
        <v>0</v>
      </c>
      <c r="J13" s="29">
        <f t="shared" si="0"/>
        <v>40</v>
      </c>
      <c r="K13" s="29">
        <v>0</v>
      </c>
      <c r="L13" s="29">
        <v>25</v>
      </c>
      <c r="M13" s="29">
        <v>0</v>
      </c>
      <c r="O13" s="29">
        <v>0</v>
      </c>
    </row>
    <row r="14" spans="1:22" x14ac:dyDescent="0.25">
      <c r="A14" s="29">
        <v>13</v>
      </c>
      <c r="B14" s="29">
        <v>20</v>
      </c>
      <c r="C14" s="32">
        <v>130993015101</v>
      </c>
      <c r="D14" s="31" t="s">
        <v>26</v>
      </c>
      <c r="E14" s="29">
        <v>6</v>
      </c>
      <c r="F14" s="29">
        <v>6</v>
      </c>
      <c r="G14" s="29">
        <v>6</v>
      </c>
      <c r="H14" s="29">
        <v>0</v>
      </c>
      <c r="I14" s="29">
        <v>0</v>
      </c>
      <c r="J14" s="29">
        <f t="shared" si="0"/>
        <v>18</v>
      </c>
      <c r="K14" s="29">
        <v>0</v>
      </c>
      <c r="L14" s="29">
        <v>125</v>
      </c>
      <c r="M14" s="29">
        <v>0</v>
      </c>
      <c r="O14" s="29">
        <v>0</v>
      </c>
    </row>
    <row r="15" spans="1:22" x14ac:dyDescent="0.25">
      <c r="A15" s="29">
        <v>13</v>
      </c>
      <c r="B15" s="29">
        <v>21</v>
      </c>
      <c r="C15" s="32">
        <v>131879000601</v>
      </c>
      <c r="D15" s="31" t="s">
        <v>27</v>
      </c>
      <c r="E15" s="29">
        <v>15</v>
      </c>
      <c r="F15" s="29">
        <v>17</v>
      </c>
      <c r="G15" s="29">
        <v>15</v>
      </c>
      <c r="H15" s="29">
        <v>0</v>
      </c>
      <c r="I15" s="29">
        <v>0</v>
      </c>
      <c r="J15" s="29">
        <f t="shared" si="0"/>
        <v>47</v>
      </c>
      <c r="K15" s="29">
        <v>0</v>
      </c>
      <c r="L15" s="29">
        <v>4</v>
      </c>
      <c r="M15" s="29">
        <v>0</v>
      </c>
      <c r="O15" s="29">
        <v>0</v>
      </c>
    </row>
    <row r="16" spans="1:22" x14ac:dyDescent="0.25">
      <c r="A16" s="29">
        <v>13</v>
      </c>
      <c r="B16" s="29">
        <v>22</v>
      </c>
      <c r="C16" s="32">
        <v>131879000101</v>
      </c>
      <c r="D16" s="31" t="s">
        <v>28</v>
      </c>
      <c r="E16" s="29">
        <v>12</v>
      </c>
      <c r="F16" s="29">
        <v>16</v>
      </c>
      <c r="G16" s="29">
        <v>13</v>
      </c>
      <c r="H16" s="29">
        <v>0</v>
      </c>
      <c r="I16" s="29">
        <v>0</v>
      </c>
      <c r="J16" s="29">
        <f t="shared" si="0"/>
        <v>41</v>
      </c>
      <c r="K16" s="29">
        <v>0</v>
      </c>
      <c r="L16" s="29">
        <v>67</v>
      </c>
      <c r="M16" s="29">
        <v>0</v>
      </c>
      <c r="O16" s="29">
        <v>0</v>
      </c>
    </row>
    <row r="17" spans="1:15" x14ac:dyDescent="0.25">
      <c r="A17" s="29">
        <v>13</v>
      </c>
      <c r="B17" s="29">
        <v>24</v>
      </c>
      <c r="C17" s="32">
        <v>130987024001</v>
      </c>
      <c r="D17" s="31" t="s">
        <v>29</v>
      </c>
      <c r="E17" s="29">
        <v>16</v>
      </c>
      <c r="F17" s="29">
        <v>15</v>
      </c>
      <c r="G17" s="29">
        <v>15</v>
      </c>
      <c r="H17" s="29">
        <v>0</v>
      </c>
      <c r="I17" s="29">
        <v>0</v>
      </c>
      <c r="J17" s="29">
        <f t="shared" si="0"/>
        <v>46</v>
      </c>
      <c r="K17" s="29">
        <v>0</v>
      </c>
      <c r="L17" s="29">
        <v>42</v>
      </c>
      <c r="M17" s="29">
        <v>0</v>
      </c>
      <c r="O17" s="29">
        <v>0</v>
      </c>
    </row>
    <row r="18" spans="1:15" x14ac:dyDescent="0.25">
      <c r="A18" s="29">
        <v>13</v>
      </c>
      <c r="B18" s="29">
        <v>25</v>
      </c>
      <c r="C18" s="32">
        <v>130987013801</v>
      </c>
      <c r="D18" s="31" t="s">
        <v>30</v>
      </c>
      <c r="E18" s="29">
        <v>12</v>
      </c>
      <c r="F18" s="29">
        <v>12</v>
      </c>
      <c r="G18" s="29">
        <v>14</v>
      </c>
      <c r="H18" s="29">
        <v>0</v>
      </c>
      <c r="I18" s="29">
        <v>0</v>
      </c>
      <c r="J18" s="29">
        <f t="shared" si="0"/>
        <v>38</v>
      </c>
      <c r="K18" s="29">
        <v>0</v>
      </c>
      <c r="L18" s="29">
        <v>58</v>
      </c>
      <c r="M18" s="29">
        <v>0</v>
      </c>
      <c r="O18" s="29">
        <v>0</v>
      </c>
    </row>
    <row r="19" spans="1:15" x14ac:dyDescent="0.25">
      <c r="A19" s="29">
        <v>13</v>
      </c>
      <c r="B19" s="29">
        <v>27</v>
      </c>
      <c r="C19" s="32">
        <v>131879000501</v>
      </c>
      <c r="D19" s="31" t="s">
        <v>31</v>
      </c>
      <c r="E19" s="29">
        <v>12</v>
      </c>
      <c r="F19" s="29">
        <v>12</v>
      </c>
      <c r="G19" s="29">
        <v>14</v>
      </c>
      <c r="H19" s="29">
        <v>0</v>
      </c>
      <c r="I19" s="29">
        <v>0</v>
      </c>
      <c r="J19" s="29">
        <f t="shared" si="0"/>
        <v>38</v>
      </c>
      <c r="K19" s="29">
        <v>0</v>
      </c>
      <c r="L19" s="29">
        <v>127</v>
      </c>
      <c r="M19" s="29">
        <v>0</v>
      </c>
      <c r="O19" s="29">
        <v>0</v>
      </c>
    </row>
    <row r="20" spans="1:15" x14ac:dyDescent="0.25">
      <c r="A20" s="29">
        <v>13</v>
      </c>
      <c r="B20" s="29">
        <v>28</v>
      </c>
      <c r="C20" s="32">
        <v>131376012601</v>
      </c>
      <c r="D20" s="31" t="s">
        <v>32</v>
      </c>
      <c r="E20" s="29">
        <v>11</v>
      </c>
      <c r="F20" s="29">
        <v>12</v>
      </c>
      <c r="G20" s="29">
        <v>8</v>
      </c>
      <c r="H20" s="29">
        <v>0</v>
      </c>
      <c r="I20" s="29">
        <v>0</v>
      </c>
      <c r="J20" s="29">
        <f t="shared" si="0"/>
        <v>31</v>
      </c>
      <c r="K20" s="29">
        <v>0</v>
      </c>
      <c r="L20" s="29">
        <v>60</v>
      </c>
      <c r="M20" s="29">
        <v>0</v>
      </c>
      <c r="O20" s="29">
        <v>0</v>
      </c>
    </row>
    <row r="21" spans="1:15" x14ac:dyDescent="0.25">
      <c r="A21" s="29">
        <v>13</v>
      </c>
      <c r="B21" s="29">
        <v>29</v>
      </c>
      <c r="C21" s="32">
        <v>130987024201</v>
      </c>
      <c r="D21" s="31" t="s">
        <v>33</v>
      </c>
      <c r="E21" s="29">
        <v>14</v>
      </c>
      <c r="F21" s="29">
        <v>13</v>
      </c>
      <c r="G21" s="29">
        <v>19</v>
      </c>
      <c r="H21" s="29">
        <v>0</v>
      </c>
      <c r="I21" s="29">
        <v>0</v>
      </c>
      <c r="J21" s="29">
        <f t="shared" si="0"/>
        <v>46</v>
      </c>
      <c r="K21" s="29">
        <v>0</v>
      </c>
      <c r="L21" s="29">
        <v>7</v>
      </c>
      <c r="M21" s="29">
        <v>0</v>
      </c>
      <c r="O21" s="29">
        <v>0</v>
      </c>
    </row>
    <row r="22" spans="1:15" x14ac:dyDescent="0.25">
      <c r="A22" s="29">
        <v>13</v>
      </c>
      <c r="B22" s="29">
        <v>30</v>
      </c>
      <c r="C22" s="32">
        <v>131824003101</v>
      </c>
      <c r="D22" s="31" t="s">
        <v>34</v>
      </c>
      <c r="E22" s="29">
        <v>12</v>
      </c>
      <c r="F22" s="29">
        <v>13</v>
      </c>
      <c r="G22" s="29">
        <v>17</v>
      </c>
      <c r="H22" s="29">
        <v>0</v>
      </c>
      <c r="I22" s="29">
        <v>0</v>
      </c>
      <c r="J22" s="29">
        <f t="shared" si="0"/>
        <v>42</v>
      </c>
      <c r="K22" s="29">
        <v>0</v>
      </c>
      <c r="L22" s="29">
        <v>89</v>
      </c>
      <c r="M22" s="29">
        <v>0</v>
      </c>
      <c r="O22" s="29">
        <v>0</v>
      </c>
    </row>
    <row r="23" spans="1:15" x14ac:dyDescent="0.25">
      <c r="A23" s="29">
        <v>13</v>
      </c>
      <c r="B23" s="29">
        <v>31</v>
      </c>
      <c r="C23" s="32">
        <v>130987019601</v>
      </c>
      <c r="D23" s="31" t="s">
        <v>35</v>
      </c>
      <c r="E23" s="29">
        <v>12</v>
      </c>
      <c r="F23" s="29">
        <v>14</v>
      </c>
      <c r="G23" s="29">
        <v>13</v>
      </c>
      <c r="H23" s="29">
        <v>0</v>
      </c>
      <c r="I23" s="29">
        <v>0</v>
      </c>
      <c r="J23" s="29">
        <f t="shared" si="0"/>
        <v>39</v>
      </c>
      <c r="K23" s="29">
        <v>0</v>
      </c>
      <c r="L23" s="29">
        <v>1</v>
      </c>
      <c r="M23" s="29">
        <v>0</v>
      </c>
      <c r="O23" s="29">
        <v>0</v>
      </c>
    </row>
    <row r="24" spans="1:15" x14ac:dyDescent="0.25">
      <c r="A24" s="29">
        <v>13</v>
      </c>
      <c r="B24" s="29">
        <v>32</v>
      </c>
      <c r="C24" s="32">
        <v>130987019701</v>
      </c>
      <c r="D24" s="31" t="s">
        <v>36</v>
      </c>
      <c r="E24" s="29">
        <v>15</v>
      </c>
      <c r="F24" s="29">
        <v>16</v>
      </c>
      <c r="G24" s="29">
        <v>20</v>
      </c>
      <c r="H24" s="29">
        <v>0</v>
      </c>
      <c r="I24" s="29">
        <v>0</v>
      </c>
      <c r="J24" s="29">
        <f t="shared" si="0"/>
        <v>51</v>
      </c>
      <c r="K24" s="29">
        <v>0</v>
      </c>
      <c r="L24" s="29">
        <v>54</v>
      </c>
      <c r="M24" s="29">
        <v>0</v>
      </c>
      <c r="O24" s="29">
        <v>0</v>
      </c>
    </row>
    <row r="25" spans="1:15" x14ac:dyDescent="0.25">
      <c r="A25" s="29">
        <v>13</v>
      </c>
      <c r="B25" s="29">
        <v>33</v>
      </c>
      <c r="C25" s="32">
        <v>130878007201</v>
      </c>
      <c r="D25" s="31" t="s">
        <v>37</v>
      </c>
      <c r="E25" s="29">
        <v>13</v>
      </c>
      <c r="F25" s="29">
        <v>8</v>
      </c>
      <c r="G25" s="29">
        <v>15</v>
      </c>
      <c r="H25" s="29">
        <v>0</v>
      </c>
      <c r="I25" s="29">
        <v>0</v>
      </c>
      <c r="J25" s="29">
        <f t="shared" si="0"/>
        <v>36</v>
      </c>
      <c r="K25" s="29">
        <v>0</v>
      </c>
      <c r="L25" s="29">
        <v>57</v>
      </c>
      <c r="M25" s="29">
        <v>0</v>
      </c>
      <c r="O25" s="29">
        <v>0</v>
      </c>
    </row>
    <row r="26" spans="1:15" x14ac:dyDescent="0.25">
      <c r="A26" s="29">
        <v>13</v>
      </c>
      <c r="B26" s="29">
        <v>34</v>
      </c>
      <c r="C26" s="32">
        <v>132193000301</v>
      </c>
      <c r="D26" s="31" t="s">
        <v>38</v>
      </c>
      <c r="E26" s="29">
        <v>12</v>
      </c>
      <c r="F26" s="29">
        <v>18</v>
      </c>
      <c r="G26" s="29">
        <v>18</v>
      </c>
      <c r="H26" s="29">
        <v>0</v>
      </c>
      <c r="I26" s="29">
        <v>0</v>
      </c>
      <c r="J26" s="29">
        <f t="shared" si="0"/>
        <v>48</v>
      </c>
      <c r="K26" s="29">
        <v>0</v>
      </c>
      <c r="L26" s="29">
        <v>69</v>
      </c>
      <c r="M26" s="29">
        <v>0</v>
      </c>
      <c r="O26" s="29">
        <v>0</v>
      </c>
    </row>
    <row r="27" spans="1:15" x14ac:dyDescent="0.25">
      <c r="A27" s="29">
        <v>13</v>
      </c>
      <c r="B27" s="29">
        <v>35</v>
      </c>
      <c r="C27" s="32">
        <v>131683006301</v>
      </c>
      <c r="D27" s="31" t="s">
        <v>39</v>
      </c>
      <c r="E27" s="29">
        <v>18</v>
      </c>
      <c r="F27" s="29">
        <v>19</v>
      </c>
      <c r="G27" s="29">
        <v>20</v>
      </c>
      <c r="H27" s="29">
        <v>0</v>
      </c>
      <c r="I27" s="29">
        <v>0</v>
      </c>
      <c r="J27" s="29">
        <f t="shared" si="0"/>
        <v>57</v>
      </c>
      <c r="K27" s="29">
        <v>0</v>
      </c>
      <c r="L27" s="29">
        <v>93</v>
      </c>
      <c r="M27" s="29">
        <v>0</v>
      </c>
      <c r="O27" s="29">
        <v>0</v>
      </c>
    </row>
    <row r="28" spans="1:15" x14ac:dyDescent="0.25">
      <c r="A28" s="29">
        <v>13</v>
      </c>
      <c r="B28" s="29">
        <v>36</v>
      </c>
      <c r="C28" s="32">
        <v>132060000101</v>
      </c>
      <c r="D28" s="31" t="s">
        <v>40</v>
      </c>
      <c r="E28" s="29">
        <v>6</v>
      </c>
      <c r="F28" s="29">
        <v>16</v>
      </c>
      <c r="G28" s="29">
        <v>7</v>
      </c>
      <c r="H28" s="29">
        <v>0</v>
      </c>
      <c r="I28" s="29">
        <v>0</v>
      </c>
      <c r="J28" s="29">
        <f t="shared" si="0"/>
        <v>29</v>
      </c>
      <c r="K28" s="29">
        <v>0</v>
      </c>
      <c r="L28" s="29">
        <v>26</v>
      </c>
      <c r="M28" s="29">
        <v>0</v>
      </c>
      <c r="O28" s="29">
        <v>0</v>
      </c>
    </row>
    <row r="29" spans="1:15" x14ac:dyDescent="0.25">
      <c r="A29" s="29">
        <v>13</v>
      </c>
      <c r="B29" s="29">
        <v>37</v>
      </c>
      <c r="C29" s="32">
        <v>130987014001</v>
      </c>
      <c r="D29" s="31" t="s">
        <v>41</v>
      </c>
      <c r="E29" s="29">
        <v>14</v>
      </c>
      <c r="F29" s="29">
        <v>15</v>
      </c>
      <c r="G29" s="29">
        <v>19</v>
      </c>
      <c r="H29" s="29">
        <v>0</v>
      </c>
      <c r="I29" s="29">
        <v>0</v>
      </c>
      <c r="J29" s="29">
        <f t="shared" si="0"/>
        <v>48</v>
      </c>
      <c r="K29" s="29">
        <v>0</v>
      </c>
      <c r="L29" s="29">
        <v>61</v>
      </c>
      <c r="M29" s="29">
        <v>0</v>
      </c>
      <c r="O29" s="29">
        <v>0</v>
      </c>
    </row>
    <row r="30" spans="1:15" x14ac:dyDescent="0.25">
      <c r="A30" s="29">
        <v>13</v>
      </c>
      <c r="B30" s="29">
        <v>38</v>
      </c>
      <c r="C30" s="32">
        <v>130878014301</v>
      </c>
      <c r="D30" s="31" t="s">
        <v>42</v>
      </c>
      <c r="E30" s="29">
        <v>12</v>
      </c>
      <c r="F30" s="29">
        <v>12</v>
      </c>
      <c r="G30" s="29">
        <v>14</v>
      </c>
      <c r="H30" s="29">
        <v>0</v>
      </c>
      <c r="I30" s="29">
        <v>0</v>
      </c>
      <c r="J30" s="29">
        <f t="shared" si="0"/>
        <v>38</v>
      </c>
      <c r="K30" s="29">
        <v>0</v>
      </c>
      <c r="L30" s="29">
        <v>131</v>
      </c>
      <c r="M30" s="29">
        <v>0</v>
      </c>
      <c r="O30" s="29">
        <v>0</v>
      </c>
    </row>
    <row r="31" spans="1:15" x14ac:dyDescent="0.25">
      <c r="A31" s="29">
        <v>13</v>
      </c>
      <c r="B31" s="29">
        <v>39</v>
      </c>
      <c r="C31" s="32">
        <v>132086002301</v>
      </c>
      <c r="D31" s="31" t="s">
        <v>43</v>
      </c>
      <c r="E31" s="29">
        <v>11</v>
      </c>
      <c r="F31" s="29">
        <v>13</v>
      </c>
      <c r="G31" s="29">
        <v>12</v>
      </c>
      <c r="H31" s="29">
        <v>0</v>
      </c>
      <c r="I31" s="29">
        <v>0</v>
      </c>
      <c r="J31" s="29">
        <f t="shared" si="0"/>
        <v>36</v>
      </c>
      <c r="K31" s="29">
        <v>0</v>
      </c>
      <c r="L31" s="29">
        <v>29</v>
      </c>
      <c r="M31" s="29">
        <v>0</v>
      </c>
      <c r="O31" s="29">
        <v>0</v>
      </c>
    </row>
    <row r="32" spans="1:15" x14ac:dyDescent="0.25">
      <c r="A32" s="29">
        <v>13</v>
      </c>
      <c r="B32" s="29">
        <v>40</v>
      </c>
      <c r="C32" s="32">
        <v>132060000701</v>
      </c>
      <c r="D32" s="31" t="s">
        <v>44</v>
      </c>
      <c r="E32" s="29">
        <v>13</v>
      </c>
      <c r="F32" s="29">
        <v>11</v>
      </c>
      <c r="G32" s="29">
        <v>14</v>
      </c>
      <c r="H32" s="29">
        <v>0</v>
      </c>
      <c r="I32" s="29">
        <v>0</v>
      </c>
      <c r="J32" s="29">
        <f t="shared" si="0"/>
        <v>38</v>
      </c>
      <c r="K32" s="29">
        <v>0</v>
      </c>
      <c r="L32" s="29">
        <v>73</v>
      </c>
      <c r="M32" s="29">
        <v>0</v>
      </c>
      <c r="O32" s="29">
        <v>0</v>
      </c>
    </row>
    <row r="33" spans="1:15" x14ac:dyDescent="0.25">
      <c r="A33" s="29">
        <v>13</v>
      </c>
      <c r="B33" s="29">
        <v>41</v>
      </c>
      <c r="C33" s="32">
        <v>131376018301</v>
      </c>
      <c r="D33" s="31" t="s">
        <v>45</v>
      </c>
      <c r="E33" s="29">
        <v>12</v>
      </c>
      <c r="F33" s="29">
        <v>9</v>
      </c>
      <c r="G33" s="29">
        <v>10</v>
      </c>
      <c r="H33" s="29">
        <v>0</v>
      </c>
      <c r="I33" s="29">
        <v>0</v>
      </c>
      <c r="J33" s="29">
        <f t="shared" si="0"/>
        <v>31</v>
      </c>
      <c r="K33" s="29">
        <v>0</v>
      </c>
      <c r="L33" s="29">
        <v>111</v>
      </c>
      <c r="M33" s="29">
        <v>0</v>
      </c>
      <c r="O33" s="29">
        <v>0</v>
      </c>
    </row>
    <row r="34" spans="1:15" x14ac:dyDescent="0.25">
      <c r="A34" s="29">
        <v>13</v>
      </c>
      <c r="B34" s="29">
        <v>42</v>
      </c>
      <c r="C34" s="32">
        <v>130987028801</v>
      </c>
      <c r="D34" s="31" t="s">
        <v>46</v>
      </c>
      <c r="E34" s="29">
        <v>11</v>
      </c>
      <c r="F34" s="29">
        <v>10</v>
      </c>
      <c r="G34" s="29">
        <v>15</v>
      </c>
      <c r="H34" s="29">
        <v>0</v>
      </c>
      <c r="I34" s="29">
        <v>0</v>
      </c>
      <c r="J34" s="29">
        <f t="shared" si="0"/>
        <v>36</v>
      </c>
      <c r="K34" s="29">
        <v>0</v>
      </c>
      <c r="L34" s="29">
        <v>113</v>
      </c>
      <c r="M34" s="29">
        <v>0</v>
      </c>
      <c r="O34" s="29">
        <v>0</v>
      </c>
    </row>
    <row r="35" spans="1:15" x14ac:dyDescent="0.25">
      <c r="A35" s="29">
        <v>13</v>
      </c>
      <c r="B35" s="29">
        <v>43</v>
      </c>
      <c r="C35" s="32">
        <v>131683000701</v>
      </c>
      <c r="D35" s="31" t="s">
        <v>47</v>
      </c>
      <c r="E35" s="29">
        <v>10</v>
      </c>
      <c r="F35" s="29">
        <v>11</v>
      </c>
      <c r="G35" s="29">
        <v>11</v>
      </c>
      <c r="H35" s="29">
        <v>0</v>
      </c>
      <c r="I35" s="29">
        <v>0</v>
      </c>
      <c r="J35" s="29">
        <f t="shared" si="0"/>
        <v>32</v>
      </c>
      <c r="K35" s="29">
        <v>0</v>
      </c>
      <c r="L35" s="29">
        <v>2</v>
      </c>
      <c r="M35" s="29">
        <v>0</v>
      </c>
      <c r="O35" s="29">
        <v>0</v>
      </c>
    </row>
    <row r="36" spans="1:15" x14ac:dyDescent="0.25">
      <c r="A36" s="29">
        <v>13</v>
      </c>
      <c r="B36" s="29">
        <v>44</v>
      </c>
      <c r="C36" s="32">
        <v>131376014701</v>
      </c>
      <c r="D36" s="31" t="s">
        <v>48</v>
      </c>
      <c r="E36" s="29">
        <v>14</v>
      </c>
      <c r="F36" s="29">
        <v>13</v>
      </c>
      <c r="G36" s="29">
        <v>16</v>
      </c>
      <c r="H36" s="29">
        <v>0</v>
      </c>
      <c r="I36" s="29">
        <v>0</v>
      </c>
      <c r="J36" s="29">
        <f t="shared" si="0"/>
        <v>43</v>
      </c>
      <c r="K36" s="29">
        <v>0</v>
      </c>
      <c r="L36" s="29">
        <v>75</v>
      </c>
      <c r="M36" s="29">
        <v>0</v>
      </c>
      <c r="O36" s="29">
        <v>0</v>
      </c>
    </row>
    <row r="37" spans="1:15" x14ac:dyDescent="0.25">
      <c r="A37" s="29">
        <v>13</v>
      </c>
      <c r="B37" s="29">
        <v>45</v>
      </c>
      <c r="C37" s="32">
        <v>131824001901</v>
      </c>
      <c r="D37" s="31" t="s">
        <v>49</v>
      </c>
      <c r="E37" s="29">
        <v>20</v>
      </c>
      <c r="F37" s="29">
        <v>14</v>
      </c>
      <c r="G37" s="29">
        <v>18</v>
      </c>
      <c r="H37" s="29">
        <v>0</v>
      </c>
      <c r="I37" s="29">
        <v>0</v>
      </c>
      <c r="J37" s="29">
        <f t="shared" si="0"/>
        <v>52</v>
      </c>
      <c r="K37" s="29">
        <v>0</v>
      </c>
      <c r="L37" s="29">
        <v>126</v>
      </c>
      <c r="M37" s="29">
        <v>0</v>
      </c>
      <c r="O37" s="29">
        <v>0</v>
      </c>
    </row>
    <row r="38" spans="1:15" x14ac:dyDescent="0.25">
      <c r="A38" s="29">
        <v>13</v>
      </c>
      <c r="B38" s="29">
        <v>46</v>
      </c>
      <c r="C38" s="32">
        <v>131956005101</v>
      </c>
      <c r="D38" s="31" t="s">
        <v>50</v>
      </c>
      <c r="E38" s="29">
        <v>9</v>
      </c>
      <c r="F38" s="29">
        <v>8</v>
      </c>
      <c r="G38" s="29">
        <v>17</v>
      </c>
      <c r="H38" s="29">
        <v>0</v>
      </c>
      <c r="I38" s="29">
        <v>0</v>
      </c>
      <c r="J38" s="29">
        <f t="shared" si="0"/>
        <v>34</v>
      </c>
      <c r="K38" s="29">
        <v>0</v>
      </c>
      <c r="L38" s="29">
        <v>15</v>
      </c>
      <c r="M38" s="29">
        <v>0</v>
      </c>
      <c r="O38" s="29">
        <v>0</v>
      </c>
    </row>
    <row r="39" spans="1:15" x14ac:dyDescent="0.25">
      <c r="A39" s="29">
        <v>13</v>
      </c>
      <c r="B39" s="29">
        <v>47</v>
      </c>
      <c r="C39" s="32">
        <v>131353000201</v>
      </c>
      <c r="D39" s="31" t="s">
        <v>51</v>
      </c>
      <c r="E39" s="29">
        <v>9</v>
      </c>
      <c r="F39" s="29">
        <v>11</v>
      </c>
      <c r="G39" s="29">
        <v>13</v>
      </c>
      <c r="H39" s="29">
        <v>0</v>
      </c>
      <c r="I39" s="29">
        <v>0</v>
      </c>
      <c r="J39" s="29">
        <f t="shared" si="0"/>
        <v>33</v>
      </c>
      <c r="K39" s="29">
        <v>0</v>
      </c>
      <c r="L39" s="29">
        <v>41</v>
      </c>
      <c r="M39" s="29">
        <v>0</v>
      </c>
      <c r="O39" s="29">
        <v>0</v>
      </c>
    </row>
    <row r="40" spans="1:15" x14ac:dyDescent="0.25">
      <c r="A40" s="29">
        <v>13</v>
      </c>
      <c r="B40" s="29">
        <v>48</v>
      </c>
      <c r="C40" s="32">
        <v>130000019901</v>
      </c>
      <c r="D40" s="31" t="s">
        <v>52</v>
      </c>
      <c r="E40" s="29">
        <v>10</v>
      </c>
      <c r="F40" s="29">
        <v>10</v>
      </c>
      <c r="G40" s="29">
        <v>12</v>
      </c>
      <c r="H40" s="29">
        <v>0</v>
      </c>
      <c r="I40" s="29">
        <v>0</v>
      </c>
      <c r="J40" s="29">
        <f t="shared" si="0"/>
        <v>32</v>
      </c>
      <c r="K40" s="29">
        <v>0</v>
      </c>
      <c r="L40" s="29">
        <v>99</v>
      </c>
      <c r="M40" s="29">
        <v>6</v>
      </c>
      <c r="O40" s="29">
        <v>0</v>
      </c>
    </row>
    <row r="41" spans="1:15" x14ac:dyDescent="0.25">
      <c r="A41" s="29">
        <v>13</v>
      </c>
      <c r="B41" s="29">
        <v>50</v>
      </c>
      <c r="C41" s="32">
        <v>132084001701</v>
      </c>
      <c r="D41" s="31" t="s">
        <v>53</v>
      </c>
      <c r="E41" s="29">
        <v>11</v>
      </c>
      <c r="F41" s="29">
        <v>18</v>
      </c>
      <c r="G41" s="29">
        <v>16</v>
      </c>
      <c r="H41" s="29">
        <v>0</v>
      </c>
      <c r="I41" s="29">
        <v>0</v>
      </c>
      <c r="J41" s="29">
        <f t="shared" si="0"/>
        <v>45</v>
      </c>
      <c r="K41" s="29">
        <v>0</v>
      </c>
      <c r="L41" s="29">
        <v>129</v>
      </c>
      <c r="M41" s="29">
        <v>0</v>
      </c>
      <c r="O41" s="29">
        <v>0</v>
      </c>
    </row>
    <row r="42" spans="1:15" x14ac:dyDescent="0.25">
      <c r="A42" s="29">
        <v>13</v>
      </c>
      <c r="B42" s="29">
        <v>51</v>
      </c>
      <c r="C42" s="32">
        <v>132060002201</v>
      </c>
      <c r="D42" s="31" t="s">
        <v>54</v>
      </c>
      <c r="E42" s="29">
        <v>14</v>
      </c>
      <c r="F42" s="29">
        <v>11</v>
      </c>
      <c r="G42" s="29">
        <v>16</v>
      </c>
      <c r="H42" s="29">
        <v>0</v>
      </c>
      <c r="I42" s="29">
        <v>0</v>
      </c>
      <c r="J42" s="29">
        <f t="shared" si="0"/>
        <v>41</v>
      </c>
      <c r="K42" s="29">
        <v>0</v>
      </c>
      <c r="L42" s="29">
        <v>88</v>
      </c>
      <c r="M42" s="29">
        <v>0</v>
      </c>
      <c r="O42" s="29">
        <v>0</v>
      </c>
    </row>
    <row r="43" spans="1:15" x14ac:dyDescent="0.25">
      <c r="A43" s="29">
        <v>13</v>
      </c>
      <c r="B43" s="29">
        <v>53</v>
      </c>
      <c r="C43" s="32">
        <v>130878014101</v>
      </c>
      <c r="D43" s="31" t="s">
        <v>55</v>
      </c>
      <c r="E43" s="29">
        <v>12</v>
      </c>
      <c r="F43" s="29">
        <v>14</v>
      </c>
      <c r="G43" s="29">
        <v>10</v>
      </c>
      <c r="H43" s="29">
        <v>0</v>
      </c>
      <c r="I43" s="29">
        <v>0</v>
      </c>
      <c r="J43" s="29">
        <f t="shared" si="0"/>
        <v>36</v>
      </c>
      <c r="K43" s="29">
        <v>0</v>
      </c>
      <c r="L43" s="29">
        <v>92</v>
      </c>
      <c r="M43" s="29">
        <v>0</v>
      </c>
      <c r="O43" s="29">
        <v>0</v>
      </c>
    </row>
    <row r="44" spans="1:15" x14ac:dyDescent="0.25">
      <c r="A44" s="29">
        <v>13</v>
      </c>
      <c r="B44" s="29">
        <v>55</v>
      </c>
      <c r="C44" s="32">
        <v>131499010101</v>
      </c>
      <c r="D44" s="31" t="s">
        <v>56</v>
      </c>
      <c r="E44" s="29">
        <v>8</v>
      </c>
      <c r="F44" s="29">
        <v>10</v>
      </c>
      <c r="G44" s="29">
        <v>19</v>
      </c>
      <c r="H44" s="29">
        <v>0</v>
      </c>
      <c r="I44" s="29">
        <v>0</v>
      </c>
      <c r="J44" s="29">
        <f t="shared" si="0"/>
        <v>37</v>
      </c>
      <c r="K44" s="29">
        <v>0</v>
      </c>
      <c r="L44" s="29">
        <v>108</v>
      </c>
      <c r="M44" s="29">
        <v>0</v>
      </c>
      <c r="O44" s="29">
        <v>0</v>
      </c>
    </row>
    <row r="45" spans="1:15" x14ac:dyDescent="0.25">
      <c r="A45" s="29">
        <v>13</v>
      </c>
      <c r="B45" s="29">
        <v>56</v>
      </c>
      <c r="C45" s="32">
        <v>131499005201</v>
      </c>
      <c r="D45" s="31" t="s">
        <v>57</v>
      </c>
      <c r="E45" s="29">
        <v>13</v>
      </c>
      <c r="F45" s="29">
        <v>16</v>
      </c>
      <c r="G45" s="29">
        <v>15</v>
      </c>
      <c r="H45" s="29">
        <v>0</v>
      </c>
      <c r="I45" s="29">
        <v>0</v>
      </c>
      <c r="J45" s="29">
        <f t="shared" si="0"/>
        <v>44</v>
      </c>
      <c r="K45" s="29">
        <v>0</v>
      </c>
      <c r="L45" s="29">
        <v>39</v>
      </c>
      <c r="M45" s="29">
        <v>0</v>
      </c>
      <c r="O45" s="29">
        <v>0</v>
      </c>
    </row>
    <row r="46" spans="1:15" x14ac:dyDescent="0.25">
      <c r="A46" s="29">
        <v>13</v>
      </c>
      <c r="B46" s="29">
        <v>57</v>
      </c>
      <c r="C46" s="32">
        <v>130925010201</v>
      </c>
      <c r="D46" s="31" t="s">
        <v>58</v>
      </c>
      <c r="E46" s="29">
        <v>12</v>
      </c>
      <c r="F46" s="29">
        <v>15</v>
      </c>
      <c r="G46" s="29">
        <v>19</v>
      </c>
      <c r="H46" s="29">
        <v>0</v>
      </c>
      <c r="I46" s="29">
        <v>0</v>
      </c>
      <c r="J46" s="29">
        <f t="shared" si="0"/>
        <v>46</v>
      </c>
      <c r="K46" s="29">
        <v>0</v>
      </c>
      <c r="L46" s="29">
        <v>91</v>
      </c>
      <c r="M46" s="29">
        <v>0</v>
      </c>
      <c r="O46" s="29">
        <v>0</v>
      </c>
    </row>
    <row r="47" spans="1:15" x14ac:dyDescent="0.25">
      <c r="A47" s="29">
        <v>13</v>
      </c>
      <c r="B47" s="29">
        <v>58</v>
      </c>
      <c r="C47" s="32">
        <v>130987028401</v>
      </c>
      <c r="D47" s="31" t="s">
        <v>59</v>
      </c>
      <c r="E47" s="29">
        <v>6</v>
      </c>
      <c r="F47" s="29">
        <v>12</v>
      </c>
      <c r="G47" s="29">
        <v>14</v>
      </c>
      <c r="H47" s="29">
        <v>0</v>
      </c>
      <c r="I47" s="29">
        <v>0</v>
      </c>
      <c r="J47" s="29">
        <f t="shared" si="0"/>
        <v>32</v>
      </c>
      <c r="K47" s="29">
        <v>0</v>
      </c>
      <c r="L47" s="29">
        <v>22</v>
      </c>
      <c r="M47" s="29">
        <v>0</v>
      </c>
      <c r="O47" s="29">
        <v>0</v>
      </c>
    </row>
    <row r="48" spans="1:15" x14ac:dyDescent="0.25">
      <c r="A48" s="29">
        <v>13</v>
      </c>
      <c r="B48" s="29">
        <v>59</v>
      </c>
      <c r="C48" s="32">
        <v>132193000401</v>
      </c>
      <c r="D48" s="31" t="s">
        <v>60</v>
      </c>
      <c r="E48" s="29">
        <v>12</v>
      </c>
      <c r="F48" s="29">
        <v>14</v>
      </c>
      <c r="G48" s="29">
        <v>15</v>
      </c>
      <c r="H48" s="29">
        <v>0</v>
      </c>
      <c r="I48" s="29">
        <v>0</v>
      </c>
      <c r="J48" s="29">
        <f t="shared" si="0"/>
        <v>41</v>
      </c>
      <c r="K48" s="29">
        <v>0</v>
      </c>
      <c r="L48" s="29">
        <v>82</v>
      </c>
      <c r="M48" s="29">
        <v>0</v>
      </c>
      <c r="O48" s="29">
        <v>0</v>
      </c>
    </row>
    <row r="49" spans="1:15" x14ac:dyDescent="0.25">
      <c r="A49" s="29">
        <v>13</v>
      </c>
      <c r="B49" s="29">
        <v>60</v>
      </c>
      <c r="C49" s="32">
        <v>130527011601</v>
      </c>
      <c r="D49" s="31" t="s">
        <v>61</v>
      </c>
      <c r="E49" s="29">
        <v>11</v>
      </c>
      <c r="F49" s="29">
        <v>14</v>
      </c>
      <c r="G49" s="29">
        <v>14</v>
      </c>
      <c r="H49" s="29">
        <v>0</v>
      </c>
      <c r="I49" s="29">
        <v>0</v>
      </c>
      <c r="J49" s="29">
        <f t="shared" si="0"/>
        <v>39</v>
      </c>
      <c r="K49" s="29">
        <v>0</v>
      </c>
      <c r="L49" s="29">
        <v>55</v>
      </c>
      <c r="M49" s="29">
        <v>0</v>
      </c>
      <c r="O49" s="29">
        <v>0</v>
      </c>
    </row>
    <row r="50" spans="1:15" x14ac:dyDescent="0.25">
      <c r="A50" s="29">
        <v>13</v>
      </c>
      <c r="B50" s="29">
        <v>61</v>
      </c>
      <c r="C50" s="32">
        <v>131845004101</v>
      </c>
      <c r="D50" s="31" t="s">
        <v>62</v>
      </c>
      <c r="E50" s="29">
        <v>7</v>
      </c>
      <c r="F50" s="29">
        <v>13</v>
      </c>
      <c r="G50" s="29">
        <v>9</v>
      </c>
      <c r="H50" s="29">
        <v>0</v>
      </c>
      <c r="I50" s="29">
        <v>0</v>
      </c>
      <c r="J50" s="29">
        <f t="shared" si="0"/>
        <v>29</v>
      </c>
      <c r="K50" s="29">
        <v>0</v>
      </c>
      <c r="L50" s="29">
        <v>38</v>
      </c>
      <c r="M50" s="29">
        <v>0</v>
      </c>
      <c r="O50" s="29">
        <v>0</v>
      </c>
    </row>
    <row r="51" spans="1:15" x14ac:dyDescent="0.25">
      <c r="A51" s="29">
        <v>13</v>
      </c>
      <c r="B51" s="29">
        <v>62</v>
      </c>
      <c r="C51" s="32">
        <v>130993015401</v>
      </c>
      <c r="D51" s="31" t="s">
        <v>63</v>
      </c>
      <c r="E51" s="29">
        <v>13</v>
      </c>
      <c r="F51" s="29">
        <v>15</v>
      </c>
      <c r="G51" s="29">
        <v>14</v>
      </c>
      <c r="H51" s="29">
        <v>0</v>
      </c>
      <c r="I51" s="29">
        <v>0</v>
      </c>
      <c r="J51" s="29">
        <f t="shared" si="0"/>
        <v>42</v>
      </c>
      <c r="K51" s="29">
        <v>0</v>
      </c>
      <c r="L51" s="29">
        <v>33</v>
      </c>
      <c r="M51" s="29">
        <v>0</v>
      </c>
      <c r="O51" s="29">
        <v>0</v>
      </c>
    </row>
    <row r="52" spans="1:15" x14ac:dyDescent="0.25">
      <c r="A52" s="29">
        <v>13</v>
      </c>
      <c r="B52" s="29">
        <v>63</v>
      </c>
      <c r="C52" s="32">
        <v>131353003001</v>
      </c>
      <c r="D52" s="31" t="s">
        <v>64</v>
      </c>
      <c r="E52" s="29">
        <v>17</v>
      </c>
      <c r="F52" s="29">
        <v>11</v>
      </c>
      <c r="G52" s="29">
        <v>17</v>
      </c>
      <c r="H52" s="29">
        <v>0</v>
      </c>
      <c r="I52" s="29">
        <v>0</v>
      </c>
      <c r="J52" s="29">
        <f t="shared" si="0"/>
        <v>45</v>
      </c>
      <c r="K52" s="29">
        <v>0</v>
      </c>
      <c r="L52" s="29">
        <v>105</v>
      </c>
      <c r="M52" s="29">
        <v>0</v>
      </c>
      <c r="O52" s="29">
        <v>0</v>
      </c>
    </row>
    <row r="53" spans="1:15" x14ac:dyDescent="0.25">
      <c r="A53" s="29">
        <v>13</v>
      </c>
      <c r="B53" s="29">
        <v>64</v>
      </c>
      <c r="C53" s="32">
        <v>131353007101</v>
      </c>
      <c r="D53" s="31" t="s">
        <v>65</v>
      </c>
      <c r="E53" s="29">
        <v>11</v>
      </c>
      <c r="F53" s="29">
        <v>13</v>
      </c>
      <c r="G53" s="29">
        <v>13</v>
      </c>
      <c r="H53" s="29">
        <v>0</v>
      </c>
      <c r="I53" s="29">
        <v>0</v>
      </c>
      <c r="J53" s="29">
        <f t="shared" si="0"/>
        <v>37</v>
      </c>
      <c r="K53" s="29">
        <v>0</v>
      </c>
      <c r="L53" s="29">
        <v>116</v>
      </c>
      <c r="M53" s="29">
        <v>0</v>
      </c>
      <c r="O53" s="29">
        <v>0</v>
      </c>
    </row>
    <row r="54" spans="1:15" x14ac:dyDescent="0.25">
      <c r="A54" s="29">
        <v>13</v>
      </c>
      <c r="B54" s="29">
        <v>65</v>
      </c>
      <c r="C54" s="32">
        <v>132089000101</v>
      </c>
      <c r="D54" s="31" t="s">
        <v>66</v>
      </c>
      <c r="E54" s="29">
        <v>11</v>
      </c>
      <c r="F54" s="29">
        <v>13</v>
      </c>
      <c r="G54" s="29">
        <v>12</v>
      </c>
      <c r="H54" s="29">
        <v>0</v>
      </c>
      <c r="I54" s="29">
        <v>0</v>
      </c>
      <c r="J54" s="29">
        <f t="shared" si="0"/>
        <v>36</v>
      </c>
      <c r="K54" s="29">
        <v>0</v>
      </c>
      <c r="L54" s="29">
        <v>94</v>
      </c>
      <c r="M54" s="29">
        <v>0</v>
      </c>
      <c r="O54" s="29">
        <v>0</v>
      </c>
    </row>
    <row r="55" spans="1:15" x14ac:dyDescent="0.25">
      <c r="A55" s="29">
        <v>13</v>
      </c>
      <c r="B55" s="29">
        <v>66</v>
      </c>
      <c r="C55" s="32">
        <v>131376017701</v>
      </c>
      <c r="D55" s="31" t="s">
        <v>67</v>
      </c>
      <c r="E55" s="29">
        <v>17</v>
      </c>
      <c r="F55" s="29">
        <v>16</v>
      </c>
      <c r="G55" s="29">
        <v>18</v>
      </c>
      <c r="H55" s="29">
        <v>0</v>
      </c>
      <c r="I55" s="29">
        <v>0</v>
      </c>
      <c r="J55" s="29">
        <f t="shared" si="0"/>
        <v>51</v>
      </c>
      <c r="K55" s="29">
        <v>0</v>
      </c>
      <c r="L55" s="29">
        <v>20</v>
      </c>
      <c r="M55" s="29">
        <v>0</v>
      </c>
      <c r="O55" s="29">
        <v>0</v>
      </c>
    </row>
    <row r="56" spans="1:15" x14ac:dyDescent="0.25">
      <c r="A56" s="29">
        <v>13</v>
      </c>
      <c r="B56" s="29">
        <v>67</v>
      </c>
      <c r="C56" s="32">
        <v>131879000801</v>
      </c>
      <c r="D56" s="31" t="s">
        <v>68</v>
      </c>
      <c r="E56" s="29">
        <v>17</v>
      </c>
      <c r="F56" s="29">
        <v>16</v>
      </c>
      <c r="G56" s="29">
        <v>17</v>
      </c>
      <c r="H56" s="29">
        <v>0</v>
      </c>
      <c r="I56" s="29">
        <v>0</v>
      </c>
      <c r="J56" s="29">
        <f t="shared" si="0"/>
        <v>50</v>
      </c>
      <c r="K56" s="29">
        <v>0</v>
      </c>
      <c r="L56" s="29">
        <v>115</v>
      </c>
      <c r="M56" s="29">
        <v>0</v>
      </c>
      <c r="O56" s="29">
        <v>0</v>
      </c>
    </row>
    <row r="57" spans="1:15" x14ac:dyDescent="0.25">
      <c r="A57" s="29">
        <v>13</v>
      </c>
      <c r="B57" s="29">
        <v>68</v>
      </c>
      <c r="C57" s="32">
        <v>131499010401</v>
      </c>
      <c r="D57" s="31" t="s">
        <v>69</v>
      </c>
      <c r="E57" s="29">
        <v>11</v>
      </c>
      <c r="F57" s="29">
        <v>12</v>
      </c>
      <c r="G57" s="29">
        <v>14</v>
      </c>
      <c r="H57" s="29">
        <v>0</v>
      </c>
      <c r="I57" s="29">
        <v>0</v>
      </c>
      <c r="J57" s="29">
        <f t="shared" si="0"/>
        <v>37</v>
      </c>
      <c r="K57" s="29">
        <v>0</v>
      </c>
      <c r="L57" s="29">
        <v>56</v>
      </c>
      <c r="M57" s="29">
        <v>0</v>
      </c>
      <c r="O57" s="29">
        <v>0</v>
      </c>
    </row>
    <row r="58" spans="1:15" x14ac:dyDescent="0.25">
      <c r="A58" s="29">
        <v>13</v>
      </c>
      <c r="B58" s="29">
        <v>69</v>
      </c>
      <c r="C58" s="32">
        <v>131823004901</v>
      </c>
      <c r="D58" s="31" t="s">
        <v>70</v>
      </c>
      <c r="E58" s="29">
        <v>16</v>
      </c>
      <c r="F58" s="29">
        <v>14</v>
      </c>
      <c r="G58" s="29">
        <v>14</v>
      </c>
      <c r="H58" s="29">
        <v>0</v>
      </c>
      <c r="I58" s="29">
        <v>0</v>
      </c>
      <c r="J58" s="29">
        <f t="shared" si="0"/>
        <v>44</v>
      </c>
      <c r="K58" s="29">
        <v>0</v>
      </c>
      <c r="L58" s="29">
        <v>64</v>
      </c>
      <c r="M58" s="29">
        <v>0</v>
      </c>
      <c r="O58" s="29">
        <v>0</v>
      </c>
    </row>
    <row r="59" spans="1:15" x14ac:dyDescent="0.25">
      <c r="A59" s="29">
        <v>13</v>
      </c>
      <c r="B59" s="29">
        <v>70</v>
      </c>
      <c r="C59" s="32">
        <v>131956004501</v>
      </c>
      <c r="D59" s="31" t="s">
        <v>71</v>
      </c>
      <c r="E59" s="29">
        <v>13</v>
      </c>
      <c r="F59" s="29">
        <v>14</v>
      </c>
      <c r="G59" s="29">
        <v>11</v>
      </c>
      <c r="H59" s="29">
        <v>0</v>
      </c>
      <c r="I59" s="29">
        <v>0</v>
      </c>
      <c r="J59" s="29">
        <f t="shared" si="0"/>
        <v>38</v>
      </c>
      <c r="K59" s="29">
        <v>0</v>
      </c>
      <c r="L59" s="29">
        <v>3</v>
      </c>
      <c r="M59" s="29">
        <v>0</v>
      </c>
      <c r="O59" s="29">
        <v>0</v>
      </c>
    </row>
    <row r="60" spans="1:15" x14ac:dyDescent="0.25">
      <c r="A60" s="29">
        <v>13</v>
      </c>
      <c r="B60" s="29">
        <v>71</v>
      </c>
      <c r="C60" s="32">
        <v>131956003401</v>
      </c>
      <c r="D60" s="31" t="s">
        <v>72</v>
      </c>
      <c r="E60" s="29">
        <v>11</v>
      </c>
      <c r="F60" s="29">
        <v>15</v>
      </c>
      <c r="G60" s="29">
        <v>11</v>
      </c>
      <c r="H60" s="29">
        <v>0</v>
      </c>
      <c r="I60" s="29">
        <v>0</v>
      </c>
      <c r="J60" s="29">
        <f t="shared" si="0"/>
        <v>37</v>
      </c>
      <c r="K60" s="29">
        <v>0</v>
      </c>
      <c r="L60" s="29">
        <v>68</v>
      </c>
      <c r="M60" s="29">
        <v>0</v>
      </c>
      <c r="O60" s="29">
        <v>0</v>
      </c>
    </row>
    <row r="61" spans="1:15" x14ac:dyDescent="0.25">
      <c r="A61" s="29">
        <v>13</v>
      </c>
      <c r="B61" s="29">
        <v>72</v>
      </c>
      <c r="C61" s="32">
        <v>131683007901</v>
      </c>
      <c r="D61" s="31" t="s">
        <v>73</v>
      </c>
      <c r="E61" s="29">
        <v>18</v>
      </c>
      <c r="F61" s="29">
        <v>16</v>
      </c>
      <c r="G61" s="29">
        <v>20</v>
      </c>
      <c r="H61" s="29">
        <v>0</v>
      </c>
      <c r="I61" s="29">
        <v>0</v>
      </c>
      <c r="J61" s="29">
        <f t="shared" si="0"/>
        <v>54</v>
      </c>
      <c r="K61" s="29">
        <v>0</v>
      </c>
      <c r="L61" s="29">
        <v>70</v>
      </c>
      <c r="M61" s="29">
        <v>0</v>
      </c>
      <c r="O61" s="29">
        <v>0</v>
      </c>
    </row>
    <row r="62" spans="1:15" x14ac:dyDescent="0.25">
      <c r="A62" s="29">
        <v>13</v>
      </c>
      <c r="B62" s="29">
        <v>73</v>
      </c>
      <c r="C62" s="32">
        <v>131110000901</v>
      </c>
      <c r="D62" s="31" t="s">
        <v>74</v>
      </c>
      <c r="E62" s="29">
        <v>16</v>
      </c>
      <c r="F62" s="29">
        <v>17</v>
      </c>
      <c r="G62" s="29">
        <v>18</v>
      </c>
      <c r="H62" s="29">
        <v>0</v>
      </c>
      <c r="I62" s="29">
        <v>0</v>
      </c>
      <c r="J62" s="29">
        <f t="shared" si="0"/>
        <v>51</v>
      </c>
      <c r="K62" s="29">
        <v>0</v>
      </c>
      <c r="L62" s="29">
        <v>130</v>
      </c>
      <c r="M62" s="29">
        <v>0</v>
      </c>
      <c r="O62" s="29">
        <v>0</v>
      </c>
    </row>
    <row r="63" spans="1:15" x14ac:dyDescent="0.25">
      <c r="A63" s="29">
        <v>13</v>
      </c>
      <c r="B63" s="29">
        <v>74</v>
      </c>
      <c r="C63" s="32">
        <v>132086001401</v>
      </c>
      <c r="D63" s="31" t="s">
        <v>75</v>
      </c>
      <c r="E63" s="29">
        <v>10</v>
      </c>
      <c r="F63" s="29">
        <v>12</v>
      </c>
      <c r="G63" s="29">
        <v>11</v>
      </c>
      <c r="H63" s="29">
        <v>0</v>
      </c>
      <c r="I63" s="29">
        <v>0</v>
      </c>
      <c r="J63" s="29">
        <f t="shared" si="0"/>
        <v>33</v>
      </c>
      <c r="K63" s="29">
        <v>0</v>
      </c>
      <c r="L63" s="29">
        <v>121</v>
      </c>
      <c r="M63" s="29">
        <v>0</v>
      </c>
      <c r="O63" s="29">
        <v>0</v>
      </c>
    </row>
    <row r="64" spans="1:15" x14ac:dyDescent="0.25">
      <c r="A64" s="29">
        <v>13</v>
      </c>
      <c r="B64" s="29">
        <v>75</v>
      </c>
      <c r="C64" s="32">
        <v>131499003901</v>
      </c>
      <c r="D64" s="31" t="s">
        <v>76</v>
      </c>
      <c r="E64" s="29">
        <v>15</v>
      </c>
      <c r="F64" s="29">
        <v>14</v>
      </c>
      <c r="G64" s="29">
        <v>13</v>
      </c>
      <c r="H64" s="29">
        <v>0</v>
      </c>
      <c r="I64" s="29">
        <v>0</v>
      </c>
      <c r="J64" s="29">
        <f t="shared" si="0"/>
        <v>42</v>
      </c>
      <c r="K64" s="29">
        <v>0</v>
      </c>
      <c r="L64" s="29">
        <v>107</v>
      </c>
      <c r="M64" s="29">
        <v>0</v>
      </c>
      <c r="O64" s="29">
        <v>0</v>
      </c>
    </row>
    <row r="65" spans="1:15" x14ac:dyDescent="0.25">
      <c r="A65" s="29">
        <v>13</v>
      </c>
      <c r="B65" s="29">
        <v>76</v>
      </c>
      <c r="C65" s="32">
        <v>132060001701</v>
      </c>
      <c r="D65" s="31" t="s">
        <v>77</v>
      </c>
      <c r="E65" s="29">
        <v>11</v>
      </c>
      <c r="F65" s="29">
        <v>14</v>
      </c>
      <c r="G65" s="29">
        <v>12</v>
      </c>
      <c r="H65" s="29">
        <v>0</v>
      </c>
      <c r="I65" s="29">
        <v>0</v>
      </c>
      <c r="J65" s="29">
        <f t="shared" si="0"/>
        <v>37</v>
      </c>
      <c r="K65" s="29">
        <v>0</v>
      </c>
      <c r="L65" s="29">
        <v>101</v>
      </c>
      <c r="M65" s="29">
        <v>0</v>
      </c>
      <c r="O65" s="29">
        <v>0</v>
      </c>
    </row>
    <row r="66" spans="1:15" x14ac:dyDescent="0.25">
      <c r="A66" s="29">
        <v>13</v>
      </c>
      <c r="B66" s="29">
        <v>77</v>
      </c>
      <c r="C66" s="32">
        <v>132103002301</v>
      </c>
      <c r="D66" s="31" t="s">
        <v>78</v>
      </c>
      <c r="E66" s="29">
        <v>12</v>
      </c>
      <c r="F66" s="29">
        <v>16</v>
      </c>
      <c r="G66" s="29">
        <v>18</v>
      </c>
      <c r="H66" s="29">
        <v>0</v>
      </c>
      <c r="I66" s="29">
        <v>0</v>
      </c>
      <c r="J66" s="29">
        <f t="shared" si="0"/>
        <v>46</v>
      </c>
      <c r="K66" s="29">
        <v>0</v>
      </c>
      <c r="L66" s="29">
        <v>17</v>
      </c>
      <c r="M66" s="29">
        <v>0</v>
      </c>
      <c r="O66" s="29">
        <v>0</v>
      </c>
    </row>
    <row r="67" spans="1:15" x14ac:dyDescent="0.25">
      <c r="A67" s="29">
        <v>13</v>
      </c>
      <c r="B67" s="29">
        <v>78</v>
      </c>
      <c r="C67" s="32">
        <v>132089000201</v>
      </c>
      <c r="D67" s="31" t="s">
        <v>79</v>
      </c>
      <c r="E67" s="29">
        <v>7</v>
      </c>
      <c r="F67" s="29">
        <v>8</v>
      </c>
      <c r="G67" s="29">
        <v>9</v>
      </c>
      <c r="H67" s="29">
        <v>0</v>
      </c>
      <c r="I67" s="29">
        <v>0</v>
      </c>
      <c r="J67" s="29">
        <f t="shared" ref="J67:J130" si="1">SUM(E67:I67)</f>
        <v>24</v>
      </c>
      <c r="K67" s="29">
        <v>0</v>
      </c>
      <c r="L67" s="29">
        <v>23</v>
      </c>
      <c r="M67" s="29">
        <v>0</v>
      </c>
      <c r="O67" s="29">
        <v>0</v>
      </c>
    </row>
    <row r="68" spans="1:15" x14ac:dyDescent="0.25">
      <c r="A68" s="29">
        <v>13</v>
      </c>
      <c r="B68" s="29">
        <v>79</v>
      </c>
      <c r="C68" s="32">
        <v>131862002201</v>
      </c>
      <c r="D68" s="31" t="s">
        <v>80</v>
      </c>
      <c r="E68" s="29">
        <v>15</v>
      </c>
      <c r="F68" s="29">
        <v>13</v>
      </c>
      <c r="G68" s="29">
        <v>13</v>
      </c>
      <c r="H68" s="29">
        <v>0</v>
      </c>
      <c r="I68" s="29">
        <v>0</v>
      </c>
      <c r="J68" s="29">
        <f t="shared" si="1"/>
        <v>41</v>
      </c>
      <c r="K68" s="29">
        <v>0</v>
      </c>
      <c r="L68" s="29">
        <v>135</v>
      </c>
      <c r="M68" s="29">
        <v>0</v>
      </c>
      <c r="O68" s="29">
        <v>0</v>
      </c>
    </row>
    <row r="69" spans="1:15" x14ac:dyDescent="0.25">
      <c r="A69" s="29">
        <v>13</v>
      </c>
      <c r="B69" s="29">
        <v>81</v>
      </c>
      <c r="C69" s="32">
        <v>131956000401</v>
      </c>
      <c r="D69" s="31" t="s">
        <v>81</v>
      </c>
      <c r="E69" s="29">
        <v>12</v>
      </c>
      <c r="F69" s="29">
        <v>9</v>
      </c>
      <c r="G69" s="29">
        <v>12</v>
      </c>
      <c r="H69" s="29">
        <v>0</v>
      </c>
      <c r="I69" s="29">
        <v>0</v>
      </c>
      <c r="J69" s="29">
        <f t="shared" si="1"/>
        <v>33</v>
      </c>
      <c r="K69" s="29">
        <v>0</v>
      </c>
      <c r="L69" s="29">
        <v>112</v>
      </c>
      <c r="M69" s="29">
        <v>0</v>
      </c>
      <c r="O69" s="29">
        <v>0</v>
      </c>
    </row>
    <row r="70" spans="1:15" x14ac:dyDescent="0.25">
      <c r="A70" s="29">
        <v>13</v>
      </c>
      <c r="B70" s="29">
        <v>82</v>
      </c>
      <c r="C70" s="32">
        <v>130527012401</v>
      </c>
      <c r="D70" s="31" t="s">
        <v>82</v>
      </c>
      <c r="E70" s="29">
        <v>12</v>
      </c>
      <c r="F70" s="29">
        <v>12</v>
      </c>
      <c r="G70" s="29">
        <v>17</v>
      </c>
      <c r="H70" s="29">
        <v>0</v>
      </c>
      <c r="I70" s="29">
        <v>0</v>
      </c>
      <c r="J70" s="29">
        <f t="shared" si="1"/>
        <v>41</v>
      </c>
      <c r="K70" s="29">
        <v>0</v>
      </c>
      <c r="L70" s="29">
        <v>12</v>
      </c>
      <c r="M70" s="29">
        <v>0</v>
      </c>
      <c r="O70" s="29">
        <v>0</v>
      </c>
    </row>
    <row r="71" spans="1:15" x14ac:dyDescent="0.25">
      <c r="A71" s="29">
        <v>13</v>
      </c>
      <c r="B71" s="29">
        <v>83</v>
      </c>
      <c r="C71" s="32">
        <v>131683005101</v>
      </c>
      <c r="D71" s="31" t="s">
        <v>83</v>
      </c>
      <c r="E71" s="29">
        <v>9</v>
      </c>
      <c r="F71" s="29">
        <v>12</v>
      </c>
      <c r="G71" s="29">
        <v>15</v>
      </c>
      <c r="H71" s="29">
        <v>0</v>
      </c>
      <c r="I71" s="29">
        <v>0</v>
      </c>
      <c r="J71" s="29">
        <f t="shared" si="1"/>
        <v>36</v>
      </c>
      <c r="K71" s="29">
        <v>0</v>
      </c>
      <c r="L71" s="29">
        <v>84</v>
      </c>
      <c r="M71" s="29">
        <v>0</v>
      </c>
      <c r="O71" s="29">
        <v>0</v>
      </c>
    </row>
    <row r="72" spans="1:15" x14ac:dyDescent="0.25">
      <c r="A72" s="29">
        <v>13</v>
      </c>
      <c r="B72" s="29">
        <v>84</v>
      </c>
      <c r="C72" s="32">
        <v>131956006001</v>
      </c>
      <c r="D72" s="31" t="s">
        <v>84</v>
      </c>
      <c r="E72" s="29">
        <v>16</v>
      </c>
      <c r="F72" s="29">
        <v>17</v>
      </c>
      <c r="G72" s="29">
        <v>17</v>
      </c>
      <c r="H72" s="29">
        <v>0</v>
      </c>
      <c r="I72" s="29">
        <v>0</v>
      </c>
      <c r="J72" s="29">
        <f t="shared" si="1"/>
        <v>50</v>
      </c>
      <c r="K72" s="29">
        <v>0</v>
      </c>
      <c r="L72" s="29">
        <v>104</v>
      </c>
      <c r="M72" s="29">
        <v>0</v>
      </c>
      <c r="O72" s="29">
        <v>0</v>
      </c>
    </row>
    <row r="73" spans="1:15" x14ac:dyDescent="0.25">
      <c r="A73" s="29">
        <v>13</v>
      </c>
      <c r="B73" s="29">
        <v>85</v>
      </c>
      <c r="C73" s="32">
        <v>132060002001</v>
      </c>
      <c r="D73" s="31" t="s">
        <v>85</v>
      </c>
      <c r="E73" s="29">
        <v>12</v>
      </c>
      <c r="F73" s="29">
        <v>15</v>
      </c>
      <c r="G73" s="29">
        <v>16</v>
      </c>
      <c r="H73" s="29">
        <v>0</v>
      </c>
      <c r="I73" s="29">
        <v>0</v>
      </c>
      <c r="J73" s="29">
        <f t="shared" si="1"/>
        <v>43</v>
      </c>
      <c r="K73" s="29">
        <v>0</v>
      </c>
      <c r="L73" s="29">
        <v>137</v>
      </c>
      <c r="M73" s="29">
        <v>0</v>
      </c>
      <c r="O73" s="29">
        <v>0</v>
      </c>
    </row>
    <row r="74" spans="1:15" x14ac:dyDescent="0.25">
      <c r="A74" s="29">
        <v>13</v>
      </c>
      <c r="B74" s="29">
        <v>86</v>
      </c>
      <c r="C74" s="32">
        <v>130000020401</v>
      </c>
      <c r="D74" s="31" t="s">
        <v>86</v>
      </c>
      <c r="E74" s="29">
        <v>8</v>
      </c>
      <c r="F74" s="29">
        <v>11</v>
      </c>
      <c r="G74" s="29">
        <v>12</v>
      </c>
      <c r="H74" s="29">
        <v>0</v>
      </c>
      <c r="I74" s="29">
        <v>0</v>
      </c>
      <c r="J74" s="29">
        <f t="shared" si="1"/>
        <v>31</v>
      </c>
      <c r="K74" s="29">
        <v>0</v>
      </c>
      <c r="L74" s="29">
        <v>13</v>
      </c>
      <c r="M74" s="29">
        <v>6</v>
      </c>
      <c r="O74" s="29">
        <v>0</v>
      </c>
    </row>
    <row r="75" spans="1:15" x14ac:dyDescent="0.25">
      <c r="A75" s="29">
        <v>13</v>
      </c>
      <c r="B75" s="29">
        <v>88</v>
      </c>
      <c r="C75" s="32">
        <v>131619004201</v>
      </c>
      <c r="D75" s="31" t="s">
        <v>87</v>
      </c>
      <c r="E75" s="29">
        <v>6</v>
      </c>
      <c r="F75" s="29">
        <v>6</v>
      </c>
      <c r="G75" s="29">
        <v>6</v>
      </c>
      <c r="H75" s="29">
        <v>0</v>
      </c>
      <c r="I75" s="29">
        <v>0</v>
      </c>
      <c r="J75" s="29">
        <f t="shared" si="1"/>
        <v>18</v>
      </c>
      <c r="K75" s="29">
        <v>0</v>
      </c>
      <c r="L75" s="29">
        <v>86</v>
      </c>
      <c r="M75" s="29">
        <v>0</v>
      </c>
      <c r="O75" s="29">
        <v>0</v>
      </c>
    </row>
    <row r="76" spans="1:15" x14ac:dyDescent="0.25">
      <c r="A76" s="29">
        <v>13</v>
      </c>
      <c r="B76" s="29">
        <v>89</v>
      </c>
      <c r="C76" s="32">
        <v>130527013301</v>
      </c>
      <c r="D76" s="31" t="s">
        <v>88</v>
      </c>
      <c r="E76" s="29">
        <v>13</v>
      </c>
      <c r="F76" s="29">
        <v>14</v>
      </c>
      <c r="G76" s="29">
        <v>20</v>
      </c>
      <c r="H76" s="29">
        <v>0</v>
      </c>
      <c r="I76" s="29">
        <v>0</v>
      </c>
      <c r="J76" s="29">
        <f t="shared" si="1"/>
        <v>47</v>
      </c>
      <c r="K76" s="29">
        <v>0</v>
      </c>
      <c r="L76" s="29">
        <v>97</v>
      </c>
      <c r="M76" s="29">
        <v>0</v>
      </c>
      <c r="O76" s="29">
        <v>0</v>
      </c>
    </row>
    <row r="77" spans="1:15" x14ac:dyDescent="0.25">
      <c r="A77" s="29">
        <v>13</v>
      </c>
      <c r="B77" s="29">
        <v>90</v>
      </c>
      <c r="C77" s="32">
        <v>130527006401</v>
      </c>
      <c r="D77" s="31" t="s">
        <v>89</v>
      </c>
      <c r="E77" s="29">
        <v>6</v>
      </c>
      <c r="F77" s="29">
        <v>16</v>
      </c>
      <c r="G77" s="29">
        <v>14</v>
      </c>
      <c r="H77" s="29">
        <v>0</v>
      </c>
      <c r="I77" s="29">
        <v>0</v>
      </c>
      <c r="J77" s="29">
        <f t="shared" si="1"/>
        <v>36</v>
      </c>
      <c r="K77" s="29">
        <v>0</v>
      </c>
      <c r="L77" s="29">
        <v>71</v>
      </c>
      <c r="M77" s="29">
        <v>0</v>
      </c>
      <c r="O77" s="29">
        <v>0</v>
      </c>
    </row>
    <row r="78" spans="1:15" x14ac:dyDescent="0.25">
      <c r="A78" s="29">
        <v>13</v>
      </c>
      <c r="B78" s="29">
        <v>91</v>
      </c>
      <c r="C78" s="32">
        <v>131879001301</v>
      </c>
      <c r="D78" s="31" t="s">
        <v>90</v>
      </c>
      <c r="E78" s="29">
        <v>12</v>
      </c>
      <c r="F78" s="29">
        <v>15</v>
      </c>
      <c r="G78" s="29">
        <v>15</v>
      </c>
      <c r="H78" s="29">
        <v>0</v>
      </c>
      <c r="I78" s="29">
        <v>0</v>
      </c>
      <c r="J78" s="29">
        <f t="shared" si="1"/>
        <v>42</v>
      </c>
      <c r="K78" s="29">
        <v>0</v>
      </c>
      <c r="L78" s="29">
        <v>118</v>
      </c>
      <c r="M78" s="29">
        <v>0</v>
      </c>
      <c r="O78" s="29">
        <v>0</v>
      </c>
    </row>
    <row r="79" spans="1:15" x14ac:dyDescent="0.25">
      <c r="A79" s="29">
        <v>13</v>
      </c>
      <c r="B79" s="29">
        <v>92</v>
      </c>
      <c r="C79" s="32">
        <v>132060002401</v>
      </c>
      <c r="D79" s="31" t="s">
        <v>91</v>
      </c>
      <c r="E79" s="29">
        <v>7</v>
      </c>
      <c r="F79" s="29">
        <v>14</v>
      </c>
      <c r="G79" s="29">
        <v>14</v>
      </c>
      <c r="H79" s="29">
        <v>0</v>
      </c>
      <c r="I79" s="29">
        <v>0</v>
      </c>
      <c r="J79" s="29">
        <f t="shared" si="1"/>
        <v>35</v>
      </c>
      <c r="K79" s="29">
        <v>0</v>
      </c>
      <c r="L79" s="29">
        <v>51</v>
      </c>
      <c r="M79" s="29">
        <v>0</v>
      </c>
      <c r="O79" s="29">
        <v>0</v>
      </c>
    </row>
    <row r="80" spans="1:15" x14ac:dyDescent="0.25">
      <c r="A80" s="29">
        <v>13</v>
      </c>
      <c r="B80" s="29">
        <v>93</v>
      </c>
      <c r="C80" s="32">
        <v>130527002501</v>
      </c>
      <c r="D80" s="31" t="s">
        <v>92</v>
      </c>
      <c r="E80" s="29">
        <v>14</v>
      </c>
      <c r="F80" s="29">
        <v>15</v>
      </c>
      <c r="G80" s="29">
        <v>12</v>
      </c>
      <c r="H80" s="29">
        <v>0</v>
      </c>
      <c r="I80" s="29">
        <v>0</v>
      </c>
      <c r="J80" s="29">
        <f t="shared" si="1"/>
        <v>41</v>
      </c>
      <c r="K80" s="29">
        <v>0</v>
      </c>
      <c r="L80" s="29">
        <v>63</v>
      </c>
      <c r="M80" s="29">
        <v>0</v>
      </c>
      <c r="O80" s="29">
        <v>0</v>
      </c>
    </row>
    <row r="81" spans="1:15" x14ac:dyDescent="0.25">
      <c r="A81" s="29">
        <v>13</v>
      </c>
      <c r="B81" s="29">
        <v>94</v>
      </c>
      <c r="C81" s="32">
        <v>132060000901</v>
      </c>
      <c r="D81" s="31" t="s">
        <v>93</v>
      </c>
      <c r="E81" s="29">
        <v>13</v>
      </c>
      <c r="F81" s="29">
        <v>9</v>
      </c>
      <c r="G81" s="29">
        <v>13</v>
      </c>
      <c r="H81" s="29">
        <v>0</v>
      </c>
      <c r="I81" s="29">
        <v>0</v>
      </c>
      <c r="J81" s="29">
        <f t="shared" si="1"/>
        <v>35</v>
      </c>
      <c r="K81" s="29">
        <v>0</v>
      </c>
      <c r="L81" s="29">
        <v>30</v>
      </c>
      <c r="M81" s="29">
        <v>0</v>
      </c>
      <c r="O81" s="29">
        <v>0</v>
      </c>
    </row>
    <row r="82" spans="1:15" x14ac:dyDescent="0.25">
      <c r="A82" s="29">
        <v>13</v>
      </c>
      <c r="B82" s="29">
        <v>95</v>
      </c>
      <c r="C82" s="32">
        <v>132060001801</v>
      </c>
      <c r="D82" s="31" t="s">
        <v>94</v>
      </c>
      <c r="E82" s="29">
        <v>10</v>
      </c>
      <c r="F82" s="29">
        <v>13</v>
      </c>
      <c r="G82" s="29">
        <v>15</v>
      </c>
      <c r="H82" s="29">
        <v>0</v>
      </c>
      <c r="I82" s="29">
        <v>0</v>
      </c>
      <c r="J82" s="29">
        <f t="shared" si="1"/>
        <v>38</v>
      </c>
      <c r="K82" s="29">
        <v>0</v>
      </c>
      <c r="L82" s="29">
        <v>74</v>
      </c>
      <c r="M82" s="29">
        <v>0</v>
      </c>
      <c r="O82" s="29">
        <v>0</v>
      </c>
    </row>
    <row r="83" spans="1:15" x14ac:dyDescent="0.25">
      <c r="A83" s="29">
        <v>13</v>
      </c>
      <c r="B83" s="29">
        <v>96</v>
      </c>
      <c r="C83" s="32">
        <v>131499010501</v>
      </c>
      <c r="D83" s="31" t="s">
        <v>95</v>
      </c>
      <c r="E83" s="29">
        <v>9</v>
      </c>
      <c r="F83" s="29">
        <v>13</v>
      </c>
      <c r="G83" s="29">
        <v>13</v>
      </c>
      <c r="H83" s="29">
        <v>0</v>
      </c>
      <c r="I83" s="29">
        <v>0</v>
      </c>
      <c r="J83" s="29">
        <f t="shared" si="1"/>
        <v>35</v>
      </c>
      <c r="K83" s="29">
        <v>0</v>
      </c>
      <c r="L83" s="29">
        <v>95</v>
      </c>
      <c r="M83" s="29">
        <v>0</v>
      </c>
      <c r="O83" s="29">
        <v>0</v>
      </c>
    </row>
    <row r="84" spans="1:15" x14ac:dyDescent="0.25">
      <c r="A84" s="29">
        <v>13</v>
      </c>
      <c r="B84" s="29">
        <v>97</v>
      </c>
      <c r="C84" s="32">
        <v>131499010601</v>
      </c>
      <c r="D84" s="31" t="s">
        <v>96</v>
      </c>
      <c r="E84" s="29">
        <v>14</v>
      </c>
      <c r="F84" s="29">
        <v>15</v>
      </c>
      <c r="G84" s="29">
        <v>17</v>
      </c>
      <c r="H84" s="29">
        <v>0</v>
      </c>
      <c r="I84" s="29">
        <v>0</v>
      </c>
      <c r="J84" s="29">
        <f t="shared" si="1"/>
        <v>46</v>
      </c>
      <c r="K84" s="29">
        <v>0</v>
      </c>
      <c r="L84" s="29">
        <v>47</v>
      </c>
      <c r="M84" s="29">
        <v>0</v>
      </c>
      <c r="O84" s="29">
        <v>0</v>
      </c>
    </row>
    <row r="85" spans="1:15" x14ac:dyDescent="0.25">
      <c r="A85" s="29">
        <v>13</v>
      </c>
      <c r="B85" s="29">
        <v>98</v>
      </c>
      <c r="C85" s="32">
        <v>131862001101</v>
      </c>
      <c r="D85" s="31" t="s">
        <v>97</v>
      </c>
      <c r="E85" s="29">
        <v>10</v>
      </c>
      <c r="F85" s="29">
        <v>9</v>
      </c>
      <c r="G85" s="29">
        <v>10</v>
      </c>
      <c r="H85" s="29">
        <v>0</v>
      </c>
      <c r="I85" s="29">
        <v>0</v>
      </c>
      <c r="J85" s="29">
        <f t="shared" si="1"/>
        <v>29</v>
      </c>
      <c r="K85" s="29">
        <v>0</v>
      </c>
      <c r="L85" s="29">
        <v>72</v>
      </c>
      <c r="M85" s="29">
        <v>0</v>
      </c>
      <c r="O85" s="29">
        <v>0</v>
      </c>
    </row>
    <row r="86" spans="1:15" x14ac:dyDescent="0.25">
      <c r="A86" s="29">
        <v>13</v>
      </c>
      <c r="B86" s="29">
        <v>99</v>
      </c>
      <c r="C86" s="32">
        <v>130987023901</v>
      </c>
      <c r="D86" s="31" t="s">
        <v>98</v>
      </c>
      <c r="E86" s="29">
        <v>10</v>
      </c>
      <c r="F86" s="29">
        <v>15</v>
      </c>
      <c r="G86" s="29">
        <v>15</v>
      </c>
      <c r="H86" s="29">
        <v>0</v>
      </c>
      <c r="I86" s="29">
        <v>0</v>
      </c>
      <c r="J86" s="29">
        <f t="shared" si="1"/>
        <v>40</v>
      </c>
      <c r="K86" s="29">
        <v>0</v>
      </c>
      <c r="L86" s="29">
        <v>27</v>
      </c>
      <c r="M86" s="29">
        <v>0</v>
      </c>
      <c r="O86" s="29">
        <v>0</v>
      </c>
    </row>
    <row r="87" spans="1:15" x14ac:dyDescent="0.25">
      <c r="A87" s="29">
        <v>13</v>
      </c>
      <c r="B87" s="29">
        <v>100</v>
      </c>
      <c r="C87" s="32">
        <v>131499010001</v>
      </c>
      <c r="D87" s="31" t="s">
        <v>99</v>
      </c>
      <c r="E87" s="29">
        <v>11</v>
      </c>
      <c r="F87" s="29">
        <v>15</v>
      </c>
      <c r="G87" s="29">
        <v>16</v>
      </c>
      <c r="H87" s="29">
        <v>0</v>
      </c>
      <c r="I87" s="29">
        <v>0</v>
      </c>
      <c r="J87" s="29">
        <f t="shared" si="1"/>
        <v>42</v>
      </c>
      <c r="K87" s="29">
        <v>0</v>
      </c>
      <c r="L87" s="29">
        <v>100</v>
      </c>
      <c r="M87" s="29">
        <v>0</v>
      </c>
      <c r="O87" s="29">
        <v>0</v>
      </c>
    </row>
    <row r="88" spans="1:15" x14ac:dyDescent="0.25">
      <c r="A88" s="29">
        <v>13</v>
      </c>
      <c r="B88" s="29">
        <v>101</v>
      </c>
      <c r="C88" s="32">
        <v>130925008401</v>
      </c>
      <c r="D88" s="31" t="s">
        <v>100</v>
      </c>
      <c r="E88" s="29">
        <v>16</v>
      </c>
      <c r="F88" s="29">
        <v>16</v>
      </c>
      <c r="G88" s="29">
        <v>19</v>
      </c>
      <c r="H88" s="29">
        <v>0</v>
      </c>
      <c r="I88" s="29">
        <v>0</v>
      </c>
      <c r="J88" s="29">
        <f t="shared" si="1"/>
        <v>51</v>
      </c>
      <c r="K88" s="29">
        <v>0</v>
      </c>
      <c r="L88" s="29">
        <v>76</v>
      </c>
      <c r="M88" s="29">
        <v>0</v>
      </c>
      <c r="O88" s="29">
        <v>0</v>
      </c>
    </row>
    <row r="89" spans="1:15" x14ac:dyDescent="0.25">
      <c r="A89" s="29">
        <v>13</v>
      </c>
      <c r="B89" s="29">
        <v>102</v>
      </c>
      <c r="C89" s="32">
        <v>131499009801</v>
      </c>
      <c r="D89" s="31" t="s">
        <v>101</v>
      </c>
      <c r="E89" s="29">
        <v>10</v>
      </c>
      <c r="F89" s="29">
        <v>15</v>
      </c>
      <c r="G89" s="29">
        <v>17</v>
      </c>
      <c r="H89" s="29">
        <v>0</v>
      </c>
      <c r="I89" s="29">
        <v>0</v>
      </c>
      <c r="J89" s="29">
        <f t="shared" si="1"/>
        <v>42</v>
      </c>
      <c r="K89" s="29">
        <v>0</v>
      </c>
      <c r="L89" s="29">
        <v>10</v>
      </c>
      <c r="M89" s="29">
        <v>0</v>
      </c>
      <c r="O89" s="29">
        <v>0</v>
      </c>
    </row>
    <row r="90" spans="1:15" x14ac:dyDescent="0.25">
      <c r="A90" s="29">
        <v>13</v>
      </c>
      <c r="B90" s="29">
        <v>104</v>
      </c>
      <c r="C90" s="32">
        <v>130527015501</v>
      </c>
      <c r="D90" s="31" t="s">
        <v>102</v>
      </c>
      <c r="E90" s="29">
        <v>14</v>
      </c>
      <c r="F90" s="29">
        <v>19</v>
      </c>
      <c r="G90" s="29">
        <v>13</v>
      </c>
      <c r="H90" s="29">
        <v>0</v>
      </c>
      <c r="I90" s="29">
        <v>0</v>
      </c>
      <c r="J90" s="29">
        <f t="shared" si="1"/>
        <v>46</v>
      </c>
      <c r="K90" s="29">
        <v>0</v>
      </c>
      <c r="L90" s="29">
        <v>32</v>
      </c>
      <c r="M90" s="29">
        <v>0</v>
      </c>
      <c r="O90" s="29">
        <v>0</v>
      </c>
    </row>
    <row r="91" spans="1:15" x14ac:dyDescent="0.25">
      <c r="A91" s="29">
        <v>13</v>
      </c>
      <c r="B91" s="29">
        <v>105</v>
      </c>
      <c r="C91" s="32">
        <v>132060001501</v>
      </c>
      <c r="D91" s="31" t="s">
        <v>103</v>
      </c>
      <c r="E91" s="29">
        <v>9</v>
      </c>
      <c r="F91" s="29">
        <v>12</v>
      </c>
      <c r="G91" s="29">
        <v>14</v>
      </c>
      <c r="H91" s="29">
        <v>0</v>
      </c>
      <c r="I91" s="29">
        <v>0</v>
      </c>
      <c r="J91" s="29">
        <f t="shared" si="1"/>
        <v>35</v>
      </c>
      <c r="K91" s="29">
        <v>0</v>
      </c>
      <c r="L91" s="29">
        <v>96</v>
      </c>
      <c r="M91" s="29">
        <v>0</v>
      </c>
      <c r="O91" s="29">
        <v>0</v>
      </c>
    </row>
    <row r="92" spans="1:15" x14ac:dyDescent="0.25">
      <c r="A92" s="29">
        <v>13</v>
      </c>
      <c r="B92" s="29">
        <v>106</v>
      </c>
      <c r="C92" s="32">
        <v>130925008601</v>
      </c>
      <c r="D92" s="31" t="s">
        <v>104</v>
      </c>
      <c r="E92" s="29">
        <v>13</v>
      </c>
      <c r="F92" s="29">
        <v>7</v>
      </c>
      <c r="G92" s="29">
        <v>13</v>
      </c>
      <c r="H92" s="29">
        <v>0</v>
      </c>
      <c r="I92" s="29">
        <v>0</v>
      </c>
      <c r="J92" s="29">
        <f t="shared" si="1"/>
        <v>33</v>
      </c>
      <c r="K92" s="29">
        <v>0</v>
      </c>
      <c r="L92" s="29">
        <v>66</v>
      </c>
      <c r="M92" s="29">
        <v>0</v>
      </c>
      <c r="O92" s="29">
        <v>0</v>
      </c>
    </row>
    <row r="93" spans="1:15" x14ac:dyDescent="0.25">
      <c r="A93" s="29">
        <v>13</v>
      </c>
      <c r="B93" s="29">
        <v>107</v>
      </c>
      <c r="C93" s="32">
        <v>131353004301</v>
      </c>
      <c r="D93" s="31" t="s">
        <v>105</v>
      </c>
      <c r="E93" s="29">
        <v>6</v>
      </c>
      <c r="F93" s="29">
        <v>6</v>
      </c>
      <c r="G93" s="29">
        <v>6</v>
      </c>
      <c r="H93" s="29">
        <v>0</v>
      </c>
      <c r="I93" s="29">
        <v>0</v>
      </c>
      <c r="J93" s="29">
        <f t="shared" si="1"/>
        <v>18</v>
      </c>
      <c r="K93" s="29">
        <v>0</v>
      </c>
      <c r="L93" s="29">
        <v>90</v>
      </c>
      <c r="M93" s="29">
        <v>0</v>
      </c>
      <c r="O93" s="29">
        <v>0</v>
      </c>
    </row>
    <row r="94" spans="1:15" x14ac:dyDescent="0.25">
      <c r="A94" s="29">
        <v>13</v>
      </c>
      <c r="B94" s="29">
        <v>108</v>
      </c>
      <c r="C94" s="32">
        <v>131376011801</v>
      </c>
      <c r="D94" s="31" t="s">
        <v>106</v>
      </c>
      <c r="E94" s="29">
        <v>14</v>
      </c>
      <c r="F94" s="29">
        <v>16</v>
      </c>
      <c r="G94" s="29">
        <v>18</v>
      </c>
      <c r="H94" s="29">
        <v>0</v>
      </c>
      <c r="I94" s="29">
        <v>0</v>
      </c>
      <c r="J94" s="29">
        <f t="shared" si="1"/>
        <v>48</v>
      </c>
      <c r="K94" s="29">
        <v>0</v>
      </c>
      <c r="L94" s="29">
        <v>85</v>
      </c>
      <c r="M94" s="29">
        <v>7</v>
      </c>
      <c r="O94" s="29">
        <v>0</v>
      </c>
    </row>
    <row r="95" spans="1:15" x14ac:dyDescent="0.25">
      <c r="A95" s="29">
        <v>13</v>
      </c>
      <c r="B95" s="29">
        <v>109</v>
      </c>
      <c r="C95" s="32">
        <v>131619004601</v>
      </c>
      <c r="D95" s="31" t="s">
        <v>107</v>
      </c>
      <c r="E95" s="29">
        <v>9</v>
      </c>
      <c r="F95" s="29">
        <v>12</v>
      </c>
      <c r="G95" s="29">
        <v>14</v>
      </c>
      <c r="H95" s="29">
        <v>0</v>
      </c>
      <c r="I95" s="29">
        <v>0</v>
      </c>
      <c r="J95" s="29">
        <f t="shared" si="1"/>
        <v>35</v>
      </c>
      <c r="K95" s="29">
        <v>0</v>
      </c>
      <c r="L95" s="29">
        <v>44</v>
      </c>
      <c r="M95" s="29">
        <v>0</v>
      </c>
      <c r="O95" s="29">
        <v>0</v>
      </c>
    </row>
    <row r="96" spans="1:15" x14ac:dyDescent="0.25">
      <c r="A96" s="29">
        <v>13</v>
      </c>
      <c r="B96" s="29">
        <v>110</v>
      </c>
      <c r="C96" s="32">
        <v>130000020801</v>
      </c>
      <c r="D96" s="31" t="s">
        <v>108</v>
      </c>
      <c r="E96" s="29">
        <v>13</v>
      </c>
      <c r="F96" s="29">
        <v>13</v>
      </c>
      <c r="G96" s="29">
        <v>14</v>
      </c>
      <c r="H96" s="29">
        <v>0</v>
      </c>
      <c r="I96" s="29">
        <v>0</v>
      </c>
      <c r="J96" s="29">
        <f t="shared" si="1"/>
        <v>40</v>
      </c>
      <c r="K96" s="29">
        <v>0</v>
      </c>
      <c r="L96" s="29">
        <v>34</v>
      </c>
      <c r="M96" s="29">
        <v>6</v>
      </c>
      <c r="O96" s="29">
        <v>0</v>
      </c>
    </row>
    <row r="97" spans="1:15" x14ac:dyDescent="0.25">
      <c r="A97" s="29">
        <v>13</v>
      </c>
      <c r="B97" s="29">
        <v>111</v>
      </c>
      <c r="C97" s="32">
        <v>131110001101</v>
      </c>
      <c r="D97" s="31" t="s">
        <v>109</v>
      </c>
      <c r="E97" s="29">
        <v>11</v>
      </c>
      <c r="F97" s="29">
        <v>12</v>
      </c>
      <c r="G97" s="29">
        <v>13</v>
      </c>
      <c r="H97" s="29">
        <v>0</v>
      </c>
      <c r="I97" s="29">
        <v>0</v>
      </c>
      <c r="J97" s="29">
        <f t="shared" si="1"/>
        <v>36</v>
      </c>
      <c r="K97" s="29">
        <v>0</v>
      </c>
      <c r="L97" s="29">
        <v>134</v>
      </c>
      <c r="M97" s="29">
        <v>0</v>
      </c>
      <c r="O97" s="29">
        <v>0</v>
      </c>
    </row>
    <row r="98" spans="1:15" x14ac:dyDescent="0.25">
      <c r="A98" s="29">
        <v>13</v>
      </c>
      <c r="B98" s="29">
        <v>113</v>
      </c>
      <c r="C98" s="32">
        <v>131494000201</v>
      </c>
      <c r="D98" s="31" t="s">
        <v>110</v>
      </c>
      <c r="E98" s="29">
        <v>13</v>
      </c>
      <c r="F98" s="29">
        <v>10</v>
      </c>
      <c r="G98" s="29">
        <v>16</v>
      </c>
      <c r="H98" s="29">
        <v>0</v>
      </c>
      <c r="I98" s="29">
        <v>0</v>
      </c>
      <c r="J98" s="29">
        <f t="shared" si="1"/>
        <v>39</v>
      </c>
      <c r="K98" s="29">
        <v>0</v>
      </c>
      <c r="L98" s="29">
        <v>78</v>
      </c>
      <c r="M98" s="29">
        <v>0</v>
      </c>
      <c r="O98" s="29">
        <v>0</v>
      </c>
    </row>
    <row r="99" spans="1:15" x14ac:dyDescent="0.25">
      <c r="A99" s="29">
        <v>13</v>
      </c>
      <c r="B99" s="29">
        <v>114</v>
      </c>
      <c r="C99" s="32">
        <v>131499009301</v>
      </c>
      <c r="D99" s="31" t="s">
        <v>111</v>
      </c>
      <c r="E99" s="29">
        <v>8</v>
      </c>
      <c r="F99" s="29">
        <v>14</v>
      </c>
      <c r="G99" s="29">
        <v>7</v>
      </c>
      <c r="H99" s="29">
        <v>0</v>
      </c>
      <c r="I99" s="29">
        <v>0</v>
      </c>
      <c r="J99" s="29">
        <f t="shared" si="1"/>
        <v>29</v>
      </c>
      <c r="K99" s="29">
        <v>0</v>
      </c>
      <c r="L99" s="29">
        <v>80</v>
      </c>
      <c r="M99" s="29">
        <v>0</v>
      </c>
      <c r="O99" s="29">
        <v>0</v>
      </c>
    </row>
    <row r="100" spans="1:15" x14ac:dyDescent="0.25">
      <c r="A100" s="29">
        <v>13</v>
      </c>
      <c r="B100" s="29">
        <v>115</v>
      </c>
      <c r="C100" s="32">
        <v>131823007801</v>
      </c>
      <c r="D100" s="31" t="s">
        <v>112</v>
      </c>
      <c r="E100" s="29">
        <v>8</v>
      </c>
      <c r="F100" s="29">
        <v>10</v>
      </c>
      <c r="G100" s="29">
        <v>12</v>
      </c>
      <c r="H100" s="29">
        <v>0</v>
      </c>
      <c r="I100" s="29">
        <v>0</v>
      </c>
      <c r="J100" s="29">
        <f t="shared" si="1"/>
        <v>30</v>
      </c>
      <c r="K100" s="29">
        <v>0</v>
      </c>
      <c r="L100" s="29">
        <v>11</v>
      </c>
      <c r="M100" s="29">
        <v>0</v>
      </c>
      <c r="O100" s="29">
        <v>0</v>
      </c>
    </row>
    <row r="101" spans="1:15" x14ac:dyDescent="0.25">
      <c r="A101" s="29">
        <v>13</v>
      </c>
      <c r="B101" s="29">
        <v>116</v>
      </c>
      <c r="C101" s="32">
        <v>131845002501</v>
      </c>
      <c r="D101" s="31" t="s">
        <v>113</v>
      </c>
      <c r="E101" s="29">
        <v>7</v>
      </c>
      <c r="F101" s="29">
        <v>13</v>
      </c>
      <c r="G101" s="29">
        <v>10</v>
      </c>
      <c r="H101" s="29">
        <v>0</v>
      </c>
      <c r="I101" s="29">
        <v>0</v>
      </c>
      <c r="J101" s="29">
        <f t="shared" si="1"/>
        <v>30</v>
      </c>
      <c r="K101" s="29">
        <v>0</v>
      </c>
      <c r="L101" s="29">
        <v>98</v>
      </c>
      <c r="M101" s="29">
        <v>0</v>
      </c>
      <c r="O101" s="29">
        <v>0</v>
      </c>
    </row>
    <row r="102" spans="1:15" x14ac:dyDescent="0.25">
      <c r="A102" s="29">
        <v>13</v>
      </c>
      <c r="B102" s="29">
        <v>117</v>
      </c>
      <c r="C102" s="32">
        <v>131499006801</v>
      </c>
      <c r="D102" s="31" t="s">
        <v>114</v>
      </c>
      <c r="E102" s="29">
        <v>13</v>
      </c>
      <c r="F102" s="29">
        <v>8</v>
      </c>
      <c r="G102" s="29">
        <v>14</v>
      </c>
      <c r="H102" s="29">
        <v>0</v>
      </c>
      <c r="I102" s="29">
        <v>0</v>
      </c>
      <c r="J102" s="29">
        <f t="shared" si="1"/>
        <v>35</v>
      </c>
      <c r="K102" s="29">
        <v>0</v>
      </c>
      <c r="L102" s="29">
        <v>45</v>
      </c>
      <c r="M102" s="29">
        <v>0</v>
      </c>
      <c r="O102" s="29">
        <v>0</v>
      </c>
    </row>
    <row r="103" spans="1:15" x14ac:dyDescent="0.25">
      <c r="A103" s="29">
        <v>13</v>
      </c>
      <c r="B103" s="29">
        <v>118</v>
      </c>
      <c r="C103" s="32">
        <v>131845001401</v>
      </c>
      <c r="D103" s="31" t="s">
        <v>115</v>
      </c>
      <c r="E103" s="29">
        <v>11</v>
      </c>
      <c r="F103" s="29">
        <v>13</v>
      </c>
      <c r="G103" s="29">
        <v>17</v>
      </c>
      <c r="H103" s="29">
        <v>0</v>
      </c>
      <c r="I103" s="29">
        <v>0</v>
      </c>
      <c r="J103" s="29">
        <f t="shared" si="1"/>
        <v>41</v>
      </c>
      <c r="K103" s="29">
        <v>0</v>
      </c>
      <c r="L103" s="29">
        <v>19</v>
      </c>
      <c r="M103" s="29">
        <v>0</v>
      </c>
      <c r="O103" s="29">
        <v>0</v>
      </c>
    </row>
    <row r="104" spans="1:15" x14ac:dyDescent="0.25">
      <c r="A104" s="29">
        <v>13</v>
      </c>
      <c r="B104" s="29">
        <v>119</v>
      </c>
      <c r="C104" s="32">
        <v>130878015201</v>
      </c>
      <c r="D104" s="31" t="s">
        <v>116</v>
      </c>
      <c r="E104" s="29">
        <v>13</v>
      </c>
      <c r="F104" s="29">
        <v>14</v>
      </c>
      <c r="G104" s="29">
        <v>16</v>
      </c>
      <c r="H104" s="29">
        <v>0</v>
      </c>
      <c r="I104" s="29">
        <v>0</v>
      </c>
      <c r="J104" s="29">
        <f t="shared" si="1"/>
        <v>43</v>
      </c>
      <c r="K104" s="29">
        <v>0</v>
      </c>
      <c r="L104" s="29">
        <v>122</v>
      </c>
      <c r="M104" s="29">
        <v>0</v>
      </c>
      <c r="O104" s="29">
        <v>0</v>
      </c>
    </row>
    <row r="105" spans="1:15" x14ac:dyDescent="0.25">
      <c r="A105" s="29">
        <v>13</v>
      </c>
      <c r="B105" s="29">
        <v>120</v>
      </c>
      <c r="C105" s="32">
        <v>131823005701</v>
      </c>
      <c r="D105" s="31" t="s">
        <v>117</v>
      </c>
      <c r="E105" s="29">
        <v>10</v>
      </c>
      <c r="F105" s="29">
        <v>11</v>
      </c>
      <c r="G105" s="29">
        <v>15</v>
      </c>
      <c r="H105" s="29">
        <v>0</v>
      </c>
      <c r="I105" s="29">
        <v>0</v>
      </c>
      <c r="J105" s="29">
        <f t="shared" si="1"/>
        <v>36</v>
      </c>
      <c r="K105" s="29">
        <v>0</v>
      </c>
      <c r="L105" s="29">
        <v>124</v>
      </c>
      <c r="M105" s="29">
        <v>0</v>
      </c>
      <c r="O105" s="29">
        <v>0</v>
      </c>
    </row>
    <row r="106" spans="1:15" x14ac:dyDescent="0.25">
      <c r="A106" s="29">
        <v>13</v>
      </c>
      <c r="B106" s="29">
        <v>121</v>
      </c>
      <c r="C106" s="32">
        <v>132060003301</v>
      </c>
      <c r="D106" s="31" t="s">
        <v>118</v>
      </c>
      <c r="E106" s="29">
        <v>7</v>
      </c>
      <c r="F106" s="29">
        <v>11</v>
      </c>
      <c r="G106" s="29">
        <v>10</v>
      </c>
      <c r="H106" s="29">
        <v>0</v>
      </c>
      <c r="I106" s="29">
        <v>0</v>
      </c>
      <c r="J106" s="29">
        <f t="shared" si="1"/>
        <v>28</v>
      </c>
      <c r="K106" s="29">
        <v>0</v>
      </c>
      <c r="L106" s="29">
        <v>128</v>
      </c>
      <c r="M106" s="29">
        <v>7</v>
      </c>
      <c r="O106" s="29">
        <v>0</v>
      </c>
    </row>
    <row r="107" spans="1:15" x14ac:dyDescent="0.25">
      <c r="A107" s="29">
        <v>13</v>
      </c>
      <c r="B107" s="29">
        <v>122</v>
      </c>
      <c r="C107" s="32">
        <v>131845004001</v>
      </c>
      <c r="D107" s="31" t="s">
        <v>119</v>
      </c>
      <c r="E107" s="29">
        <v>7</v>
      </c>
      <c r="F107" s="29">
        <v>16</v>
      </c>
      <c r="G107" s="29">
        <v>17</v>
      </c>
      <c r="H107" s="29">
        <v>0</v>
      </c>
      <c r="I107" s="29">
        <v>0</v>
      </c>
      <c r="J107" s="29">
        <f t="shared" si="1"/>
        <v>40</v>
      </c>
      <c r="K107" s="29">
        <v>0</v>
      </c>
      <c r="L107" s="29">
        <v>103</v>
      </c>
      <c r="M107" s="29">
        <v>0</v>
      </c>
      <c r="O107" s="29">
        <v>0</v>
      </c>
    </row>
    <row r="108" spans="1:15" x14ac:dyDescent="0.25">
      <c r="A108" s="29">
        <v>13</v>
      </c>
      <c r="B108" s="29">
        <v>123</v>
      </c>
      <c r="C108" s="32">
        <v>130925007701</v>
      </c>
      <c r="D108" s="31" t="s">
        <v>120</v>
      </c>
      <c r="E108" s="29">
        <v>15</v>
      </c>
      <c r="F108" s="29">
        <v>13</v>
      </c>
      <c r="G108" s="29">
        <v>18</v>
      </c>
      <c r="H108" s="29">
        <v>0</v>
      </c>
      <c r="I108" s="29">
        <v>0</v>
      </c>
      <c r="J108" s="29">
        <f t="shared" si="1"/>
        <v>46</v>
      </c>
      <c r="K108" s="29">
        <v>0</v>
      </c>
      <c r="L108" s="29">
        <v>37</v>
      </c>
      <c r="M108" s="29">
        <v>0</v>
      </c>
      <c r="O108" s="29">
        <v>0</v>
      </c>
    </row>
    <row r="109" spans="1:15" x14ac:dyDescent="0.25">
      <c r="A109" s="29">
        <v>13</v>
      </c>
      <c r="B109" s="29">
        <v>124</v>
      </c>
      <c r="C109" s="32">
        <v>131376017601</v>
      </c>
      <c r="D109" s="31" t="s">
        <v>121</v>
      </c>
      <c r="E109" s="29">
        <v>11</v>
      </c>
      <c r="F109" s="29">
        <v>9</v>
      </c>
      <c r="G109" s="29">
        <v>12</v>
      </c>
      <c r="H109" s="29">
        <v>0</v>
      </c>
      <c r="I109" s="29">
        <v>0</v>
      </c>
      <c r="J109" s="29">
        <f t="shared" si="1"/>
        <v>32</v>
      </c>
      <c r="K109" s="29">
        <v>0</v>
      </c>
      <c r="L109" s="29">
        <v>120</v>
      </c>
      <c r="M109" s="29">
        <v>0</v>
      </c>
      <c r="O109" s="29">
        <v>0</v>
      </c>
    </row>
    <row r="110" spans="1:15" x14ac:dyDescent="0.25">
      <c r="A110" s="29">
        <v>13</v>
      </c>
      <c r="B110" s="29">
        <v>126</v>
      </c>
      <c r="C110" s="32">
        <v>131683006601</v>
      </c>
      <c r="D110" s="31" t="s">
        <v>122</v>
      </c>
      <c r="E110" s="29">
        <v>13</v>
      </c>
      <c r="F110" s="29">
        <v>11</v>
      </c>
      <c r="G110" s="29">
        <v>16</v>
      </c>
      <c r="H110" s="29">
        <v>0</v>
      </c>
      <c r="I110" s="29">
        <v>0</v>
      </c>
      <c r="J110" s="29">
        <f t="shared" si="1"/>
        <v>40</v>
      </c>
      <c r="K110" s="29">
        <v>0</v>
      </c>
      <c r="L110" s="29">
        <v>21</v>
      </c>
      <c r="M110" s="29">
        <v>0</v>
      </c>
      <c r="O110" s="29">
        <v>0</v>
      </c>
    </row>
    <row r="111" spans="1:15" x14ac:dyDescent="0.25">
      <c r="A111" s="29">
        <v>13</v>
      </c>
      <c r="B111" s="29">
        <v>127</v>
      </c>
      <c r="C111" s="32">
        <v>131862000801</v>
      </c>
      <c r="D111" s="31" t="s">
        <v>123</v>
      </c>
      <c r="E111" s="29">
        <v>15</v>
      </c>
      <c r="F111" s="29">
        <v>17</v>
      </c>
      <c r="G111" s="29">
        <v>19</v>
      </c>
      <c r="H111" s="29">
        <v>0</v>
      </c>
      <c r="I111" s="29">
        <v>0</v>
      </c>
      <c r="J111" s="29">
        <f t="shared" si="1"/>
        <v>51</v>
      </c>
      <c r="K111" s="29">
        <v>0</v>
      </c>
      <c r="L111" s="29">
        <v>8</v>
      </c>
      <c r="M111" s="29">
        <v>0</v>
      </c>
      <c r="O111" s="29">
        <v>0</v>
      </c>
    </row>
    <row r="112" spans="1:15" x14ac:dyDescent="0.25">
      <c r="A112" s="29">
        <v>13</v>
      </c>
      <c r="B112" s="29">
        <v>128</v>
      </c>
      <c r="C112" s="32">
        <v>132089000301</v>
      </c>
      <c r="D112" s="31" t="s">
        <v>124</v>
      </c>
      <c r="E112" s="29">
        <v>10</v>
      </c>
      <c r="F112" s="29">
        <v>10</v>
      </c>
      <c r="G112" s="29">
        <v>11</v>
      </c>
      <c r="H112" s="29">
        <v>0</v>
      </c>
      <c r="I112" s="29">
        <v>0</v>
      </c>
      <c r="J112" s="29">
        <f t="shared" si="1"/>
        <v>31</v>
      </c>
      <c r="K112" s="29">
        <v>0</v>
      </c>
      <c r="L112" s="29">
        <v>40</v>
      </c>
      <c r="M112" s="29">
        <v>0</v>
      </c>
      <c r="O112" s="29">
        <v>0</v>
      </c>
    </row>
    <row r="113" spans="1:15" x14ac:dyDescent="0.25">
      <c r="A113" s="29">
        <v>13</v>
      </c>
      <c r="B113" s="29">
        <v>129</v>
      </c>
      <c r="C113" s="32">
        <v>131499003601</v>
      </c>
      <c r="D113" s="31" t="s">
        <v>125</v>
      </c>
      <c r="E113" s="29">
        <v>9</v>
      </c>
      <c r="F113" s="29">
        <v>10</v>
      </c>
      <c r="G113" s="29">
        <v>15</v>
      </c>
      <c r="H113" s="29">
        <v>0</v>
      </c>
      <c r="I113" s="29">
        <v>0</v>
      </c>
      <c r="J113" s="29">
        <f t="shared" si="1"/>
        <v>34</v>
      </c>
      <c r="K113" s="29">
        <v>0</v>
      </c>
      <c r="L113" s="29">
        <v>102</v>
      </c>
      <c r="M113" s="29">
        <v>0</v>
      </c>
      <c r="O113" s="29">
        <v>0</v>
      </c>
    </row>
    <row r="114" spans="1:15" x14ac:dyDescent="0.25">
      <c r="A114" s="29">
        <v>13</v>
      </c>
      <c r="B114" s="29">
        <v>130</v>
      </c>
      <c r="C114" s="32">
        <v>130925009801</v>
      </c>
      <c r="D114" s="31" t="s">
        <v>126</v>
      </c>
      <c r="E114" s="29">
        <v>14</v>
      </c>
      <c r="F114" s="29">
        <v>14</v>
      </c>
      <c r="G114" s="29">
        <v>16</v>
      </c>
      <c r="H114" s="29">
        <v>0</v>
      </c>
      <c r="I114" s="29">
        <v>0</v>
      </c>
      <c r="J114" s="29">
        <f t="shared" si="1"/>
        <v>44</v>
      </c>
      <c r="K114" s="29">
        <v>0</v>
      </c>
      <c r="L114" s="29">
        <v>18</v>
      </c>
      <c r="M114" s="29">
        <v>0</v>
      </c>
      <c r="O114" s="29">
        <v>0</v>
      </c>
    </row>
    <row r="115" spans="1:15" x14ac:dyDescent="0.25">
      <c r="A115" s="29">
        <v>13</v>
      </c>
      <c r="B115" s="29">
        <v>131</v>
      </c>
      <c r="C115" s="32">
        <v>131499008201</v>
      </c>
      <c r="D115" s="31" t="s">
        <v>127</v>
      </c>
      <c r="E115" s="29">
        <v>12</v>
      </c>
      <c r="F115" s="29">
        <v>17</v>
      </c>
      <c r="G115" s="29">
        <v>16</v>
      </c>
      <c r="H115" s="29">
        <v>0</v>
      </c>
      <c r="I115" s="29">
        <v>0</v>
      </c>
      <c r="J115" s="29">
        <f t="shared" si="1"/>
        <v>45</v>
      </c>
      <c r="K115" s="29">
        <v>0</v>
      </c>
      <c r="L115" s="29">
        <v>35</v>
      </c>
      <c r="M115" s="29">
        <v>0</v>
      </c>
      <c r="O115" s="29">
        <v>0</v>
      </c>
    </row>
    <row r="116" spans="1:15" x14ac:dyDescent="0.25">
      <c r="A116" s="29">
        <v>13</v>
      </c>
      <c r="B116" s="29">
        <v>132</v>
      </c>
      <c r="C116" s="32">
        <v>131376018001</v>
      </c>
      <c r="D116" s="31" t="s">
        <v>128</v>
      </c>
      <c r="E116" s="29">
        <v>11</v>
      </c>
      <c r="F116" s="29">
        <v>13</v>
      </c>
      <c r="G116" s="29">
        <v>14</v>
      </c>
      <c r="H116" s="29">
        <v>0</v>
      </c>
      <c r="I116" s="29">
        <v>0</v>
      </c>
      <c r="J116" s="29">
        <f t="shared" si="1"/>
        <v>38</v>
      </c>
      <c r="K116" s="29">
        <v>0</v>
      </c>
      <c r="L116" s="29">
        <v>9</v>
      </c>
      <c r="M116" s="29">
        <v>0</v>
      </c>
      <c r="O116" s="29">
        <v>0</v>
      </c>
    </row>
    <row r="117" spans="1:15" x14ac:dyDescent="0.25">
      <c r="A117" s="29">
        <v>13</v>
      </c>
      <c r="B117" s="29">
        <v>134</v>
      </c>
      <c r="C117" s="32">
        <v>131110001001</v>
      </c>
      <c r="D117" s="31" t="s">
        <v>129</v>
      </c>
      <c r="E117" s="29">
        <v>13</v>
      </c>
      <c r="F117" s="29">
        <v>14</v>
      </c>
      <c r="G117" s="29">
        <v>14</v>
      </c>
      <c r="H117" s="29">
        <v>0</v>
      </c>
      <c r="I117" s="29">
        <v>0</v>
      </c>
      <c r="J117" s="29">
        <f t="shared" si="1"/>
        <v>41</v>
      </c>
      <c r="K117" s="29">
        <v>0</v>
      </c>
      <c r="L117" s="29">
        <v>77</v>
      </c>
      <c r="M117" s="29">
        <v>0</v>
      </c>
      <c r="O117" s="29">
        <v>0</v>
      </c>
    </row>
    <row r="118" spans="1:15" x14ac:dyDescent="0.25">
      <c r="A118" s="29">
        <v>13</v>
      </c>
      <c r="B118" s="29">
        <v>136</v>
      </c>
      <c r="C118" s="32">
        <v>131376015801</v>
      </c>
      <c r="D118" s="31" t="s">
        <v>130</v>
      </c>
      <c r="E118" s="29">
        <v>13</v>
      </c>
      <c r="F118" s="29">
        <v>12</v>
      </c>
      <c r="G118" s="29">
        <v>11</v>
      </c>
      <c r="H118" s="29">
        <v>0</v>
      </c>
      <c r="I118" s="29">
        <v>0</v>
      </c>
      <c r="J118" s="29">
        <f t="shared" si="1"/>
        <v>36</v>
      </c>
      <c r="K118" s="29">
        <v>0</v>
      </c>
      <c r="L118" s="29">
        <v>49</v>
      </c>
      <c r="M118" s="29">
        <v>0</v>
      </c>
      <c r="O118" s="29">
        <v>0</v>
      </c>
    </row>
    <row r="119" spans="1:15" x14ac:dyDescent="0.25">
      <c r="A119" s="29">
        <v>13</v>
      </c>
      <c r="B119" s="29">
        <v>137</v>
      </c>
      <c r="C119" s="32">
        <v>131619004501</v>
      </c>
      <c r="D119" s="31" t="s">
        <v>131</v>
      </c>
      <c r="E119" s="29">
        <v>19</v>
      </c>
      <c r="F119" s="29">
        <v>14</v>
      </c>
      <c r="G119" s="29">
        <v>18</v>
      </c>
      <c r="H119" s="29">
        <v>0</v>
      </c>
      <c r="I119" s="29">
        <v>0</v>
      </c>
      <c r="J119" s="29">
        <f t="shared" si="1"/>
        <v>51</v>
      </c>
      <c r="K119" s="29">
        <v>0</v>
      </c>
      <c r="L119" s="29">
        <v>133</v>
      </c>
      <c r="M119" s="29">
        <v>0</v>
      </c>
      <c r="O119" s="29">
        <v>0</v>
      </c>
    </row>
    <row r="120" spans="1:15" x14ac:dyDescent="0.25">
      <c r="A120" s="29">
        <v>13</v>
      </c>
      <c r="B120" s="29">
        <v>138</v>
      </c>
      <c r="C120" s="32">
        <v>131956005901</v>
      </c>
      <c r="D120" s="31" t="s">
        <v>132</v>
      </c>
      <c r="E120" s="29">
        <v>10</v>
      </c>
      <c r="F120" s="29">
        <v>15</v>
      </c>
      <c r="G120" s="29">
        <v>18</v>
      </c>
      <c r="H120" s="29">
        <v>0</v>
      </c>
      <c r="I120" s="29">
        <v>0</v>
      </c>
      <c r="J120" s="29">
        <f t="shared" si="1"/>
        <v>43</v>
      </c>
      <c r="K120" s="29">
        <v>0</v>
      </c>
      <c r="L120" s="29">
        <v>52</v>
      </c>
      <c r="M120" s="29">
        <v>0</v>
      </c>
      <c r="O120" s="29">
        <v>0</v>
      </c>
    </row>
    <row r="121" spans="1:15" x14ac:dyDescent="0.25">
      <c r="A121" s="29">
        <v>13</v>
      </c>
      <c r="B121" s="29">
        <v>139</v>
      </c>
      <c r="C121" s="32">
        <v>132060000401</v>
      </c>
      <c r="D121" s="31" t="s">
        <v>133</v>
      </c>
      <c r="E121" s="29">
        <v>6</v>
      </c>
      <c r="F121" s="29">
        <v>6</v>
      </c>
      <c r="G121" s="29">
        <v>6</v>
      </c>
      <c r="H121" s="29">
        <v>0</v>
      </c>
      <c r="I121" s="29">
        <v>0</v>
      </c>
      <c r="J121" s="29">
        <f t="shared" si="1"/>
        <v>18</v>
      </c>
      <c r="K121" s="29">
        <v>0</v>
      </c>
      <c r="L121" s="29">
        <v>65</v>
      </c>
      <c r="M121" s="29">
        <v>0</v>
      </c>
      <c r="O121" s="29">
        <v>0</v>
      </c>
    </row>
    <row r="122" spans="1:15" x14ac:dyDescent="0.25">
      <c r="A122" s="29">
        <v>13</v>
      </c>
      <c r="B122" s="29">
        <v>140</v>
      </c>
      <c r="C122" s="32">
        <v>131499006901</v>
      </c>
      <c r="D122" s="31" t="s">
        <v>134</v>
      </c>
      <c r="E122" s="29">
        <v>10</v>
      </c>
      <c r="F122" s="29">
        <v>16</v>
      </c>
      <c r="G122" s="29">
        <v>16</v>
      </c>
      <c r="H122" s="29">
        <v>0</v>
      </c>
      <c r="I122" s="29">
        <v>0</v>
      </c>
      <c r="J122" s="29">
        <f t="shared" si="1"/>
        <v>42</v>
      </c>
      <c r="K122" s="29">
        <v>0</v>
      </c>
      <c r="L122" s="29">
        <v>81</v>
      </c>
      <c r="M122" s="29">
        <v>0</v>
      </c>
      <c r="O122" s="29">
        <v>0</v>
      </c>
    </row>
    <row r="123" spans="1:15" x14ac:dyDescent="0.25">
      <c r="A123" s="29">
        <v>13</v>
      </c>
      <c r="B123" s="29">
        <v>141</v>
      </c>
      <c r="C123" s="32">
        <v>132086002601</v>
      </c>
      <c r="D123" s="31" t="s">
        <v>135</v>
      </c>
      <c r="E123" s="29">
        <v>8</v>
      </c>
      <c r="F123" s="29">
        <v>15</v>
      </c>
      <c r="G123" s="29">
        <v>9</v>
      </c>
      <c r="H123" s="29">
        <v>0</v>
      </c>
      <c r="I123" s="29">
        <v>0</v>
      </c>
      <c r="J123" s="29">
        <f t="shared" si="1"/>
        <v>32</v>
      </c>
      <c r="K123" s="29">
        <v>0</v>
      </c>
      <c r="L123" s="29">
        <v>48</v>
      </c>
      <c r="M123" s="29">
        <v>0</v>
      </c>
      <c r="O123" s="29">
        <v>0</v>
      </c>
    </row>
    <row r="124" spans="1:15" x14ac:dyDescent="0.25">
      <c r="A124" s="29">
        <v>13</v>
      </c>
      <c r="B124" s="29">
        <v>142</v>
      </c>
      <c r="C124" s="32">
        <v>132060000801</v>
      </c>
      <c r="D124" s="31" t="s">
        <v>136</v>
      </c>
      <c r="E124" s="29">
        <v>7</v>
      </c>
      <c r="F124" s="29">
        <v>10</v>
      </c>
      <c r="G124" s="29">
        <v>13</v>
      </c>
      <c r="H124" s="29">
        <v>0</v>
      </c>
      <c r="I124" s="29">
        <v>0</v>
      </c>
      <c r="J124" s="29">
        <f t="shared" si="1"/>
        <v>30</v>
      </c>
      <c r="K124" s="29">
        <v>0</v>
      </c>
      <c r="L124" s="29">
        <v>14</v>
      </c>
      <c r="M124" s="29">
        <v>0</v>
      </c>
      <c r="O124" s="29">
        <v>0</v>
      </c>
    </row>
    <row r="125" spans="1:15" x14ac:dyDescent="0.25">
      <c r="A125" s="29">
        <v>13</v>
      </c>
      <c r="B125" s="29">
        <v>143</v>
      </c>
      <c r="C125" s="32">
        <v>131823007601</v>
      </c>
      <c r="D125" s="31" t="s">
        <v>137</v>
      </c>
      <c r="E125" s="29">
        <v>8</v>
      </c>
      <c r="F125" s="29">
        <v>11</v>
      </c>
      <c r="G125" s="29">
        <v>14</v>
      </c>
      <c r="H125" s="29">
        <v>0</v>
      </c>
      <c r="I125" s="29">
        <v>0</v>
      </c>
      <c r="J125" s="29">
        <f t="shared" si="1"/>
        <v>33</v>
      </c>
      <c r="K125" s="29">
        <v>0</v>
      </c>
      <c r="L125" s="29">
        <v>46</v>
      </c>
      <c r="M125" s="29">
        <v>0</v>
      </c>
      <c r="O125" s="29">
        <v>0</v>
      </c>
    </row>
    <row r="126" spans="1:15" x14ac:dyDescent="0.25">
      <c r="A126" s="29">
        <v>13</v>
      </c>
      <c r="B126" s="29">
        <v>144</v>
      </c>
      <c r="C126" s="32">
        <v>130527017001</v>
      </c>
      <c r="D126" s="31" t="s">
        <v>138</v>
      </c>
      <c r="E126" s="29">
        <v>20</v>
      </c>
      <c r="F126" s="29">
        <v>15</v>
      </c>
      <c r="G126" s="29">
        <v>20</v>
      </c>
      <c r="H126" s="29">
        <v>0</v>
      </c>
      <c r="I126" s="29">
        <v>0</v>
      </c>
      <c r="J126" s="29">
        <f t="shared" si="1"/>
        <v>55</v>
      </c>
      <c r="K126" s="29">
        <v>0</v>
      </c>
      <c r="L126" s="29">
        <v>6</v>
      </c>
      <c r="M126" s="29">
        <v>0</v>
      </c>
      <c r="O126" s="29">
        <v>0</v>
      </c>
    </row>
    <row r="127" spans="1:15" x14ac:dyDescent="0.25">
      <c r="A127" s="29">
        <v>13</v>
      </c>
      <c r="B127" s="29">
        <v>146</v>
      </c>
      <c r="C127" s="32">
        <v>132086002501</v>
      </c>
      <c r="D127" s="31" t="s">
        <v>139</v>
      </c>
      <c r="E127" s="29">
        <v>8</v>
      </c>
      <c r="F127" s="29">
        <v>13</v>
      </c>
      <c r="G127" s="29">
        <v>17</v>
      </c>
      <c r="H127" s="29">
        <v>0</v>
      </c>
      <c r="I127" s="29">
        <v>0</v>
      </c>
      <c r="J127" s="29">
        <f t="shared" si="1"/>
        <v>38</v>
      </c>
      <c r="K127" s="29">
        <v>0</v>
      </c>
      <c r="L127" s="29">
        <v>123</v>
      </c>
      <c r="M127" s="29">
        <v>0</v>
      </c>
      <c r="O127" s="29">
        <v>0</v>
      </c>
    </row>
    <row r="128" spans="1:15" x14ac:dyDescent="0.25">
      <c r="A128" s="29">
        <v>13</v>
      </c>
      <c r="B128" s="29">
        <v>148</v>
      </c>
      <c r="C128" s="32">
        <v>131845002101</v>
      </c>
      <c r="D128" s="31" t="s">
        <v>140</v>
      </c>
      <c r="E128" s="29">
        <v>9</v>
      </c>
      <c r="F128" s="29">
        <v>13</v>
      </c>
      <c r="G128" s="29">
        <v>16</v>
      </c>
      <c r="H128" s="29">
        <v>0</v>
      </c>
      <c r="I128" s="29">
        <v>0</v>
      </c>
      <c r="J128" s="29">
        <f t="shared" si="1"/>
        <v>38</v>
      </c>
      <c r="K128" s="29">
        <v>0</v>
      </c>
      <c r="L128" s="29">
        <v>87</v>
      </c>
      <c r="M128" s="29">
        <v>0</v>
      </c>
      <c r="O128" s="29">
        <v>0</v>
      </c>
    </row>
    <row r="129" spans="1:15" x14ac:dyDescent="0.25">
      <c r="A129" s="29">
        <v>13</v>
      </c>
      <c r="B129" s="29">
        <v>149</v>
      </c>
      <c r="C129" s="32">
        <v>131845001101</v>
      </c>
      <c r="D129" s="31" t="s">
        <v>141</v>
      </c>
      <c r="E129" s="29">
        <v>14</v>
      </c>
      <c r="F129" s="29">
        <v>13</v>
      </c>
      <c r="G129" s="29">
        <v>14</v>
      </c>
      <c r="H129" s="29">
        <v>0</v>
      </c>
      <c r="I129" s="29">
        <v>0</v>
      </c>
      <c r="J129" s="29">
        <f t="shared" si="1"/>
        <v>41</v>
      </c>
      <c r="K129" s="29">
        <v>0</v>
      </c>
      <c r="L129" s="29">
        <v>28</v>
      </c>
      <c r="M129" s="29">
        <v>0</v>
      </c>
      <c r="O129" s="29">
        <v>0</v>
      </c>
    </row>
    <row r="130" spans="1:15" x14ac:dyDescent="0.25">
      <c r="A130" s="29">
        <v>13</v>
      </c>
      <c r="B130" s="29">
        <v>150</v>
      </c>
      <c r="C130" s="32">
        <v>130527009401</v>
      </c>
      <c r="D130" s="31" t="s">
        <v>142</v>
      </c>
      <c r="E130" s="29">
        <v>16</v>
      </c>
      <c r="F130" s="29">
        <v>18</v>
      </c>
      <c r="G130" s="29">
        <v>16</v>
      </c>
      <c r="H130" s="29">
        <v>0</v>
      </c>
      <c r="I130" s="29">
        <v>0</v>
      </c>
      <c r="J130" s="29">
        <f t="shared" si="1"/>
        <v>50</v>
      </c>
      <c r="K130" s="29">
        <v>0</v>
      </c>
      <c r="L130" s="29">
        <v>50</v>
      </c>
      <c r="M130" s="29">
        <v>0</v>
      </c>
      <c r="O130" s="29">
        <v>0</v>
      </c>
    </row>
    <row r="131" spans="1:15" x14ac:dyDescent="0.25">
      <c r="A131" s="29">
        <v>13</v>
      </c>
      <c r="B131" s="29">
        <v>151</v>
      </c>
      <c r="C131" s="32">
        <v>131956002401</v>
      </c>
      <c r="D131" s="31" t="s">
        <v>143</v>
      </c>
      <c r="E131" s="29">
        <v>8</v>
      </c>
      <c r="F131" s="29">
        <v>11</v>
      </c>
      <c r="G131" s="29">
        <v>9</v>
      </c>
      <c r="H131" s="29">
        <v>0</v>
      </c>
      <c r="I131" s="29">
        <v>0</v>
      </c>
      <c r="J131" s="29">
        <f t="shared" ref="J131:J138" si="2">SUM(E131:I131)</f>
        <v>28</v>
      </c>
      <c r="K131" s="29">
        <v>0</v>
      </c>
      <c r="L131" s="29">
        <v>16</v>
      </c>
      <c r="M131" s="29">
        <v>0</v>
      </c>
      <c r="O131" s="29">
        <v>0</v>
      </c>
    </row>
    <row r="132" spans="1:15" x14ac:dyDescent="0.25">
      <c r="A132" s="29">
        <v>13</v>
      </c>
      <c r="B132" s="29">
        <v>152</v>
      </c>
      <c r="C132" s="32">
        <v>131956002901</v>
      </c>
      <c r="D132" s="31" t="s">
        <v>144</v>
      </c>
      <c r="E132" s="29">
        <v>14</v>
      </c>
      <c r="F132" s="29">
        <v>14</v>
      </c>
      <c r="G132" s="29">
        <v>15</v>
      </c>
      <c r="H132" s="29">
        <v>0</v>
      </c>
      <c r="I132" s="29">
        <v>0</v>
      </c>
      <c r="J132" s="29">
        <f t="shared" si="2"/>
        <v>43</v>
      </c>
      <c r="K132" s="29">
        <v>0</v>
      </c>
      <c r="L132" s="29">
        <v>5</v>
      </c>
      <c r="M132" s="29">
        <v>0</v>
      </c>
      <c r="O132" s="29">
        <v>0</v>
      </c>
    </row>
    <row r="133" spans="1:15" x14ac:dyDescent="0.25">
      <c r="A133" s="29">
        <v>13</v>
      </c>
      <c r="B133" s="29">
        <v>153</v>
      </c>
      <c r="C133" s="32">
        <v>130925009901</v>
      </c>
      <c r="D133" s="31" t="s">
        <v>145</v>
      </c>
      <c r="E133" s="29">
        <v>10</v>
      </c>
      <c r="F133" s="29">
        <v>9</v>
      </c>
      <c r="G133" s="29">
        <v>11</v>
      </c>
      <c r="H133" s="29">
        <v>0</v>
      </c>
      <c r="I133" s="29">
        <v>0</v>
      </c>
      <c r="J133" s="29">
        <f t="shared" si="2"/>
        <v>30</v>
      </c>
      <c r="K133" s="29">
        <v>0</v>
      </c>
      <c r="L133" s="29">
        <v>119</v>
      </c>
      <c r="M133" s="29">
        <v>0</v>
      </c>
      <c r="O133" s="29">
        <v>0</v>
      </c>
    </row>
    <row r="134" spans="1:15" x14ac:dyDescent="0.25">
      <c r="A134" s="29">
        <v>13</v>
      </c>
      <c r="B134" s="29">
        <v>154</v>
      </c>
      <c r="C134" s="32">
        <v>132060001201</v>
      </c>
      <c r="D134" s="31" t="s">
        <v>146</v>
      </c>
      <c r="E134" s="29">
        <v>15</v>
      </c>
      <c r="F134" s="29">
        <v>16</v>
      </c>
      <c r="G134" s="29">
        <v>15</v>
      </c>
      <c r="H134" s="29">
        <v>0</v>
      </c>
      <c r="I134" s="29">
        <v>0</v>
      </c>
      <c r="J134" s="29">
        <f t="shared" si="2"/>
        <v>46</v>
      </c>
      <c r="K134" s="29">
        <v>0</v>
      </c>
      <c r="L134" s="29">
        <v>36</v>
      </c>
      <c r="M134" s="29">
        <v>0</v>
      </c>
      <c r="O134" s="29">
        <v>0</v>
      </c>
    </row>
    <row r="135" spans="1:15" x14ac:dyDescent="0.25">
      <c r="A135" s="29">
        <v>13</v>
      </c>
      <c r="B135" s="29">
        <v>155</v>
      </c>
      <c r="C135" s="32">
        <v>130987001601</v>
      </c>
      <c r="D135" s="31" t="s">
        <v>147</v>
      </c>
      <c r="E135" s="29">
        <v>11</v>
      </c>
      <c r="F135" s="29">
        <v>11</v>
      </c>
      <c r="G135" s="29">
        <v>13</v>
      </c>
      <c r="H135" s="29">
        <v>0</v>
      </c>
      <c r="I135" s="29">
        <v>0</v>
      </c>
      <c r="J135" s="29">
        <f t="shared" si="2"/>
        <v>35</v>
      </c>
      <c r="K135" s="29">
        <v>0</v>
      </c>
      <c r="L135" s="29">
        <v>106</v>
      </c>
      <c r="M135" s="29">
        <v>0</v>
      </c>
      <c r="O135" s="29">
        <v>0</v>
      </c>
    </row>
    <row r="136" spans="1:15" x14ac:dyDescent="0.25">
      <c r="A136" s="29">
        <v>13</v>
      </c>
      <c r="B136" s="29">
        <v>156</v>
      </c>
      <c r="C136" s="32">
        <v>131956005701</v>
      </c>
      <c r="D136" s="31" t="s">
        <v>148</v>
      </c>
      <c r="E136" s="29">
        <v>11</v>
      </c>
      <c r="F136" s="29">
        <v>12</v>
      </c>
      <c r="G136" s="29">
        <v>13</v>
      </c>
      <c r="H136" s="29">
        <v>0</v>
      </c>
      <c r="I136" s="29">
        <v>0</v>
      </c>
      <c r="J136" s="29">
        <f t="shared" si="2"/>
        <v>36</v>
      </c>
      <c r="K136" s="29">
        <v>0</v>
      </c>
      <c r="L136" s="29">
        <v>62</v>
      </c>
      <c r="M136" s="29">
        <v>0</v>
      </c>
      <c r="O136" s="29">
        <v>0</v>
      </c>
    </row>
    <row r="137" spans="1:15" x14ac:dyDescent="0.25">
      <c r="A137" s="29">
        <v>13</v>
      </c>
      <c r="B137" s="29">
        <v>158</v>
      </c>
      <c r="C137" s="32">
        <v>131353000701</v>
      </c>
      <c r="D137" s="31" t="s">
        <v>149</v>
      </c>
      <c r="E137" s="29">
        <v>14</v>
      </c>
      <c r="F137" s="29">
        <v>20</v>
      </c>
      <c r="G137" s="29">
        <v>14</v>
      </c>
      <c r="H137" s="29">
        <v>0</v>
      </c>
      <c r="I137" s="29">
        <v>0</v>
      </c>
      <c r="J137" s="29">
        <f t="shared" si="2"/>
        <v>48</v>
      </c>
      <c r="K137" s="29">
        <v>0</v>
      </c>
      <c r="L137" s="29">
        <v>24</v>
      </c>
      <c r="M137" s="29">
        <v>0</v>
      </c>
      <c r="O137" s="29">
        <v>0</v>
      </c>
    </row>
    <row r="138" spans="1:15" x14ac:dyDescent="0.25">
      <c r="A138" s="29">
        <v>13</v>
      </c>
      <c r="B138" s="29">
        <v>159</v>
      </c>
      <c r="C138" s="32">
        <v>131353000101</v>
      </c>
      <c r="D138" s="31" t="s">
        <v>150</v>
      </c>
      <c r="E138" s="29">
        <v>14</v>
      </c>
      <c r="F138" s="29">
        <v>14</v>
      </c>
      <c r="G138" s="29">
        <v>17</v>
      </c>
      <c r="H138" s="29">
        <v>0</v>
      </c>
      <c r="I138" s="29">
        <v>0</v>
      </c>
      <c r="J138" s="29">
        <f t="shared" si="2"/>
        <v>45</v>
      </c>
      <c r="K138" s="29">
        <v>0</v>
      </c>
      <c r="L138" s="29">
        <v>110</v>
      </c>
      <c r="M138" s="29">
        <v>0</v>
      </c>
      <c r="O138" s="29">
        <v>0</v>
      </c>
    </row>
  </sheetData>
  <mergeCells count="2">
    <mergeCell ref="R7:V7"/>
    <mergeCell ref="R5:V5"/>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O146"/>
  <sheetViews>
    <sheetView topLeftCell="A25" workbookViewId="0">
      <selection activeCell="Q25" sqref="Q1:Q1048576"/>
    </sheetView>
  </sheetViews>
  <sheetFormatPr baseColWidth="10" defaultRowHeight="15" x14ac:dyDescent="0.25"/>
  <cols>
    <col min="1" max="1" width="5" style="2" bestFit="1" customWidth="1"/>
    <col min="2" max="2" width="10.42578125" style="2" bestFit="1" customWidth="1"/>
    <col min="3" max="3" width="13" style="4" bestFit="1" customWidth="1"/>
    <col min="4" max="4" width="27.2851562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131499010201</v>
      </c>
      <c r="D2" s="3" t="s">
        <v>151</v>
      </c>
      <c r="E2" s="2">
        <v>12</v>
      </c>
      <c r="F2" s="2">
        <v>10</v>
      </c>
      <c r="G2" s="2">
        <v>8</v>
      </c>
      <c r="H2" s="2">
        <v>0</v>
      </c>
      <c r="I2" s="2">
        <v>0</v>
      </c>
      <c r="J2" s="2">
        <f>SUM(E2:I2)</f>
        <v>30</v>
      </c>
      <c r="K2" s="2">
        <v>0</v>
      </c>
      <c r="L2" s="2">
        <v>132</v>
      </c>
      <c r="M2" s="2">
        <v>0</v>
      </c>
      <c r="O2" s="2">
        <v>0</v>
      </c>
    </row>
    <row r="3" spans="1:15" x14ac:dyDescent="0.25">
      <c r="A3" s="2">
        <v>13</v>
      </c>
      <c r="B3" s="2">
        <v>2</v>
      </c>
      <c r="C3" s="4">
        <v>131862001101</v>
      </c>
      <c r="D3" s="3" t="s">
        <v>152</v>
      </c>
      <c r="E3" s="2">
        <v>11</v>
      </c>
      <c r="F3" s="2">
        <v>10</v>
      </c>
      <c r="G3" s="2">
        <v>9</v>
      </c>
      <c r="H3" s="2">
        <v>0</v>
      </c>
      <c r="I3" s="2">
        <v>0</v>
      </c>
      <c r="J3" s="2">
        <f t="shared" ref="J3:J66" si="0">SUM(E3:I3)</f>
        <v>30</v>
      </c>
      <c r="K3" s="2">
        <v>0</v>
      </c>
      <c r="L3" s="2">
        <v>57</v>
      </c>
      <c r="M3" s="2">
        <v>0</v>
      </c>
      <c r="O3" s="2">
        <v>0</v>
      </c>
    </row>
    <row r="4" spans="1:15" x14ac:dyDescent="0.25">
      <c r="A4" s="2">
        <v>13</v>
      </c>
      <c r="B4" s="2">
        <v>4</v>
      </c>
      <c r="C4" s="4">
        <v>131683000701</v>
      </c>
      <c r="D4" s="3" t="s">
        <v>153</v>
      </c>
      <c r="E4" s="2">
        <v>12</v>
      </c>
      <c r="F4" s="2">
        <v>10</v>
      </c>
      <c r="G4" s="2">
        <v>8</v>
      </c>
      <c r="H4" s="2">
        <v>0</v>
      </c>
      <c r="I4" s="2">
        <v>0</v>
      </c>
      <c r="J4" s="2">
        <f t="shared" si="0"/>
        <v>30</v>
      </c>
      <c r="K4" s="2">
        <v>0</v>
      </c>
      <c r="L4" s="2">
        <v>35</v>
      </c>
      <c r="M4" s="2">
        <v>0</v>
      </c>
      <c r="O4" s="2">
        <v>0</v>
      </c>
    </row>
    <row r="5" spans="1:15" x14ac:dyDescent="0.25">
      <c r="A5" s="2">
        <v>13</v>
      </c>
      <c r="B5" s="2">
        <v>5</v>
      </c>
      <c r="C5" s="4">
        <v>132193000301</v>
      </c>
      <c r="D5" s="3" t="s">
        <v>154</v>
      </c>
      <c r="E5" s="2">
        <v>12</v>
      </c>
      <c r="F5" s="2">
        <v>12</v>
      </c>
      <c r="G5" s="2">
        <v>13</v>
      </c>
      <c r="H5" s="2">
        <v>0</v>
      </c>
      <c r="I5" s="2">
        <v>0</v>
      </c>
      <c r="J5" s="2">
        <f t="shared" si="0"/>
        <v>37</v>
      </c>
      <c r="K5" s="2">
        <v>0</v>
      </c>
      <c r="L5" s="2">
        <v>101</v>
      </c>
      <c r="M5" s="2">
        <v>7</v>
      </c>
      <c r="O5" s="2">
        <v>0</v>
      </c>
    </row>
    <row r="6" spans="1:15" x14ac:dyDescent="0.25">
      <c r="A6" s="2">
        <v>13</v>
      </c>
      <c r="B6" s="2">
        <v>6</v>
      </c>
      <c r="C6" s="4">
        <v>130987024201</v>
      </c>
      <c r="D6" s="3" t="s">
        <v>155</v>
      </c>
      <c r="E6" s="2">
        <v>15</v>
      </c>
      <c r="F6" s="2">
        <v>12</v>
      </c>
      <c r="G6" s="2">
        <v>16</v>
      </c>
      <c r="H6" s="2">
        <v>0</v>
      </c>
      <c r="I6" s="2">
        <v>0</v>
      </c>
      <c r="J6" s="2">
        <f t="shared" si="0"/>
        <v>43</v>
      </c>
      <c r="K6" s="2">
        <v>0</v>
      </c>
      <c r="L6" s="2">
        <v>141</v>
      </c>
      <c r="M6" s="2">
        <v>0</v>
      </c>
      <c r="O6" s="2">
        <v>0</v>
      </c>
    </row>
    <row r="7" spans="1:15" x14ac:dyDescent="0.25">
      <c r="A7" s="2">
        <v>13</v>
      </c>
      <c r="B7" s="2">
        <v>7</v>
      </c>
      <c r="C7" s="4">
        <v>130987024101</v>
      </c>
      <c r="D7" s="3" t="s">
        <v>156</v>
      </c>
      <c r="E7" s="2">
        <v>12</v>
      </c>
      <c r="F7" s="2">
        <v>12</v>
      </c>
      <c r="G7" s="2">
        <v>15</v>
      </c>
      <c r="H7" s="2">
        <v>0</v>
      </c>
      <c r="I7" s="2">
        <v>0</v>
      </c>
      <c r="J7" s="2">
        <f t="shared" si="0"/>
        <v>39</v>
      </c>
      <c r="K7" s="2">
        <v>0</v>
      </c>
      <c r="L7" s="2">
        <v>87</v>
      </c>
      <c r="M7" s="2">
        <v>0</v>
      </c>
      <c r="O7" s="2">
        <v>0</v>
      </c>
    </row>
    <row r="8" spans="1:15" x14ac:dyDescent="0.25">
      <c r="A8" s="2">
        <v>13</v>
      </c>
      <c r="B8" s="2">
        <v>8</v>
      </c>
      <c r="C8" s="4">
        <v>132203000901</v>
      </c>
      <c r="D8" s="3" t="s">
        <v>157</v>
      </c>
      <c r="E8" s="2">
        <v>14</v>
      </c>
      <c r="F8" s="2">
        <v>16</v>
      </c>
      <c r="G8" s="2">
        <v>18</v>
      </c>
      <c r="H8" s="2">
        <v>0</v>
      </c>
      <c r="I8" s="2">
        <v>0</v>
      </c>
      <c r="J8" s="2">
        <f t="shared" si="0"/>
        <v>48</v>
      </c>
      <c r="K8" s="2">
        <v>0</v>
      </c>
      <c r="L8" s="2">
        <v>5</v>
      </c>
      <c r="M8" s="2">
        <v>0</v>
      </c>
      <c r="O8" s="2">
        <v>0</v>
      </c>
    </row>
    <row r="9" spans="1:15" x14ac:dyDescent="0.25">
      <c r="A9" s="2">
        <v>13</v>
      </c>
      <c r="B9" s="2">
        <v>9</v>
      </c>
      <c r="C9" s="4">
        <v>131879000101</v>
      </c>
      <c r="D9" s="3" t="s">
        <v>158</v>
      </c>
      <c r="E9" s="2">
        <v>14</v>
      </c>
      <c r="F9" s="2">
        <v>10</v>
      </c>
      <c r="G9" s="2">
        <v>17</v>
      </c>
      <c r="H9" s="2">
        <v>0</v>
      </c>
      <c r="I9" s="2">
        <v>0</v>
      </c>
      <c r="J9" s="2">
        <f t="shared" si="0"/>
        <v>41</v>
      </c>
      <c r="K9" s="2">
        <v>0</v>
      </c>
      <c r="L9" s="2">
        <v>95</v>
      </c>
      <c r="M9" s="2">
        <v>0</v>
      </c>
      <c r="O9" s="2">
        <v>0</v>
      </c>
    </row>
    <row r="10" spans="1:15" x14ac:dyDescent="0.25">
      <c r="A10" s="2">
        <v>13</v>
      </c>
      <c r="B10" s="2">
        <v>10</v>
      </c>
      <c r="C10" s="4">
        <v>131376018301</v>
      </c>
      <c r="D10" s="3" t="s">
        <v>159</v>
      </c>
      <c r="E10" s="2">
        <v>11</v>
      </c>
      <c r="F10" s="2">
        <v>11</v>
      </c>
      <c r="G10" s="2">
        <v>12</v>
      </c>
      <c r="H10" s="2">
        <v>0</v>
      </c>
      <c r="I10" s="2">
        <v>0</v>
      </c>
      <c r="J10" s="2">
        <f t="shared" si="0"/>
        <v>34</v>
      </c>
      <c r="K10" s="2">
        <v>0</v>
      </c>
      <c r="L10" s="2">
        <v>38</v>
      </c>
      <c r="M10" s="2">
        <v>0</v>
      </c>
      <c r="O10" s="2">
        <v>0</v>
      </c>
    </row>
    <row r="11" spans="1:15" x14ac:dyDescent="0.25">
      <c r="A11" s="2">
        <v>13</v>
      </c>
      <c r="B11" s="2">
        <v>11</v>
      </c>
      <c r="C11" s="4">
        <v>131992000301</v>
      </c>
      <c r="D11" s="3" t="s">
        <v>160</v>
      </c>
      <c r="E11" s="2">
        <v>11</v>
      </c>
      <c r="F11" s="2">
        <v>10</v>
      </c>
      <c r="G11" s="2">
        <v>12</v>
      </c>
      <c r="H11" s="2">
        <v>0</v>
      </c>
      <c r="I11" s="2">
        <v>0</v>
      </c>
      <c r="J11" s="2">
        <f t="shared" si="0"/>
        <v>33</v>
      </c>
      <c r="K11" s="2">
        <v>0</v>
      </c>
      <c r="L11" s="2">
        <v>91</v>
      </c>
      <c r="M11" s="2">
        <v>0</v>
      </c>
      <c r="O11" s="2">
        <v>0</v>
      </c>
    </row>
    <row r="12" spans="1:15" x14ac:dyDescent="0.25">
      <c r="A12" s="2">
        <v>13</v>
      </c>
      <c r="B12" s="2">
        <v>12</v>
      </c>
      <c r="C12" s="4">
        <v>131683007601</v>
      </c>
      <c r="D12" s="3" t="s">
        <v>161</v>
      </c>
      <c r="E12" s="2">
        <v>13</v>
      </c>
      <c r="F12" s="2">
        <v>14</v>
      </c>
      <c r="G12" s="2">
        <v>15</v>
      </c>
      <c r="H12" s="2">
        <v>0</v>
      </c>
      <c r="I12" s="2">
        <v>0</v>
      </c>
      <c r="J12" s="2">
        <f t="shared" si="0"/>
        <v>42</v>
      </c>
      <c r="K12" s="2">
        <v>0</v>
      </c>
      <c r="L12" s="2">
        <v>13</v>
      </c>
      <c r="M12" s="2">
        <v>0</v>
      </c>
      <c r="O12" s="2">
        <v>0</v>
      </c>
    </row>
    <row r="13" spans="1:15" x14ac:dyDescent="0.25">
      <c r="A13" s="2">
        <v>13</v>
      </c>
      <c r="B13" s="2">
        <v>13</v>
      </c>
      <c r="C13" s="4">
        <v>130527013301</v>
      </c>
      <c r="D13" s="3" t="s">
        <v>162</v>
      </c>
      <c r="E13" s="2">
        <v>13</v>
      </c>
      <c r="F13" s="2">
        <v>11</v>
      </c>
      <c r="G13" s="2">
        <v>15</v>
      </c>
      <c r="H13" s="2">
        <v>0</v>
      </c>
      <c r="I13" s="2">
        <v>0</v>
      </c>
      <c r="J13" s="2">
        <f t="shared" si="0"/>
        <v>39</v>
      </c>
      <c r="K13" s="2">
        <v>0</v>
      </c>
      <c r="L13" s="2">
        <v>18</v>
      </c>
      <c r="M13" s="2">
        <v>0</v>
      </c>
      <c r="O13" s="2">
        <v>0</v>
      </c>
    </row>
    <row r="14" spans="1:15" x14ac:dyDescent="0.25">
      <c r="A14" s="2">
        <v>13</v>
      </c>
      <c r="B14" s="2">
        <v>14</v>
      </c>
      <c r="C14" s="4">
        <v>131823004901</v>
      </c>
      <c r="D14" s="3" t="s">
        <v>163</v>
      </c>
      <c r="E14" s="2">
        <v>11</v>
      </c>
      <c r="F14" s="2">
        <v>6</v>
      </c>
      <c r="G14" s="2">
        <v>8</v>
      </c>
      <c r="H14" s="2">
        <v>0</v>
      </c>
      <c r="I14" s="2">
        <v>0</v>
      </c>
      <c r="J14" s="2">
        <f t="shared" si="0"/>
        <v>25</v>
      </c>
      <c r="K14" s="2">
        <v>0</v>
      </c>
      <c r="L14" s="2">
        <v>74</v>
      </c>
      <c r="M14" s="2">
        <v>0</v>
      </c>
      <c r="O14" s="2">
        <v>0</v>
      </c>
    </row>
    <row r="15" spans="1:15" x14ac:dyDescent="0.25">
      <c r="A15" s="2">
        <v>13</v>
      </c>
      <c r="B15" s="2">
        <v>15</v>
      </c>
      <c r="C15" s="4">
        <v>131494002101</v>
      </c>
      <c r="D15" s="3" t="s">
        <v>164</v>
      </c>
      <c r="E15" s="2">
        <v>11</v>
      </c>
      <c r="F15" s="2">
        <v>9</v>
      </c>
      <c r="G15" s="2">
        <v>9</v>
      </c>
      <c r="H15" s="2">
        <v>0</v>
      </c>
      <c r="I15" s="2">
        <v>0</v>
      </c>
      <c r="J15" s="2">
        <f t="shared" si="0"/>
        <v>29</v>
      </c>
      <c r="K15" s="2">
        <v>0</v>
      </c>
      <c r="L15" s="2">
        <v>1</v>
      </c>
      <c r="M15" s="2">
        <v>0</v>
      </c>
      <c r="O15" s="2">
        <v>0</v>
      </c>
    </row>
    <row r="16" spans="1:15" x14ac:dyDescent="0.25">
      <c r="A16" s="2">
        <v>13</v>
      </c>
      <c r="B16" s="2">
        <v>17</v>
      </c>
      <c r="C16" s="4">
        <v>130925010201</v>
      </c>
      <c r="D16" s="3" t="s">
        <v>165</v>
      </c>
      <c r="E16" s="2">
        <v>11</v>
      </c>
      <c r="F16" s="2">
        <v>11</v>
      </c>
      <c r="G16" s="2">
        <v>8</v>
      </c>
      <c r="H16" s="2">
        <v>0</v>
      </c>
      <c r="I16" s="2">
        <v>0</v>
      </c>
      <c r="J16" s="2">
        <f t="shared" si="0"/>
        <v>30</v>
      </c>
      <c r="K16" s="2">
        <v>0</v>
      </c>
      <c r="L16" s="2">
        <v>82</v>
      </c>
      <c r="M16" s="2">
        <v>0</v>
      </c>
      <c r="O16" s="2">
        <v>0</v>
      </c>
    </row>
    <row r="17" spans="1:15" x14ac:dyDescent="0.25">
      <c r="A17" s="2">
        <v>13</v>
      </c>
      <c r="B17" s="2">
        <v>18</v>
      </c>
      <c r="C17" s="4">
        <v>130987024001</v>
      </c>
      <c r="D17" s="3" t="s">
        <v>166</v>
      </c>
      <c r="E17" s="2">
        <v>13</v>
      </c>
      <c r="F17" s="2">
        <v>12</v>
      </c>
      <c r="G17" s="2">
        <v>19</v>
      </c>
      <c r="H17" s="2">
        <v>0</v>
      </c>
      <c r="I17" s="2">
        <v>0</v>
      </c>
      <c r="J17" s="2">
        <f t="shared" si="0"/>
        <v>44</v>
      </c>
      <c r="K17" s="2">
        <v>0</v>
      </c>
      <c r="L17" s="2">
        <v>129</v>
      </c>
      <c r="M17" s="2">
        <v>0</v>
      </c>
      <c r="O17" s="2">
        <v>0</v>
      </c>
    </row>
    <row r="18" spans="1:15" x14ac:dyDescent="0.25">
      <c r="A18" s="2">
        <v>13</v>
      </c>
      <c r="B18" s="2">
        <v>19</v>
      </c>
      <c r="C18" s="4">
        <v>131110001001</v>
      </c>
      <c r="D18" s="3" t="s">
        <v>167</v>
      </c>
      <c r="E18" s="2">
        <v>12</v>
      </c>
      <c r="F18" s="2">
        <v>11</v>
      </c>
      <c r="G18" s="2">
        <v>18</v>
      </c>
      <c r="H18" s="2">
        <v>0</v>
      </c>
      <c r="I18" s="2">
        <v>0</v>
      </c>
      <c r="J18" s="2">
        <f t="shared" si="0"/>
        <v>41</v>
      </c>
      <c r="K18" s="2">
        <v>0</v>
      </c>
      <c r="L18" s="2">
        <v>86</v>
      </c>
      <c r="M18" s="2">
        <v>0</v>
      </c>
      <c r="O18" s="2">
        <v>0</v>
      </c>
    </row>
    <row r="19" spans="1:15" x14ac:dyDescent="0.25">
      <c r="A19" s="2">
        <v>13</v>
      </c>
      <c r="B19" s="2">
        <v>20</v>
      </c>
      <c r="C19" s="4">
        <v>131376012601</v>
      </c>
      <c r="D19" s="3" t="s">
        <v>168</v>
      </c>
      <c r="E19" s="2">
        <v>12</v>
      </c>
      <c r="F19" s="2">
        <v>9</v>
      </c>
      <c r="G19" s="2">
        <v>8</v>
      </c>
      <c r="H19" s="2">
        <v>0</v>
      </c>
      <c r="I19" s="2">
        <v>0</v>
      </c>
      <c r="J19" s="2">
        <f t="shared" si="0"/>
        <v>29</v>
      </c>
      <c r="K19" s="2">
        <v>0</v>
      </c>
      <c r="L19" s="2">
        <v>17</v>
      </c>
      <c r="M19" s="2">
        <v>0</v>
      </c>
      <c r="O19" s="2">
        <v>0</v>
      </c>
    </row>
    <row r="20" spans="1:15" x14ac:dyDescent="0.25">
      <c r="A20" s="2">
        <v>13</v>
      </c>
      <c r="B20" s="2">
        <v>21</v>
      </c>
      <c r="C20" s="4">
        <v>131683008001</v>
      </c>
      <c r="D20" s="3" t="s">
        <v>169</v>
      </c>
      <c r="E20" s="2">
        <v>12</v>
      </c>
      <c r="F20" s="2">
        <v>16</v>
      </c>
      <c r="G20" s="2">
        <v>19</v>
      </c>
      <c r="H20" s="2">
        <v>0</v>
      </c>
      <c r="I20" s="2">
        <v>0</v>
      </c>
      <c r="J20" s="2">
        <f t="shared" si="0"/>
        <v>47</v>
      </c>
      <c r="K20" s="2">
        <v>0</v>
      </c>
      <c r="L20" s="2">
        <v>135</v>
      </c>
      <c r="M20" s="2">
        <v>0</v>
      </c>
      <c r="O20" s="2">
        <v>0</v>
      </c>
    </row>
    <row r="21" spans="1:15" x14ac:dyDescent="0.25">
      <c r="A21" s="2">
        <v>13</v>
      </c>
      <c r="B21" s="2">
        <v>22</v>
      </c>
      <c r="C21" s="4">
        <v>130987028401</v>
      </c>
      <c r="D21" s="3" t="s">
        <v>170</v>
      </c>
      <c r="E21" s="2">
        <v>13</v>
      </c>
      <c r="F21" s="2">
        <v>13</v>
      </c>
      <c r="G21" s="2">
        <v>12</v>
      </c>
      <c r="H21" s="2">
        <v>0</v>
      </c>
      <c r="I21" s="2">
        <v>0</v>
      </c>
      <c r="J21" s="2">
        <f t="shared" si="0"/>
        <v>38</v>
      </c>
      <c r="K21" s="2">
        <v>0</v>
      </c>
      <c r="L21" s="2">
        <v>133</v>
      </c>
      <c r="M21" s="2">
        <v>0</v>
      </c>
      <c r="O21" s="2">
        <v>0</v>
      </c>
    </row>
    <row r="22" spans="1:15" x14ac:dyDescent="0.25">
      <c r="A22" s="2">
        <v>13</v>
      </c>
      <c r="B22" s="2">
        <v>23</v>
      </c>
      <c r="C22" s="4">
        <v>131353000201</v>
      </c>
      <c r="D22" s="3" t="s">
        <v>171</v>
      </c>
      <c r="E22" s="2">
        <v>13</v>
      </c>
      <c r="F22" s="2">
        <v>13</v>
      </c>
      <c r="G22" s="2">
        <v>11</v>
      </c>
      <c r="H22" s="2">
        <v>0</v>
      </c>
      <c r="I22" s="2">
        <v>0</v>
      </c>
      <c r="J22" s="2">
        <f t="shared" si="0"/>
        <v>37</v>
      </c>
      <c r="K22" s="2">
        <v>0</v>
      </c>
      <c r="L22" s="2">
        <v>84</v>
      </c>
      <c r="M22" s="2">
        <v>0</v>
      </c>
      <c r="O22" s="2">
        <v>0</v>
      </c>
    </row>
    <row r="23" spans="1:15" x14ac:dyDescent="0.25">
      <c r="A23" s="2">
        <v>13</v>
      </c>
      <c r="B23" s="2">
        <v>24</v>
      </c>
      <c r="C23" s="4">
        <v>131879001301</v>
      </c>
      <c r="D23" s="3" t="s">
        <v>172</v>
      </c>
      <c r="E23" s="2">
        <v>11</v>
      </c>
      <c r="F23" s="2">
        <v>12</v>
      </c>
      <c r="G23" s="2">
        <v>7</v>
      </c>
      <c r="H23" s="2">
        <v>0</v>
      </c>
      <c r="I23" s="2">
        <v>0</v>
      </c>
      <c r="J23" s="2">
        <f t="shared" si="0"/>
        <v>30</v>
      </c>
      <c r="K23" s="2">
        <v>0</v>
      </c>
      <c r="L23" s="2">
        <v>36</v>
      </c>
      <c r="M23" s="2">
        <v>0</v>
      </c>
      <c r="O23" s="2">
        <v>0</v>
      </c>
    </row>
    <row r="24" spans="1:15" x14ac:dyDescent="0.25">
      <c r="A24" s="2">
        <v>13</v>
      </c>
      <c r="B24" s="2">
        <v>25</v>
      </c>
      <c r="C24" s="4">
        <v>131499008701</v>
      </c>
      <c r="D24" s="3" t="s">
        <v>173</v>
      </c>
      <c r="E24" s="2">
        <v>10</v>
      </c>
      <c r="F24" s="2">
        <v>7</v>
      </c>
      <c r="G24" s="2">
        <v>12</v>
      </c>
      <c r="H24" s="2">
        <v>0</v>
      </c>
      <c r="I24" s="2">
        <v>0</v>
      </c>
      <c r="J24" s="2">
        <f t="shared" si="0"/>
        <v>29</v>
      </c>
      <c r="K24" s="2">
        <v>0</v>
      </c>
      <c r="L24" s="2">
        <v>112</v>
      </c>
      <c r="M24" s="2">
        <v>0</v>
      </c>
      <c r="O24" s="2">
        <v>0</v>
      </c>
    </row>
    <row r="25" spans="1:15" x14ac:dyDescent="0.25">
      <c r="A25" s="2">
        <v>13</v>
      </c>
      <c r="B25" s="2">
        <v>27</v>
      </c>
      <c r="C25" s="4">
        <v>132084004001</v>
      </c>
      <c r="D25" s="3" t="s">
        <v>174</v>
      </c>
      <c r="E25" s="2">
        <v>12</v>
      </c>
      <c r="F25" s="2">
        <v>10</v>
      </c>
      <c r="G25" s="2">
        <v>18</v>
      </c>
      <c r="H25" s="2">
        <v>0</v>
      </c>
      <c r="I25" s="2">
        <v>0</v>
      </c>
      <c r="J25" s="2">
        <f t="shared" si="0"/>
        <v>40</v>
      </c>
      <c r="K25" s="2">
        <v>0</v>
      </c>
      <c r="L25" s="2">
        <v>106</v>
      </c>
      <c r="M25" s="2">
        <v>0</v>
      </c>
      <c r="O25" s="2">
        <v>0</v>
      </c>
    </row>
    <row r="26" spans="1:15" x14ac:dyDescent="0.25">
      <c r="A26" s="2">
        <v>13</v>
      </c>
      <c r="B26" s="2">
        <v>28</v>
      </c>
      <c r="C26" s="4">
        <v>131823008801</v>
      </c>
      <c r="D26" s="3" t="s">
        <v>175</v>
      </c>
      <c r="E26" s="2">
        <v>11</v>
      </c>
      <c r="F26" s="2">
        <v>8</v>
      </c>
      <c r="G26" s="2">
        <v>9</v>
      </c>
      <c r="H26" s="2">
        <v>0</v>
      </c>
      <c r="I26" s="2">
        <v>0</v>
      </c>
      <c r="J26" s="2">
        <f t="shared" si="0"/>
        <v>28</v>
      </c>
      <c r="K26" s="2">
        <v>0</v>
      </c>
      <c r="L26" s="2">
        <v>61</v>
      </c>
      <c r="M26" s="2">
        <v>0</v>
      </c>
      <c r="O26" s="2">
        <v>0</v>
      </c>
    </row>
    <row r="27" spans="1:15" x14ac:dyDescent="0.25">
      <c r="A27" s="2">
        <v>13</v>
      </c>
      <c r="B27" s="2">
        <v>29</v>
      </c>
      <c r="C27" s="4">
        <v>130987019701</v>
      </c>
      <c r="D27" s="3" t="s">
        <v>176</v>
      </c>
      <c r="E27" s="2">
        <v>13</v>
      </c>
      <c r="F27" s="2">
        <v>11</v>
      </c>
      <c r="G27" s="2">
        <v>16</v>
      </c>
      <c r="H27" s="2">
        <v>0</v>
      </c>
      <c r="I27" s="2">
        <v>0</v>
      </c>
      <c r="J27" s="2">
        <f t="shared" si="0"/>
        <v>40</v>
      </c>
      <c r="K27" s="2">
        <v>0</v>
      </c>
      <c r="L27" s="2">
        <v>69</v>
      </c>
      <c r="M27" s="2">
        <v>0</v>
      </c>
      <c r="O27" s="2">
        <v>0</v>
      </c>
    </row>
    <row r="28" spans="1:15" x14ac:dyDescent="0.25">
      <c r="A28" s="2">
        <v>13</v>
      </c>
      <c r="B28" s="2">
        <v>30</v>
      </c>
      <c r="C28" s="4">
        <v>130987019601</v>
      </c>
      <c r="D28" s="3" t="s">
        <v>177</v>
      </c>
      <c r="E28" s="2">
        <v>12</v>
      </c>
      <c r="F28" s="2">
        <v>10</v>
      </c>
      <c r="G28" s="2">
        <v>15</v>
      </c>
      <c r="H28" s="2">
        <v>0</v>
      </c>
      <c r="I28" s="2">
        <v>0</v>
      </c>
      <c r="J28" s="2">
        <f t="shared" si="0"/>
        <v>37</v>
      </c>
      <c r="K28" s="2">
        <v>0</v>
      </c>
      <c r="L28" s="2">
        <v>40</v>
      </c>
      <c r="M28" s="2">
        <v>0</v>
      </c>
      <c r="O28" s="2">
        <v>0</v>
      </c>
    </row>
    <row r="29" spans="1:15" x14ac:dyDescent="0.25">
      <c r="A29" s="2">
        <v>13</v>
      </c>
      <c r="B29" s="2">
        <v>31</v>
      </c>
      <c r="C29" s="4">
        <v>131845004101</v>
      </c>
      <c r="D29" s="3" t="s">
        <v>178</v>
      </c>
      <c r="E29" s="2">
        <v>11</v>
      </c>
      <c r="F29" s="2">
        <v>8</v>
      </c>
      <c r="G29" s="2">
        <v>15</v>
      </c>
      <c r="H29" s="2">
        <v>0</v>
      </c>
      <c r="I29" s="2">
        <v>0</v>
      </c>
      <c r="J29" s="2">
        <f t="shared" si="0"/>
        <v>34</v>
      </c>
      <c r="K29" s="2">
        <v>0</v>
      </c>
      <c r="L29" s="2">
        <v>24</v>
      </c>
      <c r="M29" s="2">
        <v>0</v>
      </c>
      <c r="O29" s="2">
        <v>0</v>
      </c>
    </row>
    <row r="30" spans="1:15" x14ac:dyDescent="0.25">
      <c r="A30" s="2">
        <v>13</v>
      </c>
      <c r="B30" s="2">
        <v>32</v>
      </c>
      <c r="C30" s="4">
        <v>131992000401</v>
      </c>
      <c r="D30" s="3" t="s">
        <v>179</v>
      </c>
      <c r="E30" s="2">
        <v>13</v>
      </c>
      <c r="F30" s="2">
        <v>10</v>
      </c>
      <c r="G30" s="2">
        <v>16</v>
      </c>
      <c r="H30" s="2">
        <v>0</v>
      </c>
      <c r="I30" s="2">
        <v>0</v>
      </c>
      <c r="J30" s="2">
        <f t="shared" si="0"/>
        <v>39</v>
      </c>
      <c r="K30" s="2">
        <v>0</v>
      </c>
      <c r="L30" s="2">
        <v>21</v>
      </c>
      <c r="M30" s="2">
        <v>0</v>
      </c>
      <c r="O30" s="2">
        <v>0</v>
      </c>
    </row>
    <row r="31" spans="1:15" x14ac:dyDescent="0.25">
      <c r="A31" s="2">
        <v>13</v>
      </c>
      <c r="B31" s="2">
        <v>33</v>
      </c>
      <c r="C31" s="4">
        <v>131879002001</v>
      </c>
      <c r="D31" s="3" t="s">
        <v>180</v>
      </c>
      <c r="E31" s="2">
        <v>14</v>
      </c>
      <c r="F31" s="2">
        <v>13</v>
      </c>
      <c r="G31" s="2">
        <v>20</v>
      </c>
      <c r="H31" s="2">
        <v>0</v>
      </c>
      <c r="I31" s="2">
        <v>0</v>
      </c>
      <c r="J31" s="2">
        <f t="shared" si="0"/>
        <v>47</v>
      </c>
      <c r="K31" s="2">
        <v>0</v>
      </c>
      <c r="L31" s="2">
        <v>26</v>
      </c>
      <c r="M31" s="2">
        <v>0</v>
      </c>
      <c r="O31" s="2">
        <v>0</v>
      </c>
    </row>
    <row r="32" spans="1:15" x14ac:dyDescent="0.25">
      <c r="A32" s="2">
        <v>13</v>
      </c>
      <c r="B32" s="2">
        <v>35</v>
      </c>
      <c r="C32" s="4">
        <v>131353004301</v>
      </c>
      <c r="D32" s="3" t="s">
        <v>181</v>
      </c>
      <c r="E32" s="2">
        <v>11</v>
      </c>
      <c r="F32" s="2">
        <v>7</v>
      </c>
      <c r="G32" s="2">
        <v>10</v>
      </c>
      <c r="H32" s="2">
        <v>0</v>
      </c>
      <c r="I32" s="2">
        <v>0</v>
      </c>
      <c r="J32" s="2">
        <f t="shared" si="0"/>
        <v>28</v>
      </c>
      <c r="K32" s="2">
        <v>0</v>
      </c>
      <c r="L32" s="2">
        <v>32</v>
      </c>
      <c r="M32" s="2">
        <v>0</v>
      </c>
      <c r="O32" s="2">
        <v>0</v>
      </c>
    </row>
    <row r="33" spans="1:15" x14ac:dyDescent="0.25">
      <c r="A33" s="2">
        <v>13</v>
      </c>
      <c r="B33" s="2">
        <v>36</v>
      </c>
      <c r="C33" s="4">
        <v>130987007401</v>
      </c>
      <c r="D33" s="3" t="s">
        <v>134</v>
      </c>
      <c r="E33" s="2">
        <v>11</v>
      </c>
      <c r="F33" s="2">
        <v>13</v>
      </c>
      <c r="G33" s="2">
        <v>8</v>
      </c>
      <c r="H33" s="2">
        <v>0</v>
      </c>
      <c r="I33" s="2">
        <v>0</v>
      </c>
      <c r="J33" s="2">
        <f t="shared" si="0"/>
        <v>32</v>
      </c>
      <c r="K33" s="2">
        <v>0</v>
      </c>
      <c r="L33" s="2">
        <v>105</v>
      </c>
      <c r="M33" s="2">
        <v>0</v>
      </c>
      <c r="O33" s="2">
        <v>0</v>
      </c>
    </row>
    <row r="34" spans="1:15" x14ac:dyDescent="0.25">
      <c r="A34" s="2">
        <v>13</v>
      </c>
      <c r="B34" s="2">
        <v>37</v>
      </c>
      <c r="C34" s="4">
        <v>131956005101</v>
      </c>
      <c r="D34" s="3" t="s">
        <v>182</v>
      </c>
      <c r="E34" s="2">
        <v>12</v>
      </c>
      <c r="F34" s="2">
        <v>11</v>
      </c>
      <c r="G34" s="2">
        <v>11</v>
      </c>
      <c r="H34" s="2">
        <v>0</v>
      </c>
      <c r="I34" s="2">
        <v>0</v>
      </c>
      <c r="J34" s="2">
        <f t="shared" si="0"/>
        <v>34</v>
      </c>
      <c r="K34" s="2">
        <v>0</v>
      </c>
      <c r="L34" s="2">
        <v>16</v>
      </c>
      <c r="M34" s="2">
        <v>0</v>
      </c>
      <c r="O34" s="2">
        <v>0</v>
      </c>
    </row>
    <row r="35" spans="1:15" x14ac:dyDescent="0.25">
      <c r="A35" s="2">
        <v>13</v>
      </c>
      <c r="B35" s="2">
        <v>38</v>
      </c>
      <c r="C35" s="4">
        <v>130987014001</v>
      </c>
      <c r="D35" s="3" t="s">
        <v>183</v>
      </c>
      <c r="E35" s="2">
        <v>12</v>
      </c>
      <c r="F35" s="2">
        <v>10</v>
      </c>
      <c r="G35" s="2">
        <v>15</v>
      </c>
      <c r="H35" s="2">
        <v>0</v>
      </c>
      <c r="I35" s="2">
        <v>0</v>
      </c>
      <c r="J35" s="2">
        <f t="shared" si="0"/>
        <v>37</v>
      </c>
      <c r="K35" s="2">
        <v>0</v>
      </c>
      <c r="L35" s="2">
        <v>47</v>
      </c>
      <c r="M35" s="2">
        <v>0</v>
      </c>
      <c r="O35" s="2">
        <v>0</v>
      </c>
    </row>
    <row r="36" spans="1:15" x14ac:dyDescent="0.25">
      <c r="A36" s="2">
        <v>13</v>
      </c>
      <c r="B36" s="2">
        <v>39</v>
      </c>
      <c r="C36" s="4">
        <v>132084001701</v>
      </c>
      <c r="D36" s="3" t="s">
        <v>184</v>
      </c>
      <c r="E36" s="2">
        <v>12</v>
      </c>
      <c r="F36" s="2">
        <v>11</v>
      </c>
      <c r="G36" s="2">
        <v>13</v>
      </c>
      <c r="H36" s="2">
        <v>0</v>
      </c>
      <c r="I36" s="2">
        <v>0</v>
      </c>
      <c r="J36" s="2">
        <f t="shared" si="0"/>
        <v>36</v>
      </c>
      <c r="K36" s="2">
        <v>0</v>
      </c>
      <c r="L36" s="2">
        <v>73</v>
      </c>
      <c r="M36" s="2">
        <v>0</v>
      </c>
      <c r="O36" s="2">
        <v>0</v>
      </c>
    </row>
    <row r="37" spans="1:15" x14ac:dyDescent="0.25">
      <c r="A37" s="2">
        <v>13</v>
      </c>
      <c r="B37" s="2">
        <v>40</v>
      </c>
      <c r="C37" s="4">
        <v>132086001401</v>
      </c>
      <c r="D37" s="3" t="s">
        <v>185</v>
      </c>
      <c r="E37" s="2">
        <v>13</v>
      </c>
      <c r="F37" s="2">
        <v>13</v>
      </c>
      <c r="G37" s="2">
        <v>15</v>
      </c>
      <c r="H37" s="2">
        <v>0</v>
      </c>
      <c r="I37" s="2">
        <v>0</v>
      </c>
      <c r="J37" s="2">
        <f t="shared" si="0"/>
        <v>41</v>
      </c>
      <c r="K37" s="2">
        <v>0</v>
      </c>
      <c r="L37" s="2">
        <v>102</v>
      </c>
      <c r="M37" s="2">
        <v>0</v>
      </c>
      <c r="O37" s="2">
        <v>0</v>
      </c>
    </row>
    <row r="38" spans="1:15" x14ac:dyDescent="0.25">
      <c r="A38" s="2">
        <v>13</v>
      </c>
      <c r="B38" s="2">
        <v>41</v>
      </c>
      <c r="C38" s="4">
        <v>131823008301</v>
      </c>
      <c r="D38" s="3" t="s">
        <v>186</v>
      </c>
      <c r="E38" s="2">
        <v>12</v>
      </c>
      <c r="F38" s="2">
        <v>10</v>
      </c>
      <c r="G38" s="2">
        <v>18</v>
      </c>
      <c r="H38" s="2">
        <v>0</v>
      </c>
      <c r="I38" s="2">
        <v>0</v>
      </c>
      <c r="J38" s="2">
        <f t="shared" si="0"/>
        <v>40</v>
      </c>
      <c r="K38" s="2">
        <v>0</v>
      </c>
      <c r="L38" s="2">
        <v>92</v>
      </c>
      <c r="M38" s="2">
        <v>0</v>
      </c>
      <c r="O38" s="2">
        <v>0</v>
      </c>
    </row>
    <row r="39" spans="1:15" x14ac:dyDescent="0.25">
      <c r="A39" s="2">
        <v>13</v>
      </c>
      <c r="B39" s="2">
        <v>42</v>
      </c>
      <c r="C39" s="4">
        <v>131824003101</v>
      </c>
      <c r="D39" s="3" t="s">
        <v>187</v>
      </c>
      <c r="E39" s="2">
        <v>11</v>
      </c>
      <c r="F39" s="2">
        <v>13</v>
      </c>
      <c r="G39" s="2">
        <v>9</v>
      </c>
      <c r="H39" s="2">
        <v>0</v>
      </c>
      <c r="I39" s="2">
        <v>0</v>
      </c>
      <c r="J39" s="2">
        <f t="shared" si="0"/>
        <v>33</v>
      </c>
      <c r="K39" s="2">
        <v>0</v>
      </c>
      <c r="L39" s="2">
        <v>131</v>
      </c>
      <c r="M39" s="2">
        <v>0</v>
      </c>
      <c r="O39" s="2">
        <v>0</v>
      </c>
    </row>
    <row r="40" spans="1:15" x14ac:dyDescent="0.25">
      <c r="A40" s="2">
        <v>13</v>
      </c>
      <c r="B40" s="2">
        <v>43</v>
      </c>
      <c r="C40" s="4">
        <v>131499010001</v>
      </c>
      <c r="D40" s="3" t="s">
        <v>188</v>
      </c>
      <c r="E40" s="2">
        <v>13</v>
      </c>
      <c r="F40" s="2">
        <v>15</v>
      </c>
      <c r="G40" s="2">
        <v>14</v>
      </c>
      <c r="H40" s="2">
        <v>0</v>
      </c>
      <c r="I40" s="2">
        <v>0</v>
      </c>
      <c r="J40" s="2">
        <f t="shared" si="0"/>
        <v>42</v>
      </c>
      <c r="K40" s="2">
        <v>0</v>
      </c>
      <c r="L40" s="2">
        <v>44</v>
      </c>
      <c r="M40" s="2">
        <v>0</v>
      </c>
      <c r="O40" s="2">
        <v>0</v>
      </c>
    </row>
    <row r="41" spans="1:15" x14ac:dyDescent="0.25">
      <c r="A41" s="2">
        <v>13</v>
      </c>
      <c r="B41" s="2">
        <v>44</v>
      </c>
      <c r="C41" s="4">
        <v>132023000101</v>
      </c>
      <c r="D41" s="3" t="s">
        <v>189</v>
      </c>
      <c r="E41" s="2">
        <v>6</v>
      </c>
      <c r="F41" s="2">
        <v>6</v>
      </c>
      <c r="G41" s="2">
        <v>6</v>
      </c>
      <c r="H41" s="2">
        <v>0</v>
      </c>
      <c r="I41" s="2">
        <v>0</v>
      </c>
      <c r="J41" s="2">
        <f t="shared" si="0"/>
        <v>18</v>
      </c>
      <c r="K41" s="2">
        <v>0</v>
      </c>
      <c r="L41" s="2">
        <v>55</v>
      </c>
      <c r="M41" s="2">
        <v>0</v>
      </c>
      <c r="O41" s="2">
        <v>0</v>
      </c>
    </row>
    <row r="42" spans="1:15" x14ac:dyDescent="0.25">
      <c r="A42" s="2">
        <v>13</v>
      </c>
      <c r="B42" s="2">
        <v>45</v>
      </c>
      <c r="C42" s="4">
        <v>131499005201</v>
      </c>
      <c r="D42" s="3" t="s">
        <v>190</v>
      </c>
      <c r="E42" s="2">
        <v>11</v>
      </c>
      <c r="F42" s="2">
        <v>7</v>
      </c>
      <c r="G42" s="2">
        <v>13</v>
      </c>
      <c r="H42" s="2">
        <v>0</v>
      </c>
      <c r="I42" s="2">
        <v>0</v>
      </c>
      <c r="J42" s="2">
        <f t="shared" si="0"/>
        <v>31</v>
      </c>
      <c r="K42" s="2">
        <v>0</v>
      </c>
      <c r="L42" s="2">
        <v>46</v>
      </c>
      <c r="M42" s="2">
        <v>0</v>
      </c>
      <c r="O42" s="2">
        <v>0</v>
      </c>
    </row>
    <row r="43" spans="1:15" x14ac:dyDescent="0.25">
      <c r="A43" s="2">
        <v>13</v>
      </c>
      <c r="B43" s="2">
        <v>46</v>
      </c>
      <c r="C43" s="4">
        <v>131376017601</v>
      </c>
      <c r="D43" s="3" t="s">
        <v>191</v>
      </c>
      <c r="E43" s="2">
        <v>9</v>
      </c>
      <c r="F43" s="2">
        <v>6</v>
      </c>
      <c r="G43" s="2">
        <v>9</v>
      </c>
      <c r="H43" s="2">
        <v>0</v>
      </c>
      <c r="I43" s="2">
        <v>0</v>
      </c>
      <c r="J43" s="2">
        <f t="shared" si="0"/>
        <v>24</v>
      </c>
      <c r="K43" s="2">
        <v>0</v>
      </c>
      <c r="L43" s="2">
        <v>64</v>
      </c>
      <c r="M43" s="2">
        <v>0</v>
      </c>
      <c r="O43" s="2">
        <v>0</v>
      </c>
    </row>
    <row r="44" spans="1:15" x14ac:dyDescent="0.25">
      <c r="A44" s="2">
        <v>13</v>
      </c>
      <c r="B44" s="2">
        <v>47</v>
      </c>
      <c r="C44" s="4">
        <v>131683006301</v>
      </c>
      <c r="D44" s="3" t="s">
        <v>192</v>
      </c>
      <c r="E44" s="2">
        <v>12</v>
      </c>
      <c r="F44" s="2">
        <v>15</v>
      </c>
      <c r="G44" s="2">
        <v>9</v>
      </c>
      <c r="H44" s="2">
        <v>0</v>
      </c>
      <c r="I44" s="2">
        <v>0</v>
      </c>
      <c r="J44" s="2">
        <f t="shared" si="0"/>
        <v>36</v>
      </c>
      <c r="K44" s="2">
        <v>0</v>
      </c>
      <c r="L44" s="2">
        <v>127</v>
      </c>
      <c r="M44" s="2">
        <v>0</v>
      </c>
      <c r="O44" s="2">
        <v>0</v>
      </c>
    </row>
    <row r="45" spans="1:15" x14ac:dyDescent="0.25">
      <c r="A45" s="2">
        <v>13</v>
      </c>
      <c r="B45" s="2">
        <v>48</v>
      </c>
      <c r="C45" s="4">
        <v>131824001901</v>
      </c>
      <c r="D45" s="3" t="s">
        <v>193</v>
      </c>
      <c r="E45" s="2">
        <v>13</v>
      </c>
      <c r="F45" s="2">
        <v>9</v>
      </c>
      <c r="G45" s="2">
        <v>18</v>
      </c>
      <c r="H45" s="2">
        <v>0</v>
      </c>
      <c r="I45" s="2">
        <v>0</v>
      </c>
      <c r="J45" s="2">
        <f t="shared" si="0"/>
        <v>40</v>
      </c>
      <c r="K45" s="2">
        <v>0</v>
      </c>
      <c r="L45" s="2">
        <v>62</v>
      </c>
      <c r="M45" s="2">
        <v>0</v>
      </c>
      <c r="O45" s="2">
        <v>0</v>
      </c>
    </row>
    <row r="46" spans="1:15" x14ac:dyDescent="0.25">
      <c r="A46" s="2">
        <v>13</v>
      </c>
      <c r="B46" s="2">
        <v>49</v>
      </c>
      <c r="C46" s="4">
        <v>130925009801</v>
      </c>
      <c r="D46" s="3" t="s">
        <v>194</v>
      </c>
      <c r="E46" s="2">
        <v>12</v>
      </c>
      <c r="F46" s="2">
        <v>10</v>
      </c>
      <c r="G46" s="2">
        <v>14</v>
      </c>
      <c r="H46" s="2">
        <v>0</v>
      </c>
      <c r="I46" s="2">
        <v>0</v>
      </c>
      <c r="J46" s="2">
        <f t="shared" si="0"/>
        <v>36</v>
      </c>
      <c r="K46" s="2">
        <v>0</v>
      </c>
      <c r="L46" s="2">
        <v>11</v>
      </c>
      <c r="M46" s="2">
        <v>0</v>
      </c>
      <c r="O46" s="2">
        <v>0</v>
      </c>
    </row>
    <row r="47" spans="1:15" x14ac:dyDescent="0.25">
      <c r="A47" s="2">
        <v>13</v>
      </c>
      <c r="B47" s="2">
        <v>50</v>
      </c>
      <c r="C47" s="4">
        <v>130000020401</v>
      </c>
      <c r="D47" s="3" t="s">
        <v>195</v>
      </c>
      <c r="E47" s="2">
        <v>13</v>
      </c>
      <c r="F47" s="2">
        <v>11</v>
      </c>
      <c r="G47" s="2">
        <v>13</v>
      </c>
      <c r="H47" s="2">
        <v>0</v>
      </c>
      <c r="I47" s="2">
        <v>0</v>
      </c>
      <c r="J47" s="2">
        <f t="shared" si="0"/>
        <v>37</v>
      </c>
      <c r="K47" s="2">
        <v>0</v>
      </c>
      <c r="L47" s="2">
        <v>123</v>
      </c>
      <c r="M47" s="2">
        <v>6</v>
      </c>
      <c r="O47" s="2">
        <v>0</v>
      </c>
    </row>
    <row r="48" spans="1:15" x14ac:dyDescent="0.25">
      <c r="A48" s="2">
        <v>13</v>
      </c>
      <c r="B48" s="2">
        <v>51</v>
      </c>
      <c r="C48" s="4">
        <v>132193000501</v>
      </c>
      <c r="D48" s="3" t="s">
        <v>196</v>
      </c>
      <c r="E48" s="2">
        <v>11</v>
      </c>
      <c r="F48" s="2">
        <v>7</v>
      </c>
      <c r="G48" s="2">
        <v>7</v>
      </c>
      <c r="H48" s="2">
        <v>0</v>
      </c>
      <c r="I48" s="2">
        <v>0</v>
      </c>
      <c r="J48" s="2">
        <f t="shared" si="0"/>
        <v>25</v>
      </c>
      <c r="K48" s="2">
        <v>0</v>
      </c>
      <c r="L48" s="2">
        <v>41</v>
      </c>
      <c r="M48" s="2">
        <v>7</v>
      </c>
      <c r="O48" s="2">
        <v>0</v>
      </c>
    </row>
    <row r="49" spans="1:15" x14ac:dyDescent="0.25">
      <c r="A49" s="2">
        <v>13</v>
      </c>
      <c r="B49" s="2">
        <v>52</v>
      </c>
      <c r="C49" s="4">
        <v>131956003401</v>
      </c>
      <c r="D49" s="3" t="s">
        <v>197</v>
      </c>
      <c r="E49" s="2">
        <v>11</v>
      </c>
      <c r="F49" s="2">
        <v>6</v>
      </c>
      <c r="G49" s="2">
        <v>7</v>
      </c>
      <c r="H49" s="2">
        <v>0</v>
      </c>
      <c r="I49" s="2">
        <v>0</v>
      </c>
      <c r="J49" s="2">
        <f t="shared" si="0"/>
        <v>24</v>
      </c>
      <c r="K49" s="2">
        <v>0</v>
      </c>
      <c r="L49" s="2">
        <v>56</v>
      </c>
      <c r="M49" s="2">
        <v>0</v>
      </c>
      <c r="O49" s="2">
        <v>0</v>
      </c>
    </row>
    <row r="50" spans="1:15" x14ac:dyDescent="0.25">
      <c r="A50" s="2">
        <v>13</v>
      </c>
      <c r="B50" s="2">
        <v>53</v>
      </c>
      <c r="C50" s="4">
        <v>132086002501</v>
      </c>
      <c r="D50" s="3" t="s">
        <v>198</v>
      </c>
      <c r="E50" s="2">
        <v>14</v>
      </c>
      <c r="F50" s="2">
        <v>7</v>
      </c>
      <c r="G50" s="2">
        <v>11</v>
      </c>
      <c r="H50" s="2">
        <v>0</v>
      </c>
      <c r="I50" s="2">
        <v>0</v>
      </c>
      <c r="J50" s="2">
        <f t="shared" si="0"/>
        <v>32</v>
      </c>
      <c r="K50" s="2">
        <v>0</v>
      </c>
      <c r="L50" s="2">
        <v>29</v>
      </c>
      <c r="M50" s="2">
        <v>0</v>
      </c>
      <c r="O50" s="2">
        <v>0</v>
      </c>
    </row>
    <row r="51" spans="1:15" x14ac:dyDescent="0.25">
      <c r="A51" s="2">
        <v>13</v>
      </c>
      <c r="B51" s="2">
        <v>54</v>
      </c>
      <c r="C51" s="4">
        <v>131683005101</v>
      </c>
      <c r="D51" s="3" t="s">
        <v>199</v>
      </c>
      <c r="E51" s="2">
        <v>15</v>
      </c>
      <c r="F51" s="2">
        <v>6</v>
      </c>
      <c r="G51" s="2">
        <v>12</v>
      </c>
      <c r="H51" s="2">
        <v>0</v>
      </c>
      <c r="I51" s="2">
        <v>0</v>
      </c>
      <c r="J51" s="2">
        <f t="shared" si="0"/>
        <v>33</v>
      </c>
      <c r="K51" s="2">
        <v>0</v>
      </c>
      <c r="L51" s="2">
        <v>126</v>
      </c>
      <c r="M51" s="2">
        <v>0</v>
      </c>
      <c r="O51" s="2">
        <v>0</v>
      </c>
    </row>
    <row r="52" spans="1:15" x14ac:dyDescent="0.25">
      <c r="A52" s="2">
        <v>13</v>
      </c>
      <c r="B52" s="2">
        <v>55</v>
      </c>
      <c r="C52" s="4">
        <v>130987012601</v>
      </c>
      <c r="D52" s="3" t="s">
        <v>200</v>
      </c>
      <c r="E52" s="2">
        <v>12</v>
      </c>
      <c r="F52" s="2">
        <v>12</v>
      </c>
      <c r="G52" s="2">
        <v>17</v>
      </c>
      <c r="H52" s="2">
        <v>0</v>
      </c>
      <c r="I52" s="2">
        <v>0</v>
      </c>
      <c r="J52" s="2">
        <f t="shared" si="0"/>
        <v>41</v>
      </c>
      <c r="K52" s="2">
        <v>0</v>
      </c>
      <c r="L52" s="2">
        <v>136</v>
      </c>
      <c r="M52" s="2">
        <v>0</v>
      </c>
      <c r="O52" s="2">
        <v>0</v>
      </c>
    </row>
    <row r="53" spans="1:15" x14ac:dyDescent="0.25">
      <c r="A53" s="2">
        <v>13</v>
      </c>
      <c r="B53" s="2">
        <v>56</v>
      </c>
      <c r="C53" s="4">
        <v>130993016501</v>
      </c>
      <c r="D53" s="3" t="s">
        <v>201</v>
      </c>
      <c r="E53" s="2">
        <v>13</v>
      </c>
      <c r="F53" s="2">
        <v>12</v>
      </c>
      <c r="G53" s="2">
        <v>10</v>
      </c>
      <c r="H53" s="2">
        <v>0</v>
      </c>
      <c r="I53" s="2">
        <v>0</v>
      </c>
      <c r="J53" s="2">
        <f t="shared" si="0"/>
        <v>35</v>
      </c>
      <c r="K53" s="2">
        <v>0</v>
      </c>
      <c r="L53" s="2">
        <v>31</v>
      </c>
      <c r="M53" s="2">
        <v>0</v>
      </c>
      <c r="O53" s="2">
        <v>0</v>
      </c>
    </row>
    <row r="54" spans="1:15" x14ac:dyDescent="0.25">
      <c r="A54" s="2">
        <v>13</v>
      </c>
      <c r="B54" s="2">
        <v>57</v>
      </c>
      <c r="C54" s="4">
        <v>131862001001</v>
      </c>
      <c r="D54" s="3" t="s">
        <v>202</v>
      </c>
      <c r="E54" s="2">
        <v>12</v>
      </c>
      <c r="F54" s="2">
        <v>12</v>
      </c>
      <c r="G54" s="2">
        <v>15</v>
      </c>
      <c r="H54" s="2">
        <v>0</v>
      </c>
      <c r="I54" s="2">
        <v>0</v>
      </c>
      <c r="J54" s="2">
        <f t="shared" si="0"/>
        <v>39</v>
      </c>
      <c r="K54" s="2">
        <v>0</v>
      </c>
      <c r="L54" s="2">
        <v>139</v>
      </c>
      <c r="M54" s="2">
        <v>0</v>
      </c>
      <c r="O54" s="2">
        <v>0</v>
      </c>
    </row>
    <row r="55" spans="1:15" x14ac:dyDescent="0.25">
      <c r="A55" s="2">
        <v>13</v>
      </c>
      <c r="B55" s="2">
        <v>58</v>
      </c>
      <c r="C55" s="4">
        <v>132084003501</v>
      </c>
      <c r="D55" s="3" t="s">
        <v>203</v>
      </c>
      <c r="E55" s="2">
        <v>14</v>
      </c>
      <c r="F55" s="2">
        <v>12</v>
      </c>
      <c r="G55" s="2">
        <v>17</v>
      </c>
      <c r="H55" s="2">
        <v>0</v>
      </c>
      <c r="I55" s="2">
        <v>0</v>
      </c>
      <c r="J55" s="2">
        <f t="shared" si="0"/>
        <v>43</v>
      </c>
      <c r="K55" s="2">
        <v>0</v>
      </c>
      <c r="L55" s="2">
        <v>34</v>
      </c>
      <c r="M55" s="2">
        <v>0</v>
      </c>
      <c r="O55" s="2">
        <v>0</v>
      </c>
    </row>
    <row r="56" spans="1:15" x14ac:dyDescent="0.25">
      <c r="A56" s="2">
        <v>13</v>
      </c>
      <c r="B56" s="2">
        <v>59</v>
      </c>
      <c r="C56" s="4">
        <v>132084003601</v>
      </c>
      <c r="D56" s="3" t="s">
        <v>204</v>
      </c>
      <c r="E56" s="2">
        <v>11</v>
      </c>
      <c r="F56" s="2">
        <v>12</v>
      </c>
      <c r="G56" s="2">
        <v>10</v>
      </c>
      <c r="H56" s="2">
        <v>0</v>
      </c>
      <c r="I56" s="2">
        <v>0</v>
      </c>
      <c r="J56" s="2">
        <f t="shared" si="0"/>
        <v>33</v>
      </c>
      <c r="K56" s="2">
        <v>0</v>
      </c>
      <c r="L56" s="2">
        <v>98</v>
      </c>
      <c r="M56" s="2">
        <v>0</v>
      </c>
      <c r="O56" s="2">
        <v>0</v>
      </c>
    </row>
    <row r="57" spans="1:15" x14ac:dyDescent="0.25">
      <c r="A57" s="2">
        <v>13</v>
      </c>
      <c r="B57" s="2">
        <v>60</v>
      </c>
      <c r="C57" s="4">
        <v>131353007301</v>
      </c>
      <c r="D57" s="3" t="s">
        <v>205</v>
      </c>
      <c r="E57" s="2">
        <v>14</v>
      </c>
      <c r="F57" s="2">
        <v>11</v>
      </c>
      <c r="G57" s="2">
        <v>15</v>
      </c>
      <c r="H57" s="2">
        <v>0</v>
      </c>
      <c r="I57" s="2">
        <v>0</v>
      </c>
      <c r="J57" s="2">
        <f t="shared" si="0"/>
        <v>40</v>
      </c>
      <c r="K57" s="2">
        <v>0</v>
      </c>
      <c r="L57" s="2">
        <v>37</v>
      </c>
      <c r="M57" s="2">
        <v>0</v>
      </c>
      <c r="O57" s="2">
        <v>0</v>
      </c>
    </row>
    <row r="58" spans="1:15" x14ac:dyDescent="0.25">
      <c r="A58" s="2">
        <v>13</v>
      </c>
      <c r="B58" s="2">
        <v>61</v>
      </c>
      <c r="C58" s="4">
        <v>130878014301</v>
      </c>
      <c r="D58" s="3" t="s">
        <v>206</v>
      </c>
      <c r="E58" s="2">
        <v>10</v>
      </c>
      <c r="F58" s="2">
        <v>6</v>
      </c>
      <c r="G58" s="2">
        <v>7</v>
      </c>
      <c r="H58" s="2">
        <v>0</v>
      </c>
      <c r="I58" s="2">
        <v>0</v>
      </c>
      <c r="J58" s="2">
        <f t="shared" si="0"/>
        <v>23</v>
      </c>
      <c r="K58" s="2">
        <v>0</v>
      </c>
      <c r="L58" s="2">
        <v>7</v>
      </c>
      <c r="M58" s="2">
        <v>0</v>
      </c>
      <c r="O58" s="2">
        <v>0</v>
      </c>
    </row>
    <row r="59" spans="1:15" x14ac:dyDescent="0.25">
      <c r="A59" s="2">
        <v>13</v>
      </c>
      <c r="B59" s="2">
        <v>62</v>
      </c>
      <c r="C59" s="4">
        <v>131353003001</v>
      </c>
      <c r="D59" s="3" t="s">
        <v>207</v>
      </c>
      <c r="E59" s="2">
        <v>12</v>
      </c>
      <c r="F59" s="2">
        <v>6</v>
      </c>
      <c r="G59" s="2">
        <v>12</v>
      </c>
      <c r="H59" s="2">
        <v>0</v>
      </c>
      <c r="I59" s="2">
        <v>0</v>
      </c>
      <c r="J59" s="2">
        <f t="shared" si="0"/>
        <v>30</v>
      </c>
      <c r="K59" s="2">
        <v>0</v>
      </c>
      <c r="L59" s="2">
        <v>48</v>
      </c>
      <c r="M59" s="2">
        <v>0</v>
      </c>
      <c r="O59" s="2">
        <v>0</v>
      </c>
    </row>
    <row r="60" spans="1:15" x14ac:dyDescent="0.25">
      <c r="A60" s="2">
        <v>13</v>
      </c>
      <c r="B60" s="2">
        <v>63</v>
      </c>
      <c r="C60" s="4">
        <v>130878014101</v>
      </c>
      <c r="D60" s="3" t="s">
        <v>208</v>
      </c>
      <c r="E60" s="2">
        <v>11</v>
      </c>
      <c r="F60" s="2">
        <v>7</v>
      </c>
      <c r="G60" s="2">
        <v>19</v>
      </c>
      <c r="H60" s="2">
        <v>0</v>
      </c>
      <c r="I60" s="2">
        <v>0</v>
      </c>
      <c r="J60" s="2">
        <f t="shared" si="0"/>
        <v>37</v>
      </c>
      <c r="K60" s="2">
        <v>0</v>
      </c>
      <c r="L60" s="2">
        <v>76</v>
      </c>
      <c r="M60" s="2">
        <v>0</v>
      </c>
      <c r="O60" s="2">
        <v>0</v>
      </c>
    </row>
    <row r="61" spans="1:15" x14ac:dyDescent="0.25">
      <c r="A61" s="2">
        <v>13</v>
      </c>
      <c r="B61" s="2">
        <v>64</v>
      </c>
      <c r="C61" s="4">
        <v>131619005001</v>
      </c>
      <c r="D61" s="3" t="s">
        <v>209</v>
      </c>
      <c r="E61" s="2">
        <v>11</v>
      </c>
      <c r="F61" s="2">
        <v>15</v>
      </c>
      <c r="G61" s="2">
        <v>13</v>
      </c>
      <c r="H61" s="2">
        <v>0</v>
      </c>
      <c r="I61" s="2">
        <v>0</v>
      </c>
      <c r="J61" s="2">
        <f t="shared" si="0"/>
        <v>39</v>
      </c>
      <c r="K61" s="2">
        <v>0</v>
      </c>
      <c r="L61" s="2">
        <v>77</v>
      </c>
      <c r="M61" s="2">
        <v>0</v>
      </c>
      <c r="O61" s="2">
        <v>0</v>
      </c>
    </row>
    <row r="62" spans="1:15" x14ac:dyDescent="0.25">
      <c r="A62" s="2">
        <v>13</v>
      </c>
      <c r="B62" s="2">
        <v>65</v>
      </c>
      <c r="C62" s="4">
        <v>131879000501</v>
      </c>
      <c r="D62" s="3" t="s">
        <v>210</v>
      </c>
      <c r="E62" s="2">
        <v>14</v>
      </c>
      <c r="F62" s="2">
        <v>14</v>
      </c>
      <c r="G62" s="2">
        <v>11</v>
      </c>
      <c r="H62" s="2">
        <v>0</v>
      </c>
      <c r="I62" s="2">
        <v>0</v>
      </c>
      <c r="J62" s="2">
        <f t="shared" si="0"/>
        <v>39</v>
      </c>
      <c r="K62" s="2">
        <v>0</v>
      </c>
      <c r="L62" s="2">
        <v>142</v>
      </c>
      <c r="M62" s="2">
        <v>0</v>
      </c>
      <c r="O62" s="2">
        <v>0</v>
      </c>
    </row>
    <row r="63" spans="1:15" x14ac:dyDescent="0.25">
      <c r="A63" s="2">
        <v>13</v>
      </c>
      <c r="B63" s="2">
        <v>66</v>
      </c>
      <c r="C63" s="4">
        <v>131956002601</v>
      </c>
      <c r="D63" s="3" t="s">
        <v>211</v>
      </c>
      <c r="E63" s="2">
        <v>14</v>
      </c>
      <c r="F63" s="2">
        <v>14</v>
      </c>
      <c r="G63" s="2">
        <v>16</v>
      </c>
      <c r="H63" s="2">
        <v>0</v>
      </c>
      <c r="I63" s="2">
        <v>0</v>
      </c>
      <c r="J63" s="2">
        <f t="shared" si="0"/>
        <v>44</v>
      </c>
      <c r="K63" s="2">
        <v>0</v>
      </c>
      <c r="L63" s="2">
        <v>68</v>
      </c>
      <c r="M63" s="2">
        <v>0</v>
      </c>
      <c r="O63" s="2">
        <v>0</v>
      </c>
    </row>
    <row r="64" spans="1:15" x14ac:dyDescent="0.25">
      <c r="A64" s="2">
        <v>13</v>
      </c>
      <c r="B64" s="2">
        <v>67</v>
      </c>
      <c r="C64" s="4">
        <v>131823008701</v>
      </c>
      <c r="D64" s="3" t="s">
        <v>212</v>
      </c>
      <c r="E64" s="2">
        <v>12</v>
      </c>
      <c r="F64" s="2">
        <v>13</v>
      </c>
      <c r="G64" s="2">
        <v>16</v>
      </c>
      <c r="H64" s="2">
        <v>0</v>
      </c>
      <c r="I64" s="2">
        <v>0</v>
      </c>
      <c r="J64" s="2">
        <f t="shared" si="0"/>
        <v>41</v>
      </c>
      <c r="K64" s="2">
        <v>0</v>
      </c>
      <c r="L64" s="2">
        <v>97</v>
      </c>
      <c r="M64" s="2">
        <v>0</v>
      </c>
      <c r="O64" s="2">
        <v>0</v>
      </c>
    </row>
    <row r="65" spans="1:15" x14ac:dyDescent="0.25">
      <c r="A65" s="2">
        <v>13</v>
      </c>
      <c r="B65" s="2">
        <v>68</v>
      </c>
      <c r="C65" s="4">
        <v>130925008601</v>
      </c>
      <c r="D65" s="3" t="s">
        <v>213</v>
      </c>
      <c r="E65" s="2">
        <v>13</v>
      </c>
      <c r="F65" s="2">
        <v>7</v>
      </c>
      <c r="G65" s="2">
        <v>16</v>
      </c>
      <c r="H65" s="2">
        <v>0</v>
      </c>
      <c r="I65" s="2">
        <v>0</v>
      </c>
      <c r="J65" s="2">
        <f t="shared" si="0"/>
        <v>36</v>
      </c>
      <c r="K65" s="2">
        <v>0</v>
      </c>
      <c r="L65" s="2">
        <v>85</v>
      </c>
      <c r="M65" s="2">
        <v>0</v>
      </c>
      <c r="O65" s="2">
        <v>0</v>
      </c>
    </row>
    <row r="66" spans="1:15" x14ac:dyDescent="0.25">
      <c r="A66" s="2">
        <v>13</v>
      </c>
      <c r="B66" s="2">
        <v>69</v>
      </c>
      <c r="C66" s="4">
        <v>130878013601</v>
      </c>
      <c r="D66" s="3" t="s">
        <v>214</v>
      </c>
      <c r="E66" s="2">
        <v>12</v>
      </c>
      <c r="F66" s="2">
        <v>9</v>
      </c>
      <c r="G66" s="2">
        <v>13</v>
      </c>
      <c r="H66" s="2">
        <v>0</v>
      </c>
      <c r="I66" s="2">
        <v>0</v>
      </c>
      <c r="J66" s="2">
        <f t="shared" si="0"/>
        <v>34</v>
      </c>
      <c r="K66" s="2">
        <v>0</v>
      </c>
      <c r="L66" s="2">
        <v>72</v>
      </c>
      <c r="M66" s="2">
        <v>0</v>
      </c>
      <c r="O66" s="2">
        <v>0</v>
      </c>
    </row>
    <row r="67" spans="1:15" x14ac:dyDescent="0.25">
      <c r="A67" s="2">
        <v>13</v>
      </c>
      <c r="B67" s="2">
        <v>70</v>
      </c>
      <c r="C67" s="4">
        <v>131845004001</v>
      </c>
      <c r="D67" s="3" t="s">
        <v>215</v>
      </c>
      <c r="E67" s="2">
        <v>11</v>
      </c>
      <c r="F67" s="2">
        <v>9</v>
      </c>
      <c r="G67" s="2">
        <v>13</v>
      </c>
      <c r="H67" s="2">
        <v>0</v>
      </c>
      <c r="I67" s="2">
        <v>0</v>
      </c>
      <c r="J67" s="2">
        <f t="shared" ref="J67:J130" si="1">SUM(E67:I67)</f>
        <v>33</v>
      </c>
      <c r="K67" s="2">
        <v>0</v>
      </c>
      <c r="L67" s="2">
        <v>66</v>
      </c>
      <c r="M67" s="2">
        <v>0</v>
      </c>
      <c r="O67" s="2">
        <v>0</v>
      </c>
    </row>
    <row r="68" spans="1:15" x14ac:dyDescent="0.25">
      <c r="A68" s="2">
        <v>13</v>
      </c>
      <c r="B68" s="2">
        <v>71</v>
      </c>
      <c r="C68" s="4">
        <v>130925007601</v>
      </c>
      <c r="D68" s="3" t="s">
        <v>216</v>
      </c>
      <c r="E68" s="2">
        <v>14</v>
      </c>
      <c r="F68" s="2">
        <v>13</v>
      </c>
      <c r="G68" s="2">
        <v>17</v>
      </c>
      <c r="H68" s="2">
        <v>0</v>
      </c>
      <c r="I68" s="2">
        <v>0</v>
      </c>
      <c r="J68" s="2">
        <f t="shared" si="1"/>
        <v>44</v>
      </c>
      <c r="K68" s="2">
        <v>0</v>
      </c>
      <c r="L68" s="2">
        <v>45</v>
      </c>
      <c r="M68" s="2">
        <v>0</v>
      </c>
      <c r="O68" s="2">
        <v>0</v>
      </c>
    </row>
    <row r="69" spans="1:15" x14ac:dyDescent="0.25">
      <c r="A69" s="2">
        <v>13</v>
      </c>
      <c r="B69" s="2">
        <v>72</v>
      </c>
      <c r="C69" s="4">
        <v>130925007701</v>
      </c>
      <c r="D69" s="3" t="s">
        <v>217</v>
      </c>
      <c r="E69" s="2">
        <v>14</v>
      </c>
      <c r="F69" s="2">
        <v>17</v>
      </c>
      <c r="G69" s="2">
        <v>19</v>
      </c>
      <c r="H69" s="2">
        <v>0</v>
      </c>
      <c r="I69" s="2">
        <v>0</v>
      </c>
      <c r="J69" s="2">
        <f t="shared" si="1"/>
        <v>50</v>
      </c>
      <c r="K69" s="2">
        <v>0</v>
      </c>
      <c r="L69" s="2">
        <v>119</v>
      </c>
      <c r="M69" s="2">
        <v>0</v>
      </c>
      <c r="O69" s="2">
        <v>0</v>
      </c>
    </row>
    <row r="70" spans="1:15" x14ac:dyDescent="0.25">
      <c r="A70" s="2">
        <v>13</v>
      </c>
      <c r="B70" s="2">
        <v>73</v>
      </c>
      <c r="C70" s="4">
        <v>132060001701</v>
      </c>
      <c r="D70" s="3" t="s">
        <v>218</v>
      </c>
      <c r="E70" s="2">
        <v>14</v>
      </c>
      <c r="F70" s="2">
        <v>14</v>
      </c>
      <c r="G70" s="2">
        <v>17</v>
      </c>
      <c r="H70" s="2">
        <v>0</v>
      </c>
      <c r="I70" s="2">
        <v>0</v>
      </c>
      <c r="J70" s="2">
        <f t="shared" si="1"/>
        <v>45</v>
      </c>
      <c r="K70" s="2">
        <v>0</v>
      </c>
      <c r="L70" s="2">
        <v>42</v>
      </c>
      <c r="M70" s="2">
        <v>0</v>
      </c>
      <c r="O70" s="2">
        <v>0</v>
      </c>
    </row>
    <row r="71" spans="1:15" x14ac:dyDescent="0.25">
      <c r="A71" s="2">
        <v>13</v>
      </c>
      <c r="B71" s="2">
        <v>74</v>
      </c>
      <c r="C71" s="4">
        <v>131862000801</v>
      </c>
      <c r="D71" s="3" t="s">
        <v>219</v>
      </c>
      <c r="E71" s="2">
        <v>11</v>
      </c>
      <c r="F71" s="2">
        <v>6</v>
      </c>
      <c r="G71" s="2">
        <v>7</v>
      </c>
      <c r="H71" s="2">
        <v>0</v>
      </c>
      <c r="I71" s="2">
        <v>0</v>
      </c>
      <c r="J71" s="2">
        <f t="shared" si="1"/>
        <v>24</v>
      </c>
      <c r="K71" s="2">
        <v>0</v>
      </c>
      <c r="L71" s="2">
        <v>78</v>
      </c>
      <c r="M71" s="2">
        <v>0</v>
      </c>
      <c r="O71" s="2">
        <v>0</v>
      </c>
    </row>
    <row r="72" spans="1:15" x14ac:dyDescent="0.25">
      <c r="A72" s="2">
        <v>13</v>
      </c>
      <c r="B72" s="2">
        <v>75</v>
      </c>
      <c r="C72" s="4">
        <v>132084000301</v>
      </c>
      <c r="D72" s="3" t="s">
        <v>220</v>
      </c>
      <c r="E72" s="2">
        <v>14</v>
      </c>
      <c r="F72" s="2">
        <v>11</v>
      </c>
      <c r="G72" s="2">
        <v>14</v>
      </c>
      <c r="H72" s="2">
        <v>0</v>
      </c>
      <c r="I72" s="2">
        <v>0</v>
      </c>
      <c r="J72" s="2">
        <f t="shared" si="1"/>
        <v>39</v>
      </c>
      <c r="K72" s="2">
        <v>0</v>
      </c>
      <c r="L72" s="2">
        <v>120</v>
      </c>
      <c r="M72" s="2">
        <v>0</v>
      </c>
      <c r="O72" s="2">
        <v>0</v>
      </c>
    </row>
    <row r="73" spans="1:15" x14ac:dyDescent="0.25">
      <c r="A73" s="2">
        <v>13</v>
      </c>
      <c r="B73" s="2">
        <v>76</v>
      </c>
      <c r="C73" s="4">
        <v>130000019901</v>
      </c>
      <c r="D73" s="3" t="s">
        <v>221</v>
      </c>
      <c r="E73" s="2">
        <v>13</v>
      </c>
      <c r="F73" s="2">
        <v>13</v>
      </c>
      <c r="G73" s="2">
        <v>15</v>
      </c>
      <c r="H73" s="2">
        <v>0</v>
      </c>
      <c r="I73" s="2">
        <v>0</v>
      </c>
      <c r="J73" s="2">
        <f t="shared" si="1"/>
        <v>41</v>
      </c>
      <c r="K73" s="2">
        <v>0</v>
      </c>
      <c r="L73" s="2">
        <v>115</v>
      </c>
      <c r="M73" s="2">
        <v>6</v>
      </c>
      <c r="O73" s="2">
        <v>0</v>
      </c>
    </row>
    <row r="74" spans="1:15" x14ac:dyDescent="0.25">
      <c r="A74" s="2">
        <v>13</v>
      </c>
      <c r="B74" s="2">
        <v>77</v>
      </c>
      <c r="C74" s="4">
        <v>132193000401</v>
      </c>
      <c r="D74" s="3" t="s">
        <v>222</v>
      </c>
      <c r="E74" s="2">
        <v>12</v>
      </c>
      <c r="F74" s="2">
        <v>12</v>
      </c>
      <c r="G74" s="2">
        <v>13</v>
      </c>
      <c r="H74" s="2">
        <v>0</v>
      </c>
      <c r="I74" s="2">
        <v>0</v>
      </c>
      <c r="J74" s="2">
        <f t="shared" si="1"/>
        <v>37</v>
      </c>
      <c r="K74" s="2">
        <v>0</v>
      </c>
      <c r="L74" s="2">
        <v>93</v>
      </c>
      <c r="M74" s="2">
        <v>7</v>
      </c>
      <c r="O74" s="2">
        <v>0</v>
      </c>
    </row>
    <row r="75" spans="1:15" x14ac:dyDescent="0.25">
      <c r="A75" s="2">
        <v>13</v>
      </c>
      <c r="B75" s="2">
        <v>78</v>
      </c>
      <c r="C75" s="4">
        <v>131956004601</v>
      </c>
      <c r="D75" s="3" t="s">
        <v>223</v>
      </c>
      <c r="E75" s="2">
        <v>13</v>
      </c>
      <c r="F75" s="2">
        <v>19</v>
      </c>
      <c r="G75" s="2">
        <v>15</v>
      </c>
      <c r="H75" s="2">
        <v>0</v>
      </c>
      <c r="I75" s="2">
        <v>0</v>
      </c>
      <c r="J75" s="2">
        <f t="shared" si="1"/>
        <v>47</v>
      </c>
      <c r="K75" s="2">
        <v>0</v>
      </c>
      <c r="L75" s="2">
        <v>20</v>
      </c>
      <c r="M75" s="2">
        <v>0</v>
      </c>
      <c r="O75" s="2">
        <v>0</v>
      </c>
    </row>
    <row r="76" spans="1:15" x14ac:dyDescent="0.25">
      <c r="A76" s="2">
        <v>13</v>
      </c>
      <c r="B76" s="2">
        <v>79</v>
      </c>
      <c r="C76" s="4">
        <v>130987015701</v>
      </c>
      <c r="D76" s="3" t="s">
        <v>224</v>
      </c>
      <c r="E76" s="2">
        <v>14</v>
      </c>
      <c r="F76" s="2">
        <v>9</v>
      </c>
      <c r="G76" s="2">
        <v>16</v>
      </c>
      <c r="H76" s="2">
        <v>0</v>
      </c>
      <c r="I76" s="2">
        <v>0</v>
      </c>
      <c r="J76" s="2">
        <f t="shared" si="1"/>
        <v>39</v>
      </c>
      <c r="K76" s="2">
        <v>0</v>
      </c>
      <c r="L76" s="2">
        <v>111</v>
      </c>
      <c r="M76" s="2">
        <v>0</v>
      </c>
      <c r="O76" s="2">
        <v>0</v>
      </c>
    </row>
    <row r="77" spans="1:15" x14ac:dyDescent="0.25">
      <c r="A77" s="2">
        <v>13</v>
      </c>
      <c r="B77" s="2">
        <v>80</v>
      </c>
      <c r="C77" s="4">
        <v>131956001401</v>
      </c>
      <c r="D77" s="3" t="s">
        <v>225</v>
      </c>
      <c r="E77" s="2">
        <v>11</v>
      </c>
      <c r="F77" s="2">
        <v>10</v>
      </c>
      <c r="G77" s="2">
        <v>11</v>
      </c>
      <c r="H77" s="2">
        <v>0</v>
      </c>
      <c r="I77" s="2">
        <v>0</v>
      </c>
      <c r="J77" s="2">
        <f t="shared" si="1"/>
        <v>32</v>
      </c>
      <c r="K77" s="2">
        <v>0</v>
      </c>
      <c r="L77" s="2">
        <v>134</v>
      </c>
      <c r="M77" s="2">
        <v>0</v>
      </c>
      <c r="O77" s="2">
        <v>0</v>
      </c>
    </row>
    <row r="78" spans="1:15" x14ac:dyDescent="0.25">
      <c r="A78" s="2">
        <v>13</v>
      </c>
      <c r="B78" s="2">
        <v>81</v>
      </c>
      <c r="C78" s="4">
        <v>131862002201</v>
      </c>
      <c r="D78" s="3" t="s">
        <v>226</v>
      </c>
      <c r="E78" s="2">
        <v>12</v>
      </c>
      <c r="F78" s="2">
        <v>11</v>
      </c>
      <c r="G78" s="2">
        <v>12</v>
      </c>
      <c r="H78" s="2">
        <v>0</v>
      </c>
      <c r="I78" s="2">
        <v>0</v>
      </c>
      <c r="J78" s="2">
        <f t="shared" si="1"/>
        <v>35</v>
      </c>
      <c r="K78" s="2">
        <v>0</v>
      </c>
      <c r="L78" s="2">
        <v>50</v>
      </c>
      <c r="M78" s="2">
        <v>0</v>
      </c>
      <c r="O78" s="2">
        <v>0</v>
      </c>
    </row>
    <row r="79" spans="1:15" x14ac:dyDescent="0.25">
      <c r="A79" s="2">
        <v>13</v>
      </c>
      <c r="B79" s="2">
        <v>82</v>
      </c>
      <c r="C79" s="4">
        <v>132089000201</v>
      </c>
      <c r="D79" s="3" t="s">
        <v>227</v>
      </c>
      <c r="E79" s="2">
        <v>10</v>
      </c>
      <c r="F79" s="2">
        <v>11</v>
      </c>
      <c r="G79" s="2">
        <v>10</v>
      </c>
      <c r="H79" s="2">
        <v>0</v>
      </c>
      <c r="I79" s="2">
        <v>0</v>
      </c>
      <c r="J79" s="2">
        <f t="shared" si="1"/>
        <v>31</v>
      </c>
      <c r="K79" s="2">
        <v>0</v>
      </c>
      <c r="L79" s="2">
        <v>6</v>
      </c>
      <c r="M79" s="2">
        <v>0</v>
      </c>
      <c r="O79" s="2">
        <v>0</v>
      </c>
    </row>
    <row r="80" spans="1:15" x14ac:dyDescent="0.25">
      <c r="A80" s="2">
        <v>13</v>
      </c>
      <c r="B80" s="2">
        <v>83</v>
      </c>
      <c r="C80" s="4">
        <v>131862005801</v>
      </c>
      <c r="D80" s="3" t="s">
        <v>228</v>
      </c>
      <c r="E80" s="2">
        <v>11</v>
      </c>
      <c r="F80" s="2">
        <v>11</v>
      </c>
      <c r="G80" s="2">
        <v>12</v>
      </c>
      <c r="H80" s="2">
        <v>0</v>
      </c>
      <c r="I80" s="2">
        <v>0</v>
      </c>
      <c r="J80" s="2">
        <f t="shared" si="1"/>
        <v>34</v>
      </c>
      <c r="K80" s="2">
        <v>0</v>
      </c>
      <c r="L80" s="2">
        <v>52</v>
      </c>
      <c r="M80" s="2">
        <v>0</v>
      </c>
      <c r="O80" s="2">
        <v>0</v>
      </c>
    </row>
    <row r="81" spans="1:15" x14ac:dyDescent="0.25">
      <c r="A81" s="2">
        <v>13</v>
      </c>
      <c r="B81" s="2">
        <v>84</v>
      </c>
      <c r="C81" s="4">
        <v>131956004501</v>
      </c>
      <c r="D81" s="3" t="s">
        <v>229</v>
      </c>
      <c r="E81" s="2">
        <v>12</v>
      </c>
      <c r="F81" s="2">
        <v>14</v>
      </c>
      <c r="G81" s="2">
        <v>12</v>
      </c>
      <c r="H81" s="2">
        <v>0</v>
      </c>
      <c r="I81" s="2">
        <v>0</v>
      </c>
      <c r="J81" s="2">
        <f t="shared" si="1"/>
        <v>38</v>
      </c>
      <c r="K81" s="2">
        <v>0</v>
      </c>
      <c r="L81" s="2">
        <v>54</v>
      </c>
      <c r="M81" s="2">
        <v>0</v>
      </c>
      <c r="O81" s="2">
        <v>0</v>
      </c>
    </row>
    <row r="82" spans="1:15" x14ac:dyDescent="0.25">
      <c r="A82" s="2">
        <v>13</v>
      </c>
      <c r="B82" s="2">
        <v>85</v>
      </c>
      <c r="C82" s="4">
        <v>131110001101</v>
      </c>
      <c r="D82" s="3" t="s">
        <v>230</v>
      </c>
      <c r="E82" s="2">
        <v>11</v>
      </c>
      <c r="F82" s="2">
        <v>6</v>
      </c>
      <c r="G82" s="2">
        <v>7</v>
      </c>
      <c r="H82" s="2">
        <v>0</v>
      </c>
      <c r="I82" s="2">
        <v>0</v>
      </c>
      <c r="J82" s="2">
        <f t="shared" si="1"/>
        <v>24</v>
      </c>
      <c r="K82" s="2">
        <v>0</v>
      </c>
      <c r="L82" s="2">
        <v>108</v>
      </c>
      <c r="M82" s="2">
        <v>0</v>
      </c>
      <c r="O82" s="2">
        <v>0</v>
      </c>
    </row>
    <row r="83" spans="1:15" x14ac:dyDescent="0.25">
      <c r="A83" s="2">
        <v>13</v>
      </c>
      <c r="B83" s="2">
        <v>86</v>
      </c>
      <c r="C83" s="4">
        <v>132060000701</v>
      </c>
      <c r="D83" s="3" t="s">
        <v>231</v>
      </c>
      <c r="E83" s="2">
        <v>12</v>
      </c>
      <c r="F83" s="2">
        <v>10</v>
      </c>
      <c r="G83" s="2">
        <v>7</v>
      </c>
      <c r="H83" s="2">
        <v>0</v>
      </c>
      <c r="I83" s="2">
        <v>0</v>
      </c>
      <c r="J83" s="2">
        <f t="shared" si="1"/>
        <v>29</v>
      </c>
      <c r="K83" s="2">
        <v>0</v>
      </c>
      <c r="L83" s="2">
        <v>30</v>
      </c>
      <c r="M83" s="2">
        <v>0</v>
      </c>
      <c r="O83" s="2">
        <v>0</v>
      </c>
    </row>
    <row r="84" spans="1:15" x14ac:dyDescent="0.25">
      <c r="A84" s="2">
        <v>13</v>
      </c>
      <c r="B84" s="2">
        <v>87</v>
      </c>
      <c r="C84" s="4">
        <v>131494002301</v>
      </c>
      <c r="D84" s="3" t="s">
        <v>232</v>
      </c>
      <c r="E84" s="2">
        <v>11</v>
      </c>
      <c r="F84" s="2">
        <v>10</v>
      </c>
      <c r="G84" s="2">
        <v>14</v>
      </c>
      <c r="H84" s="2">
        <v>0</v>
      </c>
      <c r="I84" s="2">
        <v>0</v>
      </c>
      <c r="J84" s="2">
        <f t="shared" si="1"/>
        <v>35</v>
      </c>
      <c r="K84" s="2">
        <v>0</v>
      </c>
      <c r="L84" s="2">
        <v>113</v>
      </c>
      <c r="M84" s="2">
        <v>0</v>
      </c>
      <c r="O84" s="2">
        <v>0</v>
      </c>
    </row>
    <row r="85" spans="1:15" x14ac:dyDescent="0.25">
      <c r="A85" s="2">
        <v>13</v>
      </c>
      <c r="B85" s="2">
        <v>88</v>
      </c>
      <c r="C85" s="4">
        <v>131494000201</v>
      </c>
      <c r="D85" s="3" t="s">
        <v>233</v>
      </c>
      <c r="E85" s="2">
        <v>14</v>
      </c>
      <c r="F85" s="2">
        <v>11</v>
      </c>
      <c r="G85" s="2">
        <v>9</v>
      </c>
      <c r="H85" s="2">
        <v>0</v>
      </c>
      <c r="I85" s="2">
        <v>0</v>
      </c>
      <c r="J85" s="2">
        <f t="shared" si="1"/>
        <v>34</v>
      </c>
      <c r="K85" s="2">
        <v>0</v>
      </c>
      <c r="L85" s="2">
        <v>121</v>
      </c>
      <c r="M85" s="2">
        <v>0</v>
      </c>
      <c r="O85" s="2">
        <v>0</v>
      </c>
    </row>
    <row r="86" spans="1:15" x14ac:dyDescent="0.25">
      <c r="A86" s="2">
        <v>13</v>
      </c>
      <c r="B86" s="2">
        <v>89</v>
      </c>
      <c r="C86" s="4">
        <v>131845003401</v>
      </c>
      <c r="D86" s="3" t="s">
        <v>234</v>
      </c>
      <c r="E86" s="2">
        <v>11</v>
      </c>
      <c r="F86" s="2">
        <v>6</v>
      </c>
      <c r="G86" s="2">
        <v>10</v>
      </c>
      <c r="H86" s="2">
        <v>0</v>
      </c>
      <c r="I86" s="2">
        <v>0</v>
      </c>
      <c r="J86" s="2">
        <f t="shared" si="1"/>
        <v>27</v>
      </c>
      <c r="K86" s="2">
        <v>0</v>
      </c>
      <c r="L86" s="2">
        <v>96</v>
      </c>
      <c r="M86" s="2">
        <v>0</v>
      </c>
      <c r="O86" s="2">
        <v>0</v>
      </c>
    </row>
    <row r="87" spans="1:15" x14ac:dyDescent="0.25">
      <c r="A87" s="2">
        <v>13</v>
      </c>
      <c r="B87" s="2">
        <v>91</v>
      </c>
      <c r="C87" s="4">
        <v>132089000501</v>
      </c>
      <c r="D87" s="3" t="s">
        <v>235</v>
      </c>
      <c r="E87" s="2">
        <v>12</v>
      </c>
      <c r="F87" s="2">
        <v>14</v>
      </c>
      <c r="G87" s="2">
        <v>13</v>
      </c>
      <c r="H87" s="2">
        <v>0</v>
      </c>
      <c r="I87" s="2">
        <v>0</v>
      </c>
      <c r="J87" s="2">
        <f t="shared" si="1"/>
        <v>39</v>
      </c>
      <c r="K87" s="2">
        <v>0</v>
      </c>
      <c r="L87" s="2">
        <v>125</v>
      </c>
      <c r="M87" s="2">
        <v>0</v>
      </c>
      <c r="O87" s="2">
        <v>0</v>
      </c>
    </row>
    <row r="88" spans="1:15" x14ac:dyDescent="0.25">
      <c r="A88" s="2">
        <v>13</v>
      </c>
      <c r="B88" s="2">
        <v>92</v>
      </c>
      <c r="C88" s="4">
        <v>131845002101</v>
      </c>
      <c r="D88" s="3" t="s">
        <v>236</v>
      </c>
      <c r="E88" s="2">
        <v>11</v>
      </c>
      <c r="F88" s="2">
        <v>10</v>
      </c>
      <c r="G88" s="2">
        <v>13</v>
      </c>
      <c r="H88" s="2">
        <v>0</v>
      </c>
      <c r="I88" s="2">
        <v>0</v>
      </c>
      <c r="J88" s="2">
        <f t="shared" si="1"/>
        <v>34</v>
      </c>
      <c r="K88" s="2">
        <v>0</v>
      </c>
      <c r="L88" s="2">
        <v>117</v>
      </c>
      <c r="M88" s="2">
        <v>0</v>
      </c>
      <c r="O88" s="2">
        <v>0</v>
      </c>
    </row>
    <row r="89" spans="1:15" x14ac:dyDescent="0.25">
      <c r="A89" s="2">
        <v>13</v>
      </c>
      <c r="B89" s="2">
        <v>93</v>
      </c>
      <c r="C89" s="4">
        <v>131956005501</v>
      </c>
      <c r="D89" s="3" t="s">
        <v>237</v>
      </c>
      <c r="E89" s="2">
        <v>10</v>
      </c>
      <c r="F89" s="2">
        <v>14</v>
      </c>
      <c r="G89" s="2">
        <v>9</v>
      </c>
      <c r="H89" s="2">
        <v>0</v>
      </c>
      <c r="I89" s="2">
        <v>0</v>
      </c>
      <c r="J89" s="2">
        <f t="shared" si="1"/>
        <v>33</v>
      </c>
      <c r="K89" s="2">
        <v>0</v>
      </c>
      <c r="L89" s="2">
        <v>81</v>
      </c>
      <c r="M89" s="2">
        <v>0</v>
      </c>
      <c r="O89" s="2">
        <v>0</v>
      </c>
    </row>
    <row r="90" spans="1:15" x14ac:dyDescent="0.25">
      <c r="A90" s="2">
        <v>13</v>
      </c>
      <c r="B90" s="2">
        <v>94</v>
      </c>
      <c r="C90" s="4">
        <v>131376014701</v>
      </c>
      <c r="D90" s="3" t="s">
        <v>238</v>
      </c>
      <c r="E90" s="2">
        <v>9</v>
      </c>
      <c r="F90" s="2">
        <v>7</v>
      </c>
      <c r="G90" s="2">
        <v>7</v>
      </c>
      <c r="H90" s="2">
        <v>0</v>
      </c>
      <c r="I90" s="2">
        <v>0</v>
      </c>
      <c r="J90" s="2">
        <f t="shared" si="1"/>
        <v>23</v>
      </c>
      <c r="K90" s="2">
        <v>0</v>
      </c>
      <c r="L90" s="2">
        <v>118</v>
      </c>
      <c r="M90" s="2">
        <v>0</v>
      </c>
      <c r="O90" s="2">
        <v>0</v>
      </c>
    </row>
    <row r="91" spans="1:15" x14ac:dyDescent="0.25">
      <c r="A91" s="2">
        <v>13</v>
      </c>
      <c r="B91" s="2">
        <v>95</v>
      </c>
      <c r="C91" s="4">
        <v>131845002501</v>
      </c>
      <c r="D91" s="3" t="s">
        <v>239</v>
      </c>
      <c r="E91" s="2">
        <v>14</v>
      </c>
      <c r="F91" s="2">
        <v>14</v>
      </c>
      <c r="G91" s="2">
        <v>13</v>
      </c>
      <c r="H91" s="2">
        <v>0</v>
      </c>
      <c r="I91" s="2">
        <v>0</v>
      </c>
      <c r="J91" s="2">
        <f t="shared" si="1"/>
        <v>41</v>
      </c>
      <c r="K91" s="2">
        <v>0</v>
      </c>
      <c r="L91" s="2">
        <v>99</v>
      </c>
      <c r="M91" s="2">
        <v>0</v>
      </c>
      <c r="O91" s="2">
        <v>0</v>
      </c>
    </row>
    <row r="92" spans="1:15" x14ac:dyDescent="0.25">
      <c r="A92" s="2">
        <v>13</v>
      </c>
      <c r="B92" s="2">
        <v>96</v>
      </c>
      <c r="C92" s="4">
        <v>131110000901</v>
      </c>
      <c r="D92" s="3" t="s">
        <v>240</v>
      </c>
      <c r="E92" s="2">
        <v>13</v>
      </c>
      <c r="F92" s="2">
        <v>12</v>
      </c>
      <c r="G92" s="2">
        <v>20</v>
      </c>
      <c r="H92" s="2">
        <v>0</v>
      </c>
      <c r="I92" s="2">
        <v>0</v>
      </c>
      <c r="J92" s="2">
        <f t="shared" si="1"/>
        <v>45</v>
      </c>
      <c r="K92" s="2">
        <v>0</v>
      </c>
      <c r="L92" s="2">
        <v>103</v>
      </c>
      <c r="M92" s="2">
        <v>0</v>
      </c>
      <c r="O92" s="2">
        <v>0</v>
      </c>
    </row>
    <row r="93" spans="1:15" x14ac:dyDescent="0.25">
      <c r="A93" s="2">
        <v>13</v>
      </c>
      <c r="B93" s="2">
        <v>97</v>
      </c>
      <c r="C93" s="4">
        <v>131683006601</v>
      </c>
      <c r="D93" s="3" t="s">
        <v>241</v>
      </c>
      <c r="E93" s="2">
        <v>11</v>
      </c>
      <c r="F93" s="2">
        <v>8</v>
      </c>
      <c r="G93" s="2">
        <v>7</v>
      </c>
      <c r="H93" s="2">
        <v>0</v>
      </c>
      <c r="I93" s="2">
        <v>0</v>
      </c>
      <c r="J93" s="2">
        <f t="shared" si="1"/>
        <v>26</v>
      </c>
      <c r="K93" s="2">
        <v>0</v>
      </c>
      <c r="L93" s="2">
        <v>39</v>
      </c>
      <c r="M93" s="2">
        <v>0</v>
      </c>
      <c r="O93" s="2">
        <v>0</v>
      </c>
    </row>
    <row r="94" spans="1:15" x14ac:dyDescent="0.25">
      <c r="A94" s="2">
        <v>13</v>
      </c>
      <c r="B94" s="2">
        <v>98</v>
      </c>
      <c r="C94" s="4">
        <v>131499010801</v>
      </c>
      <c r="D94" s="3" t="s">
        <v>242</v>
      </c>
      <c r="E94" s="2">
        <v>12</v>
      </c>
      <c r="F94" s="2">
        <v>9</v>
      </c>
      <c r="G94" s="2">
        <v>9</v>
      </c>
      <c r="H94" s="2">
        <v>0</v>
      </c>
      <c r="I94" s="2">
        <v>0</v>
      </c>
      <c r="J94" s="2">
        <f t="shared" si="1"/>
        <v>30</v>
      </c>
      <c r="K94" s="2">
        <v>0</v>
      </c>
      <c r="L94" s="2">
        <v>51</v>
      </c>
      <c r="M94" s="2">
        <v>0</v>
      </c>
      <c r="O94" s="2">
        <v>0</v>
      </c>
    </row>
    <row r="95" spans="1:15" x14ac:dyDescent="0.25">
      <c r="A95" s="2">
        <v>13</v>
      </c>
      <c r="B95" s="2">
        <v>99</v>
      </c>
      <c r="C95" s="4">
        <v>131353007401</v>
      </c>
      <c r="D95" s="3" t="s">
        <v>243</v>
      </c>
      <c r="E95" s="2">
        <v>14</v>
      </c>
      <c r="F95" s="2">
        <v>12</v>
      </c>
      <c r="G95" s="2">
        <v>12</v>
      </c>
      <c r="H95" s="2">
        <v>0</v>
      </c>
      <c r="I95" s="2">
        <v>0</v>
      </c>
      <c r="J95" s="2">
        <f t="shared" si="1"/>
        <v>38</v>
      </c>
      <c r="K95" s="2">
        <v>0</v>
      </c>
      <c r="L95" s="2">
        <v>4</v>
      </c>
      <c r="M95" s="2">
        <v>0</v>
      </c>
      <c r="O95" s="2">
        <v>0</v>
      </c>
    </row>
    <row r="96" spans="1:15" x14ac:dyDescent="0.25">
      <c r="A96" s="2">
        <v>13</v>
      </c>
      <c r="B96" s="2">
        <v>100</v>
      </c>
      <c r="C96" s="4">
        <v>132193001201</v>
      </c>
      <c r="D96" s="3" t="s">
        <v>244</v>
      </c>
      <c r="E96" s="2">
        <v>12</v>
      </c>
      <c r="F96" s="2">
        <v>12</v>
      </c>
      <c r="G96" s="2">
        <v>10</v>
      </c>
      <c r="H96" s="2">
        <v>0</v>
      </c>
      <c r="I96" s="2">
        <v>0</v>
      </c>
      <c r="J96" s="2">
        <f t="shared" si="1"/>
        <v>34</v>
      </c>
      <c r="K96" s="2">
        <v>0</v>
      </c>
      <c r="L96" s="2">
        <v>130</v>
      </c>
      <c r="M96" s="2">
        <v>7</v>
      </c>
      <c r="O96" s="2">
        <v>0</v>
      </c>
    </row>
    <row r="97" spans="1:15" x14ac:dyDescent="0.25">
      <c r="A97" s="2">
        <v>13</v>
      </c>
      <c r="B97" s="2">
        <v>101</v>
      </c>
      <c r="C97" s="4">
        <v>130878013401</v>
      </c>
      <c r="D97" s="3" t="s">
        <v>245</v>
      </c>
      <c r="E97" s="2">
        <v>11</v>
      </c>
      <c r="F97" s="2">
        <v>11</v>
      </c>
      <c r="G97" s="2">
        <v>8</v>
      </c>
      <c r="H97" s="2">
        <v>0</v>
      </c>
      <c r="I97" s="2">
        <v>0</v>
      </c>
      <c r="J97" s="2">
        <f t="shared" si="1"/>
        <v>30</v>
      </c>
      <c r="K97" s="2">
        <v>0</v>
      </c>
      <c r="L97" s="2">
        <v>63</v>
      </c>
      <c r="M97" s="2">
        <v>0</v>
      </c>
      <c r="O97" s="2">
        <v>0</v>
      </c>
    </row>
    <row r="98" spans="1:15" x14ac:dyDescent="0.25">
      <c r="A98" s="2">
        <v>13</v>
      </c>
      <c r="B98" s="2">
        <v>102</v>
      </c>
      <c r="C98" s="4">
        <v>130987023901</v>
      </c>
      <c r="D98" s="3" t="s">
        <v>246</v>
      </c>
      <c r="E98" s="2">
        <v>11</v>
      </c>
      <c r="F98" s="2">
        <v>8</v>
      </c>
      <c r="G98" s="2">
        <v>11</v>
      </c>
      <c r="H98" s="2">
        <v>0</v>
      </c>
      <c r="I98" s="2">
        <v>0</v>
      </c>
      <c r="J98" s="2">
        <f t="shared" si="1"/>
        <v>30</v>
      </c>
      <c r="K98" s="2">
        <v>0</v>
      </c>
      <c r="L98" s="2">
        <v>8</v>
      </c>
      <c r="M98" s="2">
        <v>0</v>
      </c>
      <c r="O98" s="2">
        <v>0</v>
      </c>
    </row>
    <row r="99" spans="1:15" x14ac:dyDescent="0.25">
      <c r="A99" s="2">
        <v>13</v>
      </c>
      <c r="B99" s="2">
        <v>103</v>
      </c>
      <c r="C99" s="4">
        <v>131956006201</v>
      </c>
      <c r="D99" s="3" t="s">
        <v>247</v>
      </c>
      <c r="E99" s="2">
        <v>12</v>
      </c>
      <c r="F99" s="2">
        <v>6</v>
      </c>
      <c r="G99" s="2">
        <v>7</v>
      </c>
      <c r="H99" s="2">
        <v>0</v>
      </c>
      <c r="I99" s="2">
        <v>0</v>
      </c>
      <c r="J99" s="2">
        <f t="shared" si="1"/>
        <v>25</v>
      </c>
      <c r="K99" s="2">
        <v>0</v>
      </c>
      <c r="L99" s="2">
        <v>109</v>
      </c>
      <c r="M99" s="2">
        <v>0</v>
      </c>
      <c r="O99" s="2">
        <v>0</v>
      </c>
    </row>
    <row r="100" spans="1:15" x14ac:dyDescent="0.25">
      <c r="A100" s="2">
        <v>13</v>
      </c>
      <c r="B100" s="2">
        <v>104</v>
      </c>
      <c r="C100" s="4">
        <v>130527002501</v>
      </c>
      <c r="D100" s="3" t="s">
        <v>248</v>
      </c>
      <c r="E100" s="2">
        <v>12</v>
      </c>
      <c r="F100" s="2">
        <v>11</v>
      </c>
      <c r="G100" s="2">
        <v>14</v>
      </c>
      <c r="H100" s="2">
        <v>0</v>
      </c>
      <c r="I100" s="2">
        <v>0</v>
      </c>
      <c r="J100" s="2">
        <f t="shared" si="1"/>
        <v>37</v>
      </c>
      <c r="K100" s="2">
        <v>0</v>
      </c>
      <c r="L100" s="2">
        <v>144</v>
      </c>
      <c r="M100" s="2">
        <v>0</v>
      </c>
      <c r="O100" s="2">
        <v>0</v>
      </c>
    </row>
    <row r="101" spans="1:15" x14ac:dyDescent="0.25">
      <c r="A101" s="2">
        <v>13</v>
      </c>
      <c r="B101" s="2">
        <v>105</v>
      </c>
      <c r="C101" s="4">
        <v>130527012601</v>
      </c>
      <c r="D101" s="3" t="s">
        <v>249</v>
      </c>
      <c r="E101" s="2">
        <v>12</v>
      </c>
      <c r="F101" s="2">
        <v>10</v>
      </c>
      <c r="G101" s="2">
        <v>15</v>
      </c>
      <c r="H101" s="2">
        <v>0</v>
      </c>
      <c r="I101" s="2">
        <v>0</v>
      </c>
      <c r="J101" s="2">
        <f t="shared" si="1"/>
        <v>37</v>
      </c>
      <c r="K101" s="2">
        <v>0</v>
      </c>
      <c r="L101" s="2">
        <v>143</v>
      </c>
      <c r="M101" s="2">
        <v>0</v>
      </c>
      <c r="O101" s="2">
        <v>0</v>
      </c>
    </row>
    <row r="102" spans="1:15" x14ac:dyDescent="0.25">
      <c r="A102" s="2">
        <v>13</v>
      </c>
      <c r="B102" s="2">
        <v>106</v>
      </c>
      <c r="C102" s="4">
        <v>132060000801</v>
      </c>
      <c r="D102" s="3" t="s">
        <v>250</v>
      </c>
      <c r="E102" s="2">
        <v>11</v>
      </c>
      <c r="F102" s="2">
        <v>10</v>
      </c>
      <c r="G102" s="2">
        <v>11</v>
      </c>
      <c r="H102" s="2">
        <v>0</v>
      </c>
      <c r="I102" s="2">
        <v>0</v>
      </c>
      <c r="J102" s="2">
        <f t="shared" si="1"/>
        <v>32</v>
      </c>
      <c r="K102" s="2">
        <v>0</v>
      </c>
      <c r="L102" s="2">
        <v>122</v>
      </c>
      <c r="M102" s="2">
        <v>0</v>
      </c>
      <c r="O102" s="2">
        <v>0</v>
      </c>
    </row>
    <row r="103" spans="1:15" x14ac:dyDescent="0.25">
      <c r="A103" s="2">
        <v>13</v>
      </c>
      <c r="B103" s="2">
        <v>107</v>
      </c>
      <c r="C103" s="4">
        <v>132103000101</v>
      </c>
      <c r="D103" s="3" t="s">
        <v>251</v>
      </c>
      <c r="E103" s="2">
        <v>8</v>
      </c>
      <c r="F103" s="2">
        <v>7</v>
      </c>
      <c r="G103" s="2">
        <v>8</v>
      </c>
      <c r="H103" s="2">
        <v>0</v>
      </c>
      <c r="I103" s="2">
        <v>0</v>
      </c>
      <c r="J103" s="2">
        <f t="shared" si="1"/>
        <v>23</v>
      </c>
      <c r="K103" s="2">
        <v>0</v>
      </c>
      <c r="L103" s="2">
        <v>124</v>
      </c>
      <c r="M103" s="2">
        <v>0</v>
      </c>
      <c r="O103" s="2">
        <v>0</v>
      </c>
    </row>
    <row r="104" spans="1:15" x14ac:dyDescent="0.25">
      <c r="A104" s="2">
        <v>13</v>
      </c>
      <c r="B104" s="2">
        <v>108</v>
      </c>
      <c r="C104" s="4">
        <v>132086002301</v>
      </c>
      <c r="D104" s="3" t="s">
        <v>252</v>
      </c>
      <c r="E104" s="2">
        <v>10</v>
      </c>
      <c r="F104" s="2">
        <v>11</v>
      </c>
      <c r="G104" s="2">
        <v>10</v>
      </c>
      <c r="H104" s="2">
        <v>0</v>
      </c>
      <c r="I104" s="2">
        <v>0</v>
      </c>
      <c r="J104" s="2">
        <f t="shared" si="1"/>
        <v>31</v>
      </c>
      <c r="K104" s="2">
        <v>0</v>
      </c>
      <c r="L104" s="2">
        <v>14</v>
      </c>
      <c r="M104" s="2">
        <v>0</v>
      </c>
      <c r="O104" s="2">
        <v>0</v>
      </c>
    </row>
    <row r="105" spans="1:15" x14ac:dyDescent="0.25">
      <c r="A105" s="2">
        <v>13</v>
      </c>
      <c r="B105" s="2">
        <v>109</v>
      </c>
      <c r="C105" s="4">
        <v>131956000201</v>
      </c>
      <c r="D105" s="3" t="s">
        <v>253</v>
      </c>
      <c r="E105" s="2">
        <v>11</v>
      </c>
      <c r="F105" s="2">
        <v>18</v>
      </c>
      <c r="G105" s="2">
        <v>18</v>
      </c>
      <c r="H105" s="2">
        <v>0</v>
      </c>
      <c r="I105" s="2">
        <v>0</v>
      </c>
      <c r="J105" s="2">
        <f t="shared" si="1"/>
        <v>47</v>
      </c>
      <c r="K105" s="2">
        <v>0</v>
      </c>
      <c r="L105" s="2">
        <v>60</v>
      </c>
      <c r="M105" s="2">
        <v>0</v>
      </c>
      <c r="O105" s="2">
        <v>0</v>
      </c>
    </row>
    <row r="106" spans="1:15" x14ac:dyDescent="0.25">
      <c r="A106" s="2">
        <v>13</v>
      </c>
      <c r="B106" s="2">
        <v>110</v>
      </c>
      <c r="C106" s="4">
        <v>131879000601</v>
      </c>
      <c r="D106" s="3" t="s">
        <v>254</v>
      </c>
      <c r="E106" s="2">
        <v>12</v>
      </c>
      <c r="F106" s="2">
        <v>10</v>
      </c>
      <c r="G106" s="2">
        <v>15</v>
      </c>
      <c r="H106" s="2">
        <v>0</v>
      </c>
      <c r="I106" s="2">
        <v>0</v>
      </c>
      <c r="J106" s="2">
        <f t="shared" si="1"/>
        <v>37</v>
      </c>
      <c r="K106" s="2">
        <v>0</v>
      </c>
      <c r="L106" s="2">
        <v>107</v>
      </c>
      <c r="M106" s="2">
        <v>0</v>
      </c>
      <c r="O106" s="2">
        <v>0</v>
      </c>
    </row>
    <row r="107" spans="1:15" x14ac:dyDescent="0.25">
      <c r="A107" s="2">
        <v>13</v>
      </c>
      <c r="B107" s="2">
        <v>111</v>
      </c>
      <c r="C107" s="4">
        <v>131683007901</v>
      </c>
      <c r="D107" s="3" t="s">
        <v>255</v>
      </c>
      <c r="E107" s="2">
        <v>12</v>
      </c>
      <c r="F107" s="2">
        <v>7</v>
      </c>
      <c r="G107" s="2">
        <v>20</v>
      </c>
      <c r="H107" s="2">
        <v>0</v>
      </c>
      <c r="I107" s="2">
        <v>0</v>
      </c>
      <c r="J107" s="2">
        <f t="shared" si="1"/>
        <v>39</v>
      </c>
      <c r="K107" s="2">
        <v>0</v>
      </c>
      <c r="L107" s="2">
        <v>128</v>
      </c>
      <c r="M107" s="2">
        <v>0</v>
      </c>
      <c r="O107" s="2">
        <v>0</v>
      </c>
    </row>
    <row r="108" spans="1:15" x14ac:dyDescent="0.25">
      <c r="A108" s="2">
        <v>13</v>
      </c>
      <c r="B108" s="2">
        <v>112</v>
      </c>
      <c r="C108" s="4">
        <v>131862001401</v>
      </c>
      <c r="D108" s="3" t="s">
        <v>256</v>
      </c>
      <c r="E108" s="2">
        <v>11</v>
      </c>
      <c r="F108" s="2">
        <v>9</v>
      </c>
      <c r="G108" s="2">
        <v>7</v>
      </c>
      <c r="H108" s="2">
        <v>0</v>
      </c>
      <c r="I108" s="2">
        <v>0</v>
      </c>
      <c r="J108" s="2">
        <f t="shared" si="1"/>
        <v>27</v>
      </c>
      <c r="K108" s="2">
        <v>0</v>
      </c>
      <c r="L108" s="2">
        <v>49</v>
      </c>
      <c r="M108" s="2">
        <v>0</v>
      </c>
      <c r="O108" s="2">
        <v>0</v>
      </c>
    </row>
    <row r="109" spans="1:15" x14ac:dyDescent="0.25">
      <c r="A109" s="2">
        <v>13</v>
      </c>
      <c r="B109" s="2">
        <v>113</v>
      </c>
      <c r="C109" s="4">
        <v>132086002601</v>
      </c>
      <c r="D109" s="3" t="s">
        <v>257</v>
      </c>
      <c r="E109" s="2">
        <v>12</v>
      </c>
      <c r="F109" s="2">
        <v>6</v>
      </c>
      <c r="G109" s="2">
        <v>8</v>
      </c>
      <c r="H109" s="2">
        <v>0</v>
      </c>
      <c r="I109" s="2">
        <v>0</v>
      </c>
      <c r="J109" s="2">
        <f t="shared" si="1"/>
        <v>26</v>
      </c>
      <c r="K109" s="2">
        <v>0</v>
      </c>
      <c r="L109" s="2">
        <v>27</v>
      </c>
      <c r="M109" s="2">
        <v>0</v>
      </c>
      <c r="O109" s="2">
        <v>0</v>
      </c>
    </row>
    <row r="110" spans="1:15" x14ac:dyDescent="0.25">
      <c r="A110" s="2">
        <v>13</v>
      </c>
      <c r="B110" s="2">
        <v>114</v>
      </c>
      <c r="C110" s="4">
        <v>132060002201</v>
      </c>
      <c r="D110" s="3" t="s">
        <v>258</v>
      </c>
      <c r="E110" s="2">
        <v>11</v>
      </c>
      <c r="F110" s="2">
        <v>10</v>
      </c>
      <c r="G110" s="2">
        <v>8</v>
      </c>
      <c r="H110" s="2">
        <v>0</v>
      </c>
      <c r="I110" s="2">
        <v>0</v>
      </c>
      <c r="J110" s="2">
        <f t="shared" si="1"/>
        <v>29</v>
      </c>
      <c r="K110" s="2">
        <v>0</v>
      </c>
      <c r="L110" s="2">
        <v>58</v>
      </c>
      <c r="M110" s="2">
        <v>0</v>
      </c>
      <c r="O110" s="2">
        <v>0</v>
      </c>
    </row>
    <row r="111" spans="1:15" x14ac:dyDescent="0.25">
      <c r="A111" s="2">
        <v>13</v>
      </c>
      <c r="B111" s="2">
        <v>115</v>
      </c>
      <c r="C111" s="4">
        <v>131353007101</v>
      </c>
      <c r="D111" s="3" t="s">
        <v>259</v>
      </c>
      <c r="E111" s="2">
        <v>11</v>
      </c>
      <c r="F111" s="2">
        <v>9</v>
      </c>
      <c r="G111" s="2">
        <v>10</v>
      </c>
      <c r="H111" s="2">
        <v>0</v>
      </c>
      <c r="I111" s="2">
        <v>0</v>
      </c>
      <c r="J111" s="2">
        <f t="shared" si="1"/>
        <v>30</v>
      </c>
      <c r="K111" s="2">
        <v>0</v>
      </c>
      <c r="L111" s="2">
        <v>67</v>
      </c>
      <c r="M111" s="2">
        <v>0</v>
      </c>
      <c r="O111" s="2">
        <v>0</v>
      </c>
    </row>
    <row r="112" spans="1:15" x14ac:dyDescent="0.25">
      <c r="A112" s="2">
        <v>13</v>
      </c>
      <c r="B112" s="2">
        <v>116</v>
      </c>
      <c r="C112" s="4">
        <v>131823005701</v>
      </c>
      <c r="D112" s="3" t="s">
        <v>260</v>
      </c>
      <c r="E112" s="2">
        <v>9</v>
      </c>
      <c r="F112" s="2">
        <v>12</v>
      </c>
      <c r="G112" s="2">
        <v>7</v>
      </c>
      <c r="H112" s="2">
        <v>0</v>
      </c>
      <c r="I112" s="2">
        <v>0</v>
      </c>
      <c r="J112" s="2">
        <f t="shared" si="1"/>
        <v>28</v>
      </c>
      <c r="K112" s="2">
        <v>0</v>
      </c>
      <c r="L112" s="2">
        <v>83</v>
      </c>
      <c r="M112" s="2">
        <v>0</v>
      </c>
      <c r="O112" s="2">
        <v>0</v>
      </c>
    </row>
    <row r="113" spans="1:15" x14ac:dyDescent="0.25">
      <c r="A113" s="2">
        <v>13</v>
      </c>
      <c r="B113" s="2">
        <v>117</v>
      </c>
      <c r="C113" s="4">
        <v>131956005701</v>
      </c>
      <c r="D113" s="3" t="s">
        <v>261</v>
      </c>
      <c r="E113" s="2">
        <v>10</v>
      </c>
      <c r="F113" s="2">
        <v>12</v>
      </c>
      <c r="G113" s="2">
        <v>9</v>
      </c>
      <c r="H113" s="2">
        <v>0</v>
      </c>
      <c r="I113" s="2">
        <v>0</v>
      </c>
      <c r="J113" s="2">
        <f t="shared" si="1"/>
        <v>31</v>
      </c>
      <c r="K113" s="2">
        <v>0</v>
      </c>
      <c r="L113" s="2">
        <v>116</v>
      </c>
      <c r="M113" s="2">
        <v>0</v>
      </c>
      <c r="O113" s="2">
        <v>0</v>
      </c>
    </row>
    <row r="114" spans="1:15" x14ac:dyDescent="0.25">
      <c r="A114" s="2">
        <v>13</v>
      </c>
      <c r="B114" s="2">
        <v>118</v>
      </c>
      <c r="C114" s="4">
        <v>132060001801</v>
      </c>
      <c r="D114" s="3" t="s">
        <v>262</v>
      </c>
      <c r="E114" s="2">
        <v>12</v>
      </c>
      <c r="F114" s="2">
        <v>12</v>
      </c>
      <c r="G114" s="2">
        <v>14</v>
      </c>
      <c r="H114" s="2">
        <v>0</v>
      </c>
      <c r="I114" s="2">
        <v>0</v>
      </c>
      <c r="J114" s="2">
        <f t="shared" si="1"/>
        <v>38</v>
      </c>
      <c r="K114" s="2">
        <v>0</v>
      </c>
      <c r="L114" s="2">
        <v>94</v>
      </c>
      <c r="M114" s="2">
        <v>0</v>
      </c>
      <c r="O114" s="2">
        <v>0</v>
      </c>
    </row>
    <row r="115" spans="1:15" x14ac:dyDescent="0.25">
      <c r="A115" s="2">
        <v>13</v>
      </c>
      <c r="B115" s="2">
        <v>119</v>
      </c>
      <c r="C115" s="4">
        <v>130527009201</v>
      </c>
      <c r="D115" s="3" t="s">
        <v>263</v>
      </c>
      <c r="E115" s="2">
        <v>12</v>
      </c>
      <c r="F115" s="2">
        <v>12</v>
      </c>
      <c r="G115" s="2">
        <v>11</v>
      </c>
      <c r="H115" s="2">
        <v>0</v>
      </c>
      <c r="I115" s="2">
        <v>0</v>
      </c>
      <c r="J115" s="2">
        <f t="shared" si="1"/>
        <v>35</v>
      </c>
      <c r="K115" s="2">
        <v>0</v>
      </c>
      <c r="L115" s="2">
        <v>2</v>
      </c>
      <c r="M115" s="2">
        <v>0</v>
      </c>
      <c r="O115" s="2">
        <v>0</v>
      </c>
    </row>
    <row r="116" spans="1:15" x14ac:dyDescent="0.25">
      <c r="A116" s="2">
        <v>13</v>
      </c>
      <c r="B116" s="2">
        <v>120</v>
      </c>
      <c r="C116" s="4">
        <v>130987001601</v>
      </c>
      <c r="D116" s="3" t="s">
        <v>264</v>
      </c>
      <c r="E116" s="2">
        <v>10</v>
      </c>
      <c r="F116" s="2">
        <v>10</v>
      </c>
      <c r="G116" s="2">
        <v>16</v>
      </c>
      <c r="H116" s="2">
        <v>0</v>
      </c>
      <c r="I116" s="2">
        <v>0</v>
      </c>
      <c r="J116" s="2">
        <f t="shared" si="1"/>
        <v>36</v>
      </c>
      <c r="K116" s="2">
        <v>0</v>
      </c>
      <c r="L116" s="2">
        <v>114</v>
      </c>
      <c r="M116" s="2">
        <v>0</v>
      </c>
      <c r="O116" s="2">
        <v>0</v>
      </c>
    </row>
    <row r="117" spans="1:15" x14ac:dyDescent="0.25">
      <c r="A117" s="2">
        <v>13</v>
      </c>
      <c r="B117" s="2">
        <v>121</v>
      </c>
      <c r="C117" s="4">
        <v>132060002401</v>
      </c>
      <c r="D117" s="3" t="s">
        <v>265</v>
      </c>
      <c r="E117" s="2">
        <v>12</v>
      </c>
      <c r="F117" s="2">
        <v>12</v>
      </c>
      <c r="G117" s="2">
        <v>7</v>
      </c>
      <c r="H117" s="2">
        <v>0</v>
      </c>
      <c r="I117" s="2">
        <v>0</v>
      </c>
      <c r="J117" s="2">
        <f t="shared" si="1"/>
        <v>31</v>
      </c>
      <c r="K117" s="2">
        <v>0</v>
      </c>
      <c r="L117" s="2">
        <v>75</v>
      </c>
      <c r="M117" s="2">
        <v>0</v>
      </c>
      <c r="O117" s="2">
        <v>0</v>
      </c>
    </row>
    <row r="118" spans="1:15" x14ac:dyDescent="0.25">
      <c r="A118" s="2">
        <v>13</v>
      </c>
      <c r="B118" s="2">
        <v>122</v>
      </c>
      <c r="C118" s="4">
        <v>130527009401</v>
      </c>
      <c r="D118" s="3" t="s">
        <v>266</v>
      </c>
      <c r="E118" s="2">
        <v>13</v>
      </c>
      <c r="F118" s="2">
        <v>20</v>
      </c>
      <c r="G118" s="2">
        <v>20</v>
      </c>
      <c r="H118" s="2">
        <v>0</v>
      </c>
      <c r="I118" s="2">
        <v>0</v>
      </c>
      <c r="J118" s="2">
        <f t="shared" si="1"/>
        <v>53</v>
      </c>
      <c r="K118" s="2">
        <v>0</v>
      </c>
      <c r="L118" s="2">
        <v>43</v>
      </c>
      <c r="M118" s="2">
        <v>0</v>
      </c>
      <c r="O118" s="2">
        <v>0</v>
      </c>
    </row>
    <row r="119" spans="1:15" x14ac:dyDescent="0.25">
      <c r="A119" s="2">
        <v>13</v>
      </c>
      <c r="B119" s="2">
        <v>123</v>
      </c>
      <c r="C119" s="4">
        <v>131499006801</v>
      </c>
      <c r="D119" s="3" t="s">
        <v>267</v>
      </c>
      <c r="E119" s="2">
        <v>13</v>
      </c>
      <c r="F119" s="2">
        <v>14</v>
      </c>
      <c r="G119" s="2">
        <v>12</v>
      </c>
      <c r="H119" s="2">
        <v>0</v>
      </c>
      <c r="I119" s="2">
        <v>0</v>
      </c>
      <c r="J119" s="2">
        <f t="shared" si="1"/>
        <v>39</v>
      </c>
      <c r="K119" s="2">
        <v>0</v>
      </c>
      <c r="L119" s="2">
        <v>33</v>
      </c>
      <c r="M119" s="2">
        <v>0</v>
      </c>
      <c r="O119" s="2">
        <v>0</v>
      </c>
    </row>
    <row r="120" spans="1:15" x14ac:dyDescent="0.25">
      <c r="A120" s="2">
        <v>13</v>
      </c>
      <c r="B120" s="2">
        <v>124</v>
      </c>
      <c r="C120" s="4">
        <v>130527017001</v>
      </c>
      <c r="D120" s="3" t="s">
        <v>268</v>
      </c>
      <c r="E120" s="2">
        <v>15</v>
      </c>
      <c r="F120" s="2">
        <v>13</v>
      </c>
      <c r="G120" s="2">
        <v>12</v>
      </c>
      <c r="H120" s="2">
        <v>0</v>
      </c>
      <c r="I120" s="2">
        <v>0</v>
      </c>
      <c r="J120" s="2">
        <f t="shared" si="1"/>
        <v>40</v>
      </c>
      <c r="K120" s="2">
        <v>0</v>
      </c>
      <c r="L120" s="2">
        <v>12</v>
      </c>
      <c r="M120" s="2">
        <v>0</v>
      </c>
      <c r="O120" s="2">
        <v>0</v>
      </c>
    </row>
    <row r="121" spans="1:15" x14ac:dyDescent="0.25">
      <c r="A121" s="2">
        <v>13</v>
      </c>
      <c r="B121" s="2">
        <v>125</v>
      </c>
      <c r="C121" s="4">
        <v>131376018001</v>
      </c>
      <c r="D121" s="3" t="s">
        <v>269</v>
      </c>
      <c r="E121" s="2">
        <v>11</v>
      </c>
      <c r="F121" s="2">
        <v>15</v>
      </c>
      <c r="G121" s="2">
        <v>12</v>
      </c>
      <c r="H121" s="2">
        <v>0</v>
      </c>
      <c r="I121" s="2">
        <v>0</v>
      </c>
      <c r="J121" s="2">
        <f t="shared" si="1"/>
        <v>38</v>
      </c>
      <c r="K121" s="2">
        <v>0</v>
      </c>
      <c r="L121" s="2">
        <v>104</v>
      </c>
      <c r="M121" s="2">
        <v>0</v>
      </c>
      <c r="O121" s="2">
        <v>0</v>
      </c>
    </row>
    <row r="122" spans="1:15" x14ac:dyDescent="0.25">
      <c r="A122" s="2">
        <v>13</v>
      </c>
      <c r="B122" s="2">
        <v>127</v>
      </c>
      <c r="C122" s="4">
        <v>131499008201</v>
      </c>
      <c r="D122" s="3" t="s">
        <v>270</v>
      </c>
      <c r="E122" s="2">
        <v>15</v>
      </c>
      <c r="F122" s="2">
        <v>11</v>
      </c>
      <c r="G122" s="2">
        <v>15</v>
      </c>
      <c r="H122" s="2">
        <v>0</v>
      </c>
      <c r="I122" s="2">
        <v>0</v>
      </c>
      <c r="J122" s="2">
        <f t="shared" si="1"/>
        <v>41</v>
      </c>
      <c r="K122" s="2">
        <v>0</v>
      </c>
      <c r="L122" s="2">
        <v>138</v>
      </c>
      <c r="M122" s="2">
        <v>0</v>
      </c>
      <c r="O122" s="2">
        <v>0</v>
      </c>
    </row>
    <row r="123" spans="1:15" x14ac:dyDescent="0.25">
      <c r="A123" s="2">
        <v>13</v>
      </c>
      <c r="B123" s="2">
        <v>128</v>
      </c>
      <c r="C123" s="4">
        <v>131845001401</v>
      </c>
      <c r="D123" s="3" t="s">
        <v>271</v>
      </c>
      <c r="E123" s="2">
        <v>12</v>
      </c>
      <c r="F123" s="2">
        <v>6</v>
      </c>
      <c r="G123" s="2">
        <v>16</v>
      </c>
      <c r="H123" s="2">
        <v>0</v>
      </c>
      <c r="I123" s="2">
        <v>0</v>
      </c>
      <c r="J123" s="2">
        <f t="shared" si="1"/>
        <v>34</v>
      </c>
      <c r="K123" s="2">
        <v>0</v>
      </c>
      <c r="L123" s="2">
        <v>70</v>
      </c>
      <c r="M123" s="2">
        <v>0</v>
      </c>
      <c r="O123" s="2">
        <v>0</v>
      </c>
    </row>
    <row r="124" spans="1:15" x14ac:dyDescent="0.25">
      <c r="A124" s="2">
        <v>13</v>
      </c>
      <c r="B124" s="2">
        <v>129</v>
      </c>
      <c r="C124" s="4">
        <v>131499003601</v>
      </c>
      <c r="D124" s="3" t="s">
        <v>272</v>
      </c>
      <c r="E124" s="2">
        <v>11</v>
      </c>
      <c r="F124" s="2">
        <v>14</v>
      </c>
      <c r="G124" s="2">
        <v>8</v>
      </c>
      <c r="H124" s="2">
        <v>0</v>
      </c>
      <c r="I124" s="2">
        <v>0</v>
      </c>
      <c r="J124" s="2">
        <f t="shared" si="1"/>
        <v>33</v>
      </c>
      <c r="K124" s="2">
        <v>0</v>
      </c>
      <c r="L124" s="2">
        <v>19</v>
      </c>
      <c r="M124" s="2">
        <v>0</v>
      </c>
      <c r="O124" s="2">
        <v>0</v>
      </c>
    </row>
    <row r="125" spans="1:15" x14ac:dyDescent="0.25">
      <c r="A125" s="2">
        <v>13</v>
      </c>
      <c r="B125" s="2">
        <v>130</v>
      </c>
      <c r="C125" s="4">
        <v>130987002301</v>
      </c>
      <c r="D125" s="3" t="s">
        <v>273</v>
      </c>
      <c r="E125" s="2">
        <v>13</v>
      </c>
      <c r="F125" s="2">
        <v>13</v>
      </c>
      <c r="G125" s="2">
        <v>18</v>
      </c>
      <c r="H125" s="2">
        <v>0</v>
      </c>
      <c r="I125" s="2">
        <v>0</v>
      </c>
      <c r="J125" s="2">
        <f t="shared" si="1"/>
        <v>44</v>
      </c>
      <c r="K125" s="2">
        <v>0</v>
      </c>
      <c r="L125" s="2">
        <v>88</v>
      </c>
      <c r="M125" s="2">
        <v>0</v>
      </c>
      <c r="O125" s="2">
        <v>0</v>
      </c>
    </row>
    <row r="126" spans="1:15" x14ac:dyDescent="0.25">
      <c r="A126" s="2">
        <v>13</v>
      </c>
      <c r="B126" s="2">
        <v>131</v>
      </c>
      <c r="C126" s="4">
        <v>132089000101</v>
      </c>
      <c r="D126" s="3" t="s">
        <v>274</v>
      </c>
      <c r="E126" s="2">
        <v>11</v>
      </c>
      <c r="F126" s="2">
        <v>10</v>
      </c>
      <c r="G126" s="2">
        <v>8</v>
      </c>
      <c r="H126" s="2">
        <v>0</v>
      </c>
      <c r="I126" s="2">
        <v>0</v>
      </c>
      <c r="J126" s="2">
        <f t="shared" si="1"/>
        <v>29</v>
      </c>
      <c r="K126" s="2">
        <v>0</v>
      </c>
      <c r="L126" s="2">
        <v>100</v>
      </c>
      <c r="M126" s="2">
        <v>0</v>
      </c>
      <c r="O126" s="2">
        <v>0</v>
      </c>
    </row>
    <row r="127" spans="1:15" x14ac:dyDescent="0.25">
      <c r="A127" s="2">
        <v>13</v>
      </c>
      <c r="B127" s="2">
        <v>132</v>
      </c>
      <c r="C127" s="4">
        <v>131499006901</v>
      </c>
      <c r="D127" s="3" t="s">
        <v>275</v>
      </c>
      <c r="E127" s="2">
        <v>14</v>
      </c>
      <c r="F127" s="2">
        <v>12</v>
      </c>
      <c r="G127" s="2">
        <v>19</v>
      </c>
      <c r="H127" s="2">
        <v>0</v>
      </c>
      <c r="I127" s="2">
        <v>0</v>
      </c>
      <c r="J127" s="2">
        <f t="shared" si="1"/>
        <v>45</v>
      </c>
      <c r="K127" s="2">
        <v>0</v>
      </c>
      <c r="L127" s="2">
        <v>9</v>
      </c>
      <c r="M127" s="2">
        <v>0</v>
      </c>
      <c r="O127" s="2">
        <v>0</v>
      </c>
    </row>
    <row r="128" spans="1:15" x14ac:dyDescent="0.25">
      <c r="A128" s="2">
        <v>13</v>
      </c>
      <c r="B128" s="2">
        <v>133</v>
      </c>
      <c r="C128" s="4">
        <v>130925009901</v>
      </c>
      <c r="D128" s="3" t="s">
        <v>276</v>
      </c>
      <c r="E128" s="2">
        <v>12</v>
      </c>
      <c r="F128" s="2">
        <v>9</v>
      </c>
      <c r="G128" s="2">
        <v>17</v>
      </c>
      <c r="H128" s="2">
        <v>0</v>
      </c>
      <c r="I128" s="2">
        <v>0</v>
      </c>
      <c r="J128" s="2">
        <f t="shared" si="1"/>
        <v>38</v>
      </c>
      <c r="K128" s="2">
        <v>0</v>
      </c>
      <c r="L128" s="2">
        <v>89</v>
      </c>
      <c r="M128" s="2">
        <v>0</v>
      </c>
      <c r="O128" s="2">
        <v>0</v>
      </c>
    </row>
    <row r="129" spans="1:15" x14ac:dyDescent="0.25">
      <c r="A129" s="2">
        <v>13</v>
      </c>
      <c r="B129" s="2">
        <v>134</v>
      </c>
      <c r="C129" s="4">
        <v>131619004501</v>
      </c>
      <c r="D129" s="3" t="s">
        <v>277</v>
      </c>
      <c r="E129" s="2">
        <v>14</v>
      </c>
      <c r="F129" s="2">
        <v>15</v>
      </c>
      <c r="G129" s="2">
        <v>19</v>
      </c>
      <c r="H129" s="2">
        <v>0</v>
      </c>
      <c r="I129" s="2">
        <v>0</v>
      </c>
      <c r="J129" s="2">
        <f t="shared" si="1"/>
        <v>48</v>
      </c>
      <c r="K129" s="2">
        <v>0</v>
      </c>
      <c r="L129" s="2">
        <v>10</v>
      </c>
      <c r="M129" s="2">
        <v>0</v>
      </c>
      <c r="O129" s="2">
        <v>0</v>
      </c>
    </row>
    <row r="130" spans="1:15" x14ac:dyDescent="0.25">
      <c r="A130" s="2">
        <v>13</v>
      </c>
      <c r="B130" s="2">
        <v>135</v>
      </c>
      <c r="C130" s="4">
        <v>132084002301</v>
      </c>
      <c r="D130" s="3" t="s">
        <v>278</v>
      </c>
      <c r="E130" s="2">
        <v>13</v>
      </c>
      <c r="F130" s="2">
        <v>9</v>
      </c>
      <c r="G130" s="2">
        <v>15</v>
      </c>
      <c r="H130" s="2">
        <v>0</v>
      </c>
      <c r="I130" s="2">
        <v>0</v>
      </c>
      <c r="J130" s="2">
        <f t="shared" si="1"/>
        <v>37</v>
      </c>
      <c r="K130" s="2">
        <v>0</v>
      </c>
      <c r="L130" s="2">
        <v>137</v>
      </c>
      <c r="M130" s="2">
        <v>0</v>
      </c>
      <c r="O130" s="2">
        <v>0</v>
      </c>
    </row>
    <row r="131" spans="1:15" x14ac:dyDescent="0.25">
      <c r="A131" s="2">
        <v>13</v>
      </c>
      <c r="B131" s="2">
        <v>136</v>
      </c>
      <c r="C131" s="4">
        <v>130925008401</v>
      </c>
      <c r="D131" s="3" t="s">
        <v>279</v>
      </c>
      <c r="E131" s="2">
        <v>15</v>
      </c>
      <c r="F131" s="2">
        <v>7</v>
      </c>
      <c r="G131" s="2">
        <v>17</v>
      </c>
      <c r="H131" s="2">
        <v>0</v>
      </c>
      <c r="I131" s="2">
        <v>0</v>
      </c>
      <c r="J131" s="2">
        <f t="shared" ref="J131:J146" si="2">SUM(E131:I131)</f>
        <v>39</v>
      </c>
      <c r="K131" s="2">
        <v>0</v>
      </c>
      <c r="L131" s="2">
        <v>140</v>
      </c>
      <c r="M131" s="2">
        <v>0</v>
      </c>
      <c r="O131" s="2">
        <v>0</v>
      </c>
    </row>
    <row r="132" spans="1:15" x14ac:dyDescent="0.25">
      <c r="A132" s="2">
        <v>13</v>
      </c>
      <c r="B132" s="2">
        <v>137</v>
      </c>
      <c r="C132" s="4">
        <v>130987025001</v>
      </c>
      <c r="D132" s="3" t="s">
        <v>280</v>
      </c>
      <c r="E132" s="2">
        <v>13</v>
      </c>
      <c r="F132" s="2">
        <v>14</v>
      </c>
      <c r="G132" s="2">
        <v>12</v>
      </c>
      <c r="H132" s="2">
        <v>0</v>
      </c>
      <c r="I132" s="2">
        <v>0</v>
      </c>
      <c r="J132" s="2">
        <f t="shared" si="2"/>
        <v>39</v>
      </c>
      <c r="K132" s="2">
        <v>0</v>
      </c>
      <c r="L132" s="2">
        <v>80</v>
      </c>
      <c r="M132" s="2">
        <v>0</v>
      </c>
      <c r="O132" s="2">
        <v>0</v>
      </c>
    </row>
    <row r="133" spans="1:15" x14ac:dyDescent="0.25">
      <c r="A133" s="2">
        <v>13</v>
      </c>
      <c r="B133" s="2">
        <v>138</v>
      </c>
      <c r="C133" s="4">
        <v>131499010601</v>
      </c>
      <c r="D133" s="3" t="s">
        <v>281</v>
      </c>
      <c r="E133" s="2">
        <v>12</v>
      </c>
      <c r="F133" s="2">
        <v>11</v>
      </c>
      <c r="G133" s="2">
        <v>17</v>
      </c>
      <c r="H133" s="2">
        <v>0</v>
      </c>
      <c r="I133" s="2">
        <v>0</v>
      </c>
      <c r="J133" s="2">
        <f t="shared" si="2"/>
        <v>40</v>
      </c>
      <c r="K133" s="2">
        <v>0</v>
      </c>
      <c r="L133" s="2">
        <v>71</v>
      </c>
      <c r="M133" s="2">
        <v>0</v>
      </c>
      <c r="O133" s="2">
        <v>0</v>
      </c>
    </row>
    <row r="134" spans="1:15" x14ac:dyDescent="0.25">
      <c r="A134" s="2">
        <v>13</v>
      </c>
      <c r="B134" s="2">
        <v>139</v>
      </c>
      <c r="C134" s="4">
        <v>131499010501</v>
      </c>
      <c r="D134" s="3" t="s">
        <v>282</v>
      </c>
      <c r="E134" s="2">
        <v>12</v>
      </c>
      <c r="F134" s="2">
        <v>13</v>
      </c>
      <c r="G134" s="2">
        <v>16</v>
      </c>
      <c r="H134" s="2">
        <v>0</v>
      </c>
      <c r="I134" s="2">
        <v>0</v>
      </c>
      <c r="J134" s="2">
        <f t="shared" si="2"/>
        <v>41</v>
      </c>
      <c r="K134" s="2">
        <v>0</v>
      </c>
      <c r="L134" s="2">
        <v>59</v>
      </c>
      <c r="M134" s="2">
        <v>0</v>
      </c>
      <c r="O134" s="2">
        <v>0</v>
      </c>
    </row>
    <row r="135" spans="1:15" x14ac:dyDescent="0.25">
      <c r="A135" s="2">
        <v>13</v>
      </c>
      <c r="B135" s="2">
        <v>140</v>
      </c>
      <c r="C135" s="4">
        <v>130527012401</v>
      </c>
      <c r="D135" s="3" t="s">
        <v>283</v>
      </c>
      <c r="E135" s="2">
        <v>13</v>
      </c>
      <c r="F135" s="2">
        <v>10</v>
      </c>
      <c r="G135" s="2">
        <v>13</v>
      </c>
      <c r="H135" s="2">
        <v>0</v>
      </c>
      <c r="I135" s="2">
        <v>0</v>
      </c>
      <c r="J135" s="2">
        <f t="shared" si="2"/>
        <v>36</v>
      </c>
      <c r="K135" s="2">
        <v>0</v>
      </c>
      <c r="L135" s="2">
        <v>22</v>
      </c>
      <c r="M135" s="2">
        <v>0</v>
      </c>
      <c r="O135" s="2">
        <v>0</v>
      </c>
    </row>
    <row r="136" spans="1:15" x14ac:dyDescent="0.25">
      <c r="A136" s="2">
        <v>13</v>
      </c>
      <c r="B136" s="2">
        <v>141</v>
      </c>
      <c r="C136" s="4">
        <v>131353006201</v>
      </c>
      <c r="D136" s="3" t="s">
        <v>284</v>
      </c>
      <c r="E136" s="2">
        <v>11</v>
      </c>
      <c r="F136" s="2">
        <v>11</v>
      </c>
      <c r="G136" s="2">
        <v>9</v>
      </c>
      <c r="H136" s="2">
        <v>0</v>
      </c>
      <c r="I136" s="2">
        <v>0</v>
      </c>
      <c r="J136" s="2">
        <f t="shared" si="2"/>
        <v>31</v>
      </c>
      <c r="K136" s="2">
        <v>0</v>
      </c>
      <c r="L136" s="2">
        <v>3</v>
      </c>
      <c r="M136" s="2">
        <v>0</v>
      </c>
      <c r="O136" s="2">
        <v>0</v>
      </c>
    </row>
    <row r="137" spans="1:15" x14ac:dyDescent="0.25">
      <c r="A137" s="2">
        <v>13</v>
      </c>
      <c r="B137" s="2">
        <v>142</v>
      </c>
      <c r="C137" s="4">
        <v>131683006501</v>
      </c>
      <c r="D137" s="3" t="s">
        <v>285</v>
      </c>
      <c r="E137" s="2">
        <v>11</v>
      </c>
      <c r="F137" s="2">
        <v>9</v>
      </c>
      <c r="G137" s="2">
        <v>8</v>
      </c>
      <c r="H137" s="2">
        <v>0</v>
      </c>
      <c r="I137" s="2">
        <v>0</v>
      </c>
      <c r="J137" s="2">
        <f t="shared" si="2"/>
        <v>28</v>
      </c>
      <c r="K137" s="2">
        <v>0</v>
      </c>
      <c r="L137" s="2">
        <v>110</v>
      </c>
      <c r="M137" s="2">
        <v>0</v>
      </c>
      <c r="O137" s="2">
        <v>0</v>
      </c>
    </row>
    <row r="138" spans="1:15" x14ac:dyDescent="0.25">
      <c r="A138" s="2">
        <v>13</v>
      </c>
      <c r="B138" s="2">
        <v>143</v>
      </c>
      <c r="C138" s="4">
        <v>131683002601</v>
      </c>
      <c r="D138" s="3" t="s">
        <v>286</v>
      </c>
      <c r="E138" s="2">
        <v>14</v>
      </c>
      <c r="F138" s="2">
        <v>11</v>
      </c>
      <c r="G138" s="2">
        <v>12</v>
      </c>
      <c r="H138" s="2">
        <v>0</v>
      </c>
      <c r="I138" s="2">
        <v>0</v>
      </c>
      <c r="J138" s="2">
        <f t="shared" si="2"/>
        <v>37</v>
      </c>
      <c r="K138" s="2">
        <v>0</v>
      </c>
      <c r="L138" s="2">
        <v>65</v>
      </c>
      <c r="M138" s="2">
        <v>0</v>
      </c>
      <c r="O138" s="2">
        <v>0</v>
      </c>
    </row>
    <row r="139" spans="1:15" x14ac:dyDescent="0.25">
      <c r="A139" s="2">
        <v>13</v>
      </c>
      <c r="B139" s="2">
        <v>144</v>
      </c>
      <c r="C139" s="4">
        <v>131823006401</v>
      </c>
      <c r="D139" s="3" t="s">
        <v>287</v>
      </c>
      <c r="E139" s="2">
        <v>12</v>
      </c>
      <c r="F139" s="2">
        <v>7</v>
      </c>
      <c r="G139" s="2">
        <v>19</v>
      </c>
      <c r="H139" s="2">
        <v>0</v>
      </c>
      <c r="I139" s="2">
        <v>0</v>
      </c>
      <c r="J139" s="2">
        <f t="shared" si="2"/>
        <v>38</v>
      </c>
      <c r="K139" s="2">
        <v>0</v>
      </c>
      <c r="L139" s="2">
        <v>53</v>
      </c>
      <c r="M139" s="2">
        <v>0</v>
      </c>
      <c r="O139" s="2">
        <v>0</v>
      </c>
    </row>
    <row r="140" spans="1:15" x14ac:dyDescent="0.25">
      <c r="A140" s="2">
        <v>13</v>
      </c>
      <c r="B140" s="2">
        <v>145</v>
      </c>
      <c r="C140" s="4">
        <v>131353006101</v>
      </c>
      <c r="D140" s="3" t="s">
        <v>288</v>
      </c>
      <c r="E140" s="2">
        <v>13</v>
      </c>
      <c r="F140" s="2">
        <v>11</v>
      </c>
      <c r="G140" s="2">
        <v>17</v>
      </c>
      <c r="H140" s="2">
        <v>0</v>
      </c>
      <c r="I140" s="2">
        <v>0</v>
      </c>
      <c r="J140" s="2">
        <f t="shared" si="2"/>
        <v>41</v>
      </c>
      <c r="K140" s="2">
        <v>0</v>
      </c>
      <c r="L140" s="2">
        <v>15</v>
      </c>
      <c r="M140" s="2">
        <v>0</v>
      </c>
      <c r="O140" s="2">
        <v>0</v>
      </c>
    </row>
    <row r="141" spans="1:15" x14ac:dyDescent="0.25">
      <c r="A141" s="2">
        <v>13</v>
      </c>
      <c r="B141" s="2">
        <v>146</v>
      </c>
      <c r="C141" s="4">
        <v>132060000901</v>
      </c>
      <c r="D141" s="3" t="s">
        <v>289</v>
      </c>
      <c r="E141" s="2">
        <v>12</v>
      </c>
      <c r="F141" s="2">
        <v>9</v>
      </c>
      <c r="G141" s="2">
        <v>7</v>
      </c>
      <c r="H141" s="2">
        <v>0</v>
      </c>
      <c r="I141" s="2">
        <v>0</v>
      </c>
      <c r="J141" s="2">
        <f t="shared" si="2"/>
        <v>28</v>
      </c>
      <c r="K141" s="2">
        <v>0</v>
      </c>
      <c r="L141" s="2">
        <v>28</v>
      </c>
      <c r="M141" s="2">
        <v>7</v>
      </c>
      <c r="O141" s="2">
        <v>0</v>
      </c>
    </row>
    <row r="142" spans="1:15" x14ac:dyDescent="0.25">
      <c r="A142" s="2">
        <v>13</v>
      </c>
      <c r="B142" s="2">
        <v>147</v>
      </c>
      <c r="C142" s="4">
        <v>130925008701</v>
      </c>
      <c r="D142" s="3" t="s">
        <v>290</v>
      </c>
      <c r="E142" s="2">
        <v>13</v>
      </c>
      <c r="F142" s="2">
        <v>10</v>
      </c>
      <c r="G142" s="2">
        <v>11</v>
      </c>
      <c r="H142" s="2">
        <v>0</v>
      </c>
      <c r="I142" s="2">
        <v>0</v>
      </c>
      <c r="J142" s="2">
        <f t="shared" si="2"/>
        <v>34</v>
      </c>
      <c r="K142" s="2">
        <v>0</v>
      </c>
      <c r="L142" s="2">
        <v>145</v>
      </c>
      <c r="M142" s="2">
        <v>0</v>
      </c>
      <c r="O142" s="2">
        <v>0</v>
      </c>
    </row>
    <row r="143" spans="1:15" x14ac:dyDescent="0.25">
      <c r="A143" s="2">
        <v>13</v>
      </c>
      <c r="B143" s="2">
        <v>148</v>
      </c>
      <c r="C143" s="4">
        <v>132103002301</v>
      </c>
      <c r="D143" s="3" t="s">
        <v>291</v>
      </c>
      <c r="E143" s="2">
        <v>13</v>
      </c>
      <c r="F143" s="2">
        <v>13</v>
      </c>
      <c r="G143" s="2">
        <v>17</v>
      </c>
      <c r="H143" s="2">
        <v>0</v>
      </c>
      <c r="I143" s="2">
        <v>0</v>
      </c>
      <c r="J143" s="2">
        <f t="shared" si="2"/>
        <v>43</v>
      </c>
      <c r="K143" s="2">
        <v>0</v>
      </c>
      <c r="L143" s="2">
        <v>79</v>
      </c>
      <c r="M143" s="2">
        <v>0</v>
      </c>
      <c r="O143" s="2">
        <v>0</v>
      </c>
    </row>
    <row r="144" spans="1:15" x14ac:dyDescent="0.25">
      <c r="A144" s="2">
        <v>13</v>
      </c>
      <c r="B144" s="2">
        <v>149</v>
      </c>
      <c r="C144" s="4">
        <v>131956002401</v>
      </c>
      <c r="D144" s="3" t="s">
        <v>292</v>
      </c>
      <c r="E144" s="2">
        <v>12</v>
      </c>
      <c r="F144" s="2">
        <v>12</v>
      </c>
      <c r="G144" s="2">
        <v>12</v>
      </c>
      <c r="H144" s="2">
        <v>0</v>
      </c>
      <c r="I144" s="2">
        <v>0</v>
      </c>
      <c r="J144" s="2">
        <f t="shared" si="2"/>
        <v>36</v>
      </c>
      <c r="K144" s="2">
        <v>0</v>
      </c>
      <c r="L144" s="2">
        <v>23</v>
      </c>
      <c r="M144" s="2">
        <v>0</v>
      </c>
      <c r="O144" s="2">
        <v>0</v>
      </c>
    </row>
    <row r="145" spans="1:15" x14ac:dyDescent="0.25">
      <c r="A145" s="2">
        <v>13</v>
      </c>
      <c r="B145" s="2">
        <v>150</v>
      </c>
      <c r="C145" s="4">
        <v>131353000101</v>
      </c>
      <c r="D145" s="3" t="s">
        <v>293</v>
      </c>
      <c r="E145" s="2">
        <v>13</v>
      </c>
      <c r="F145" s="2">
        <v>11</v>
      </c>
      <c r="G145" s="2">
        <v>12</v>
      </c>
      <c r="H145" s="2">
        <v>0</v>
      </c>
      <c r="I145" s="2">
        <v>0</v>
      </c>
      <c r="J145" s="2">
        <f t="shared" si="2"/>
        <v>36</v>
      </c>
      <c r="K145" s="2">
        <v>0</v>
      </c>
      <c r="L145" s="2">
        <v>25</v>
      </c>
      <c r="M145" s="2">
        <v>0</v>
      </c>
      <c r="O145" s="2">
        <v>0</v>
      </c>
    </row>
    <row r="146" spans="1:15" x14ac:dyDescent="0.25">
      <c r="A146" s="2">
        <v>13</v>
      </c>
      <c r="B146" s="2">
        <v>151</v>
      </c>
      <c r="C146" s="4">
        <v>131353000701</v>
      </c>
      <c r="D146" s="3" t="s">
        <v>294</v>
      </c>
      <c r="E146" s="2">
        <v>12</v>
      </c>
      <c r="F146" s="2">
        <v>12</v>
      </c>
      <c r="G146" s="2">
        <v>18</v>
      </c>
      <c r="H146" s="2">
        <v>0</v>
      </c>
      <c r="I146" s="2">
        <v>0</v>
      </c>
      <c r="J146" s="2">
        <f t="shared" si="2"/>
        <v>42</v>
      </c>
      <c r="K146" s="2">
        <v>0</v>
      </c>
      <c r="L146" s="2">
        <v>90</v>
      </c>
      <c r="M146" s="2">
        <v>0</v>
      </c>
      <c r="O146" s="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O163"/>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6.8554687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130987024201</v>
      </c>
      <c r="D2" s="3" t="s">
        <v>295</v>
      </c>
      <c r="E2" s="2">
        <v>17</v>
      </c>
      <c r="F2" s="2">
        <v>18</v>
      </c>
      <c r="G2" s="2">
        <v>13</v>
      </c>
      <c r="H2" s="2">
        <v>0</v>
      </c>
      <c r="I2" s="2">
        <v>0</v>
      </c>
      <c r="J2" s="2">
        <f>SUM(E2:I2)</f>
        <v>48</v>
      </c>
      <c r="K2" s="2">
        <v>0</v>
      </c>
      <c r="L2" s="2">
        <v>50</v>
      </c>
      <c r="M2" s="2">
        <v>0</v>
      </c>
      <c r="O2" s="2">
        <v>0</v>
      </c>
    </row>
    <row r="3" spans="1:15" x14ac:dyDescent="0.25">
      <c r="A3" s="2">
        <v>13</v>
      </c>
      <c r="B3" s="2">
        <v>2</v>
      </c>
      <c r="C3" s="4">
        <v>130987024101</v>
      </c>
      <c r="D3" s="3" t="s">
        <v>296</v>
      </c>
      <c r="E3" s="2">
        <v>15</v>
      </c>
      <c r="F3" s="2">
        <v>11</v>
      </c>
      <c r="G3" s="2">
        <v>10</v>
      </c>
      <c r="H3" s="2">
        <v>0</v>
      </c>
      <c r="I3" s="2">
        <v>0</v>
      </c>
      <c r="J3" s="2">
        <f t="shared" ref="J3:J66" si="0">SUM(E3:I3)</f>
        <v>36</v>
      </c>
      <c r="K3" s="2">
        <v>0</v>
      </c>
      <c r="L3" s="2">
        <v>65</v>
      </c>
      <c r="M3" s="2">
        <v>0</v>
      </c>
      <c r="O3" s="2">
        <v>0</v>
      </c>
    </row>
    <row r="4" spans="1:15" x14ac:dyDescent="0.25">
      <c r="A4" s="2">
        <v>13</v>
      </c>
      <c r="B4" s="2">
        <v>4</v>
      </c>
      <c r="C4" s="4">
        <v>130987012601</v>
      </c>
      <c r="D4" s="3" t="s">
        <v>297</v>
      </c>
      <c r="E4" s="2">
        <v>14</v>
      </c>
      <c r="F4" s="2">
        <v>15</v>
      </c>
      <c r="G4" s="2">
        <v>13</v>
      </c>
      <c r="H4" s="2">
        <v>0</v>
      </c>
      <c r="I4" s="2">
        <v>0</v>
      </c>
      <c r="J4" s="2">
        <f t="shared" si="0"/>
        <v>42</v>
      </c>
      <c r="K4" s="2">
        <v>0</v>
      </c>
      <c r="L4" s="2">
        <v>149</v>
      </c>
      <c r="M4" s="2">
        <v>0</v>
      </c>
      <c r="O4" s="2">
        <v>0</v>
      </c>
    </row>
    <row r="5" spans="1:15" x14ac:dyDescent="0.25">
      <c r="A5" s="2">
        <v>13</v>
      </c>
      <c r="B5" s="2">
        <v>5</v>
      </c>
      <c r="C5" s="4">
        <v>131376018301</v>
      </c>
      <c r="D5" s="3" t="s">
        <v>298</v>
      </c>
      <c r="E5" s="2">
        <v>19</v>
      </c>
      <c r="F5" s="2">
        <v>18</v>
      </c>
      <c r="G5" s="2">
        <v>20</v>
      </c>
      <c r="H5" s="2">
        <v>0</v>
      </c>
      <c r="I5" s="2">
        <v>0</v>
      </c>
      <c r="J5" s="2">
        <f t="shared" si="0"/>
        <v>57</v>
      </c>
      <c r="K5" s="2">
        <v>0</v>
      </c>
      <c r="L5" s="2">
        <v>132</v>
      </c>
      <c r="M5" s="2">
        <v>0</v>
      </c>
      <c r="O5" s="2">
        <v>0</v>
      </c>
    </row>
    <row r="6" spans="1:15" x14ac:dyDescent="0.25">
      <c r="A6" s="2">
        <v>13</v>
      </c>
      <c r="B6" s="2">
        <v>6</v>
      </c>
      <c r="C6" s="4">
        <v>132193000601</v>
      </c>
      <c r="D6" s="3" t="s">
        <v>299</v>
      </c>
      <c r="E6" s="2">
        <v>17</v>
      </c>
      <c r="F6" s="2">
        <v>14</v>
      </c>
      <c r="G6" s="2">
        <v>13</v>
      </c>
      <c r="H6" s="2">
        <v>0</v>
      </c>
      <c r="I6" s="2">
        <v>0</v>
      </c>
      <c r="J6" s="2">
        <f t="shared" si="0"/>
        <v>44</v>
      </c>
      <c r="K6" s="2">
        <v>0</v>
      </c>
      <c r="L6" s="2">
        <v>26</v>
      </c>
      <c r="M6" s="2">
        <v>0</v>
      </c>
      <c r="O6" s="2">
        <v>0</v>
      </c>
    </row>
    <row r="7" spans="1:15" x14ac:dyDescent="0.25">
      <c r="A7" s="2">
        <v>13</v>
      </c>
      <c r="B7" s="2">
        <v>7</v>
      </c>
      <c r="C7" s="4">
        <v>131683008001</v>
      </c>
      <c r="D7" s="3" t="s">
        <v>300</v>
      </c>
      <c r="E7" s="2">
        <v>16</v>
      </c>
      <c r="F7" s="2">
        <v>19</v>
      </c>
      <c r="G7" s="2">
        <v>12</v>
      </c>
      <c r="H7" s="2">
        <v>0</v>
      </c>
      <c r="I7" s="2">
        <v>0</v>
      </c>
      <c r="J7" s="2">
        <f t="shared" si="0"/>
        <v>47</v>
      </c>
      <c r="K7" s="2">
        <v>0</v>
      </c>
      <c r="L7" s="2">
        <v>153</v>
      </c>
      <c r="M7" s="2">
        <v>0</v>
      </c>
      <c r="O7" s="2">
        <v>0</v>
      </c>
    </row>
    <row r="8" spans="1:15" x14ac:dyDescent="0.25">
      <c r="A8" s="2">
        <v>13</v>
      </c>
      <c r="B8" s="2">
        <v>8</v>
      </c>
      <c r="C8" s="4">
        <v>131823008301</v>
      </c>
      <c r="D8" s="3" t="s">
        <v>301</v>
      </c>
      <c r="E8" s="2">
        <v>16</v>
      </c>
      <c r="F8" s="2">
        <v>18</v>
      </c>
      <c r="G8" s="2">
        <v>14</v>
      </c>
      <c r="H8" s="2">
        <v>0</v>
      </c>
      <c r="I8" s="2">
        <v>0</v>
      </c>
      <c r="J8" s="2">
        <f t="shared" si="0"/>
        <v>48</v>
      </c>
      <c r="K8" s="2">
        <v>0</v>
      </c>
      <c r="L8" s="2">
        <v>12</v>
      </c>
      <c r="M8" s="2">
        <v>0</v>
      </c>
      <c r="O8" s="2">
        <v>0</v>
      </c>
    </row>
    <row r="9" spans="1:15" x14ac:dyDescent="0.25">
      <c r="A9" s="2">
        <v>13</v>
      </c>
      <c r="B9" s="2">
        <v>9</v>
      </c>
      <c r="C9" s="4">
        <v>132103000101</v>
      </c>
      <c r="D9" s="3" t="s">
        <v>302</v>
      </c>
      <c r="E9" s="2">
        <v>19</v>
      </c>
      <c r="F9" s="2">
        <v>19</v>
      </c>
      <c r="G9" s="2">
        <v>17</v>
      </c>
      <c r="H9" s="2">
        <v>0</v>
      </c>
      <c r="I9" s="2">
        <v>0</v>
      </c>
      <c r="J9" s="2">
        <f t="shared" si="0"/>
        <v>55</v>
      </c>
      <c r="K9" s="2">
        <v>0</v>
      </c>
      <c r="L9" s="2">
        <v>152</v>
      </c>
      <c r="M9" s="2">
        <v>0</v>
      </c>
      <c r="O9" s="2">
        <v>0</v>
      </c>
    </row>
    <row r="10" spans="1:15" x14ac:dyDescent="0.25">
      <c r="A10" s="2">
        <v>13</v>
      </c>
      <c r="B10" s="2">
        <v>10</v>
      </c>
      <c r="C10" s="4">
        <v>131494003201</v>
      </c>
      <c r="D10" s="3" t="s">
        <v>303</v>
      </c>
      <c r="E10" s="2">
        <v>15</v>
      </c>
      <c r="F10" s="2">
        <v>13</v>
      </c>
      <c r="G10" s="2">
        <v>11</v>
      </c>
      <c r="H10" s="2">
        <v>0</v>
      </c>
      <c r="I10" s="2">
        <v>0</v>
      </c>
      <c r="J10" s="2">
        <f t="shared" si="0"/>
        <v>39</v>
      </c>
      <c r="K10" s="2">
        <v>0</v>
      </c>
      <c r="L10" s="2">
        <v>64</v>
      </c>
      <c r="M10" s="2">
        <v>0</v>
      </c>
      <c r="O10" s="2">
        <v>0</v>
      </c>
    </row>
    <row r="11" spans="1:15" x14ac:dyDescent="0.25">
      <c r="A11" s="2">
        <v>13</v>
      </c>
      <c r="B11" s="2">
        <v>11</v>
      </c>
      <c r="C11" s="4">
        <v>130000021001</v>
      </c>
      <c r="D11" s="3" t="s">
        <v>304</v>
      </c>
      <c r="E11" s="2">
        <v>7</v>
      </c>
      <c r="F11" s="2">
        <v>6</v>
      </c>
      <c r="G11" s="2">
        <v>8</v>
      </c>
      <c r="H11" s="2">
        <v>0</v>
      </c>
      <c r="I11" s="2">
        <v>0</v>
      </c>
      <c r="J11" s="2">
        <f t="shared" si="0"/>
        <v>21</v>
      </c>
      <c r="K11" s="2">
        <v>0</v>
      </c>
      <c r="L11" s="2">
        <v>137</v>
      </c>
      <c r="M11" s="2">
        <v>6</v>
      </c>
      <c r="O11" s="2">
        <v>0</v>
      </c>
    </row>
    <row r="12" spans="1:15" x14ac:dyDescent="0.25">
      <c r="A12" s="2">
        <v>13</v>
      </c>
      <c r="B12" s="2">
        <v>12</v>
      </c>
      <c r="C12" s="4">
        <v>130987029901</v>
      </c>
      <c r="D12" s="3" t="s">
        <v>305</v>
      </c>
      <c r="E12" s="2">
        <v>9</v>
      </c>
      <c r="F12" s="2">
        <v>11</v>
      </c>
      <c r="G12" s="2">
        <v>11</v>
      </c>
      <c r="H12" s="2">
        <v>0</v>
      </c>
      <c r="I12" s="2">
        <v>0</v>
      </c>
      <c r="J12" s="2">
        <f t="shared" si="0"/>
        <v>31</v>
      </c>
      <c r="K12" s="2">
        <v>0</v>
      </c>
      <c r="L12" s="2">
        <v>113</v>
      </c>
      <c r="M12" s="2">
        <v>0</v>
      </c>
      <c r="O12" s="2">
        <v>0</v>
      </c>
    </row>
    <row r="13" spans="1:15" x14ac:dyDescent="0.25">
      <c r="A13" s="2">
        <v>13</v>
      </c>
      <c r="B13" s="2">
        <v>13</v>
      </c>
      <c r="C13" s="4">
        <v>131683007601</v>
      </c>
      <c r="D13" s="3" t="s">
        <v>306</v>
      </c>
      <c r="E13" s="2">
        <v>11</v>
      </c>
      <c r="F13" s="2">
        <v>10</v>
      </c>
      <c r="G13" s="2">
        <v>10</v>
      </c>
      <c r="H13" s="2">
        <v>0</v>
      </c>
      <c r="I13" s="2">
        <v>0</v>
      </c>
      <c r="J13" s="2">
        <f t="shared" si="0"/>
        <v>31</v>
      </c>
      <c r="K13" s="2">
        <v>0</v>
      </c>
      <c r="L13" s="2">
        <v>20</v>
      </c>
      <c r="M13" s="2">
        <v>0</v>
      </c>
      <c r="O13" s="2">
        <v>0</v>
      </c>
    </row>
    <row r="14" spans="1:15" x14ac:dyDescent="0.25">
      <c r="A14" s="2">
        <v>13</v>
      </c>
      <c r="B14" s="2">
        <v>14</v>
      </c>
      <c r="C14" s="4">
        <v>131823004901</v>
      </c>
      <c r="D14" s="3" t="s">
        <v>307</v>
      </c>
      <c r="E14" s="2">
        <v>14</v>
      </c>
      <c r="F14" s="2">
        <v>16</v>
      </c>
      <c r="G14" s="2">
        <v>13</v>
      </c>
      <c r="H14" s="2">
        <v>0</v>
      </c>
      <c r="I14" s="2">
        <v>0</v>
      </c>
      <c r="J14" s="2">
        <f t="shared" si="0"/>
        <v>43</v>
      </c>
      <c r="K14" s="2">
        <v>0</v>
      </c>
      <c r="L14" s="2">
        <v>48</v>
      </c>
      <c r="M14" s="2">
        <v>0</v>
      </c>
      <c r="O14" s="2">
        <v>0</v>
      </c>
    </row>
    <row r="15" spans="1:15" x14ac:dyDescent="0.25">
      <c r="A15" s="2">
        <v>13</v>
      </c>
      <c r="B15" s="2">
        <v>15</v>
      </c>
      <c r="C15" s="4">
        <v>131683005001</v>
      </c>
      <c r="D15" s="3" t="s">
        <v>308</v>
      </c>
      <c r="E15" s="2">
        <v>14</v>
      </c>
      <c r="F15" s="2">
        <v>13</v>
      </c>
      <c r="G15" s="2">
        <v>12</v>
      </c>
      <c r="H15" s="2">
        <v>0</v>
      </c>
      <c r="I15" s="2">
        <v>0</v>
      </c>
      <c r="J15" s="2">
        <f t="shared" si="0"/>
        <v>39</v>
      </c>
      <c r="K15" s="2">
        <v>0</v>
      </c>
      <c r="L15" s="2">
        <v>31</v>
      </c>
      <c r="M15" s="2">
        <v>0</v>
      </c>
      <c r="O15" s="2">
        <v>0</v>
      </c>
    </row>
    <row r="16" spans="1:15" x14ac:dyDescent="0.25">
      <c r="A16" s="2">
        <v>13</v>
      </c>
      <c r="B16" s="2">
        <v>16</v>
      </c>
      <c r="C16" s="4">
        <v>131499008701</v>
      </c>
      <c r="D16" s="3" t="s">
        <v>309</v>
      </c>
      <c r="E16" s="2">
        <v>13</v>
      </c>
      <c r="F16" s="2">
        <v>14</v>
      </c>
      <c r="G16" s="2">
        <v>12</v>
      </c>
      <c r="H16" s="2">
        <v>0</v>
      </c>
      <c r="I16" s="2">
        <v>0</v>
      </c>
      <c r="J16" s="2">
        <f t="shared" si="0"/>
        <v>39</v>
      </c>
      <c r="K16" s="2">
        <v>0</v>
      </c>
      <c r="L16" s="2">
        <v>158</v>
      </c>
      <c r="M16" s="2">
        <v>0</v>
      </c>
      <c r="O16" s="2">
        <v>0</v>
      </c>
    </row>
    <row r="17" spans="1:15" x14ac:dyDescent="0.25">
      <c r="A17" s="2">
        <v>13</v>
      </c>
      <c r="B17" s="2">
        <v>17</v>
      </c>
      <c r="C17" s="4">
        <v>132193000301</v>
      </c>
      <c r="D17" s="3" t="s">
        <v>310</v>
      </c>
      <c r="E17" s="2">
        <v>20</v>
      </c>
      <c r="F17" s="2">
        <v>7</v>
      </c>
      <c r="G17" s="2">
        <v>13</v>
      </c>
      <c r="H17" s="2">
        <v>0</v>
      </c>
      <c r="I17" s="2">
        <v>0</v>
      </c>
      <c r="J17" s="2">
        <f t="shared" si="0"/>
        <v>40</v>
      </c>
      <c r="K17" s="2">
        <v>0</v>
      </c>
      <c r="L17" s="2">
        <v>4</v>
      </c>
      <c r="M17" s="2">
        <v>0</v>
      </c>
      <c r="O17" s="2">
        <v>0</v>
      </c>
    </row>
    <row r="18" spans="1:15" x14ac:dyDescent="0.25">
      <c r="A18" s="2">
        <v>13</v>
      </c>
      <c r="B18" s="2">
        <v>18</v>
      </c>
      <c r="C18" s="4">
        <v>131823008701</v>
      </c>
      <c r="D18" s="3" t="s">
        <v>311</v>
      </c>
      <c r="E18" s="2">
        <v>8</v>
      </c>
      <c r="F18" s="2">
        <v>10</v>
      </c>
      <c r="G18" s="2">
        <v>10</v>
      </c>
      <c r="H18" s="2">
        <v>0</v>
      </c>
      <c r="I18" s="2">
        <v>0</v>
      </c>
      <c r="J18" s="2">
        <f t="shared" si="0"/>
        <v>28</v>
      </c>
      <c r="K18" s="2">
        <v>0</v>
      </c>
      <c r="L18" s="2">
        <v>115</v>
      </c>
      <c r="M18" s="2">
        <v>0</v>
      </c>
      <c r="O18" s="2">
        <v>0</v>
      </c>
    </row>
    <row r="19" spans="1:15" x14ac:dyDescent="0.25">
      <c r="A19" s="2">
        <v>13</v>
      </c>
      <c r="B19" s="2">
        <v>20</v>
      </c>
      <c r="C19" s="4">
        <v>130987028401</v>
      </c>
      <c r="D19" s="3" t="s">
        <v>312</v>
      </c>
      <c r="E19" s="2">
        <v>11</v>
      </c>
      <c r="F19" s="2">
        <v>7</v>
      </c>
      <c r="G19" s="2">
        <v>9</v>
      </c>
      <c r="H19" s="2">
        <v>0</v>
      </c>
      <c r="I19" s="2">
        <v>0</v>
      </c>
      <c r="J19" s="2">
        <f t="shared" si="0"/>
        <v>27</v>
      </c>
      <c r="K19" s="2">
        <v>0</v>
      </c>
      <c r="L19" s="2">
        <v>93</v>
      </c>
      <c r="M19" s="2">
        <v>0</v>
      </c>
      <c r="O19" s="2">
        <v>0</v>
      </c>
    </row>
    <row r="20" spans="1:15" x14ac:dyDescent="0.25">
      <c r="A20" s="2">
        <v>13</v>
      </c>
      <c r="B20" s="2">
        <v>21</v>
      </c>
      <c r="C20" s="4">
        <v>131824001901</v>
      </c>
      <c r="D20" s="3" t="s">
        <v>313</v>
      </c>
      <c r="E20" s="2">
        <v>17</v>
      </c>
      <c r="F20" s="2">
        <v>14</v>
      </c>
      <c r="G20" s="2">
        <v>14</v>
      </c>
      <c r="H20" s="2">
        <v>0</v>
      </c>
      <c r="I20" s="2">
        <v>0</v>
      </c>
      <c r="J20" s="2">
        <f t="shared" si="0"/>
        <v>45</v>
      </c>
      <c r="K20" s="2">
        <v>0</v>
      </c>
      <c r="L20" s="2">
        <v>66</v>
      </c>
      <c r="M20" s="2">
        <v>0</v>
      </c>
      <c r="O20" s="2">
        <v>0</v>
      </c>
    </row>
    <row r="21" spans="1:15" x14ac:dyDescent="0.25">
      <c r="A21" s="2">
        <v>13</v>
      </c>
      <c r="B21" s="2">
        <v>22</v>
      </c>
      <c r="C21" s="4">
        <v>130878013001</v>
      </c>
      <c r="D21" s="3" t="s">
        <v>314</v>
      </c>
      <c r="E21" s="2">
        <v>15</v>
      </c>
      <c r="F21" s="2">
        <v>12</v>
      </c>
      <c r="G21" s="2">
        <v>12</v>
      </c>
      <c r="H21" s="2">
        <v>0</v>
      </c>
      <c r="I21" s="2">
        <v>0</v>
      </c>
      <c r="J21" s="2">
        <f t="shared" si="0"/>
        <v>39</v>
      </c>
      <c r="K21" s="2">
        <v>0</v>
      </c>
      <c r="L21" s="2">
        <v>80</v>
      </c>
      <c r="M21" s="2">
        <v>0</v>
      </c>
      <c r="O21" s="2">
        <v>0</v>
      </c>
    </row>
    <row r="22" spans="1:15" x14ac:dyDescent="0.25">
      <c r="A22" s="2">
        <v>13</v>
      </c>
      <c r="B22" s="2">
        <v>23</v>
      </c>
      <c r="C22" s="4">
        <v>132084002301</v>
      </c>
      <c r="D22" s="3" t="s">
        <v>315</v>
      </c>
      <c r="E22" s="2">
        <v>19</v>
      </c>
      <c r="F22" s="2">
        <v>18</v>
      </c>
      <c r="G22" s="2">
        <v>17</v>
      </c>
      <c r="H22" s="2">
        <v>0</v>
      </c>
      <c r="I22" s="2">
        <v>0</v>
      </c>
      <c r="J22" s="2">
        <f t="shared" si="0"/>
        <v>54</v>
      </c>
      <c r="K22" s="2">
        <v>0</v>
      </c>
      <c r="L22" s="2">
        <v>8</v>
      </c>
      <c r="M22" s="2">
        <v>0</v>
      </c>
      <c r="O22" s="2">
        <v>0</v>
      </c>
    </row>
    <row r="23" spans="1:15" x14ac:dyDescent="0.25">
      <c r="A23" s="2">
        <v>13</v>
      </c>
      <c r="B23" s="2">
        <v>24</v>
      </c>
      <c r="C23" s="4">
        <v>131683006301</v>
      </c>
      <c r="D23" s="3" t="s">
        <v>316</v>
      </c>
      <c r="E23" s="2">
        <v>11</v>
      </c>
      <c r="F23" s="2">
        <v>13</v>
      </c>
      <c r="G23" s="2">
        <v>10</v>
      </c>
      <c r="H23" s="2">
        <v>0</v>
      </c>
      <c r="I23" s="2">
        <v>0</v>
      </c>
      <c r="J23" s="2">
        <f t="shared" si="0"/>
        <v>34</v>
      </c>
      <c r="K23" s="2">
        <v>0</v>
      </c>
      <c r="L23" s="2">
        <v>118</v>
      </c>
      <c r="M23" s="2">
        <v>0</v>
      </c>
      <c r="O23" s="2">
        <v>0</v>
      </c>
    </row>
    <row r="24" spans="1:15" x14ac:dyDescent="0.25">
      <c r="A24" s="2">
        <v>13</v>
      </c>
      <c r="B24" s="2">
        <v>25</v>
      </c>
      <c r="C24" s="4">
        <v>131862002201</v>
      </c>
      <c r="D24" s="3" t="s">
        <v>317</v>
      </c>
      <c r="E24" s="2">
        <v>18</v>
      </c>
      <c r="F24" s="2">
        <v>12</v>
      </c>
      <c r="G24" s="2">
        <v>14</v>
      </c>
      <c r="H24" s="2">
        <v>0</v>
      </c>
      <c r="I24" s="2">
        <v>0</v>
      </c>
      <c r="J24" s="2">
        <f t="shared" si="0"/>
        <v>44</v>
      </c>
      <c r="K24" s="2">
        <v>0</v>
      </c>
      <c r="L24" s="2">
        <v>144</v>
      </c>
      <c r="M24" s="2">
        <v>0</v>
      </c>
      <c r="O24" s="2">
        <v>0</v>
      </c>
    </row>
    <row r="25" spans="1:15" x14ac:dyDescent="0.25">
      <c r="A25" s="2">
        <v>13</v>
      </c>
      <c r="B25" s="2">
        <v>26</v>
      </c>
      <c r="C25" s="4">
        <v>130462001101</v>
      </c>
      <c r="D25" s="3" t="s">
        <v>318</v>
      </c>
      <c r="E25" s="2">
        <v>13</v>
      </c>
      <c r="F25" s="2">
        <v>11</v>
      </c>
      <c r="G25" s="2">
        <v>14</v>
      </c>
      <c r="H25" s="2">
        <v>0</v>
      </c>
      <c r="I25" s="2">
        <v>0</v>
      </c>
      <c r="J25" s="2">
        <f t="shared" si="0"/>
        <v>38</v>
      </c>
      <c r="K25" s="2">
        <v>0</v>
      </c>
      <c r="L25" s="2">
        <v>161</v>
      </c>
      <c r="M25" s="2">
        <v>0</v>
      </c>
      <c r="O25" s="2">
        <v>0</v>
      </c>
    </row>
    <row r="26" spans="1:15" x14ac:dyDescent="0.25">
      <c r="A26" s="2">
        <v>13</v>
      </c>
      <c r="B26" s="2">
        <v>27</v>
      </c>
      <c r="C26" s="4">
        <v>130987024001</v>
      </c>
      <c r="D26" s="3" t="s">
        <v>319</v>
      </c>
      <c r="E26" s="2">
        <v>15</v>
      </c>
      <c r="F26" s="2">
        <v>15</v>
      </c>
      <c r="G26" s="2">
        <v>14</v>
      </c>
      <c r="H26" s="2">
        <v>0</v>
      </c>
      <c r="I26" s="2">
        <v>0</v>
      </c>
      <c r="J26" s="2">
        <f t="shared" si="0"/>
        <v>44</v>
      </c>
      <c r="K26" s="2">
        <v>0</v>
      </c>
      <c r="L26" s="2">
        <v>121</v>
      </c>
      <c r="M26" s="2">
        <v>0</v>
      </c>
      <c r="O26" s="2">
        <v>0</v>
      </c>
    </row>
    <row r="27" spans="1:15" x14ac:dyDescent="0.25">
      <c r="A27" s="2">
        <v>13</v>
      </c>
      <c r="B27" s="2">
        <v>28</v>
      </c>
      <c r="C27" s="4">
        <v>131683000701</v>
      </c>
      <c r="D27" s="3" t="s">
        <v>320</v>
      </c>
      <c r="E27" s="2">
        <v>18</v>
      </c>
      <c r="F27" s="2">
        <v>13</v>
      </c>
      <c r="G27" s="2">
        <v>17</v>
      </c>
      <c r="H27" s="2">
        <v>0</v>
      </c>
      <c r="I27" s="2">
        <v>0</v>
      </c>
      <c r="J27" s="2">
        <f t="shared" si="0"/>
        <v>48</v>
      </c>
      <c r="K27" s="2">
        <v>0</v>
      </c>
      <c r="L27" s="2">
        <v>40</v>
      </c>
      <c r="M27" s="2">
        <v>0</v>
      </c>
      <c r="O27" s="2">
        <v>0</v>
      </c>
    </row>
    <row r="28" spans="1:15" x14ac:dyDescent="0.25">
      <c r="A28" s="2">
        <v>13</v>
      </c>
      <c r="B28" s="2">
        <v>29</v>
      </c>
      <c r="C28" s="4">
        <v>131879000801</v>
      </c>
      <c r="D28" s="3" t="s">
        <v>321</v>
      </c>
      <c r="E28" s="2">
        <v>19</v>
      </c>
      <c r="F28" s="2">
        <v>19</v>
      </c>
      <c r="G28" s="2">
        <v>20</v>
      </c>
      <c r="H28" s="2">
        <v>0</v>
      </c>
      <c r="I28" s="2">
        <v>0</v>
      </c>
      <c r="J28" s="2">
        <f t="shared" si="0"/>
        <v>58</v>
      </c>
      <c r="K28" s="2">
        <v>0</v>
      </c>
      <c r="L28" s="2">
        <v>99</v>
      </c>
      <c r="M28" s="2">
        <v>0</v>
      </c>
      <c r="O28" s="2">
        <v>0</v>
      </c>
    </row>
    <row r="29" spans="1:15" x14ac:dyDescent="0.25">
      <c r="A29" s="2">
        <v>13</v>
      </c>
      <c r="B29" s="2">
        <v>30</v>
      </c>
      <c r="C29" s="4">
        <v>131499009301</v>
      </c>
      <c r="D29" s="3" t="s">
        <v>322</v>
      </c>
      <c r="E29" s="2">
        <v>11</v>
      </c>
      <c r="F29" s="2">
        <v>11</v>
      </c>
      <c r="G29" s="2">
        <v>13</v>
      </c>
      <c r="H29" s="2">
        <v>0</v>
      </c>
      <c r="I29" s="2">
        <v>0</v>
      </c>
      <c r="J29" s="2">
        <f t="shared" si="0"/>
        <v>35</v>
      </c>
      <c r="K29" s="2">
        <v>0</v>
      </c>
      <c r="L29" s="2">
        <v>96</v>
      </c>
      <c r="M29" s="2">
        <v>0</v>
      </c>
      <c r="O29" s="2">
        <v>0</v>
      </c>
    </row>
    <row r="30" spans="1:15" x14ac:dyDescent="0.25">
      <c r="A30" s="2">
        <v>13</v>
      </c>
      <c r="B30" s="2">
        <v>31</v>
      </c>
      <c r="C30" s="4">
        <v>131879000101</v>
      </c>
      <c r="D30" s="3" t="s">
        <v>323</v>
      </c>
      <c r="E30" s="2">
        <v>13</v>
      </c>
      <c r="F30" s="2">
        <v>15</v>
      </c>
      <c r="G30" s="2">
        <v>10</v>
      </c>
      <c r="H30" s="2">
        <v>0</v>
      </c>
      <c r="I30" s="2">
        <v>0</v>
      </c>
      <c r="J30" s="2">
        <f t="shared" si="0"/>
        <v>38</v>
      </c>
      <c r="K30" s="2">
        <v>0</v>
      </c>
      <c r="L30" s="2">
        <v>74</v>
      </c>
      <c r="M30" s="2">
        <v>0</v>
      </c>
      <c r="O30" s="2">
        <v>0</v>
      </c>
    </row>
    <row r="31" spans="1:15" x14ac:dyDescent="0.25">
      <c r="A31" s="2">
        <v>13</v>
      </c>
      <c r="B31" s="2">
        <v>32</v>
      </c>
      <c r="C31" s="4">
        <v>131824003101</v>
      </c>
      <c r="D31" s="3" t="s">
        <v>324</v>
      </c>
      <c r="E31" s="2">
        <v>15</v>
      </c>
      <c r="F31" s="2">
        <v>12</v>
      </c>
      <c r="G31" s="2">
        <v>14</v>
      </c>
      <c r="H31" s="2">
        <v>0</v>
      </c>
      <c r="I31" s="2">
        <v>0</v>
      </c>
      <c r="J31" s="2">
        <f t="shared" si="0"/>
        <v>41</v>
      </c>
      <c r="K31" s="2">
        <v>0</v>
      </c>
      <c r="L31" s="2">
        <v>104</v>
      </c>
      <c r="M31" s="2">
        <v>0</v>
      </c>
      <c r="O31" s="2">
        <v>0</v>
      </c>
    </row>
    <row r="32" spans="1:15" x14ac:dyDescent="0.25">
      <c r="A32" s="2">
        <v>13</v>
      </c>
      <c r="B32" s="2">
        <v>33</v>
      </c>
      <c r="C32" s="4">
        <v>131353006101</v>
      </c>
      <c r="D32" s="3" t="s">
        <v>325</v>
      </c>
      <c r="E32" s="2">
        <v>15</v>
      </c>
      <c r="F32" s="2">
        <v>11</v>
      </c>
      <c r="G32" s="2">
        <v>10</v>
      </c>
      <c r="H32" s="2">
        <v>0</v>
      </c>
      <c r="I32" s="2">
        <v>0</v>
      </c>
      <c r="J32" s="2">
        <f t="shared" si="0"/>
        <v>36</v>
      </c>
      <c r="K32" s="2">
        <v>0</v>
      </c>
      <c r="L32" s="2">
        <v>63</v>
      </c>
      <c r="M32" s="2">
        <v>0</v>
      </c>
      <c r="O32" s="2">
        <v>0</v>
      </c>
    </row>
    <row r="33" spans="1:15" x14ac:dyDescent="0.25">
      <c r="A33" s="2">
        <v>13</v>
      </c>
      <c r="B33" s="2">
        <v>34</v>
      </c>
      <c r="C33" s="4">
        <v>131499009801</v>
      </c>
      <c r="D33" s="3" t="s">
        <v>326</v>
      </c>
      <c r="E33" s="2">
        <v>13</v>
      </c>
      <c r="F33" s="2">
        <v>10</v>
      </c>
      <c r="G33" s="2">
        <v>12</v>
      </c>
      <c r="H33" s="2">
        <v>0</v>
      </c>
      <c r="I33" s="2">
        <v>0</v>
      </c>
      <c r="J33" s="2">
        <f t="shared" si="0"/>
        <v>35</v>
      </c>
      <c r="K33" s="2">
        <v>0</v>
      </c>
      <c r="L33" s="2">
        <v>82</v>
      </c>
      <c r="M33" s="2">
        <v>0</v>
      </c>
      <c r="O33" s="2">
        <v>0</v>
      </c>
    </row>
    <row r="34" spans="1:15" x14ac:dyDescent="0.25">
      <c r="A34" s="2">
        <v>13</v>
      </c>
      <c r="B34" s="2">
        <v>35</v>
      </c>
      <c r="C34" s="4">
        <v>132023000101</v>
      </c>
      <c r="D34" s="3" t="s">
        <v>327</v>
      </c>
      <c r="E34" s="2">
        <v>16</v>
      </c>
      <c r="F34" s="2">
        <v>8</v>
      </c>
      <c r="G34" s="2">
        <v>14</v>
      </c>
      <c r="H34" s="2">
        <v>0</v>
      </c>
      <c r="I34" s="2">
        <v>0</v>
      </c>
      <c r="J34" s="2">
        <f t="shared" si="0"/>
        <v>38</v>
      </c>
      <c r="K34" s="2">
        <v>0</v>
      </c>
      <c r="L34" s="2">
        <v>92</v>
      </c>
      <c r="M34" s="2">
        <v>0</v>
      </c>
      <c r="O34" s="2">
        <v>0</v>
      </c>
    </row>
    <row r="35" spans="1:15" x14ac:dyDescent="0.25">
      <c r="A35" s="2">
        <v>13</v>
      </c>
      <c r="B35" s="2">
        <v>36</v>
      </c>
      <c r="C35" s="4">
        <v>130987015701</v>
      </c>
      <c r="D35" s="3" t="s">
        <v>328</v>
      </c>
      <c r="E35" s="2">
        <v>12</v>
      </c>
      <c r="F35" s="2">
        <v>9</v>
      </c>
      <c r="G35" s="2">
        <v>13</v>
      </c>
      <c r="H35" s="2">
        <v>0</v>
      </c>
      <c r="I35" s="2">
        <v>0</v>
      </c>
      <c r="J35" s="2">
        <f t="shared" si="0"/>
        <v>34</v>
      </c>
      <c r="K35" s="2">
        <v>0</v>
      </c>
      <c r="L35" s="2">
        <v>147</v>
      </c>
      <c r="M35" s="2">
        <v>0</v>
      </c>
      <c r="O35" s="2">
        <v>0</v>
      </c>
    </row>
    <row r="36" spans="1:15" x14ac:dyDescent="0.25">
      <c r="A36" s="2">
        <v>13</v>
      </c>
      <c r="B36" s="2">
        <v>38</v>
      </c>
      <c r="C36" s="4">
        <v>131499008601</v>
      </c>
      <c r="D36" s="3" t="s">
        <v>329</v>
      </c>
      <c r="E36" s="2">
        <v>14</v>
      </c>
      <c r="F36" s="2">
        <v>11</v>
      </c>
      <c r="G36" s="2">
        <v>15</v>
      </c>
      <c r="H36" s="2">
        <v>0</v>
      </c>
      <c r="I36" s="2">
        <v>0</v>
      </c>
      <c r="J36" s="2">
        <f t="shared" si="0"/>
        <v>40</v>
      </c>
      <c r="K36" s="2">
        <v>0</v>
      </c>
      <c r="L36" s="2">
        <v>159</v>
      </c>
      <c r="M36" s="2">
        <v>0</v>
      </c>
      <c r="O36" s="2">
        <v>0</v>
      </c>
    </row>
    <row r="37" spans="1:15" x14ac:dyDescent="0.25">
      <c r="A37" s="2">
        <v>13</v>
      </c>
      <c r="B37" s="2">
        <v>39</v>
      </c>
      <c r="C37" s="4">
        <v>131992000401</v>
      </c>
      <c r="D37" s="3" t="s">
        <v>330</v>
      </c>
      <c r="E37" s="2">
        <v>12</v>
      </c>
      <c r="F37" s="2">
        <v>9</v>
      </c>
      <c r="G37" s="2">
        <v>11</v>
      </c>
      <c r="H37" s="2">
        <v>0</v>
      </c>
      <c r="I37" s="2">
        <v>0</v>
      </c>
      <c r="J37" s="2">
        <f t="shared" si="0"/>
        <v>32</v>
      </c>
      <c r="K37" s="2">
        <v>0</v>
      </c>
      <c r="L37" s="2">
        <v>138</v>
      </c>
      <c r="M37" s="2">
        <v>0</v>
      </c>
      <c r="O37" s="2">
        <v>0</v>
      </c>
    </row>
    <row r="38" spans="1:15" x14ac:dyDescent="0.25">
      <c r="A38" s="2">
        <v>13</v>
      </c>
      <c r="B38" s="2">
        <v>40</v>
      </c>
      <c r="C38" s="4">
        <v>130925010201</v>
      </c>
      <c r="D38" s="3" t="s">
        <v>331</v>
      </c>
      <c r="E38" s="2">
        <v>10</v>
      </c>
      <c r="F38" s="2">
        <v>11</v>
      </c>
      <c r="G38" s="2">
        <v>10</v>
      </c>
      <c r="H38" s="2">
        <v>0</v>
      </c>
      <c r="I38" s="2">
        <v>0</v>
      </c>
      <c r="J38" s="2">
        <f t="shared" si="0"/>
        <v>31</v>
      </c>
      <c r="K38" s="2">
        <v>0</v>
      </c>
      <c r="L38" s="2">
        <v>15</v>
      </c>
      <c r="M38" s="2">
        <v>0</v>
      </c>
      <c r="O38" s="2">
        <v>0</v>
      </c>
    </row>
    <row r="39" spans="1:15" x14ac:dyDescent="0.25">
      <c r="A39" s="2">
        <v>13</v>
      </c>
      <c r="B39" s="2">
        <v>41</v>
      </c>
      <c r="C39" s="4">
        <v>131227008601</v>
      </c>
      <c r="D39" s="3" t="s">
        <v>332</v>
      </c>
      <c r="E39" s="2">
        <v>20</v>
      </c>
      <c r="F39" s="2">
        <v>17</v>
      </c>
      <c r="G39" s="2">
        <v>16</v>
      </c>
      <c r="H39" s="2">
        <v>0</v>
      </c>
      <c r="I39" s="2">
        <v>0</v>
      </c>
      <c r="J39" s="2">
        <f t="shared" si="0"/>
        <v>53</v>
      </c>
      <c r="K39" s="2">
        <v>0</v>
      </c>
      <c r="L39" s="2">
        <v>2</v>
      </c>
      <c r="M39" s="2">
        <v>0</v>
      </c>
      <c r="O39" s="2">
        <v>0</v>
      </c>
    </row>
    <row r="40" spans="1:15" x14ac:dyDescent="0.25">
      <c r="A40" s="2">
        <v>13</v>
      </c>
      <c r="B40" s="2">
        <v>42</v>
      </c>
      <c r="C40" s="4">
        <v>130878014101</v>
      </c>
      <c r="D40" s="3" t="s">
        <v>333</v>
      </c>
      <c r="E40" s="2">
        <v>15</v>
      </c>
      <c r="F40" s="2">
        <v>13</v>
      </c>
      <c r="G40" s="2">
        <v>16</v>
      </c>
      <c r="H40" s="2">
        <v>0</v>
      </c>
      <c r="I40" s="2">
        <v>0</v>
      </c>
      <c r="J40" s="2">
        <f t="shared" si="0"/>
        <v>44</v>
      </c>
      <c r="K40" s="2">
        <v>0</v>
      </c>
      <c r="L40" s="2">
        <v>35</v>
      </c>
      <c r="M40" s="2">
        <v>0</v>
      </c>
      <c r="O40" s="2">
        <v>0</v>
      </c>
    </row>
    <row r="41" spans="1:15" x14ac:dyDescent="0.25">
      <c r="A41" s="2">
        <v>13</v>
      </c>
      <c r="B41" s="2">
        <v>44</v>
      </c>
      <c r="C41" s="4">
        <v>130000020401</v>
      </c>
      <c r="D41" s="3" t="s">
        <v>334</v>
      </c>
      <c r="E41" s="2">
        <v>12</v>
      </c>
      <c r="F41" s="2">
        <v>11</v>
      </c>
      <c r="G41" s="2">
        <v>12</v>
      </c>
      <c r="H41" s="2">
        <v>0</v>
      </c>
      <c r="I41" s="2">
        <v>0</v>
      </c>
      <c r="J41" s="2">
        <f t="shared" si="0"/>
        <v>35</v>
      </c>
      <c r="K41" s="2">
        <v>0</v>
      </c>
      <c r="L41" s="2">
        <v>131</v>
      </c>
      <c r="M41" s="2">
        <v>6</v>
      </c>
      <c r="O41" s="2">
        <v>0</v>
      </c>
    </row>
    <row r="42" spans="1:15" x14ac:dyDescent="0.25">
      <c r="A42" s="2">
        <v>13</v>
      </c>
      <c r="B42" s="2">
        <v>46</v>
      </c>
      <c r="C42" s="4">
        <v>131499005201</v>
      </c>
      <c r="D42" s="3" t="s">
        <v>335</v>
      </c>
      <c r="E42" s="2">
        <v>18</v>
      </c>
      <c r="F42" s="2">
        <v>14</v>
      </c>
      <c r="G42" s="2">
        <v>17</v>
      </c>
      <c r="H42" s="2">
        <v>0</v>
      </c>
      <c r="I42" s="2">
        <v>0</v>
      </c>
      <c r="J42" s="2">
        <f t="shared" si="0"/>
        <v>49</v>
      </c>
      <c r="K42" s="2">
        <v>0</v>
      </c>
      <c r="L42" s="2">
        <v>28</v>
      </c>
      <c r="M42" s="2">
        <v>0</v>
      </c>
      <c r="O42" s="2">
        <v>0</v>
      </c>
    </row>
    <row r="43" spans="1:15" x14ac:dyDescent="0.25">
      <c r="A43" s="2">
        <v>13</v>
      </c>
      <c r="B43" s="2">
        <v>47</v>
      </c>
      <c r="C43" s="4">
        <v>131376014701</v>
      </c>
      <c r="D43" s="3" t="s">
        <v>336</v>
      </c>
      <c r="E43" s="2">
        <v>13</v>
      </c>
      <c r="F43" s="2">
        <v>13</v>
      </c>
      <c r="G43" s="2">
        <v>13</v>
      </c>
      <c r="H43" s="2">
        <v>0</v>
      </c>
      <c r="I43" s="2">
        <v>0</v>
      </c>
      <c r="J43" s="2">
        <f t="shared" si="0"/>
        <v>39</v>
      </c>
      <c r="K43" s="2">
        <v>0</v>
      </c>
      <c r="L43" s="2">
        <v>95</v>
      </c>
      <c r="M43" s="2">
        <v>0</v>
      </c>
      <c r="O43" s="2">
        <v>0</v>
      </c>
    </row>
    <row r="44" spans="1:15" x14ac:dyDescent="0.25">
      <c r="A44" s="2">
        <v>13</v>
      </c>
      <c r="B44" s="2">
        <v>48</v>
      </c>
      <c r="C44" s="4">
        <v>131956001401</v>
      </c>
      <c r="D44" s="3" t="s">
        <v>337</v>
      </c>
      <c r="E44" s="2">
        <v>14</v>
      </c>
      <c r="F44" s="2">
        <v>9</v>
      </c>
      <c r="G44" s="2">
        <v>15</v>
      </c>
      <c r="H44" s="2">
        <v>0</v>
      </c>
      <c r="I44" s="2">
        <v>0</v>
      </c>
      <c r="J44" s="2">
        <f t="shared" si="0"/>
        <v>38</v>
      </c>
      <c r="K44" s="2">
        <v>0</v>
      </c>
      <c r="L44" s="2">
        <v>105</v>
      </c>
      <c r="M44" s="2">
        <v>0</v>
      </c>
      <c r="O44" s="2">
        <v>0</v>
      </c>
    </row>
    <row r="45" spans="1:15" x14ac:dyDescent="0.25">
      <c r="A45" s="2">
        <v>13</v>
      </c>
      <c r="B45" s="2">
        <v>49</v>
      </c>
      <c r="C45" s="4">
        <v>131879000501</v>
      </c>
      <c r="D45" s="3" t="s">
        <v>338</v>
      </c>
      <c r="E45" s="2">
        <v>12</v>
      </c>
      <c r="F45" s="2">
        <v>13</v>
      </c>
      <c r="G45" s="2">
        <v>15</v>
      </c>
      <c r="H45" s="2">
        <v>0</v>
      </c>
      <c r="I45" s="2">
        <v>0</v>
      </c>
      <c r="J45" s="2">
        <f t="shared" si="0"/>
        <v>40</v>
      </c>
      <c r="K45" s="2">
        <v>0</v>
      </c>
      <c r="L45" s="2">
        <v>85</v>
      </c>
      <c r="M45" s="2">
        <v>0</v>
      </c>
      <c r="O45" s="2">
        <v>0</v>
      </c>
    </row>
    <row r="46" spans="1:15" x14ac:dyDescent="0.25">
      <c r="A46" s="2">
        <v>13</v>
      </c>
      <c r="B46" s="2">
        <v>50</v>
      </c>
      <c r="C46" s="4">
        <v>130987013801</v>
      </c>
      <c r="D46" s="3" t="s">
        <v>339</v>
      </c>
      <c r="E46" s="2">
        <v>16</v>
      </c>
      <c r="F46" s="2">
        <v>14</v>
      </c>
      <c r="G46" s="2">
        <v>15</v>
      </c>
      <c r="H46" s="2">
        <v>0</v>
      </c>
      <c r="I46" s="2">
        <v>0</v>
      </c>
      <c r="J46" s="2">
        <f t="shared" si="0"/>
        <v>45</v>
      </c>
      <c r="K46" s="2">
        <v>0</v>
      </c>
      <c r="L46" s="2">
        <v>11</v>
      </c>
      <c r="M46" s="2">
        <v>0</v>
      </c>
      <c r="O46" s="2">
        <v>0</v>
      </c>
    </row>
    <row r="47" spans="1:15" x14ac:dyDescent="0.25">
      <c r="A47" s="2">
        <v>13</v>
      </c>
      <c r="B47" s="2">
        <v>51</v>
      </c>
      <c r="C47" s="4">
        <v>132060000801</v>
      </c>
      <c r="D47" s="3" t="s">
        <v>340</v>
      </c>
      <c r="E47" s="2">
        <v>15</v>
      </c>
      <c r="F47" s="2">
        <v>7</v>
      </c>
      <c r="G47" s="2">
        <v>11</v>
      </c>
      <c r="H47" s="2">
        <v>0</v>
      </c>
      <c r="I47" s="2">
        <v>0</v>
      </c>
      <c r="J47" s="2">
        <f t="shared" si="0"/>
        <v>33</v>
      </c>
      <c r="K47" s="2">
        <v>0</v>
      </c>
      <c r="L47" s="2">
        <v>17</v>
      </c>
      <c r="M47" s="2">
        <v>0</v>
      </c>
      <c r="O47" s="2">
        <v>0</v>
      </c>
    </row>
    <row r="48" spans="1:15" x14ac:dyDescent="0.25">
      <c r="A48" s="2">
        <v>13</v>
      </c>
      <c r="B48" s="2">
        <v>52</v>
      </c>
      <c r="C48" s="4">
        <v>132084000301</v>
      </c>
      <c r="D48" s="3" t="s">
        <v>341</v>
      </c>
      <c r="E48" s="2">
        <v>14</v>
      </c>
      <c r="F48" s="2">
        <v>14</v>
      </c>
      <c r="G48" s="2">
        <v>12</v>
      </c>
      <c r="H48" s="2">
        <v>0</v>
      </c>
      <c r="I48" s="2">
        <v>0</v>
      </c>
      <c r="J48" s="2">
        <f t="shared" si="0"/>
        <v>40</v>
      </c>
      <c r="K48" s="2">
        <v>0</v>
      </c>
      <c r="L48" s="2">
        <v>108</v>
      </c>
      <c r="M48" s="2">
        <v>0</v>
      </c>
      <c r="O48" s="2">
        <v>0</v>
      </c>
    </row>
    <row r="49" spans="1:15" x14ac:dyDescent="0.25">
      <c r="A49" s="2">
        <v>13</v>
      </c>
      <c r="B49" s="2">
        <v>53</v>
      </c>
      <c r="C49" s="4">
        <v>131376012601</v>
      </c>
      <c r="D49" s="3" t="s">
        <v>342</v>
      </c>
      <c r="E49" s="2">
        <v>13</v>
      </c>
      <c r="F49" s="2">
        <v>13</v>
      </c>
      <c r="G49" s="2">
        <v>14</v>
      </c>
      <c r="H49" s="2">
        <v>0</v>
      </c>
      <c r="I49" s="2">
        <v>0</v>
      </c>
      <c r="J49" s="2">
        <f t="shared" si="0"/>
        <v>40</v>
      </c>
      <c r="K49" s="2">
        <v>0</v>
      </c>
      <c r="L49" s="2">
        <v>3</v>
      </c>
      <c r="M49" s="2">
        <v>0</v>
      </c>
      <c r="O49" s="2">
        <v>0</v>
      </c>
    </row>
    <row r="50" spans="1:15" x14ac:dyDescent="0.25">
      <c r="A50" s="2">
        <v>13</v>
      </c>
      <c r="B50" s="2">
        <v>54</v>
      </c>
      <c r="C50" s="4">
        <v>130987019601</v>
      </c>
      <c r="D50" s="3" t="s">
        <v>343</v>
      </c>
      <c r="E50" s="2">
        <v>11</v>
      </c>
      <c r="F50" s="2">
        <v>12</v>
      </c>
      <c r="G50" s="2">
        <v>13</v>
      </c>
      <c r="H50" s="2">
        <v>0</v>
      </c>
      <c r="I50" s="2">
        <v>0</v>
      </c>
      <c r="J50" s="2">
        <f t="shared" si="0"/>
        <v>36</v>
      </c>
      <c r="K50" s="2">
        <v>0</v>
      </c>
      <c r="L50" s="2">
        <v>19</v>
      </c>
      <c r="M50" s="2">
        <v>0</v>
      </c>
      <c r="O50" s="2">
        <v>0</v>
      </c>
    </row>
    <row r="51" spans="1:15" x14ac:dyDescent="0.25">
      <c r="A51" s="2">
        <v>13</v>
      </c>
      <c r="B51" s="2">
        <v>55</v>
      </c>
      <c r="C51" s="4">
        <v>130987019701</v>
      </c>
      <c r="D51" s="3" t="s">
        <v>344</v>
      </c>
      <c r="E51" s="2">
        <v>12</v>
      </c>
      <c r="F51" s="2">
        <v>16</v>
      </c>
      <c r="G51" s="2">
        <v>12</v>
      </c>
      <c r="H51" s="2">
        <v>0</v>
      </c>
      <c r="I51" s="2">
        <v>0</v>
      </c>
      <c r="J51" s="2">
        <f t="shared" si="0"/>
        <v>40</v>
      </c>
      <c r="K51" s="2">
        <v>0</v>
      </c>
      <c r="L51" s="2">
        <v>33</v>
      </c>
      <c r="M51" s="2">
        <v>0</v>
      </c>
      <c r="O51" s="2">
        <v>0</v>
      </c>
    </row>
    <row r="52" spans="1:15" x14ac:dyDescent="0.25">
      <c r="A52" s="2">
        <v>13</v>
      </c>
      <c r="B52" s="2">
        <v>56</v>
      </c>
      <c r="C52" s="4">
        <v>130925008601</v>
      </c>
      <c r="D52" s="3" t="s">
        <v>345</v>
      </c>
      <c r="E52" s="2">
        <v>15</v>
      </c>
      <c r="F52" s="2">
        <v>8</v>
      </c>
      <c r="G52" s="2">
        <v>11</v>
      </c>
      <c r="H52" s="2">
        <v>0</v>
      </c>
      <c r="I52" s="2">
        <v>0</v>
      </c>
      <c r="J52" s="2">
        <f t="shared" si="0"/>
        <v>34</v>
      </c>
      <c r="K52" s="2">
        <v>0</v>
      </c>
      <c r="L52" s="2">
        <v>155</v>
      </c>
      <c r="M52" s="2">
        <v>0</v>
      </c>
      <c r="O52" s="2">
        <v>0</v>
      </c>
    </row>
    <row r="53" spans="1:15" x14ac:dyDescent="0.25">
      <c r="A53" s="2">
        <v>13</v>
      </c>
      <c r="B53" s="2">
        <v>57</v>
      </c>
      <c r="C53" s="4">
        <v>130878007201</v>
      </c>
      <c r="D53" s="3" t="s">
        <v>346</v>
      </c>
      <c r="E53" s="2">
        <v>13</v>
      </c>
      <c r="F53" s="2">
        <v>11</v>
      </c>
      <c r="G53" s="2">
        <v>13</v>
      </c>
      <c r="H53" s="2">
        <v>0</v>
      </c>
      <c r="I53" s="2">
        <v>0</v>
      </c>
      <c r="J53" s="2">
        <f t="shared" si="0"/>
        <v>37</v>
      </c>
      <c r="K53" s="2">
        <v>0</v>
      </c>
      <c r="L53" s="2">
        <v>112</v>
      </c>
      <c r="M53" s="2">
        <v>0</v>
      </c>
      <c r="O53" s="2">
        <v>0</v>
      </c>
    </row>
    <row r="54" spans="1:15" x14ac:dyDescent="0.25">
      <c r="A54" s="2">
        <v>13</v>
      </c>
      <c r="B54" s="2">
        <v>58</v>
      </c>
      <c r="C54" s="4">
        <v>131845004001</v>
      </c>
      <c r="D54" s="3" t="s">
        <v>347</v>
      </c>
      <c r="E54" s="2">
        <v>17</v>
      </c>
      <c r="F54" s="2">
        <v>11</v>
      </c>
      <c r="G54" s="2">
        <v>14</v>
      </c>
      <c r="H54" s="2">
        <v>0</v>
      </c>
      <c r="I54" s="2">
        <v>0</v>
      </c>
      <c r="J54" s="2">
        <f t="shared" si="0"/>
        <v>42</v>
      </c>
      <c r="K54" s="2">
        <v>0</v>
      </c>
      <c r="L54" s="2">
        <v>72</v>
      </c>
      <c r="M54" s="2">
        <v>0</v>
      </c>
      <c r="O54" s="2">
        <v>0</v>
      </c>
    </row>
    <row r="55" spans="1:15" x14ac:dyDescent="0.25">
      <c r="A55" s="2">
        <v>13</v>
      </c>
      <c r="B55" s="2">
        <v>59</v>
      </c>
      <c r="C55" s="4">
        <v>132084001701</v>
      </c>
      <c r="D55" s="3" t="s">
        <v>348</v>
      </c>
      <c r="E55" s="2">
        <v>14</v>
      </c>
      <c r="F55" s="2">
        <v>12</v>
      </c>
      <c r="G55" s="2">
        <v>14</v>
      </c>
      <c r="H55" s="2">
        <v>0</v>
      </c>
      <c r="I55" s="2">
        <v>0</v>
      </c>
      <c r="J55" s="2">
        <f t="shared" si="0"/>
        <v>40</v>
      </c>
      <c r="K55" s="2">
        <v>0</v>
      </c>
      <c r="L55" s="2">
        <v>27</v>
      </c>
      <c r="M55" s="2">
        <v>0</v>
      </c>
      <c r="O55" s="2">
        <v>0</v>
      </c>
    </row>
    <row r="56" spans="1:15" x14ac:dyDescent="0.25">
      <c r="A56" s="2">
        <v>13</v>
      </c>
      <c r="B56" s="2">
        <v>60</v>
      </c>
      <c r="C56" s="4">
        <v>132060001701</v>
      </c>
      <c r="D56" s="3" t="s">
        <v>349</v>
      </c>
      <c r="E56" s="2">
        <v>14</v>
      </c>
      <c r="F56" s="2">
        <v>8</v>
      </c>
      <c r="G56" s="2">
        <v>11</v>
      </c>
      <c r="H56" s="2">
        <v>0</v>
      </c>
      <c r="I56" s="2">
        <v>0</v>
      </c>
      <c r="J56" s="2">
        <f t="shared" si="0"/>
        <v>33</v>
      </c>
      <c r="K56" s="2">
        <v>0</v>
      </c>
      <c r="L56" s="2">
        <v>55</v>
      </c>
      <c r="M56" s="2">
        <v>0</v>
      </c>
      <c r="O56" s="2">
        <v>0</v>
      </c>
    </row>
    <row r="57" spans="1:15" x14ac:dyDescent="0.25">
      <c r="A57" s="2">
        <v>13</v>
      </c>
      <c r="B57" s="2">
        <v>61</v>
      </c>
      <c r="C57" s="4">
        <v>131862001001</v>
      </c>
      <c r="D57" s="3" t="s">
        <v>350</v>
      </c>
      <c r="E57" s="2">
        <v>13</v>
      </c>
      <c r="F57" s="2">
        <v>10</v>
      </c>
      <c r="G57" s="2">
        <v>13</v>
      </c>
      <c r="H57" s="2">
        <v>0</v>
      </c>
      <c r="I57" s="2">
        <v>0</v>
      </c>
      <c r="J57" s="2">
        <f t="shared" si="0"/>
        <v>36</v>
      </c>
      <c r="K57" s="2">
        <v>0</v>
      </c>
      <c r="L57" s="2">
        <v>49</v>
      </c>
      <c r="M57" s="2">
        <v>0</v>
      </c>
      <c r="O57" s="2">
        <v>0</v>
      </c>
    </row>
    <row r="58" spans="1:15" x14ac:dyDescent="0.25">
      <c r="A58" s="2">
        <v>13</v>
      </c>
      <c r="B58" s="2">
        <v>62</v>
      </c>
      <c r="C58" s="4">
        <v>132103002301</v>
      </c>
      <c r="D58" s="3" t="s">
        <v>351</v>
      </c>
      <c r="E58" s="2">
        <v>13</v>
      </c>
      <c r="F58" s="2">
        <v>16</v>
      </c>
      <c r="G58" s="2">
        <v>14</v>
      </c>
      <c r="H58" s="2">
        <v>0</v>
      </c>
      <c r="I58" s="2">
        <v>0</v>
      </c>
      <c r="J58" s="2">
        <f t="shared" si="0"/>
        <v>43</v>
      </c>
      <c r="K58" s="2">
        <v>0</v>
      </c>
      <c r="L58" s="2">
        <v>89</v>
      </c>
      <c r="M58" s="2">
        <v>0</v>
      </c>
      <c r="O58" s="2">
        <v>0</v>
      </c>
    </row>
    <row r="59" spans="1:15" x14ac:dyDescent="0.25">
      <c r="A59" s="2">
        <v>13</v>
      </c>
      <c r="B59" s="2">
        <v>63</v>
      </c>
      <c r="C59" s="4">
        <v>132217000101</v>
      </c>
      <c r="D59" s="3" t="s">
        <v>352</v>
      </c>
      <c r="E59" s="2">
        <v>9</v>
      </c>
      <c r="F59" s="2">
        <v>8</v>
      </c>
      <c r="G59" s="2">
        <v>13</v>
      </c>
      <c r="H59" s="2">
        <v>0</v>
      </c>
      <c r="I59" s="2">
        <v>0</v>
      </c>
      <c r="J59" s="2">
        <f t="shared" si="0"/>
        <v>30</v>
      </c>
      <c r="K59" s="2">
        <v>0</v>
      </c>
      <c r="L59" s="2">
        <v>22</v>
      </c>
      <c r="M59" s="2">
        <v>0</v>
      </c>
      <c r="O59" s="2">
        <v>0</v>
      </c>
    </row>
    <row r="60" spans="1:15" x14ac:dyDescent="0.25">
      <c r="A60" s="2">
        <v>13</v>
      </c>
      <c r="B60" s="2">
        <v>64</v>
      </c>
      <c r="C60" s="4">
        <v>131353006201</v>
      </c>
      <c r="D60" s="3" t="s">
        <v>353</v>
      </c>
      <c r="E60" s="2">
        <v>12</v>
      </c>
      <c r="F60" s="2">
        <v>14</v>
      </c>
      <c r="G60" s="2">
        <v>13</v>
      </c>
      <c r="H60" s="2">
        <v>0</v>
      </c>
      <c r="I60" s="2">
        <v>0</v>
      </c>
      <c r="J60" s="2">
        <f t="shared" si="0"/>
        <v>39</v>
      </c>
      <c r="K60" s="2">
        <v>0</v>
      </c>
      <c r="L60" s="2">
        <v>46</v>
      </c>
      <c r="M60" s="2">
        <v>0</v>
      </c>
      <c r="O60" s="2">
        <v>0</v>
      </c>
    </row>
    <row r="61" spans="1:15" x14ac:dyDescent="0.25">
      <c r="A61" s="2">
        <v>13</v>
      </c>
      <c r="B61" s="2">
        <v>65</v>
      </c>
      <c r="C61" s="4">
        <v>132084004001</v>
      </c>
      <c r="D61" s="3" t="s">
        <v>354</v>
      </c>
      <c r="E61" s="2">
        <v>13</v>
      </c>
      <c r="F61" s="2">
        <v>8</v>
      </c>
      <c r="G61" s="2">
        <v>11</v>
      </c>
      <c r="H61" s="2">
        <v>0</v>
      </c>
      <c r="I61" s="2">
        <v>0</v>
      </c>
      <c r="J61" s="2">
        <f t="shared" si="0"/>
        <v>32</v>
      </c>
      <c r="K61" s="2">
        <v>0</v>
      </c>
      <c r="L61" s="2">
        <v>71</v>
      </c>
      <c r="M61" s="2">
        <v>0</v>
      </c>
      <c r="O61" s="2">
        <v>0</v>
      </c>
    </row>
    <row r="62" spans="1:15" x14ac:dyDescent="0.25">
      <c r="A62" s="2">
        <v>13</v>
      </c>
      <c r="B62" s="2">
        <v>66</v>
      </c>
      <c r="C62" s="4">
        <v>132103000201</v>
      </c>
      <c r="D62" s="3" t="s">
        <v>355</v>
      </c>
      <c r="E62" s="2">
        <v>14</v>
      </c>
      <c r="F62" s="2">
        <v>18</v>
      </c>
      <c r="G62" s="2">
        <v>12</v>
      </c>
      <c r="H62" s="2">
        <v>0</v>
      </c>
      <c r="I62" s="2">
        <v>0</v>
      </c>
      <c r="J62" s="2">
        <f t="shared" si="0"/>
        <v>44</v>
      </c>
      <c r="K62" s="2">
        <v>0</v>
      </c>
      <c r="L62" s="2">
        <v>51</v>
      </c>
      <c r="M62" s="2">
        <v>0</v>
      </c>
      <c r="O62" s="2">
        <v>0</v>
      </c>
    </row>
    <row r="63" spans="1:15" x14ac:dyDescent="0.25">
      <c r="A63" s="2">
        <v>13</v>
      </c>
      <c r="B63" s="2">
        <v>68</v>
      </c>
      <c r="C63" s="4">
        <v>130527013301</v>
      </c>
      <c r="D63" s="3" t="s">
        <v>356</v>
      </c>
      <c r="E63" s="2">
        <v>12</v>
      </c>
      <c r="F63" s="2">
        <v>14</v>
      </c>
      <c r="G63" s="2">
        <v>14</v>
      </c>
      <c r="H63" s="2">
        <v>0</v>
      </c>
      <c r="I63" s="2">
        <v>0</v>
      </c>
      <c r="J63" s="2">
        <f t="shared" si="0"/>
        <v>40</v>
      </c>
      <c r="K63" s="2">
        <v>0</v>
      </c>
      <c r="L63" s="2">
        <v>62</v>
      </c>
      <c r="M63" s="2">
        <v>0</v>
      </c>
      <c r="O63" s="2">
        <v>0</v>
      </c>
    </row>
    <row r="64" spans="1:15" x14ac:dyDescent="0.25">
      <c r="A64" s="2">
        <v>13</v>
      </c>
      <c r="B64" s="2">
        <v>69</v>
      </c>
      <c r="C64" s="4">
        <v>130527011601</v>
      </c>
      <c r="D64" s="3" t="s">
        <v>357</v>
      </c>
      <c r="E64" s="2">
        <v>12</v>
      </c>
      <c r="F64" s="2">
        <v>11</v>
      </c>
      <c r="G64" s="2">
        <v>14</v>
      </c>
      <c r="H64" s="2">
        <v>0</v>
      </c>
      <c r="I64" s="2">
        <v>0</v>
      </c>
      <c r="J64" s="2">
        <f t="shared" si="0"/>
        <v>37</v>
      </c>
      <c r="K64" s="2">
        <v>0</v>
      </c>
      <c r="L64" s="2">
        <v>7</v>
      </c>
      <c r="M64" s="2">
        <v>0</v>
      </c>
      <c r="O64" s="2">
        <v>0</v>
      </c>
    </row>
    <row r="65" spans="1:15" x14ac:dyDescent="0.25">
      <c r="A65" s="2">
        <v>13</v>
      </c>
      <c r="B65" s="2">
        <v>70</v>
      </c>
      <c r="C65" s="4">
        <v>131494002301</v>
      </c>
      <c r="D65" s="3" t="s">
        <v>358</v>
      </c>
      <c r="E65" s="2">
        <v>11</v>
      </c>
      <c r="F65" s="2">
        <v>9</v>
      </c>
      <c r="G65" s="2">
        <v>12</v>
      </c>
      <c r="H65" s="2">
        <v>0</v>
      </c>
      <c r="I65" s="2">
        <v>0</v>
      </c>
      <c r="J65" s="2">
        <f t="shared" si="0"/>
        <v>32</v>
      </c>
      <c r="K65" s="2">
        <v>0</v>
      </c>
      <c r="L65" s="2">
        <v>116</v>
      </c>
      <c r="M65" s="2">
        <v>0</v>
      </c>
      <c r="O65" s="2">
        <v>0</v>
      </c>
    </row>
    <row r="66" spans="1:15" x14ac:dyDescent="0.25">
      <c r="A66" s="2">
        <v>13</v>
      </c>
      <c r="B66" s="2">
        <v>71</v>
      </c>
      <c r="C66" s="4">
        <v>130987001601</v>
      </c>
      <c r="D66" s="3" t="s">
        <v>359</v>
      </c>
      <c r="E66" s="2">
        <v>14</v>
      </c>
      <c r="F66" s="2">
        <v>7</v>
      </c>
      <c r="G66" s="2">
        <v>14</v>
      </c>
      <c r="H66" s="2">
        <v>0</v>
      </c>
      <c r="I66" s="2">
        <v>0</v>
      </c>
      <c r="J66" s="2">
        <f t="shared" si="0"/>
        <v>35</v>
      </c>
      <c r="K66" s="2">
        <v>0</v>
      </c>
      <c r="L66" s="2">
        <v>111</v>
      </c>
      <c r="M66" s="2">
        <v>0</v>
      </c>
      <c r="O66" s="2">
        <v>0</v>
      </c>
    </row>
    <row r="67" spans="1:15" x14ac:dyDescent="0.25">
      <c r="A67" s="2">
        <v>13</v>
      </c>
      <c r="B67" s="2">
        <v>72</v>
      </c>
      <c r="C67" s="4">
        <v>131823005701</v>
      </c>
      <c r="D67" s="3" t="s">
        <v>360</v>
      </c>
      <c r="E67" s="2">
        <v>13</v>
      </c>
      <c r="F67" s="2">
        <v>12</v>
      </c>
      <c r="G67" s="2">
        <v>12</v>
      </c>
      <c r="H67" s="2">
        <v>0</v>
      </c>
      <c r="I67" s="2">
        <v>0</v>
      </c>
      <c r="J67" s="2">
        <f t="shared" ref="J67:J130" si="1">SUM(E67:I67)</f>
        <v>37</v>
      </c>
      <c r="K67" s="2">
        <v>0</v>
      </c>
      <c r="L67" s="2">
        <v>45</v>
      </c>
      <c r="M67" s="2">
        <v>0</v>
      </c>
      <c r="O67" s="2">
        <v>0</v>
      </c>
    </row>
    <row r="68" spans="1:15" x14ac:dyDescent="0.25">
      <c r="A68" s="2">
        <v>13</v>
      </c>
      <c r="B68" s="2">
        <v>73</v>
      </c>
      <c r="C68" s="4">
        <v>130987014001</v>
      </c>
      <c r="D68" s="3" t="s">
        <v>361</v>
      </c>
      <c r="E68" s="2">
        <v>8</v>
      </c>
      <c r="F68" s="2">
        <v>7</v>
      </c>
      <c r="G68" s="2">
        <v>8</v>
      </c>
      <c r="H68" s="2">
        <v>0</v>
      </c>
      <c r="I68" s="2">
        <v>0</v>
      </c>
      <c r="J68" s="2">
        <f t="shared" si="1"/>
        <v>23</v>
      </c>
      <c r="K68" s="2">
        <v>0</v>
      </c>
      <c r="L68" s="2">
        <v>76</v>
      </c>
      <c r="M68" s="2">
        <v>0</v>
      </c>
      <c r="O68" s="2">
        <v>0</v>
      </c>
    </row>
    <row r="69" spans="1:15" x14ac:dyDescent="0.25">
      <c r="A69" s="2">
        <v>13</v>
      </c>
      <c r="B69" s="2">
        <v>74</v>
      </c>
      <c r="C69" s="4">
        <v>131845002501</v>
      </c>
      <c r="D69" s="3" t="s">
        <v>362</v>
      </c>
      <c r="E69" s="2">
        <v>11</v>
      </c>
      <c r="F69" s="2">
        <v>11</v>
      </c>
      <c r="G69" s="2">
        <v>10</v>
      </c>
      <c r="H69" s="2">
        <v>0</v>
      </c>
      <c r="I69" s="2">
        <v>0</v>
      </c>
      <c r="J69" s="2">
        <f t="shared" si="1"/>
        <v>32</v>
      </c>
      <c r="K69" s="2">
        <v>0</v>
      </c>
      <c r="L69" s="2">
        <v>87</v>
      </c>
      <c r="M69" s="2">
        <v>0</v>
      </c>
      <c r="O69" s="2">
        <v>0</v>
      </c>
    </row>
    <row r="70" spans="1:15" x14ac:dyDescent="0.25">
      <c r="A70" s="2">
        <v>13</v>
      </c>
      <c r="B70" s="2">
        <v>75</v>
      </c>
      <c r="C70" s="4">
        <v>130878013401</v>
      </c>
      <c r="D70" s="3" t="s">
        <v>363</v>
      </c>
      <c r="E70" s="2">
        <v>14</v>
      </c>
      <c r="F70" s="2">
        <v>9</v>
      </c>
      <c r="G70" s="2">
        <v>13</v>
      </c>
      <c r="H70" s="2">
        <v>0</v>
      </c>
      <c r="I70" s="2">
        <v>0</v>
      </c>
      <c r="J70" s="2">
        <f t="shared" si="1"/>
        <v>36</v>
      </c>
      <c r="K70" s="2">
        <v>0</v>
      </c>
      <c r="L70" s="2">
        <v>162</v>
      </c>
      <c r="M70" s="2">
        <v>0</v>
      </c>
      <c r="O70" s="2">
        <v>0</v>
      </c>
    </row>
    <row r="71" spans="1:15" x14ac:dyDescent="0.25">
      <c r="A71" s="2">
        <v>13</v>
      </c>
      <c r="B71" s="2">
        <v>76</v>
      </c>
      <c r="C71" s="4">
        <v>130878014301</v>
      </c>
      <c r="D71" s="3" t="s">
        <v>364</v>
      </c>
      <c r="E71" s="2">
        <v>19</v>
      </c>
      <c r="F71" s="2">
        <v>16</v>
      </c>
      <c r="G71" s="2">
        <v>17</v>
      </c>
      <c r="H71" s="2">
        <v>0</v>
      </c>
      <c r="I71" s="2">
        <v>0</v>
      </c>
      <c r="J71" s="2">
        <f t="shared" si="1"/>
        <v>52</v>
      </c>
      <c r="K71" s="2">
        <v>0</v>
      </c>
      <c r="L71" s="2">
        <v>107</v>
      </c>
      <c r="M71" s="2">
        <v>0</v>
      </c>
      <c r="O71" s="2">
        <v>0</v>
      </c>
    </row>
    <row r="72" spans="1:15" x14ac:dyDescent="0.25">
      <c r="A72" s="2">
        <v>13</v>
      </c>
      <c r="B72" s="2">
        <v>77</v>
      </c>
      <c r="C72" s="4">
        <v>131879001301</v>
      </c>
      <c r="D72" s="3" t="s">
        <v>365</v>
      </c>
      <c r="E72" s="2">
        <v>17</v>
      </c>
      <c r="F72" s="2">
        <v>16</v>
      </c>
      <c r="G72" s="2">
        <v>13</v>
      </c>
      <c r="H72" s="2">
        <v>0</v>
      </c>
      <c r="I72" s="2">
        <v>0</v>
      </c>
      <c r="J72" s="2">
        <f t="shared" si="1"/>
        <v>46</v>
      </c>
      <c r="K72" s="2">
        <v>0</v>
      </c>
      <c r="L72" s="2">
        <v>14</v>
      </c>
      <c r="M72" s="2">
        <v>0</v>
      </c>
      <c r="O72" s="2">
        <v>0</v>
      </c>
    </row>
    <row r="73" spans="1:15" x14ac:dyDescent="0.25">
      <c r="A73" s="2">
        <v>13</v>
      </c>
      <c r="B73" s="2">
        <v>78</v>
      </c>
      <c r="C73" s="4">
        <v>130527015501</v>
      </c>
      <c r="D73" s="3" t="s">
        <v>366</v>
      </c>
      <c r="E73" s="2">
        <v>14</v>
      </c>
      <c r="F73" s="2">
        <v>19</v>
      </c>
      <c r="G73" s="2">
        <v>12</v>
      </c>
      <c r="H73" s="2">
        <v>0</v>
      </c>
      <c r="I73" s="2">
        <v>0</v>
      </c>
      <c r="J73" s="2">
        <f t="shared" si="1"/>
        <v>45</v>
      </c>
      <c r="K73" s="2">
        <v>0</v>
      </c>
      <c r="L73" s="2">
        <v>140</v>
      </c>
      <c r="M73" s="2">
        <v>0</v>
      </c>
      <c r="O73" s="2">
        <v>0</v>
      </c>
    </row>
    <row r="74" spans="1:15" x14ac:dyDescent="0.25">
      <c r="A74" s="2">
        <v>13</v>
      </c>
      <c r="B74" s="2">
        <v>79</v>
      </c>
      <c r="C74" s="4">
        <v>131823006401</v>
      </c>
      <c r="D74" s="3" t="s">
        <v>367</v>
      </c>
      <c r="E74" s="2">
        <v>16</v>
      </c>
      <c r="F74" s="2">
        <v>10</v>
      </c>
      <c r="G74" s="2">
        <v>13</v>
      </c>
      <c r="H74" s="2">
        <v>0</v>
      </c>
      <c r="I74" s="2">
        <v>0</v>
      </c>
      <c r="J74" s="2">
        <f t="shared" si="1"/>
        <v>39</v>
      </c>
      <c r="K74" s="2">
        <v>0</v>
      </c>
      <c r="L74" s="2">
        <v>23</v>
      </c>
      <c r="M74" s="2">
        <v>0</v>
      </c>
      <c r="O74" s="2">
        <v>0</v>
      </c>
    </row>
    <row r="75" spans="1:15" x14ac:dyDescent="0.25">
      <c r="A75" s="2">
        <v>13</v>
      </c>
      <c r="B75" s="2">
        <v>81</v>
      </c>
      <c r="C75" s="4">
        <v>131683006601</v>
      </c>
      <c r="D75" s="3" t="s">
        <v>368</v>
      </c>
      <c r="E75" s="2">
        <v>13</v>
      </c>
      <c r="F75" s="2">
        <v>15</v>
      </c>
      <c r="G75" s="2">
        <v>14</v>
      </c>
      <c r="H75" s="2">
        <v>0</v>
      </c>
      <c r="I75" s="2">
        <v>0</v>
      </c>
      <c r="J75" s="2">
        <f t="shared" si="1"/>
        <v>42</v>
      </c>
      <c r="K75" s="2">
        <v>0</v>
      </c>
      <c r="L75" s="2">
        <v>110</v>
      </c>
      <c r="M75" s="2">
        <v>0</v>
      </c>
      <c r="O75" s="2">
        <v>0</v>
      </c>
    </row>
    <row r="76" spans="1:15" x14ac:dyDescent="0.25">
      <c r="A76" s="2">
        <v>13</v>
      </c>
      <c r="B76" s="2">
        <v>82</v>
      </c>
      <c r="C76" s="4">
        <v>132060001801</v>
      </c>
      <c r="D76" s="3" t="s">
        <v>369</v>
      </c>
      <c r="E76" s="2">
        <v>17</v>
      </c>
      <c r="F76" s="2">
        <v>11</v>
      </c>
      <c r="G76" s="2">
        <v>12</v>
      </c>
      <c r="H76" s="2">
        <v>0</v>
      </c>
      <c r="I76" s="2">
        <v>0</v>
      </c>
      <c r="J76" s="2">
        <f t="shared" si="1"/>
        <v>40</v>
      </c>
      <c r="K76" s="2">
        <v>0</v>
      </c>
      <c r="L76" s="2">
        <v>44</v>
      </c>
      <c r="M76" s="2">
        <v>0</v>
      </c>
      <c r="O76" s="2">
        <v>0</v>
      </c>
    </row>
    <row r="77" spans="1:15" x14ac:dyDescent="0.25">
      <c r="A77" s="2">
        <v>13</v>
      </c>
      <c r="B77" s="2">
        <v>83</v>
      </c>
      <c r="C77" s="4">
        <v>130527019601</v>
      </c>
      <c r="D77" s="3" t="s">
        <v>370</v>
      </c>
      <c r="E77" s="2">
        <v>9</v>
      </c>
      <c r="F77" s="2">
        <v>10</v>
      </c>
      <c r="G77" s="2">
        <v>10</v>
      </c>
      <c r="H77" s="2">
        <v>0</v>
      </c>
      <c r="I77" s="2">
        <v>0</v>
      </c>
      <c r="J77" s="2">
        <f t="shared" si="1"/>
        <v>29</v>
      </c>
      <c r="K77" s="2">
        <v>0</v>
      </c>
      <c r="L77" s="2">
        <v>91</v>
      </c>
      <c r="M77" s="2">
        <v>0</v>
      </c>
      <c r="O77" s="2">
        <v>0</v>
      </c>
    </row>
    <row r="78" spans="1:15" x14ac:dyDescent="0.25">
      <c r="A78" s="2">
        <v>13</v>
      </c>
      <c r="B78" s="2">
        <v>84</v>
      </c>
      <c r="C78" s="4">
        <v>130527012401</v>
      </c>
      <c r="D78" s="3" t="s">
        <v>371</v>
      </c>
      <c r="E78" s="2">
        <v>6</v>
      </c>
      <c r="F78" s="2">
        <v>6</v>
      </c>
      <c r="G78" s="2">
        <v>6</v>
      </c>
      <c r="H78" s="2">
        <v>0</v>
      </c>
      <c r="I78" s="2">
        <v>0</v>
      </c>
      <c r="J78" s="2">
        <f t="shared" si="1"/>
        <v>18</v>
      </c>
      <c r="K78" s="2">
        <v>0</v>
      </c>
      <c r="L78" s="2">
        <v>136</v>
      </c>
      <c r="M78" s="2">
        <v>0</v>
      </c>
      <c r="O78" s="2">
        <v>0</v>
      </c>
    </row>
    <row r="79" spans="1:15" x14ac:dyDescent="0.25">
      <c r="A79" s="2">
        <v>13</v>
      </c>
      <c r="B79" s="2">
        <v>85</v>
      </c>
      <c r="C79" s="4">
        <v>130925008701</v>
      </c>
      <c r="D79" s="3" t="s">
        <v>372</v>
      </c>
      <c r="E79" s="2">
        <v>18</v>
      </c>
      <c r="F79" s="2">
        <v>9</v>
      </c>
      <c r="G79" s="2">
        <v>12</v>
      </c>
      <c r="H79" s="2">
        <v>0</v>
      </c>
      <c r="I79" s="2">
        <v>0</v>
      </c>
      <c r="J79" s="2">
        <f t="shared" si="1"/>
        <v>39</v>
      </c>
      <c r="K79" s="2">
        <v>0</v>
      </c>
      <c r="L79" s="2">
        <v>43</v>
      </c>
      <c r="M79" s="2">
        <v>0</v>
      </c>
      <c r="O79" s="2">
        <v>0</v>
      </c>
    </row>
    <row r="80" spans="1:15" x14ac:dyDescent="0.25">
      <c r="A80" s="2">
        <v>13</v>
      </c>
      <c r="B80" s="2">
        <v>86</v>
      </c>
      <c r="C80" s="4">
        <v>131823007601</v>
      </c>
      <c r="D80" s="3" t="s">
        <v>373</v>
      </c>
      <c r="E80" s="2">
        <v>14</v>
      </c>
      <c r="F80" s="2">
        <v>13</v>
      </c>
      <c r="G80" s="2">
        <v>13</v>
      </c>
      <c r="H80" s="2">
        <v>0</v>
      </c>
      <c r="I80" s="2">
        <v>0</v>
      </c>
      <c r="J80" s="2">
        <f t="shared" si="1"/>
        <v>40</v>
      </c>
      <c r="K80" s="2">
        <v>0</v>
      </c>
      <c r="L80" s="2">
        <v>67</v>
      </c>
      <c r="M80" s="2">
        <v>0</v>
      </c>
      <c r="O80" s="2">
        <v>0</v>
      </c>
    </row>
    <row r="81" spans="1:15" x14ac:dyDescent="0.25">
      <c r="A81" s="2">
        <v>13</v>
      </c>
      <c r="B81" s="2">
        <v>87</v>
      </c>
      <c r="C81" s="4">
        <v>130987026701</v>
      </c>
      <c r="D81" s="3" t="s">
        <v>374</v>
      </c>
      <c r="E81" s="2">
        <v>12</v>
      </c>
      <c r="F81" s="2">
        <v>12</v>
      </c>
      <c r="G81" s="2">
        <v>8</v>
      </c>
      <c r="H81" s="2">
        <v>0</v>
      </c>
      <c r="I81" s="2">
        <v>0</v>
      </c>
      <c r="J81" s="2">
        <f t="shared" si="1"/>
        <v>32</v>
      </c>
      <c r="K81" s="2">
        <v>0</v>
      </c>
      <c r="L81" s="2">
        <v>84</v>
      </c>
      <c r="M81" s="2">
        <v>0</v>
      </c>
      <c r="O81" s="2">
        <v>0</v>
      </c>
    </row>
    <row r="82" spans="1:15" x14ac:dyDescent="0.25">
      <c r="A82" s="2">
        <v>13</v>
      </c>
      <c r="B82" s="2">
        <v>88</v>
      </c>
      <c r="C82" s="4">
        <v>132086001401</v>
      </c>
      <c r="D82" s="3" t="s">
        <v>308</v>
      </c>
      <c r="E82" s="2">
        <v>15</v>
      </c>
      <c r="F82" s="2">
        <v>10</v>
      </c>
      <c r="G82" s="2">
        <v>12</v>
      </c>
      <c r="H82" s="2">
        <v>0</v>
      </c>
      <c r="I82" s="2">
        <v>0</v>
      </c>
      <c r="J82" s="2">
        <f t="shared" si="1"/>
        <v>37</v>
      </c>
      <c r="K82" s="2">
        <v>0</v>
      </c>
      <c r="L82" s="2">
        <v>37</v>
      </c>
      <c r="M82" s="2">
        <v>0</v>
      </c>
      <c r="O82" s="2">
        <v>0</v>
      </c>
    </row>
    <row r="83" spans="1:15" x14ac:dyDescent="0.25">
      <c r="A83" s="2">
        <v>13</v>
      </c>
      <c r="B83" s="2">
        <v>89</v>
      </c>
      <c r="C83" s="4">
        <v>130527002501</v>
      </c>
      <c r="D83" s="3" t="s">
        <v>375</v>
      </c>
      <c r="E83" s="2">
        <v>17</v>
      </c>
      <c r="F83" s="2">
        <v>11</v>
      </c>
      <c r="G83" s="2">
        <v>10</v>
      </c>
      <c r="H83" s="2">
        <v>0</v>
      </c>
      <c r="I83" s="2">
        <v>0</v>
      </c>
      <c r="J83" s="2">
        <f t="shared" si="1"/>
        <v>38</v>
      </c>
      <c r="K83" s="2">
        <v>0</v>
      </c>
      <c r="L83" s="2">
        <v>25</v>
      </c>
      <c r="M83" s="2">
        <v>0</v>
      </c>
      <c r="O83" s="2">
        <v>0</v>
      </c>
    </row>
    <row r="84" spans="1:15" x14ac:dyDescent="0.25">
      <c r="A84" s="2">
        <v>13</v>
      </c>
      <c r="B84" s="2">
        <v>90</v>
      </c>
      <c r="C84" s="4">
        <v>132203000501</v>
      </c>
      <c r="D84" s="3" t="s">
        <v>376</v>
      </c>
      <c r="E84" s="2">
        <v>10</v>
      </c>
      <c r="F84" s="2">
        <v>9</v>
      </c>
      <c r="G84" s="2">
        <v>11</v>
      </c>
      <c r="H84" s="2">
        <v>0</v>
      </c>
      <c r="I84" s="2">
        <v>0</v>
      </c>
      <c r="J84" s="2">
        <f t="shared" si="1"/>
        <v>30</v>
      </c>
      <c r="K84" s="2">
        <v>0</v>
      </c>
      <c r="L84" s="2">
        <v>117</v>
      </c>
      <c r="M84" s="2">
        <v>0</v>
      </c>
      <c r="O84" s="2">
        <v>0</v>
      </c>
    </row>
    <row r="85" spans="1:15" x14ac:dyDescent="0.25">
      <c r="A85" s="2">
        <v>13</v>
      </c>
      <c r="B85" s="2">
        <v>91</v>
      </c>
      <c r="C85" s="4">
        <v>131992000301</v>
      </c>
      <c r="D85" s="3" t="s">
        <v>377</v>
      </c>
      <c r="E85" s="2">
        <v>10</v>
      </c>
      <c r="F85" s="2">
        <v>12</v>
      </c>
      <c r="G85" s="2">
        <v>10</v>
      </c>
      <c r="H85" s="2">
        <v>0</v>
      </c>
      <c r="I85" s="2">
        <v>0</v>
      </c>
      <c r="J85" s="2">
        <f t="shared" si="1"/>
        <v>32</v>
      </c>
      <c r="K85" s="2">
        <v>0</v>
      </c>
      <c r="L85" s="2">
        <v>160</v>
      </c>
      <c r="M85" s="2">
        <v>0</v>
      </c>
      <c r="O85" s="2">
        <v>0</v>
      </c>
    </row>
    <row r="86" spans="1:15" x14ac:dyDescent="0.25">
      <c r="A86" s="2">
        <v>13</v>
      </c>
      <c r="B86" s="2">
        <v>92</v>
      </c>
      <c r="C86" s="4">
        <v>132086002301</v>
      </c>
      <c r="D86" s="3" t="s">
        <v>378</v>
      </c>
      <c r="E86" s="2">
        <v>17</v>
      </c>
      <c r="F86" s="2">
        <v>7</v>
      </c>
      <c r="G86" s="2">
        <v>11</v>
      </c>
      <c r="H86" s="2">
        <v>0</v>
      </c>
      <c r="I86" s="2">
        <v>0</v>
      </c>
      <c r="J86" s="2">
        <f t="shared" si="1"/>
        <v>35</v>
      </c>
      <c r="K86" s="2">
        <v>0</v>
      </c>
      <c r="L86" s="2">
        <v>54</v>
      </c>
      <c r="M86" s="2">
        <v>0</v>
      </c>
      <c r="O86" s="2">
        <v>0</v>
      </c>
    </row>
    <row r="87" spans="1:15" x14ac:dyDescent="0.25">
      <c r="A87" s="2">
        <v>13</v>
      </c>
      <c r="B87" s="2">
        <v>93</v>
      </c>
      <c r="C87" s="4">
        <v>131499010401</v>
      </c>
      <c r="D87" s="3" t="s">
        <v>379</v>
      </c>
      <c r="E87" s="2">
        <v>18</v>
      </c>
      <c r="F87" s="2">
        <v>11</v>
      </c>
      <c r="G87" s="2">
        <v>14</v>
      </c>
      <c r="H87" s="2">
        <v>0</v>
      </c>
      <c r="I87" s="2">
        <v>0</v>
      </c>
      <c r="J87" s="2">
        <f t="shared" si="1"/>
        <v>43</v>
      </c>
      <c r="K87" s="2">
        <v>0</v>
      </c>
      <c r="L87" s="2">
        <v>109</v>
      </c>
      <c r="M87" s="2">
        <v>0</v>
      </c>
      <c r="O87" s="2">
        <v>0</v>
      </c>
    </row>
    <row r="88" spans="1:15" x14ac:dyDescent="0.25">
      <c r="A88" s="2">
        <v>13</v>
      </c>
      <c r="B88" s="2">
        <v>94</v>
      </c>
      <c r="C88" s="4">
        <v>131683005101</v>
      </c>
      <c r="D88" s="3" t="s">
        <v>380</v>
      </c>
      <c r="E88" s="2">
        <v>13</v>
      </c>
      <c r="F88" s="2">
        <v>15</v>
      </c>
      <c r="G88" s="2">
        <v>13</v>
      </c>
      <c r="H88" s="2">
        <v>0</v>
      </c>
      <c r="I88" s="2">
        <v>0</v>
      </c>
      <c r="J88" s="2">
        <f t="shared" si="1"/>
        <v>41</v>
      </c>
      <c r="K88" s="2">
        <v>0</v>
      </c>
      <c r="L88" s="2">
        <v>39</v>
      </c>
      <c r="M88" s="2">
        <v>0</v>
      </c>
      <c r="O88" s="2">
        <v>0</v>
      </c>
    </row>
    <row r="89" spans="1:15" x14ac:dyDescent="0.25">
      <c r="A89" s="2">
        <v>13</v>
      </c>
      <c r="B89" s="2">
        <v>95</v>
      </c>
      <c r="C89" s="4">
        <v>130987023901</v>
      </c>
      <c r="D89" s="3" t="s">
        <v>381</v>
      </c>
      <c r="E89" s="2">
        <v>12</v>
      </c>
      <c r="F89" s="2">
        <v>14</v>
      </c>
      <c r="G89" s="2">
        <v>14</v>
      </c>
      <c r="H89" s="2">
        <v>0</v>
      </c>
      <c r="I89" s="2">
        <v>0</v>
      </c>
      <c r="J89" s="2">
        <f t="shared" si="1"/>
        <v>40</v>
      </c>
      <c r="K89" s="2">
        <v>0</v>
      </c>
      <c r="L89" s="2">
        <v>129</v>
      </c>
      <c r="M89" s="2">
        <v>0</v>
      </c>
      <c r="O89" s="2">
        <v>0</v>
      </c>
    </row>
    <row r="90" spans="1:15" x14ac:dyDescent="0.25">
      <c r="A90" s="2">
        <v>13</v>
      </c>
      <c r="B90" s="2">
        <v>96</v>
      </c>
      <c r="C90" s="4">
        <v>130000019901</v>
      </c>
      <c r="D90" s="3" t="s">
        <v>331</v>
      </c>
      <c r="E90" s="2">
        <v>17</v>
      </c>
      <c r="F90" s="2">
        <v>12</v>
      </c>
      <c r="G90" s="2">
        <v>15</v>
      </c>
      <c r="H90" s="2">
        <v>0</v>
      </c>
      <c r="I90" s="2">
        <v>0</v>
      </c>
      <c r="J90" s="2">
        <f t="shared" si="1"/>
        <v>44</v>
      </c>
      <c r="K90" s="2">
        <v>0</v>
      </c>
      <c r="L90" s="2">
        <v>34</v>
      </c>
      <c r="M90" s="2">
        <v>6</v>
      </c>
      <c r="O90" s="2">
        <v>0</v>
      </c>
    </row>
    <row r="91" spans="1:15" x14ac:dyDescent="0.25">
      <c r="A91" s="2">
        <v>13</v>
      </c>
      <c r="B91" s="2">
        <v>97</v>
      </c>
      <c r="C91" s="4">
        <v>132060002401</v>
      </c>
      <c r="D91" s="3" t="s">
        <v>382</v>
      </c>
      <c r="E91" s="2">
        <v>13</v>
      </c>
      <c r="F91" s="2">
        <v>8</v>
      </c>
      <c r="G91" s="2">
        <v>11</v>
      </c>
      <c r="H91" s="2">
        <v>0</v>
      </c>
      <c r="I91" s="2">
        <v>0</v>
      </c>
      <c r="J91" s="2">
        <f t="shared" si="1"/>
        <v>32</v>
      </c>
      <c r="K91" s="2">
        <v>0</v>
      </c>
      <c r="L91" s="2">
        <v>47</v>
      </c>
      <c r="M91" s="2">
        <v>0</v>
      </c>
      <c r="O91" s="2">
        <v>0</v>
      </c>
    </row>
    <row r="92" spans="1:15" x14ac:dyDescent="0.25">
      <c r="A92" s="2">
        <v>13</v>
      </c>
      <c r="B92" s="2">
        <v>98</v>
      </c>
      <c r="C92" s="4">
        <v>130925008401</v>
      </c>
      <c r="D92" s="3" t="s">
        <v>383</v>
      </c>
      <c r="E92" s="2">
        <v>16</v>
      </c>
      <c r="F92" s="2">
        <v>13</v>
      </c>
      <c r="G92" s="2">
        <v>11</v>
      </c>
      <c r="H92" s="2">
        <v>0</v>
      </c>
      <c r="I92" s="2">
        <v>0</v>
      </c>
      <c r="J92" s="2">
        <f t="shared" si="1"/>
        <v>40</v>
      </c>
      <c r="K92" s="2">
        <v>0</v>
      </c>
      <c r="L92" s="2">
        <v>42</v>
      </c>
      <c r="M92" s="2">
        <v>0</v>
      </c>
      <c r="O92" s="2">
        <v>0</v>
      </c>
    </row>
    <row r="93" spans="1:15" x14ac:dyDescent="0.25">
      <c r="A93" s="2">
        <v>13</v>
      </c>
      <c r="B93" s="2">
        <v>99</v>
      </c>
      <c r="C93" s="4">
        <v>131862001101</v>
      </c>
      <c r="D93" s="3" t="s">
        <v>384</v>
      </c>
      <c r="E93" s="2">
        <v>13</v>
      </c>
      <c r="F93" s="2">
        <v>13</v>
      </c>
      <c r="G93" s="2">
        <v>15</v>
      </c>
      <c r="H93" s="2">
        <v>0</v>
      </c>
      <c r="I93" s="2">
        <v>0</v>
      </c>
      <c r="J93" s="2">
        <f t="shared" si="1"/>
        <v>41</v>
      </c>
      <c r="K93" s="2">
        <v>0</v>
      </c>
      <c r="L93" s="2">
        <v>24</v>
      </c>
      <c r="M93" s="2">
        <v>0</v>
      </c>
      <c r="O93" s="2">
        <v>0</v>
      </c>
    </row>
    <row r="94" spans="1:15" x14ac:dyDescent="0.25">
      <c r="A94" s="2">
        <v>13</v>
      </c>
      <c r="B94" s="2">
        <v>100</v>
      </c>
      <c r="C94" s="4">
        <v>131879002001</v>
      </c>
      <c r="D94" s="3" t="s">
        <v>385</v>
      </c>
      <c r="E94" s="2">
        <v>17</v>
      </c>
      <c r="F94" s="2">
        <v>12</v>
      </c>
      <c r="G94" s="2">
        <v>13</v>
      </c>
      <c r="H94" s="2">
        <v>0</v>
      </c>
      <c r="I94" s="2">
        <v>0</v>
      </c>
      <c r="J94" s="2">
        <f t="shared" si="1"/>
        <v>42</v>
      </c>
      <c r="K94" s="2">
        <v>0</v>
      </c>
      <c r="L94" s="2">
        <v>16</v>
      </c>
      <c r="M94" s="2">
        <v>0</v>
      </c>
      <c r="O94" s="2">
        <v>0</v>
      </c>
    </row>
    <row r="95" spans="1:15" x14ac:dyDescent="0.25">
      <c r="A95" s="2">
        <v>13</v>
      </c>
      <c r="B95" s="2">
        <v>101</v>
      </c>
      <c r="C95" s="4">
        <v>131110001101</v>
      </c>
      <c r="D95" s="3" t="s">
        <v>386</v>
      </c>
      <c r="E95" s="2">
        <v>12</v>
      </c>
      <c r="F95" s="2">
        <v>10</v>
      </c>
      <c r="G95" s="2">
        <v>16</v>
      </c>
      <c r="H95" s="2">
        <v>0</v>
      </c>
      <c r="I95" s="2">
        <v>0</v>
      </c>
      <c r="J95" s="2">
        <f t="shared" si="1"/>
        <v>38</v>
      </c>
      <c r="K95" s="2">
        <v>0</v>
      </c>
      <c r="L95" s="2">
        <v>101</v>
      </c>
      <c r="M95" s="2">
        <v>0</v>
      </c>
      <c r="O95" s="2">
        <v>0</v>
      </c>
    </row>
    <row r="96" spans="1:15" x14ac:dyDescent="0.25">
      <c r="A96" s="2">
        <v>13</v>
      </c>
      <c r="B96" s="2">
        <v>102</v>
      </c>
      <c r="C96" s="4">
        <v>131683008101</v>
      </c>
      <c r="D96" s="3" t="s">
        <v>387</v>
      </c>
      <c r="E96" s="2">
        <v>13</v>
      </c>
      <c r="F96" s="2">
        <v>12</v>
      </c>
      <c r="G96" s="2">
        <v>12</v>
      </c>
      <c r="H96" s="2">
        <v>0</v>
      </c>
      <c r="I96" s="2">
        <v>0</v>
      </c>
      <c r="J96" s="2">
        <f t="shared" si="1"/>
        <v>37</v>
      </c>
      <c r="K96" s="2">
        <v>0</v>
      </c>
      <c r="L96" s="2">
        <v>146</v>
      </c>
      <c r="M96" s="2">
        <v>0</v>
      </c>
      <c r="O96" s="2">
        <v>0</v>
      </c>
    </row>
    <row r="97" spans="1:15" x14ac:dyDescent="0.25">
      <c r="A97" s="2">
        <v>13</v>
      </c>
      <c r="B97" s="2">
        <v>103</v>
      </c>
      <c r="C97" s="4">
        <v>131499010001</v>
      </c>
      <c r="D97" s="3" t="s">
        <v>388</v>
      </c>
      <c r="E97" s="2">
        <v>16</v>
      </c>
      <c r="F97" s="2">
        <v>13</v>
      </c>
      <c r="G97" s="2">
        <v>14</v>
      </c>
      <c r="H97" s="2">
        <v>0</v>
      </c>
      <c r="I97" s="2">
        <v>0</v>
      </c>
      <c r="J97" s="2">
        <f t="shared" si="1"/>
        <v>43</v>
      </c>
      <c r="K97" s="2">
        <v>0</v>
      </c>
      <c r="L97" s="2">
        <v>139</v>
      </c>
      <c r="M97" s="2">
        <v>0</v>
      </c>
      <c r="O97" s="2">
        <v>0</v>
      </c>
    </row>
    <row r="98" spans="1:15" x14ac:dyDescent="0.25">
      <c r="A98" s="2">
        <v>13</v>
      </c>
      <c r="B98" s="2">
        <v>104</v>
      </c>
      <c r="C98" s="4">
        <v>131683007901</v>
      </c>
      <c r="D98" s="3" t="s">
        <v>389</v>
      </c>
      <c r="E98" s="2">
        <v>13</v>
      </c>
      <c r="F98" s="2">
        <v>12</v>
      </c>
      <c r="G98" s="2">
        <v>13</v>
      </c>
      <c r="H98" s="2">
        <v>0</v>
      </c>
      <c r="I98" s="2">
        <v>0</v>
      </c>
      <c r="J98" s="2">
        <f t="shared" si="1"/>
        <v>38</v>
      </c>
      <c r="K98" s="2">
        <v>0</v>
      </c>
      <c r="L98" s="2">
        <v>88</v>
      </c>
      <c r="M98" s="2">
        <v>0</v>
      </c>
      <c r="O98" s="2">
        <v>0</v>
      </c>
    </row>
    <row r="99" spans="1:15" x14ac:dyDescent="0.25">
      <c r="A99" s="2">
        <v>13</v>
      </c>
      <c r="B99" s="2">
        <v>105</v>
      </c>
      <c r="C99" s="4">
        <v>130925009801</v>
      </c>
      <c r="D99" s="3" t="s">
        <v>390</v>
      </c>
      <c r="E99" s="2">
        <v>15</v>
      </c>
      <c r="F99" s="2">
        <v>9</v>
      </c>
      <c r="G99" s="2">
        <v>17</v>
      </c>
      <c r="H99" s="2">
        <v>0</v>
      </c>
      <c r="I99" s="2">
        <v>0</v>
      </c>
      <c r="J99" s="2">
        <f t="shared" si="1"/>
        <v>41</v>
      </c>
      <c r="K99" s="2">
        <v>0</v>
      </c>
      <c r="L99" s="2">
        <v>32</v>
      </c>
      <c r="M99" s="2">
        <v>0</v>
      </c>
      <c r="O99" s="2">
        <v>0</v>
      </c>
    </row>
    <row r="100" spans="1:15" x14ac:dyDescent="0.25">
      <c r="A100" s="2">
        <v>13</v>
      </c>
      <c r="B100" s="2">
        <v>107</v>
      </c>
      <c r="C100" s="4">
        <v>131879000901</v>
      </c>
      <c r="D100" s="3" t="s">
        <v>391</v>
      </c>
      <c r="E100" s="2">
        <v>14</v>
      </c>
      <c r="F100" s="2">
        <v>16</v>
      </c>
      <c r="G100" s="2">
        <v>14</v>
      </c>
      <c r="H100" s="2">
        <v>0</v>
      </c>
      <c r="I100" s="2">
        <v>0</v>
      </c>
      <c r="J100" s="2">
        <f t="shared" si="1"/>
        <v>44</v>
      </c>
      <c r="K100" s="2">
        <v>0</v>
      </c>
      <c r="L100" s="2">
        <v>143</v>
      </c>
      <c r="M100" s="2">
        <v>0</v>
      </c>
      <c r="O100" s="2">
        <v>0</v>
      </c>
    </row>
    <row r="101" spans="1:15" x14ac:dyDescent="0.25">
      <c r="A101" s="2">
        <v>13</v>
      </c>
      <c r="B101" s="2">
        <v>108</v>
      </c>
      <c r="C101" s="4">
        <v>131110000901</v>
      </c>
      <c r="D101" s="3" t="s">
        <v>392</v>
      </c>
      <c r="E101" s="2">
        <v>18</v>
      </c>
      <c r="F101" s="2">
        <v>20</v>
      </c>
      <c r="G101" s="2">
        <v>18</v>
      </c>
      <c r="H101" s="2">
        <v>0</v>
      </c>
      <c r="I101" s="2">
        <v>0</v>
      </c>
      <c r="J101" s="2">
        <f t="shared" si="1"/>
        <v>56</v>
      </c>
      <c r="K101" s="2">
        <v>0</v>
      </c>
      <c r="L101" s="2">
        <v>83</v>
      </c>
      <c r="M101" s="2">
        <v>0</v>
      </c>
      <c r="O101" s="2">
        <v>0</v>
      </c>
    </row>
    <row r="102" spans="1:15" x14ac:dyDescent="0.25">
      <c r="A102" s="2">
        <v>13</v>
      </c>
      <c r="B102" s="2">
        <v>109</v>
      </c>
      <c r="C102" s="4">
        <v>130925009901</v>
      </c>
      <c r="D102" s="3" t="s">
        <v>393</v>
      </c>
      <c r="E102" s="2">
        <v>15</v>
      </c>
      <c r="F102" s="2">
        <v>7</v>
      </c>
      <c r="G102" s="2">
        <v>12</v>
      </c>
      <c r="H102" s="2">
        <v>0</v>
      </c>
      <c r="I102" s="2">
        <v>0</v>
      </c>
      <c r="J102" s="2">
        <f t="shared" si="1"/>
        <v>34</v>
      </c>
      <c r="K102" s="2">
        <v>0</v>
      </c>
      <c r="L102" s="2">
        <v>97</v>
      </c>
      <c r="M102" s="2">
        <v>0</v>
      </c>
      <c r="O102" s="2">
        <v>0</v>
      </c>
    </row>
    <row r="103" spans="1:15" x14ac:dyDescent="0.25">
      <c r="A103" s="2">
        <v>13</v>
      </c>
      <c r="B103" s="2">
        <v>110</v>
      </c>
      <c r="C103" s="4">
        <v>131110001001</v>
      </c>
      <c r="D103" s="3" t="s">
        <v>394</v>
      </c>
      <c r="E103" s="2">
        <v>13</v>
      </c>
      <c r="F103" s="2">
        <v>15</v>
      </c>
      <c r="G103" s="2">
        <v>12</v>
      </c>
      <c r="H103" s="2">
        <v>0</v>
      </c>
      <c r="I103" s="2">
        <v>0</v>
      </c>
      <c r="J103" s="2">
        <f t="shared" si="1"/>
        <v>40</v>
      </c>
      <c r="K103" s="2">
        <v>0</v>
      </c>
      <c r="L103" s="2">
        <v>122</v>
      </c>
      <c r="M103" s="2">
        <v>0</v>
      </c>
      <c r="O103" s="2">
        <v>0</v>
      </c>
    </row>
    <row r="104" spans="1:15" x14ac:dyDescent="0.25">
      <c r="A104" s="2">
        <v>13</v>
      </c>
      <c r="B104" s="2">
        <v>111</v>
      </c>
      <c r="C104" s="4">
        <v>131956002401</v>
      </c>
      <c r="D104" s="3" t="s">
        <v>395</v>
      </c>
      <c r="E104" s="2">
        <v>14</v>
      </c>
      <c r="F104" s="2">
        <v>15</v>
      </c>
      <c r="G104" s="2">
        <v>11</v>
      </c>
      <c r="H104" s="2">
        <v>0</v>
      </c>
      <c r="I104" s="2">
        <v>0</v>
      </c>
      <c r="J104" s="2">
        <f t="shared" si="1"/>
        <v>40</v>
      </c>
      <c r="K104" s="2">
        <v>0</v>
      </c>
      <c r="L104" s="2">
        <v>150</v>
      </c>
      <c r="M104" s="2">
        <v>0</v>
      </c>
      <c r="O104" s="2">
        <v>0</v>
      </c>
    </row>
    <row r="105" spans="1:15" x14ac:dyDescent="0.25">
      <c r="A105" s="2">
        <v>13</v>
      </c>
      <c r="B105" s="2">
        <v>112</v>
      </c>
      <c r="C105" s="4">
        <v>131845000101</v>
      </c>
      <c r="D105" s="3" t="s">
        <v>396</v>
      </c>
      <c r="E105" s="2">
        <v>14</v>
      </c>
      <c r="F105" s="2">
        <v>14</v>
      </c>
      <c r="G105" s="2">
        <v>13</v>
      </c>
      <c r="H105" s="2">
        <v>0</v>
      </c>
      <c r="I105" s="2">
        <v>0</v>
      </c>
      <c r="J105" s="2">
        <f t="shared" si="1"/>
        <v>41</v>
      </c>
      <c r="K105" s="2">
        <v>0</v>
      </c>
      <c r="L105" s="2">
        <v>120</v>
      </c>
      <c r="M105" s="2">
        <v>0</v>
      </c>
      <c r="O105" s="2">
        <v>0</v>
      </c>
    </row>
    <row r="106" spans="1:15" x14ac:dyDescent="0.25">
      <c r="A106" s="2">
        <v>13</v>
      </c>
      <c r="B106" s="2">
        <v>113</v>
      </c>
      <c r="C106" s="4">
        <v>131494000201</v>
      </c>
      <c r="D106" s="3" t="s">
        <v>397</v>
      </c>
      <c r="E106" s="2">
        <v>14</v>
      </c>
      <c r="F106" s="2">
        <v>13</v>
      </c>
      <c r="G106" s="2">
        <v>15</v>
      </c>
      <c r="H106" s="2">
        <v>0</v>
      </c>
      <c r="I106" s="2">
        <v>0</v>
      </c>
      <c r="J106" s="2">
        <f t="shared" si="1"/>
        <v>42</v>
      </c>
      <c r="K106" s="2">
        <v>0</v>
      </c>
      <c r="L106" s="2">
        <v>18</v>
      </c>
      <c r="M106" s="2">
        <v>0</v>
      </c>
      <c r="O106" s="2">
        <v>0</v>
      </c>
    </row>
    <row r="107" spans="1:15" x14ac:dyDescent="0.25">
      <c r="A107" s="2">
        <v>13</v>
      </c>
      <c r="B107" s="2">
        <v>114</v>
      </c>
      <c r="C107" s="4">
        <v>131956004501</v>
      </c>
      <c r="D107" s="3" t="s">
        <v>398</v>
      </c>
      <c r="E107" s="2">
        <v>16</v>
      </c>
      <c r="F107" s="2">
        <v>9</v>
      </c>
      <c r="G107" s="2">
        <v>10</v>
      </c>
      <c r="H107" s="2">
        <v>0</v>
      </c>
      <c r="I107" s="2">
        <v>0</v>
      </c>
      <c r="J107" s="2">
        <f t="shared" si="1"/>
        <v>35</v>
      </c>
      <c r="K107" s="2">
        <v>0</v>
      </c>
      <c r="L107" s="2">
        <v>77</v>
      </c>
      <c r="M107" s="2">
        <v>0</v>
      </c>
      <c r="O107" s="2">
        <v>0</v>
      </c>
    </row>
    <row r="108" spans="1:15" x14ac:dyDescent="0.25">
      <c r="A108" s="2">
        <v>13</v>
      </c>
      <c r="B108" s="2">
        <v>115</v>
      </c>
      <c r="C108" s="4">
        <v>130987007401</v>
      </c>
      <c r="D108" s="3" t="s">
        <v>184</v>
      </c>
      <c r="E108" s="2">
        <v>10</v>
      </c>
      <c r="F108" s="2">
        <v>7</v>
      </c>
      <c r="G108" s="2">
        <v>11</v>
      </c>
      <c r="H108" s="2">
        <v>0</v>
      </c>
      <c r="I108" s="2">
        <v>0</v>
      </c>
      <c r="J108" s="2">
        <f t="shared" si="1"/>
        <v>28</v>
      </c>
      <c r="K108" s="2">
        <v>0</v>
      </c>
      <c r="L108" s="2">
        <v>145</v>
      </c>
      <c r="M108" s="2">
        <v>0</v>
      </c>
      <c r="O108" s="2">
        <v>0</v>
      </c>
    </row>
    <row r="109" spans="1:15" x14ac:dyDescent="0.25">
      <c r="A109" s="2">
        <v>13</v>
      </c>
      <c r="B109" s="2">
        <v>116</v>
      </c>
      <c r="C109" s="4">
        <v>132084005001</v>
      </c>
      <c r="D109" s="3" t="s">
        <v>399</v>
      </c>
      <c r="E109" s="2">
        <v>15</v>
      </c>
      <c r="F109" s="2">
        <v>11</v>
      </c>
      <c r="G109" s="2">
        <v>13</v>
      </c>
      <c r="H109" s="2">
        <v>0</v>
      </c>
      <c r="I109" s="2">
        <v>0</v>
      </c>
      <c r="J109" s="2">
        <f t="shared" si="1"/>
        <v>39</v>
      </c>
      <c r="K109" s="2">
        <v>0</v>
      </c>
      <c r="L109" s="2">
        <v>128</v>
      </c>
      <c r="M109" s="2">
        <v>0</v>
      </c>
      <c r="O109" s="2">
        <v>0</v>
      </c>
    </row>
    <row r="110" spans="1:15" x14ac:dyDescent="0.25">
      <c r="A110" s="2">
        <v>13</v>
      </c>
      <c r="B110" s="2">
        <v>117</v>
      </c>
      <c r="C110" s="4">
        <v>131956006501</v>
      </c>
      <c r="D110" s="3" t="s">
        <v>400</v>
      </c>
      <c r="E110" s="2">
        <v>13</v>
      </c>
      <c r="F110" s="2">
        <v>10</v>
      </c>
      <c r="G110" s="2">
        <v>11</v>
      </c>
      <c r="H110" s="2">
        <v>0</v>
      </c>
      <c r="I110" s="2">
        <v>0</v>
      </c>
      <c r="J110" s="2">
        <f t="shared" si="1"/>
        <v>34</v>
      </c>
      <c r="K110" s="2">
        <v>0</v>
      </c>
      <c r="L110" s="2">
        <v>124</v>
      </c>
      <c r="M110" s="2">
        <v>0</v>
      </c>
      <c r="O110" s="2">
        <v>0</v>
      </c>
    </row>
    <row r="111" spans="1:15" x14ac:dyDescent="0.25">
      <c r="A111" s="2">
        <v>13</v>
      </c>
      <c r="B111" s="2">
        <v>118</v>
      </c>
      <c r="C111" s="4">
        <v>130925010501</v>
      </c>
      <c r="D111" s="3" t="s">
        <v>401</v>
      </c>
      <c r="E111" s="2">
        <v>18</v>
      </c>
      <c r="F111" s="2">
        <v>10</v>
      </c>
      <c r="G111" s="2">
        <v>18</v>
      </c>
      <c r="H111" s="2">
        <v>0</v>
      </c>
      <c r="I111" s="2">
        <v>0</v>
      </c>
      <c r="J111" s="2">
        <f t="shared" si="1"/>
        <v>46</v>
      </c>
      <c r="K111" s="2">
        <v>0</v>
      </c>
      <c r="L111" s="2">
        <v>103</v>
      </c>
      <c r="M111" s="2">
        <v>0</v>
      </c>
      <c r="O111" s="2">
        <v>0</v>
      </c>
    </row>
    <row r="112" spans="1:15" x14ac:dyDescent="0.25">
      <c r="A112" s="2">
        <v>13</v>
      </c>
      <c r="B112" s="2">
        <v>119</v>
      </c>
      <c r="C112" s="4">
        <v>132089000301</v>
      </c>
      <c r="D112" s="3" t="s">
        <v>402</v>
      </c>
      <c r="E112" s="2">
        <v>12</v>
      </c>
      <c r="F112" s="2">
        <v>10</v>
      </c>
      <c r="G112" s="2">
        <v>9</v>
      </c>
      <c r="H112" s="2">
        <v>0</v>
      </c>
      <c r="I112" s="2">
        <v>0</v>
      </c>
      <c r="J112" s="2">
        <f t="shared" si="1"/>
        <v>31</v>
      </c>
      <c r="K112" s="2">
        <v>0</v>
      </c>
      <c r="L112" s="2">
        <v>36</v>
      </c>
      <c r="M112" s="2">
        <v>0</v>
      </c>
      <c r="O112" s="2">
        <v>0</v>
      </c>
    </row>
    <row r="113" spans="1:15" x14ac:dyDescent="0.25">
      <c r="A113" s="2">
        <v>13</v>
      </c>
      <c r="B113" s="2">
        <v>120</v>
      </c>
      <c r="C113" s="4">
        <v>132089000201</v>
      </c>
      <c r="D113" s="3" t="s">
        <v>403</v>
      </c>
      <c r="E113" s="2">
        <v>14</v>
      </c>
      <c r="F113" s="2">
        <v>16</v>
      </c>
      <c r="G113" s="2">
        <v>13</v>
      </c>
      <c r="H113" s="2">
        <v>0</v>
      </c>
      <c r="I113" s="2">
        <v>0</v>
      </c>
      <c r="J113" s="2">
        <f t="shared" si="1"/>
        <v>43</v>
      </c>
      <c r="K113" s="2">
        <v>0</v>
      </c>
      <c r="L113" s="2">
        <v>81</v>
      </c>
      <c r="M113" s="2">
        <v>0</v>
      </c>
      <c r="O113" s="2">
        <v>0</v>
      </c>
    </row>
    <row r="114" spans="1:15" x14ac:dyDescent="0.25">
      <c r="A114" s="2">
        <v>13</v>
      </c>
      <c r="B114" s="2">
        <v>121</v>
      </c>
      <c r="C114" s="4">
        <v>132203000701</v>
      </c>
      <c r="D114" s="3" t="s">
        <v>404</v>
      </c>
      <c r="E114" s="2">
        <v>18</v>
      </c>
      <c r="F114" s="2">
        <v>10</v>
      </c>
      <c r="G114" s="2">
        <v>12</v>
      </c>
      <c r="H114" s="2">
        <v>0</v>
      </c>
      <c r="I114" s="2">
        <v>0</v>
      </c>
      <c r="J114" s="2">
        <f t="shared" si="1"/>
        <v>40</v>
      </c>
      <c r="K114" s="2">
        <v>0</v>
      </c>
      <c r="L114" s="2">
        <v>141</v>
      </c>
      <c r="M114" s="2">
        <v>0</v>
      </c>
      <c r="O114" s="2">
        <v>0</v>
      </c>
    </row>
    <row r="115" spans="1:15" x14ac:dyDescent="0.25">
      <c r="A115" s="2">
        <v>13</v>
      </c>
      <c r="B115" s="2">
        <v>122</v>
      </c>
      <c r="C115" s="4">
        <v>132103000501</v>
      </c>
      <c r="D115" s="3" t="s">
        <v>405</v>
      </c>
      <c r="E115" s="2">
        <v>13</v>
      </c>
      <c r="F115" s="2">
        <v>10</v>
      </c>
      <c r="G115" s="2">
        <v>14</v>
      </c>
      <c r="H115" s="2">
        <v>0</v>
      </c>
      <c r="I115" s="2">
        <v>0</v>
      </c>
      <c r="J115" s="2">
        <f t="shared" si="1"/>
        <v>37</v>
      </c>
      <c r="K115" s="2">
        <v>0</v>
      </c>
      <c r="L115" s="2">
        <v>1</v>
      </c>
      <c r="M115" s="2">
        <v>0</v>
      </c>
      <c r="O115" s="2">
        <v>0</v>
      </c>
    </row>
    <row r="116" spans="1:15" x14ac:dyDescent="0.25">
      <c r="A116" s="2">
        <v>13</v>
      </c>
      <c r="B116" s="2">
        <v>123</v>
      </c>
      <c r="C116" s="4">
        <v>131353004301</v>
      </c>
      <c r="D116" s="3" t="s">
        <v>338</v>
      </c>
      <c r="E116" s="2">
        <v>12</v>
      </c>
      <c r="F116" s="2">
        <v>13</v>
      </c>
      <c r="G116" s="2">
        <v>10</v>
      </c>
      <c r="H116" s="2">
        <v>0</v>
      </c>
      <c r="I116" s="2">
        <v>0</v>
      </c>
      <c r="J116" s="2">
        <f t="shared" si="1"/>
        <v>35</v>
      </c>
      <c r="K116" s="2">
        <v>0</v>
      </c>
      <c r="L116" s="2">
        <v>100</v>
      </c>
      <c r="M116" s="2">
        <v>0</v>
      </c>
      <c r="O116" s="2">
        <v>0</v>
      </c>
    </row>
    <row r="117" spans="1:15" x14ac:dyDescent="0.25">
      <c r="A117" s="2">
        <v>13</v>
      </c>
      <c r="B117" s="2">
        <v>124</v>
      </c>
      <c r="C117" s="4">
        <v>132060000701</v>
      </c>
      <c r="D117" s="3" t="s">
        <v>406</v>
      </c>
      <c r="E117" s="2">
        <v>11</v>
      </c>
      <c r="F117" s="2">
        <v>9</v>
      </c>
      <c r="G117" s="2">
        <v>11</v>
      </c>
      <c r="H117" s="2">
        <v>0</v>
      </c>
      <c r="I117" s="2">
        <v>0</v>
      </c>
      <c r="J117" s="2">
        <f t="shared" si="1"/>
        <v>31</v>
      </c>
      <c r="K117" s="2">
        <v>0</v>
      </c>
      <c r="L117" s="2">
        <v>90</v>
      </c>
      <c r="M117" s="2">
        <v>0</v>
      </c>
      <c r="O117" s="2">
        <v>0</v>
      </c>
    </row>
    <row r="118" spans="1:15" x14ac:dyDescent="0.25">
      <c r="A118" s="2">
        <v>13</v>
      </c>
      <c r="B118" s="2">
        <v>125</v>
      </c>
      <c r="C118" s="4">
        <v>131353003001</v>
      </c>
      <c r="D118" s="3" t="s">
        <v>407</v>
      </c>
      <c r="E118" s="2">
        <v>12</v>
      </c>
      <c r="F118" s="2">
        <v>13</v>
      </c>
      <c r="G118" s="2">
        <v>12</v>
      </c>
      <c r="H118" s="2">
        <v>0</v>
      </c>
      <c r="I118" s="2">
        <v>0</v>
      </c>
      <c r="J118" s="2">
        <f t="shared" si="1"/>
        <v>37</v>
      </c>
      <c r="K118" s="2">
        <v>0</v>
      </c>
      <c r="L118" s="2">
        <v>5</v>
      </c>
      <c r="M118" s="2">
        <v>0</v>
      </c>
      <c r="O118" s="2">
        <v>0</v>
      </c>
    </row>
    <row r="119" spans="1:15" x14ac:dyDescent="0.25">
      <c r="A119" s="2">
        <v>13</v>
      </c>
      <c r="B119" s="2">
        <v>126</v>
      </c>
      <c r="C119" s="4">
        <v>131353007101</v>
      </c>
      <c r="D119" s="3" t="s">
        <v>408</v>
      </c>
      <c r="E119" s="2">
        <v>13</v>
      </c>
      <c r="F119" s="2">
        <v>7</v>
      </c>
      <c r="G119" s="2">
        <v>13</v>
      </c>
      <c r="H119" s="2">
        <v>0</v>
      </c>
      <c r="I119" s="2">
        <v>0</v>
      </c>
      <c r="J119" s="2">
        <f t="shared" si="1"/>
        <v>33</v>
      </c>
      <c r="K119" s="2">
        <v>0</v>
      </c>
      <c r="L119" s="2">
        <v>102</v>
      </c>
      <c r="M119" s="2">
        <v>0</v>
      </c>
      <c r="O119" s="2">
        <v>0</v>
      </c>
    </row>
    <row r="120" spans="1:15" x14ac:dyDescent="0.25">
      <c r="A120" s="2">
        <v>13</v>
      </c>
      <c r="B120" s="2">
        <v>127</v>
      </c>
      <c r="C120" s="4">
        <v>131376017701</v>
      </c>
      <c r="D120" s="3" t="s">
        <v>409</v>
      </c>
      <c r="E120" s="2">
        <v>19</v>
      </c>
      <c r="F120" s="2">
        <v>15</v>
      </c>
      <c r="G120" s="2">
        <v>14</v>
      </c>
      <c r="H120" s="2">
        <v>0</v>
      </c>
      <c r="I120" s="2">
        <v>0</v>
      </c>
      <c r="J120" s="2">
        <f t="shared" si="1"/>
        <v>48</v>
      </c>
      <c r="K120" s="2">
        <v>0</v>
      </c>
      <c r="L120" s="2">
        <v>114</v>
      </c>
      <c r="M120" s="2">
        <v>0</v>
      </c>
      <c r="O120" s="2">
        <v>0</v>
      </c>
    </row>
    <row r="121" spans="1:15" x14ac:dyDescent="0.25">
      <c r="A121" s="2">
        <v>13</v>
      </c>
      <c r="B121" s="2">
        <v>128</v>
      </c>
      <c r="C121" s="4">
        <v>131845004101</v>
      </c>
      <c r="D121" s="3" t="s">
        <v>410</v>
      </c>
      <c r="E121" s="2">
        <v>11</v>
      </c>
      <c r="F121" s="2">
        <v>10</v>
      </c>
      <c r="G121" s="2">
        <v>13</v>
      </c>
      <c r="H121" s="2">
        <v>0</v>
      </c>
      <c r="I121" s="2">
        <v>0</v>
      </c>
      <c r="J121" s="2">
        <f t="shared" si="1"/>
        <v>34</v>
      </c>
      <c r="K121" s="2">
        <v>0</v>
      </c>
      <c r="L121" s="2">
        <v>134</v>
      </c>
      <c r="M121" s="2">
        <v>0</v>
      </c>
      <c r="O121" s="2">
        <v>0</v>
      </c>
    </row>
    <row r="122" spans="1:15" x14ac:dyDescent="0.25">
      <c r="A122" s="2">
        <v>13</v>
      </c>
      <c r="B122" s="2">
        <v>129</v>
      </c>
      <c r="C122" s="4">
        <v>131862000801</v>
      </c>
      <c r="D122" s="3" t="s">
        <v>411</v>
      </c>
      <c r="E122" s="2">
        <v>12</v>
      </c>
      <c r="F122" s="2">
        <v>11</v>
      </c>
      <c r="G122" s="2">
        <v>13</v>
      </c>
      <c r="H122" s="2">
        <v>0</v>
      </c>
      <c r="I122" s="2">
        <v>0</v>
      </c>
      <c r="J122" s="2">
        <f t="shared" si="1"/>
        <v>36</v>
      </c>
      <c r="K122" s="2">
        <v>0</v>
      </c>
      <c r="L122" s="2">
        <v>79</v>
      </c>
      <c r="M122" s="2">
        <v>0</v>
      </c>
      <c r="O122" s="2">
        <v>0</v>
      </c>
    </row>
    <row r="123" spans="1:15" x14ac:dyDescent="0.25">
      <c r="A123" s="2">
        <v>13</v>
      </c>
      <c r="B123" s="2">
        <v>130</v>
      </c>
      <c r="C123" s="4">
        <v>131862005801</v>
      </c>
      <c r="D123" s="3" t="s">
        <v>412</v>
      </c>
      <c r="E123" s="2">
        <v>13</v>
      </c>
      <c r="F123" s="2">
        <v>9</v>
      </c>
      <c r="G123" s="2">
        <v>11</v>
      </c>
      <c r="H123" s="2">
        <v>0</v>
      </c>
      <c r="I123" s="2">
        <v>0</v>
      </c>
      <c r="J123" s="2">
        <f t="shared" si="1"/>
        <v>33</v>
      </c>
      <c r="K123" s="2">
        <v>0</v>
      </c>
      <c r="L123" s="2">
        <v>148</v>
      </c>
      <c r="M123" s="2">
        <v>0</v>
      </c>
      <c r="O123" s="2">
        <v>0</v>
      </c>
    </row>
    <row r="124" spans="1:15" x14ac:dyDescent="0.25">
      <c r="A124" s="2">
        <v>13</v>
      </c>
      <c r="B124" s="2">
        <v>131</v>
      </c>
      <c r="C124" s="4">
        <v>131823004201</v>
      </c>
      <c r="D124" s="3" t="s">
        <v>413</v>
      </c>
      <c r="E124" s="2">
        <v>16</v>
      </c>
      <c r="F124" s="2">
        <v>10</v>
      </c>
      <c r="G124" s="2">
        <v>8</v>
      </c>
      <c r="H124" s="2">
        <v>0</v>
      </c>
      <c r="I124" s="2">
        <v>0</v>
      </c>
      <c r="J124" s="2">
        <f t="shared" si="1"/>
        <v>34</v>
      </c>
      <c r="K124" s="2">
        <v>0</v>
      </c>
      <c r="L124" s="2">
        <v>69</v>
      </c>
      <c r="M124" s="2">
        <v>0</v>
      </c>
      <c r="O124" s="2">
        <v>0</v>
      </c>
    </row>
    <row r="125" spans="1:15" x14ac:dyDescent="0.25">
      <c r="A125" s="2">
        <v>13</v>
      </c>
      <c r="B125" s="2">
        <v>132</v>
      </c>
      <c r="C125" s="4">
        <v>132203001101</v>
      </c>
      <c r="D125" s="3" t="s">
        <v>414</v>
      </c>
      <c r="E125" s="2">
        <v>15</v>
      </c>
      <c r="F125" s="2">
        <v>16</v>
      </c>
      <c r="G125" s="2">
        <v>13</v>
      </c>
      <c r="H125" s="2">
        <v>0</v>
      </c>
      <c r="I125" s="2">
        <v>0</v>
      </c>
      <c r="J125" s="2">
        <f t="shared" si="1"/>
        <v>44</v>
      </c>
      <c r="K125" s="2">
        <v>0</v>
      </c>
      <c r="L125" s="2">
        <v>127</v>
      </c>
      <c r="M125" s="2">
        <v>0</v>
      </c>
      <c r="O125" s="2">
        <v>0</v>
      </c>
    </row>
    <row r="126" spans="1:15" x14ac:dyDescent="0.25">
      <c r="A126" s="2">
        <v>13</v>
      </c>
      <c r="B126" s="2">
        <v>133</v>
      </c>
      <c r="C126" s="4">
        <v>132060002201</v>
      </c>
      <c r="D126" s="3" t="s">
        <v>415</v>
      </c>
      <c r="E126" s="2">
        <v>13</v>
      </c>
      <c r="F126" s="2">
        <v>11</v>
      </c>
      <c r="G126" s="2">
        <v>12</v>
      </c>
      <c r="H126" s="2">
        <v>0</v>
      </c>
      <c r="I126" s="2">
        <v>0</v>
      </c>
      <c r="J126" s="2">
        <f t="shared" si="1"/>
        <v>36</v>
      </c>
      <c r="K126" s="2">
        <v>0</v>
      </c>
      <c r="L126" s="2">
        <v>135</v>
      </c>
      <c r="M126" s="2">
        <v>0</v>
      </c>
      <c r="O126" s="2">
        <v>0</v>
      </c>
    </row>
    <row r="127" spans="1:15" x14ac:dyDescent="0.25">
      <c r="A127" s="2">
        <v>13</v>
      </c>
      <c r="B127" s="2">
        <v>134</v>
      </c>
      <c r="C127" s="4">
        <v>131499006801</v>
      </c>
      <c r="D127" s="3" t="s">
        <v>416</v>
      </c>
      <c r="E127" s="2">
        <v>18</v>
      </c>
      <c r="F127" s="2">
        <v>16</v>
      </c>
      <c r="G127" s="2">
        <v>14</v>
      </c>
      <c r="H127" s="2">
        <v>0</v>
      </c>
      <c r="I127" s="2">
        <v>0</v>
      </c>
      <c r="J127" s="2">
        <f t="shared" si="1"/>
        <v>48</v>
      </c>
      <c r="K127" s="2">
        <v>0</v>
      </c>
      <c r="L127" s="2">
        <v>156</v>
      </c>
      <c r="M127" s="2">
        <v>0</v>
      </c>
      <c r="O127" s="2">
        <v>0</v>
      </c>
    </row>
    <row r="128" spans="1:15" x14ac:dyDescent="0.25">
      <c r="A128" s="2">
        <v>13</v>
      </c>
      <c r="B128" s="2">
        <v>135</v>
      </c>
      <c r="C128" s="4">
        <v>132060000101</v>
      </c>
      <c r="D128" s="3" t="s">
        <v>417</v>
      </c>
      <c r="E128" s="2">
        <v>11</v>
      </c>
      <c r="F128" s="2">
        <v>11</v>
      </c>
      <c r="G128" s="2">
        <v>11</v>
      </c>
      <c r="H128" s="2">
        <v>0</v>
      </c>
      <c r="I128" s="2">
        <v>0</v>
      </c>
      <c r="J128" s="2">
        <f t="shared" si="1"/>
        <v>33</v>
      </c>
      <c r="K128" s="2">
        <v>0</v>
      </c>
      <c r="L128" s="2">
        <v>70</v>
      </c>
      <c r="M128" s="2">
        <v>0</v>
      </c>
      <c r="O128" s="2">
        <v>0</v>
      </c>
    </row>
    <row r="129" spans="1:15" x14ac:dyDescent="0.25">
      <c r="A129" s="2">
        <v>13</v>
      </c>
      <c r="B129" s="2">
        <v>136</v>
      </c>
      <c r="C129" s="4">
        <v>131956000201</v>
      </c>
      <c r="D129" s="3" t="s">
        <v>418</v>
      </c>
      <c r="E129" s="2">
        <v>16</v>
      </c>
      <c r="F129" s="2">
        <v>14</v>
      </c>
      <c r="G129" s="2">
        <v>14</v>
      </c>
      <c r="H129" s="2">
        <v>0</v>
      </c>
      <c r="I129" s="2">
        <v>0</v>
      </c>
      <c r="J129" s="2">
        <f t="shared" si="1"/>
        <v>44</v>
      </c>
      <c r="K129" s="2">
        <v>0</v>
      </c>
      <c r="L129" s="2">
        <v>9</v>
      </c>
      <c r="M129" s="2">
        <v>0</v>
      </c>
      <c r="O129" s="2">
        <v>0</v>
      </c>
    </row>
    <row r="130" spans="1:15" x14ac:dyDescent="0.25">
      <c r="A130" s="2">
        <v>13</v>
      </c>
      <c r="B130" s="2">
        <v>137</v>
      </c>
      <c r="C130" s="4">
        <v>131619004501</v>
      </c>
      <c r="D130" s="3" t="s">
        <v>419</v>
      </c>
      <c r="E130" s="2">
        <v>15</v>
      </c>
      <c r="F130" s="2">
        <v>18</v>
      </c>
      <c r="G130" s="2">
        <v>15</v>
      </c>
      <c r="H130" s="2">
        <v>0</v>
      </c>
      <c r="I130" s="2">
        <v>0</v>
      </c>
      <c r="J130" s="2">
        <f t="shared" si="1"/>
        <v>48</v>
      </c>
      <c r="K130" s="2">
        <v>0</v>
      </c>
      <c r="L130" s="2">
        <v>78</v>
      </c>
      <c r="M130" s="2">
        <v>0</v>
      </c>
      <c r="O130" s="2">
        <v>0</v>
      </c>
    </row>
    <row r="131" spans="1:15" x14ac:dyDescent="0.25">
      <c r="A131" s="2">
        <v>13</v>
      </c>
      <c r="B131" s="2">
        <v>138</v>
      </c>
      <c r="C131" s="4">
        <v>131683006901</v>
      </c>
      <c r="D131" s="3" t="s">
        <v>420</v>
      </c>
      <c r="E131" s="2">
        <v>19</v>
      </c>
      <c r="F131" s="2">
        <v>16</v>
      </c>
      <c r="G131" s="2">
        <v>16</v>
      </c>
      <c r="H131" s="2">
        <v>0</v>
      </c>
      <c r="I131" s="2">
        <v>0</v>
      </c>
      <c r="J131" s="2">
        <f t="shared" ref="J131:J163" si="2">SUM(E131:I131)</f>
        <v>51</v>
      </c>
      <c r="K131" s="2">
        <v>0</v>
      </c>
      <c r="L131" s="2">
        <v>126</v>
      </c>
      <c r="M131" s="2">
        <v>0</v>
      </c>
      <c r="O131" s="2">
        <v>0</v>
      </c>
    </row>
    <row r="132" spans="1:15" x14ac:dyDescent="0.25">
      <c r="A132" s="2">
        <v>13</v>
      </c>
      <c r="B132" s="2">
        <v>139</v>
      </c>
      <c r="C132" s="4">
        <v>132060000401</v>
      </c>
      <c r="D132" s="3" t="s">
        <v>421</v>
      </c>
      <c r="E132" s="2">
        <v>15</v>
      </c>
      <c r="F132" s="2">
        <v>15</v>
      </c>
      <c r="G132" s="2">
        <v>13</v>
      </c>
      <c r="H132" s="2">
        <v>0</v>
      </c>
      <c r="I132" s="2">
        <v>0</v>
      </c>
      <c r="J132" s="2">
        <f t="shared" si="2"/>
        <v>43</v>
      </c>
      <c r="K132" s="2">
        <v>0</v>
      </c>
      <c r="L132" s="2">
        <v>125</v>
      </c>
      <c r="M132" s="2">
        <v>0</v>
      </c>
      <c r="O132" s="2">
        <v>0</v>
      </c>
    </row>
    <row r="133" spans="1:15" x14ac:dyDescent="0.25">
      <c r="A133" s="2">
        <v>13</v>
      </c>
      <c r="B133" s="2">
        <v>140</v>
      </c>
      <c r="C133" s="4">
        <v>132060001401</v>
      </c>
      <c r="D133" s="3" t="s">
        <v>422</v>
      </c>
      <c r="E133" s="2">
        <v>13</v>
      </c>
      <c r="F133" s="2">
        <v>8</v>
      </c>
      <c r="G133" s="2">
        <v>14</v>
      </c>
      <c r="H133" s="2">
        <v>0</v>
      </c>
      <c r="I133" s="2">
        <v>0</v>
      </c>
      <c r="J133" s="2">
        <f t="shared" si="2"/>
        <v>35</v>
      </c>
      <c r="K133" s="2">
        <v>0</v>
      </c>
      <c r="L133" s="2">
        <v>86</v>
      </c>
      <c r="M133" s="2">
        <v>0</v>
      </c>
      <c r="O133" s="2">
        <v>0</v>
      </c>
    </row>
    <row r="134" spans="1:15" x14ac:dyDescent="0.25">
      <c r="A134" s="2">
        <v>13</v>
      </c>
      <c r="B134" s="2">
        <v>141</v>
      </c>
      <c r="C134" s="4">
        <v>131499003901</v>
      </c>
      <c r="D134" s="3" t="s">
        <v>423</v>
      </c>
      <c r="E134" s="2">
        <v>15</v>
      </c>
      <c r="F134" s="2">
        <v>11</v>
      </c>
      <c r="G134" s="2">
        <v>14</v>
      </c>
      <c r="H134" s="2">
        <v>0</v>
      </c>
      <c r="I134" s="2">
        <v>0</v>
      </c>
      <c r="J134" s="2">
        <f t="shared" si="2"/>
        <v>40</v>
      </c>
      <c r="K134" s="2">
        <v>0</v>
      </c>
      <c r="L134" s="2">
        <v>59</v>
      </c>
      <c r="M134" s="2">
        <v>0</v>
      </c>
      <c r="O134" s="2">
        <v>0</v>
      </c>
    </row>
    <row r="135" spans="1:15" x14ac:dyDescent="0.25">
      <c r="A135" s="2">
        <v>13</v>
      </c>
      <c r="B135" s="2">
        <v>142</v>
      </c>
      <c r="C135" s="4">
        <v>131845001401</v>
      </c>
      <c r="D135" s="3" t="s">
        <v>424</v>
      </c>
      <c r="E135" s="2">
        <v>13</v>
      </c>
      <c r="F135" s="2">
        <v>17</v>
      </c>
      <c r="G135" s="2">
        <v>18</v>
      </c>
      <c r="H135" s="2">
        <v>0</v>
      </c>
      <c r="I135" s="2">
        <v>0</v>
      </c>
      <c r="J135" s="2">
        <f t="shared" si="2"/>
        <v>48</v>
      </c>
      <c r="K135" s="2">
        <v>0</v>
      </c>
      <c r="L135" s="2">
        <v>123</v>
      </c>
      <c r="M135" s="2">
        <v>0</v>
      </c>
      <c r="O135" s="2">
        <v>0</v>
      </c>
    </row>
    <row r="136" spans="1:15" x14ac:dyDescent="0.25">
      <c r="A136" s="2">
        <v>13</v>
      </c>
      <c r="B136" s="2">
        <v>143</v>
      </c>
      <c r="C136" s="4">
        <v>131956004601</v>
      </c>
      <c r="D136" s="3" t="s">
        <v>425</v>
      </c>
      <c r="E136" s="2">
        <v>18</v>
      </c>
      <c r="F136" s="2">
        <v>17</v>
      </c>
      <c r="G136" s="2">
        <v>15</v>
      </c>
      <c r="H136" s="2">
        <v>0</v>
      </c>
      <c r="I136" s="2">
        <v>0</v>
      </c>
      <c r="J136" s="2">
        <f t="shared" si="2"/>
        <v>50</v>
      </c>
      <c r="K136" s="2">
        <v>0</v>
      </c>
      <c r="L136" s="2">
        <v>10</v>
      </c>
      <c r="M136" s="2">
        <v>0</v>
      </c>
      <c r="O136" s="2">
        <v>0</v>
      </c>
    </row>
    <row r="137" spans="1:15" x14ac:dyDescent="0.25">
      <c r="A137" s="2">
        <v>13</v>
      </c>
      <c r="B137" s="2">
        <v>144</v>
      </c>
      <c r="C137" s="4">
        <v>131499010601</v>
      </c>
      <c r="D137" s="3" t="s">
        <v>426</v>
      </c>
      <c r="E137" s="2">
        <v>13</v>
      </c>
      <c r="F137" s="2">
        <v>12</v>
      </c>
      <c r="G137" s="2">
        <v>12</v>
      </c>
      <c r="H137" s="2">
        <v>0</v>
      </c>
      <c r="I137" s="2">
        <v>0</v>
      </c>
      <c r="J137" s="2">
        <f t="shared" si="2"/>
        <v>37</v>
      </c>
      <c r="K137" s="2">
        <v>0</v>
      </c>
      <c r="L137" s="2">
        <v>106</v>
      </c>
      <c r="M137" s="2">
        <v>0</v>
      </c>
      <c r="O137" s="2">
        <v>0</v>
      </c>
    </row>
    <row r="138" spans="1:15" x14ac:dyDescent="0.25">
      <c r="A138" s="2">
        <v>13</v>
      </c>
      <c r="B138" s="2">
        <v>145</v>
      </c>
      <c r="C138" s="4">
        <v>131956003401</v>
      </c>
      <c r="D138" s="3" t="s">
        <v>427</v>
      </c>
      <c r="E138" s="2">
        <v>13</v>
      </c>
      <c r="F138" s="2">
        <v>10</v>
      </c>
      <c r="G138" s="2">
        <v>11</v>
      </c>
      <c r="H138" s="2">
        <v>0</v>
      </c>
      <c r="I138" s="2">
        <v>0</v>
      </c>
      <c r="J138" s="2">
        <f t="shared" si="2"/>
        <v>34</v>
      </c>
      <c r="K138" s="2">
        <v>0</v>
      </c>
      <c r="L138" s="2">
        <v>75</v>
      </c>
      <c r="M138" s="2">
        <v>0</v>
      </c>
      <c r="O138" s="2">
        <v>0</v>
      </c>
    </row>
    <row r="139" spans="1:15" x14ac:dyDescent="0.25">
      <c r="A139" s="2">
        <v>13</v>
      </c>
      <c r="B139" s="2">
        <v>146</v>
      </c>
      <c r="C139" s="4">
        <v>131499010501</v>
      </c>
      <c r="D139" s="3" t="s">
        <v>428</v>
      </c>
      <c r="E139" s="2">
        <v>14</v>
      </c>
      <c r="F139" s="2">
        <v>16</v>
      </c>
      <c r="G139" s="2">
        <v>17</v>
      </c>
      <c r="H139" s="2">
        <v>0</v>
      </c>
      <c r="I139" s="2">
        <v>0</v>
      </c>
      <c r="J139" s="2">
        <f t="shared" si="2"/>
        <v>47</v>
      </c>
      <c r="K139" s="2">
        <v>0</v>
      </c>
      <c r="L139" s="2">
        <v>38</v>
      </c>
      <c r="M139" s="2">
        <v>0</v>
      </c>
      <c r="O139" s="2">
        <v>0</v>
      </c>
    </row>
    <row r="140" spans="1:15" x14ac:dyDescent="0.25">
      <c r="A140" s="2">
        <v>13</v>
      </c>
      <c r="B140" s="2">
        <v>147</v>
      </c>
      <c r="C140" s="4">
        <v>132060001201</v>
      </c>
      <c r="D140" s="3" t="s">
        <v>429</v>
      </c>
      <c r="E140" s="2">
        <v>12</v>
      </c>
      <c r="F140" s="2">
        <v>14</v>
      </c>
      <c r="G140" s="2">
        <v>13</v>
      </c>
      <c r="H140" s="2">
        <v>0</v>
      </c>
      <c r="I140" s="2">
        <v>0</v>
      </c>
      <c r="J140" s="2">
        <f t="shared" si="2"/>
        <v>39</v>
      </c>
      <c r="K140" s="2">
        <v>0</v>
      </c>
      <c r="L140" s="2">
        <v>119</v>
      </c>
      <c r="M140" s="2">
        <v>0</v>
      </c>
      <c r="O140" s="2">
        <v>0</v>
      </c>
    </row>
    <row r="141" spans="1:15" x14ac:dyDescent="0.25">
      <c r="A141" s="2">
        <v>13</v>
      </c>
      <c r="B141" s="2">
        <v>148</v>
      </c>
      <c r="C141" s="4">
        <v>130925007601</v>
      </c>
      <c r="D141" s="3" t="s">
        <v>430</v>
      </c>
      <c r="E141" s="2">
        <v>15</v>
      </c>
      <c r="F141" s="2">
        <v>14</v>
      </c>
      <c r="G141" s="2">
        <v>14</v>
      </c>
      <c r="H141" s="2">
        <v>0</v>
      </c>
      <c r="I141" s="2">
        <v>0</v>
      </c>
      <c r="J141" s="2">
        <f t="shared" si="2"/>
        <v>43</v>
      </c>
      <c r="K141" s="2">
        <v>0</v>
      </c>
      <c r="L141" s="2">
        <v>30</v>
      </c>
      <c r="M141" s="2">
        <v>0</v>
      </c>
      <c r="O141" s="2">
        <v>0</v>
      </c>
    </row>
    <row r="142" spans="1:15" x14ac:dyDescent="0.25">
      <c r="A142" s="2">
        <v>13</v>
      </c>
      <c r="B142" s="2">
        <v>149</v>
      </c>
      <c r="C142" s="4">
        <v>130925007701</v>
      </c>
      <c r="D142" s="3" t="s">
        <v>431</v>
      </c>
      <c r="E142" s="2">
        <v>18</v>
      </c>
      <c r="F142" s="2">
        <v>16</v>
      </c>
      <c r="G142" s="2">
        <v>14</v>
      </c>
      <c r="H142" s="2">
        <v>0</v>
      </c>
      <c r="I142" s="2">
        <v>0</v>
      </c>
      <c r="J142" s="2">
        <f t="shared" si="2"/>
        <v>48</v>
      </c>
      <c r="K142" s="2">
        <v>0</v>
      </c>
      <c r="L142" s="2">
        <v>57</v>
      </c>
      <c r="M142" s="2">
        <v>0</v>
      </c>
      <c r="O142" s="2">
        <v>0</v>
      </c>
    </row>
    <row r="143" spans="1:15" x14ac:dyDescent="0.25">
      <c r="A143" s="2">
        <v>13</v>
      </c>
      <c r="B143" s="2">
        <v>150</v>
      </c>
      <c r="C143" s="4">
        <v>131956002901</v>
      </c>
      <c r="D143" s="3" t="s">
        <v>432</v>
      </c>
      <c r="E143" s="2">
        <v>15</v>
      </c>
      <c r="F143" s="2">
        <v>10</v>
      </c>
      <c r="G143" s="2">
        <v>15</v>
      </c>
      <c r="H143" s="2">
        <v>0</v>
      </c>
      <c r="I143" s="2">
        <v>0</v>
      </c>
      <c r="J143" s="2">
        <f t="shared" si="2"/>
        <v>40</v>
      </c>
      <c r="K143" s="2">
        <v>0</v>
      </c>
      <c r="L143" s="2">
        <v>157</v>
      </c>
      <c r="M143" s="2">
        <v>0</v>
      </c>
      <c r="O143" s="2">
        <v>0</v>
      </c>
    </row>
    <row r="144" spans="1:15" x14ac:dyDescent="0.25">
      <c r="A144" s="2">
        <v>13</v>
      </c>
      <c r="B144" s="2">
        <v>151</v>
      </c>
      <c r="C144" s="4">
        <v>131499006901</v>
      </c>
      <c r="D144" s="3" t="s">
        <v>433</v>
      </c>
      <c r="E144" s="2">
        <v>16</v>
      </c>
      <c r="F144" s="2">
        <v>16</v>
      </c>
      <c r="G144" s="2">
        <v>11</v>
      </c>
      <c r="H144" s="2">
        <v>0</v>
      </c>
      <c r="I144" s="2">
        <v>0</v>
      </c>
      <c r="J144" s="2">
        <f t="shared" si="2"/>
        <v>43</v>
      </c>
      <c r="K144" s="2">
        <v>0</v>
      </c>
      <c r="L144" s="2">
        <v>142</v>
      </c>
      <c r="M144" s="2">
        <v>0</v>
      </c>
      <c r="O144" s="2">
        <v>0</v>
      </c>
    </row>
    <row r="145" spans="1:15" x14ac:dyDescent="0.25">
      <c r="A145" s="2">
        <v>13</v>
      </c>
      <c r="B145" s="2">
        <v>152</v>
      </c>
      <c r="C145" s="4">
        <v>131353007401</v>
      </c>
      <c r="D145" s="3" t="s">
        <v>434</v>
      </c>
      <c r="E145" s="2">
        <v>12</v>
      </c>
      <c r="F145" s="2">
        <v>15</v>
      </c>
      <c r="G145" s="2">
        <v>13</v>
      </c>
      <c r="H145" s="2">
        <v>0</v>
      </c>
      <c r="I145" s="2">
        <v>0</v>
      </c>
      <c r="J145" s="2">
        <f t="shared" si="2"/>
        <v>40</v>
      </c>
      <c r="K145" s="2">
        <v>0</v>
      </c>
      <c r="L145" s="2">
        <v>56</v>
      </c>
      <c r="M145" s="2">
        <v>0</v>
      </c>
      <c r="O145" s="2">
        <v>0</v>
      </c>
    </row>
    <row r="146" spans="1:15" x14ac:dyDescent="0.25">
      <c r="A146" s="2">
        <v>13</v>
      </c>
      <c r="B146" s="2">
        <v>153</v>
      </c>
      <c r="C146" s="4">
        <v>130527017001</v>
      </c>
      <c r="D146" s="3" t="s">
        <v>435</v>
      </c>
      <c r="E146" s="2">
        <v>15</v>
      </c>
      <c r="F146" s="2">
        <v>7</v>
      </c>
      <c r="G146" s="2">
        <v>9</v>
      </c>
      <c r="H146" s="2">
        <v>0</v>
      </c>
      <c r="I146" s="2">
        <v>0</v>
      </c>
      <c r="J146" s="2">
        <f t="shared" si="2"/>
        <v>31</v>
      </c>
      <c r="K146" s="2">
        <v>0</v>
      </c>
      <c r="L146" s="2">
        <v>94</v>
      </c>
      <c r="M146" s="2">
        <v>0</v>
      </c>
      <c r="O146" s="2">
        <v>0</v>
      </c>
    </row>
    <row r="147" spans="1:15" x14ac:dyDescent="0.25">
      <c r="A147" s="2">
        <v>13</v>
      </c>
      <c r="B147" s="2">
        <v>154</v>
      </c>
      <c r="C147" s="4">
        <v>131353007301</v>
      </c>
      <c r="D147" s="3" t="s">
        <v>436</v>
      </c>
      <c r="E147" s="2">
        <v>14</v>
      </c>
      <c r="F147" s="2">
        <v>12</v>
      </c>
      <c r="G147" s="2">
        <v>12</v>
      </c>
      <c r="H147" s="2">
        <v>0</v>
      </c>
      <c r="I147" s="2">
        <v>0</v>
      </c>
      <c r="J147" s="2">
        <f t="shared" si="2"/>
        <v>38</v>
      </c>
      <c r="K147" s="2">
        <v>0</v>
      </c>
      <c r="L147" s="2">
        <v>151</v>
      </c>
      <c r="M147" s="2">
        <v>0</v>
      </c>
      <c r="O147" s="2">
        <v>0</v>
      </c>
    </row>
    <row r="148" spans="1:15" x14ac:dyDescent="0.25">
      <c r="A148" s="2">
        <v>13</v>
      </c>
      <c r="B148" s="2">
        <v>155</v>
      </c>
      <c r="C148" s="4">
        <v>130527009401</v>
      </c>
      <c r="D148" s="3" t="s">
        <v>437</v>
      </c>
      <c r="E148" s="2">
        <v>16</v>
      </c>
      <c r="F148" s="2">
        <v>14</v>
      </c>
      <c r="G148" s="2">
        <v>16</v>
      </c>
      <c r="H148" s="2">
        <v>0</v>
      </c>
      <c r="I148" s="2">
        <v>0</v>
      </c>
      <c r="J148" s="2">
        <f t="shared" si="2"/>
        <v>46</v>
      </c>
      <c r="K148" s="2">
        <v>0</v>
      </c>
      <c r="L148" s="2">
        <v>73</v>
      </c>
      <c r="M148" s="2">
        <v>0</v>
      </c>
      <c r="O148" s="2">
        <v>0</v>
      </c>
    </row>
    <row r="149" spans="1:15" x14ac:dyDescent="0.25">
      <c r="A149" s="2">
        <v>13</v>
      </c>
      <c r="B149" s="2">
        <v>156</v>
      </c>
      <c r="C149" s="4">
        <v>131956005701</v>
      </c>
      <c r="D149" s="3" t="s">
        <v>438</v>
      </c>
      <c r="E149" s="2">
        <v>11</v>
      </c>
      <c r="F149" s="2">
        <v>13</v>
      </c>
      <c r="G149" s="2">
        <v>10</v>
      </c>
      <c r="H149" s="2">
        <v>0</v>
      </c>
      <c r="I149" s="2">
        <v>0</v>
      </c>
      <c r="J149" s="2">
        <f t="shared" si="2"/>
        <v>34</v>
      </c>
      <c r="K149" s="2">
        <v>0</v>
      </c>
      <c r="L149" s="2">
        <v>21</v>
      </c>
      <c r="M149" s="2">
        <v>0</v>
      </c>
      <c r="O149" s="2">
        <v>0</v>
      </c>
    </row>
    <row r="150" spans="1:15" x14ac:dyDescent="0.25">
      <c r="A150" s="2">
        <v>13</v>
      </c>
      <c r="B150" s="2">
        <v>157</v>
      </c>
      <c r="C150" s="4">
        <v>131956000601</v>
      </c>
      <c r="D150" s="3" t="s">
        <v>439</v>
      </c>
      <c r="E150" s="2">
        <v>12</v>
      </c>
      <c r="F150" s="2">
        <v>16</v>
      </c>
      <c r="G150" s="2">
        <v>13</v>
      </c>
      <c r="H150" s="2">
        <v>0</v>
      </c>
      <c r="I150" s="2">
        <v>0</v>
      </c>
      <c r="J150" s="2">
        <f t="shared" si="2"/>
        <v>41</v>
      </c>
      <c r="K150" s="2">
        <v>0</v>
      </c>
      <c r="L150" s="2">
        <v>41</v>
      </c>
      <c r="M150" s="2">
        <v>0</v>
      </c>
      <c r="O150" s="2">
        <v>0</v>
      </c>
    </row>
    <row r="151" spans="1:15" x14ac:dyDescent="0.25">
      <c r="A151" s="2">
        <v>13</v>
      </c>
      <c r="B151" s="2">
        <v>158</v>
      </c>
      <c r="C151" s="4">
        <v>131845002101</v>
      </c>
      <c r="D151" s="3" t="s">
        <v>406</v>
      </c>
      <c r="E151" s="2">
        <v>13</v>
      </c>
      <c r="F151" s="2">
        <v>13</v>
      </c>
      <c r="G151" s="2">
        <v>16</v>
      </c>
      <c r="H151" s="2">
        <v>0</v>
      </c>
      <c r="I151" s="2">
        <v>0</v>
      </c>
      <c r="J151" s="2">
        <f t="shared" si="2"/>
        <v>42</v>
      </c>
      <c r="K151" s="2">
        <v>0</v>
      </c>
      <c r="L151" s="2">
        <v>13</v>
      </c>
      <c r="M151" s="2">
        <v>0</v>
      </c>
      <c r="O151" s="2">
        <v>0</v>
      </c>
    </row>
    <row r="152" spans="1:15" x14ac:dyDescent="0.25">
      <c r="A152" s="2">
        <v>13</v>
      </c>
      <c r="B152" s="2">
        <v>159</v>
      </c>
      <c r="C152" s="4">
        <v>131879000601</v>
      </c>
      <c r="D152" s="3" t="s">
        <v>440</v>
      </c>
      <c r="E152" s="2">
        <v>13</v>
      </c>
      <c r="F152" s="2">
        <v>10</v>
      </c>
      <c r="G152" s="2">
        <v>11</v>
      </c>
      <c r="H152" s="2">
        <v>0</v>
      </c>
      <c r="I152" s="2">
        <v>0</v>
      </c>
      <c r="J152" s="2">
        <f t="shared" si="2"/>
        <v>34</v>
      </c>
      <c r="K152" s="2">
        <v>0</v>
      </c>
      <c r="L152" s="2">
        <v>68</v>
      </c>
      <c r="M152" s="2">
        <v>0</v>
      </c>
      <c r="O152" s="2">
        <v>0</v>
      </c>
    </row>
    <row r="153" spans="1:15" x14ac:dyDescent="0.25">
      <c r="A153" s="2">
        <v>13</v>
      </c>
      <c r="B153" s="2">
        <v>160</v>
      </c>
      <c r="C153" s="4">
        <v>131956006201</v>
      </c>
      <c r="D153" s="3" t="s">
        <v>441</v>
      </c>
      <c r="E153" s="2">
        <v>14</v>
      </c>
      <c r="F153" s="2">
        <v>14</v>
      </c>
      <c r="G153" s="2">
        <v>11</v>
      </c>
      <c r="H153" s="2">
        <v>0</v>
      </c>
      <c r="I153" s="2">
        <v>0</v>
      </c>
      <c r="J153" s="2">
        <f t="shared" si="2"/>
        <v>39</v>
      </c>
      <c r="K153" s="2">
        <v>0</v>
      </c>
      <c r="L153" s="2">
        <v>29</v>
      </c>
      <c r="M153" s="2">
        <v>0</v>
      </c>
      <c r="O153" s="2">
        <v>0</v>
      </c>
    </row>
    <row r="154" spans="1:15" x14ac:dyDescent="0.25">
      <c r="A154" s="2">
        <v>13</v>
      </c>
      <c r="B154" s="2">
        <v>161</v>
      </c>
      <c r="C154" s="4">
        <v>131683006501</v>
      </c>
      <c r="D154" s="3" t="s">
        <v>442</v>
      </c>
      <c r="E154" s="2">
        <v>17</v>
      </c>
      <c r="F154" s="2">
        <v>7</v>
      </c>
      <c r="G154" s="2">
        <v>10</v>
      </c>
      <c r="H154" s="2">
        <v>0</v>
      </c>
      <c r="I154" s="2">
        <v>0</v>
      </c>
      <c r="J154" s="2">
        <f t="shared" si="2"/>
        <v>34</v>
      </c>
      <c r="K154" s="2">
        <v>0</v>
      </c>
      <c r="L154" s="2">
        <v>60</v>
      </c>
      <c r="M154" s="2">
        <v>0</v>
      </c>
      <c r="O154" s="2">
        <v>0</v>
      </c>
    </row>
    <row r="155" spans="1:15" x14ac:dyDescent="0.25">
      <c r="A155" s="2">
        <v>13</v>
      </c>
      <c r="B155" s="2">
        <v>162</v>
      </c>
      <c r="C155" s="4">
        <v>132086002501</v>
      </c>
      <c r="D155" s="3" t="s">
        <v>443</v>
      </c>
      <c r="E155" s="2">
        <v>12</v>
      </c>
      <c r="F155" s="2">
        <v>13</v>
      </c>
      <c r="G155" s="2">
        <v>13</v>
      </c>
      <c r="H155" s="2">
        <v>0</v>
      </c>
      <c r="I155" s="2">
        <v>0</v>
      </c>
      <c r="J155" s="2">
        <f t="shared" si="2"/>
        <v>38</v>
      </c>
      <c r="K155" s="2">
        <v>0</v>
      </c>
      <c r="L155" s="2">
        <v>154</v>
      </c>
      <c r="M155" s="2">
        <v>0</v>
      </c>
      <c r="O155" s="2">
        <v>0</v>
      </c>
    </row>
    <row r="156" spans="1:15" x14ac:dyDescent="0.25">
      <c r="A156" s="2">
        <v>13</v>
      </c>
      <c r="B156" s="2">
        <v>163</v>
      </c>
      <c r="C156" s="4">
        <v>131956005401</v>
      </c>
      <c r="D156" s="3" t="s">
        <v>444</v>
      </c>
      <c r="E156" s="2">
        <v>12</v>
      </c>
      <c r="F156" s="2">
        <v>10</v>
      </c>
      <c r="G156" s="2">
        <v>12</v>
      </c>
      <c r="H156" s="2">
        <v>0</v>
      </c>
      <c r="I156" s="2">
        <v>0</v>
      </c>
      <c r="J156" s="2">
        <f t="shared" si="2"/>
        <v>34</v>
      </c>
      <c r="K156" s="2">
        <v>0</v>
      </c>
      <c r="L156" s="2">
        <v>58</v>
      </c>
      <c r="M156" s="2">
        <v>0</v>
      </c>
      <c r="O156" s="2">
        <v>0</v>
      </c>
    </row>
    <row r="157" spans="1:15" x14ac:dyDescent="0.25">
      <c r="A157" s="2">
        <v>13</v>
      </c>
      <c r="B157" s="2">
        <v>164</v>
      </c>
      <c r="C157" s="4">
        <v>130987002301</v>
      </c>
      <c r="D157" s="3" t="s">
        <v>445</v>
      </c>
      <c r="E157" s="2">
        <v>15</v>
      </c>
      <c r="F157" s="2">
        <v>14</v>
      </c>
      <c r="G157" s="2">
        <v>11</v>
      </c>
      <c r="H157" s="2">
        <v>0</v>
      </c>
      <c r="I157" s="2">
        <v>0</v>
      </c>
      <c r="J157" s="2">
        <f t="shared" si="2"/>
        <v>40</v>
      </c>
      <c r="K157" s="2">
        <v>0</v>
      </c>
      <c r="L157" s="2">
        <v>6</v>
      </c>
      <c r="M157" s="2">
        <v>0</v>
      </c>
      <c r="O157" s="2">
        <v>0</v>
      </c>
    </row>
    <row r="158" spans="1:15" x14ac:dyDescent="0.25">
      <c r="A158" s="2">
        <v>13</v>
      </c>
      <c r="B158" s="2">
        <v>165</v>
      </c>
      <c r="C158" s="4">
        <v>131499003601</v>
      </c>
      <c r="D158" s="3" t="s">
        <v>446</v>
      </c>
      <c r="E158" s="2">
        <v>14</v>
      </c>
      <c r="F158" s="2">
        <v>10</v>
      </c>
      <c r="G158" s="2">
        <v>11</v>
      </c>
      <c r="H158" s="2">
        <v>0</v>
      </c>
      <c r="I158" s="2">
        <v>0</v>
      </c>
      <c r="J158" s="2">
        <f t="shared" si="2"/>
        <v>35</v>
      </c>
      <c r="K158" s="2">
        <v>0</v>
      </c>
      <c r="L158" s="2">
        <v>133</v>
      </c>
      <c r="M158" s="2">
        <v>0</v>
      </c>
      <c r="O158" s="2">
        <v>0</v>
      </c>
    </row>
    <row r="159" spans="1:15" x14ac:dyDescent="0.25">
      <c r="A159" s="2">
        <v>13</v>
      </c>
      <c r="B159" s="2">
        <v>166</v>
      </c>
      <c r="C159" s="4">
        <v>131956002601</v>
      </c>
      <c r="D159" s="3" t="s">
        <v>447</v>
      </c>
      <c r="E159" s="2">
        <v>13</v>
      </c>
      <c r="F159" s="2">
        <v>17</v>
      </c>
      <c r="G159" s="2">
        <v>14</v>
      </c>
      <c r="H159" s="2">
        <v>0</v>
      </c>
      <c r="I159" s="2">
        <v>0</v>
      </c>
      <c r="J159" s="2">
        <f t="shared" si="2"/>
        <v>44</v>
      </c>
      <c r="K159" s="2">
        <v>0</v>
      </c>
      <c r="L159" s="2">
        <v>98</v>
      </c>
      <c r="M159" s="2">
        <v>0</v>
      </c>
      <c r="O159" s="2">
        <v>0</v>
      </c>
    </row>
    <row r="160" spans="1:15" x14ac:dyDescent="0.25">
      <c r="A160" s="2">
        <v>13</v>
      </c>
      <c r="B160" s="2">
        <v>167</v>
      </c>
      <c r="C160" s="4">
        <v>131619004601</v>
      </c>
      <c r="D160" s="3" t="s">
        <v>448</v>
      </c>
      <c r="E160" s="2">
        <v>14</v>
      </c>
      <c r="F160" s="2">
        <v>11</v>
      </c>
      <c r="G160" s="2">
        <v>14</v>
      </c>
      <c r="H160" s="2">
        <v>0</v>
      </c>
      <c r="I160" s="2">
        <v>0</v>
      </c>
      <c r="J160" s="2">
        <f t="shared" si="2"/>
        <v>39</v>
      </c>
      <c r="K160" s="2">
        <v>0</v>
      </c>
      <c r="L160" s="2">
        <v>52</v>
      </c>
      <c r="M160" s="2">
        <v>0</v>
      </c>
      <c r="O160" s="2">
        <v>0</v>
      </c>
    </row>
    <row r="161" spans="1:15" x14ac:dyDescent="0.25">
      <c r="A161" s="2">
        <v>13</v>
      </c>
      <c r="B161" s="2">
        <v>168</v>
      </c>
      <c r="C161" s="4">
        <v>131353000101</v>
      </c>
      <c r="D161" s="3" t="s">
        <v>449</v>
      </c>
      <c r="E161" s="2">
        <v>15</v>
      </c>
      <c r="F161" s="2">
        <v>18</v>
      </c>
      <c r="G161" s="2">
        <v>13</v>
      </c>
      <c r="H161" s="2">
        <v>0</v>
      </c>
      <c r="I161" s="2">
        <v>0</v>
      </c>
      <c r="J161" s="2">
        <f t="shared" si="2"/>
        <v>46</v>
      </c>
      <c r="K161" s="2">
        <v>0</v>
      </c>
      <c r="L161" s="2">
        <v>61</v>
      </c>
      <c r="M161" s="2">
        <v>0</v>
      </c>
      <c r="O161" s="2">
        <v>0</v>
      </c>
    </row>
    <row r="162" spans="1:15" x14ac:dyDescent="0.25">
      <c r="A162" s="2">
        <v>13</v>
      </c>
      <c r="B162" s="2">
        <v>169</v>
      </c>
      <c r="C162" s="4">
        <v>131353000701</v>
      </c>
      <c r="D162" s="3" t="s">
        <v>450</v>
      </c>
      <c r="E162" s="2">
        <v>12</v>
      </c>
      <c r="F162" s="2">
        <v>13</v>
      </c>
      <c r="G162" s="2">
        <v>14</v>
      </c>
      <c r="H162" s="2">
        <v>0</v>
      </c>
      <c r="I162" s="2">
        <v>0</v>
      </c>
      <c r="J162" s="2">
        <f t="shared" si="2"/>
        <v>39</v>
      </c>
      <c r="K162" s="2">
        <v>0</v>
      </c>
      <c r="L162" s="2">
        <v>53</v>
      </c>
      <c r="M162" s="2">
        <v>0</v>
      </c>
      <c r="O162" s="2">
        <v>0</v>
      </c>
    </row>
    <row r="163" spans="1:15" x14ac:dyDescent="0.25">
      <c r="A163" s="2">
        <v>13</v>
      </c>
      <c r="B163" s="2">
        <v>170</v>
      </c>
      <c r="C163" s="4">
        <v>131353000201</v>
      </c>
      <c r="D163" s="3" t="s">
        <v>451</v>
      </c>
      <c r="E163" s="2">
        <v>9</v>
      </c>
      <c r="F163" s="2">
        <v>8</v>
      </c>
      <c r="G163" s="2">
        <v>8</v>
      </c>
      <c r="H163" s="2">
        <v>0</v>
      </c>
      <c r="I163" s="2">
        <v>0</v>
      </c>
      <c r="J163" s="2">
        <f t="shared" si="2"/>
        <v>25</v>
      </c>
      <c r="K163" s="2">
        <v>0</v>
      </c>
      <c r="L163" s="2">
        <v>130</v>
      </c>
      <c r="M163" s="2">
        <v>0</v>
      </c>
      <c r="O163" s="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O143"/>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3"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130878015201</v>
      </c>
      <c r="D2" s="3" t="s">
        <v>452</v>
      </c>
      <c r="E2" s="2">
        <v>6</v>
      </c>
      <c r="F2" s="2">
        <v>6</v>
      </c>
      <c r="G2" s="2">
        <v>6</v>
      </c>
      <c r="H2" s="2">
        <v>0</v>
      </c>
      <c r="I2" s="2">
        <v>0</v>
      </c>
      <c r="J2" s="2">
        <f>SUM(E2:I2)</f>
        <v>18</v>
      </c>
      <c r="K2" s="2">
        <v>0</v>
      </c>
      <c r="L2" s="2">
        <v>37</v>
      </c>
      <c r="M2" s="2">
        <v>0</v>
      </c>
      <c r="O2" s="2">
        <v>0</v>
      </c>
    </row>
    <row r="3" spans="1:15" x14ac:dyDescent="0.25">
      <c r="A3" s="2">
        <v>13</v>
      </c>
      <c r="B3" s="2">
        <v>2</v>
      </c>
      <c r="C3" s="4">
        <v>130000020401</v>
      </c>
      <c r="D3" s="3" t="s">
        <v>453</v>
      </c>
      <c r="E3" s="2">
        <v>10</v>
      </c>
      <c r="F3" s="2">
        <v>13</v>
      </c>
      <c r="G3" s="2">
        <v>12</v>
      </c>
      <c r="H3" s="2">
        <v>0</v>
      </c>
      <c r="I3" s="2">
        <v>0</v>
      </c>
      <c r="J3" s="2">
        <f t="shared" ref="J3:J66" si="0">SUM(E3:I3)</f>
        <v>35</v>
      </c>
      <c r="K3" s="2">
        <v>0</v>
      </c>
      <c r="L3" s="2">
        <v>103</v>
      </c>
      <c r="M3" s="2">
        <v>6</v>
      </c>
      <c r="O3" s="2">
        <v>0</v>
      </c>
    </row>
    <row r="4" spans="1:15" x14ac:dyDescent="0.25">
      <c r="A4" s="2">
        <v>13</v>
      </c>
      <c r="B4" s="2">
        <v>3</v>
      </c>
      <c r="C4" s="4">
        <v>131499008701</v>
      </c>
      <c r="D4" s="3" t="s">
        <v>454</v>
      </c>
      <c r="E4" s="2">
        <v>12</v>
      </c>
      <c r="F4" s="2">
        <v>11</v>
      </c>
      <c r="G4" s="2">
        <v>10</v>
      </c>
      <c r="H4" s="2">
        <v>0</v>
      </c>
      <c r="I4" s="2">
        <v>0</v>
      </c>
      <c r="J4" s="2">
        <f t="shared" si="0"/>
        <v>33</v>
      </c>
      <c r="K4" s="2">
        <v>0</v>
      </c>
      <c r="L4" s="2">
        <v>18</v>
      </c>
      <c r="M4" s="2">
        <v>0</v>
      </c>
      <c r="O4" s="2">
        <v>0</v>
      </c>
    </row>
    <row r="5" spans="1:15" x14ac:dyDescent="0.25">
      <c r="A5" s="2">
        <v>13</v>
      </c>
      <c r="B5" s="2">
        <v>4</v>
      </c>
      <c r="C5" s="4">
        <v>131879000501</v>
      </c>
      <c r="D5" s="3" t="s">
        <v>455</v>
      </c>
      <c r="E5" s="2">
        <v>14</v>
      </c>
      <c r="F5" s="2">
        <v>13</v>
      </c>
      <c r="G5" s="2">
        <v>14</v>
      </c>
      <c r="H5" s="2">
        <v>0</v>
      </c>
      <c r="I5" s="2">
        <v>0</v>
      </c>
      <c r="J5" s="2">
        <f t="shared" si="0"/>
        <v>41</v>
      </c>
      <c r="K5" s="2">
        <v>0</v>
      </c>
      <c r="L5" s="2">
        <v>89</v>
      </c>
      <c r="M5" s="2">
        <v>0</v>
      </c>
      <c r="O5" s="2">
        <v>0</v>
      </c>
    </row>
    <row r="6" spans="1:15" x14ac:dyDescent="0.25">
      <c r="A6" s="2">
        <v>13</v>
      </c>
      <c r="B6" s="2">
        <v>5</v>
      </c>
      <c r="C6" s="4">
        <v>131110001001</v>
      </c>
      <c r="D6" s="3" t="s">
        <v>456</v>
      </c>
      <c r="E6" s="2">
        <v>15</v>
      </c>
      <c r="F6" s="2">
        <v>14</v>
      </c>
      <c r="G6" s="2">
        <v>18</v>
      </c>
      <c r="H6" s="2">
        <v>0</v>
      </c>
      <c r="I6" s="2">
        <v>0</v>
      </c>
      <c r="J6" s="2">
        <f t="shared" si="0"/>
        <v>47</v>
      </c>
      <c r="K6" s="2">
        <v>0</v>
      </c>
      <c r="L6" s="2">
        <v>71</v>
      </c>
      <c r="M6" s="2">
        <v>0</v>
      </c>
      <c r="O6" s="2">
        <v>0</v>
      </c>
    </row>
    <row r="7" spans="1:15" x14ac:dyDescent="0.25">
      <c r="A7" s="2">
        <v>13</v>
      </c>
      <c r="B7" s="2">
        <v>6</v>
      </c>
      <c r="C7" s="4">
        <v>130878013301</v>
      </c>
      <c r="D7" s="3" t="s">
        <v>457</v>
      </c>
      <c r="E7" s="2">
        <v>11</v>
      </c>
      <c r="F7" s="2">
        <v>11</v>
      </c>
      <c r="G7" s="2">
        <v>14</v>
      </c>
      <c r="H7" s="2">
        <v>0</v>
      </c>
      <c r="I7" s="2">
        <v>0</v>
      </c>
      <c r="J7" s="2">
        <f t="shared" si="0"/>
        <v>36</v>
      </c>
      <c r="K7" s="2">
        <v>0</v>
      </c>
      <c r="L7" s="2">
        <v>142</v>
      </c>
      <c r="M7" s="2">
        <v>0</v>
      </c>
      <c r="O7" s="2">
        <v>0</v>
      </c>
    </row>
    <row r="8" spans="1:15" x14ac:dyDescent="0.25">
      <c r="A8" s="2">
        <v>13</v>
      </c>
      <c r="B8" s="2">
        <v>7</v>
      </c>
      <c r="C8" s="4">
        <v>132193000301</v>
      </c>
      <c r="D8" s="3" t="s">
        <v>458</v>
      </c>
      <c r="E8" s="2">
        <v>14</v>
      </c>
      <c r="F8" s="2">
        <v>15</v>
      </c>
      <c r="G8" s="2">
        <v>16</v>
      </c>
      <c r="H8" s="2">
        <v>0</v>
      </c>
      <c r="I8" s="2">
        <v>0</v>
      </c>
      <c r="J8" s="2">
        <f t="shared" si="0"/>
        <v>45</v>
      </c>
      <c r="K8" s="2">
        <v>0</v>
      </c>
      <c r="L8" s="2">
        <v>140</v>
      </c>
      <c r="M8" s="2">
        <v>0</v>
      </c>
      <c r="O8" s="2">
        <v>0</v>
      </c>
    </row>
    <row r="9" spans="1:15" x14ac:dyDescent="0.25">
      <c r="A9" s="2">
        <v>13</v>
      </c>
      <c r="B9" s="2">
        <v>8</v>
      </c>
      <c r="C9" s="4">
        <v>130987028201</v>
      </c>
      <c r="D9" s="3" t="s">
        <v>459</v>
      </c>
      <c r="E9" s="2">
        <v>11</v>
      </c>
      <c r="F9" s="2">
        <v>11</v>
      </c>
      <c r="G9" s="2">
        <v>9</v>
      </c>
      <c r="H9" s="2">
        <v>0</v>
      </c>
      <c r="I9" s="2">
        <v>0</v>
      </c>
      <c r="J9" s="2">
        <f t="shared" si="0"/>
        <v>31</v>
      </c>
      <c r="K9" s="2">
        <v>0</v>
      </c>
      <c r="L9" s="2">
        <v>26</v>
      </c>
      <c r="M9" s="2">
        <v>0</v>
      </c>
      <c r="O9" s="2">
        <v>0</v>
      </c>
    </row>
    <row r="10" spans="1:15" x14ac:dyDescent="0.25">
      <c r="A10" s="2">
        <v>13</v>
      </c>
      <c r="B10" s="2">
        <v>9</v>
      </c>
      <c r="C10" s="4">
        <v>130987024101</v>
      </c>
      <c r="D10" s="3" t="s">
        <v>460</v>
      </c>
      <c r="E10" s="2">
        <v>16</v>
      </c>
      <c r="F10" s="2">
        <v>16</v>
      </c>
      <c r="G10" s="2">
        <v>14</v>
      </c>
      <c r="H10" s="2">
        <v>0</v>
      </c>
      <c r="I10" s="2">
        <v>0</v>
      </c>
      <c r="J10" s="2">
        <f t="shared" si="0"/>
        <v>46</v>
      </c>
      <c r="K10" s="2">
        <v>0</v>
      </c>
      <c r="L10" s="2">
        <v>28</v>
      </c>
      <c r="M10" s="2">
        <v>0</v>
      </c>
      <c r="O10" s="2">
        <v>0</v>
      </c>
    </row>
    <row r="11" spans="1:15" x14ac:dyDescent="0.25">
      <c r="A11" s="2">
        <v>13</v>
      </c>
      <c r="B11" s="2">
        <v>10</v>
      </c>
      <c r="C11" s="4">
        <v>130987030301</v>
      </c>
      <c r="D11" s="3" t="s">
        <v>461</v>
      </c>
      <c r="E11" s="2">
        <v>10</v>
      </c>
      <c r="F11" s="2">
        <v>10</v>
      </c>
      <c r="G11" s="2">
        <v>6</v>
      </c>
      <c r="H11" s="2">
        <v>0</v>
      </c>
      <c r="I11" s="2">
        <v>0</v>
      </c>
      <c r="J11" s="2">
        <f t="shared" si="0"/>
        <v>26</v>
      </c>
      <c r="K11" s="2">
        <v>0</v>
      </c>
      <c r="L11" s="2">
        <v>141</v>
      </c>
      <c r="M11" s="2">
        <v>0</v>
      </c>
      <c r="O11" s="2">
        <v>0</v>
      </c>
    </row>
    <row r="12" spans="1:15" x14ac:dyDescent="0.25">
      <c r="A12" s="2">
        <v>13</v>
      </c>
      <c r="B12" s="2">
        <v>11</v>
      </c>
      <c r="C12" s="4">
        <v>131683008001</v>
      </c>
      <c r="D12" s="3" t="s">
        <v>462</v>
      </c>
      <c r="E12" s="2">
        <v>13</v>
      </c>
      <c r="F12" s="2">
        <v>13</v>
      </c>
      <c r="G12" s="2">
        <v>13</v>
      </c>
      <c r="H12" s="2">
        <v>0</v>
      </c>
      <c r="I12" s="2">
        <v>0</v>
      </c>
      <c r="J12" s="2">
        <f t="shared" si="0"/>
        <v>39</v>
      </c>
      <c r="K12" s="2">
        <v>0</v>
      </c>
      <c r="L12" s="2">
        <v>58</v>
      </c>
      <c r="M12" s="2">
        <v>0</v>
      </c>
      <c r="O12" s="2">
        <v>0</v>
      </c>
    </row>
    <row r="13" spans="1:15" x14ac:dyDescent="0.25">
      <c r="A13" s="2">
        <v>13</v>
      </c>
      <c r="B13" s="2">
        <v>12</v>
      </c>
      <c r="C13" s="4">
        <v>130987013801</v>
      </c>
      <c r="D13" s="3" t="s">
        <v>463</v>
      </c>
      <c r="E13" s="2">
        <v>14</v>
      </c>
      <c r="F13" s="2">
        <v>15</v>
      </c>
      <c r="G13" s="2">
        <v>13</v>
      </c>
      <c r="H13" s="2">
        <v>0</v>
      </c>
      <c r="I13" s="2">
        <v>0</v>
      </c>
      <c r="J13" s="2">
        <f t="shared" si="0"/>
        <v>42</v>
      </c>
      <c r="K13" s="2">
        <v>0</v>
      </c>
      <c r="L13" s="2">
        <v>73</v>
      </c>
      <c r="M13" s="2">
        <v>0</v>
      </c>
      <c r="O13" s="2">
        <v>0</v>
      </c>
    </row>
    <row r="14" spans="1:15" x14ac:dyDescent="0.25">
      <c r="A14" s="2">
        <v>13</v>
      </c>
      <c r="B14" s="2">
        <v>14</v>
      </c>
      <c r="C14" s="4">
        <v>130993015101</v>
      </c>
      <c r="D14" s="3" t="s">
        <v>464</v>
      </c>
      <c r="E14" s="2">
        <v>14</v>
      </c>
      <c r="F14" s="2">
        <v>16</v>
      </c>
      <c r="G14" s="2">
        <v>13</v>
      </c>
      <c r="H14" s="2">
        <v>0</v>
      </c>
      <c r="I14" s="2">
        <v>0</v>
      </c>
      <c r="J14" s="2">
        <f t="shared" si="0"/>
        <v>43</v>
      </c>
      <c r="K14" s="2">
        <v>0</v>
      </c>
      <c r="L14" s="2">
        <v>9</v>
      </c>
      <c r="M14" s="2">
        <v>0</v>
      </c>
      <c r="O14" s="2">
        <v>0</v>
      </c>
    </row>
    <row r="15" spans="1:15" x14ac:dyDescent="0.25">
      <c r="A15" s="2">
        <v>13</v>
      </c>
      <c r="B15" s="2">
        <v>16</v>
      </c>
      <c r="C15" s="4">
        <v>132147001701</v>
      </c>
      <c r="D15" s="3" t="s">
        <v>465</v>
      </c>
      <c r="E15" s="2">
        <v>12</v>
      </c>
      <c r="F15" s="2">
        <v>8</v>
      </c>
      <c r="G15" s="2">
        <v>7</v>
      </c>
      <c r="H15" s="2">
        <v>0</v>
      </c>
      <c r="I15" s="2">
        <v>0</v>
      </c>
      <c r="J15" s="2">
        <f t="shared" si="0"/>
        <v>27</v>
      </c>
      <c r="K15" s="2">
        <v>0</v>
      </c>
      <c r="L15" s="2">
        <v>101</v>
      </c>
      <c r="M15" s="2">
        <v>0</v>
      </c>
      <c r="O15" s="2">
        <v>0</v>
      </c>
    </row>
    <row r="16" spans="1:15" x14ac:dyDescent="0.25">
      <c r="A16" s="2">
        <v>13</v>
      </c>
      <c r="B16" s="2">
        <v>17</v>
      </c>
      <c r="C16" s="4">
        <v>131376017601</v>
      </c>
      <c r="D16" s="3" t="s">
        <v>466</v>
      </c>
      <c r="E16" s="2">
        <v>13</v>
      </c>
      <c r="F16" s="2">
        <v>10</v>
      </c>
      <c r="G16" s="2">
        <v>12</v>
      </c>
      <c r="H16" s="2">
        <v>0</v>
      </c>
      <c r="I16" s="2">
        <v>0</v>
      </c>
      <c r="J16" s="2">
        <f t="shared" si="0"/>
        <v>35</v>
      </c>
      <c r="K16" s="2">
        <v>0</v>
      </c>
      <c r="L16" s="2">
        <v>107</v>
      </c>
      <c r="M16" s="2">
        <v>0</v>
      </c>
      <c r="O16" s="2">
        <v>0</v>
      </c>
    </row>
    <row r="17" spans="1:15" x14ac:dyDescent="0.25">
      <c r="A17" s="2">
        <v>13</v>
      </c>
      <c r="B17" s="2">
        <v>18</v>
      </c>
      <c r="C17" s="4">
        <v>131494000201</v>
      </c>
      <c r="D17" s="3" t="s">
        <v>147</v>
      </c>
      <c r="E17" s="2">
        <v>10</v>
      </c>
      <c r="F17" s="2">
        <v>11</v>
      </c>
      <c r="G17" s="2">
        <v>14</v>
      </c>
      <c r="H17" s="2">
        <v>0</v>
      </c>
      <c r="I17" s="2">
        <v>0</v>
      </c>
      <c r="J17" s="2">
        <f t="shared" si="0"/>
        <v>35</v>
      </c>
      <c r="K17" s="2">
        <v>0</v>
      </c>
      <c r="L17" s="2">
        <v>6</v>
      </c>
      <c r="M17" s="2">
        <v>0</v>
      </c>
      <c r="O17" s="2">
        <v>0</v>
      </c>
    </row>
    <row r="18" spans="1:15" x14ac:dyDescent="0.25">
      <c r="A18" s="2">
        <v>13</v>
      </c>
      <c r="B18" s="2">
        <v>19</v>
      </c>
      <c r="C18" s="4">
        <v>131683006301</v>
      </c>
      <c r="D18" s="3" t="s">
        <v>467</v>
      </c>
      <c r="E18" s="2">
        <v>15</v>
      </c>
      <c r="F18" s="2">
        <v>16</v>
      </c>
      <c r="G18" s="2">
        <v>16</v>
      </c>
      <c r="H18" s="2">
        <v>0</v>
      </c>
      <c r="I18" s="2">
        <v>0</v>
      </c>
      <c r="J18" s="2">
        <f t="shared" si="0"/>
        <v>47</v>
      </c>
      <c r="K18" s="2">
        <v>0</v>
      </c>
      <c r="L18" s="2">
        <v>125</v>
      </c>
      <c r="M18" s="2">
        <v>0</v>
      </c>
      <c r="O18" s="2">
        <v>0</v>
      </c>
    </row>
    <row r="19" spans="1:15" x14ac:dyDescent="0.25">
      <c r="A19" s="2">
        <v>13</v>
      </c>
      <c r="B19" s="2">
        <v>20</v>
      </c>
      <c r="C19" s="4">
        <v>130993013301</v>
      </c>
      <c r="D19" s="3" t="s">
        <v>468</v>
      </c>
      <c r="E19" s="2">
        <v>14</v>
      </c>
      <c r="F19" s="2">
        <v>17</v>
      </c>
      <c r="G19" s="2">
        <v>16</v>
      </c>
      <c r="H19" s="2">
        <v>0</v>
      </c>
      <c r="I19" s="2">
        <v>0</v>
      </c>
      <c r="J19" s="2">
        <f t="shared" si="0"/>
        <v>47</v>
      </c>
      <c r="K19" s="2">
        <v>0</v>
      </c>
      <c r="L19" s="2">
        <v>34</v>
      </c>
      <c r="M19" s="2">
        <v>0</v>
      </c>
      <c r="O19" s="2">
        <v>0</v>
      </c>
    </row>
    <row r="20" spans="1:15" x14ac:dyDescent="0.25">
      <c r="A20" s="2">
        <v>13</v>
      </c>
      <c r="B20" s="2">
        <v>21</v>
      </c>
      <c r="C20" s="4">
        <v>130987015701</v>
      </c>
      <c r="D20" s="3" t="s">
        <v>469</v>
      </c>
      <c r="E20" s="2">
        <v>14</v>
      </c>
      <c r="F20" s="2">
        <v>14</v>
      </c>
      <c r="G20" s="2">
        <v>13</v>
      </c>
      <c r="H20" s="2">
        <v>0</v>
      </c>
      <c r="I20" s="2">
        <v>0</v>
      </c>
      <c r="J20" s="2">
        <f t="shared" si="0"/>
        <v>41</v>
      </c>
      <c r="K20" s="2">
        <v>0</v>
      </c>
      <c r="L20" s="2">
        <v>3</v>
      </c>
      <c r="M20" s="2">
        <v>0</v>
      </c>
      <c r="O20" s="2">
        <v>0</v>
      </c>
    </row>
    <row r="21" spans="1:15" x14ac:dyDescent="0.25">
      <c r="A21" s="2">
        <v>13</v>
      </c>
      <c r="B21" s="2">
        <v>22</v>
      </c>
      <c r="C21" s="4">
        <v>130527009201</v>
      </c>
      <c r="D21" s="3" t="s">
        <v>470</v>
      </c>
      <c r="E21" s="2">
        <v>12</v>
      </c>
      <c r="F21" s="2">
        <v>13</v>
      </c>
      <c r="G21" s="2">
        <v>15</v>
      </c>
      <c r="H21" s="2">
        <v>0</v>
      </c>
      <c r="I21" s="2">
        <v>0</v>
      </c>
      <c r="J21" s="2">
        <f t="shared" si="0"/>
        <v>40</v>
      </c>
      <c r="K21" s="2">
        <v>0</v>
      </c>
      <c r="L21" s="2">
        <v>123</v>
      </c>
      <c r="M21" s="2">
        <v>0</v>
      </c>
      <c r="O21" s="2">
        <v>0</v>
      </c>
    </row>
    <row r="22" spans="1:15" x14ac:dyDescent="0.25">
      <c r="A22" s="2">
        <v>13</v>
      </c>
      <c r="B22" s="2">
        <v>23</v>
      </c>
      <c r="C22" s="4">
        <v>130987016601</v>
      </c>
      <c r="D22" s="3" t="s">
        <v>471</v>
      </c>
      <c r="E22" s="2">
        <v>13</v>
      </c>
      <c r="F22" s="2">
        <v>12</v>
      </c>
      <c r="G22" s="2">
        <v>13</v>
      </c>
      <c r="H22" s="2">
        <v>0</v>
      </c>
      <c r="I22" s="2">
        <v>0</v>
      </c>
      <c r="J22" s="2">
        <f t="shared" si="0"/>
        <v>38</v>
      </c>
      <c r="K22" s="2">
        <v>0</v>
      </c>
      <c r="L22" s="2">
        <v>106</v>
      </c>
      <c r="M22" s="2">
        <v>0</v>
      </c>
      <c r="O22" s="2">
        <v>0</v>
      </c>
    </row>
    <row r="23" spans="1:15" x14ac:dyDescent="0.25">
      <c r="A23" s="2">
        <v>13</v>
      </c>
      <c r="B23" s="2">
        <v>24</v>
      </c>
      <c r="C23" s="4">
        <v>131683005101</v>
      </c>
      <c r="D23" s="3" t="s">
        <v>472</v>
      </c>
      <c r="E23" s="2">
        <v>15</v>
      </c>
      <c r="F23" s="2">
        <v>15</v>
      </c>
      <c r="G23" s="2">
        <v>14</v>
      </c>
      <c r="H23" s="2">
        <v>0</v>
      </c>
      <c r="I23" s="2">
        <v>0</v>
      </c>
      <c r="J23" s="2">
        <f t="shared" si="0"/>
        <v>44</v>
      </c>
      <c r="K23" s="2">
        <v>0</v>
      </c>
      <c r="L23" s="2">
        <v>42</v>
      </c>
      <c r="M23" s="2">
        <v>0</v>
      </c>
      <c r="O23" s="2">
        <v>0</v>
      </c>
    </row>
    <row r="24" spans="1:15" x14ac:dyDescent="0.25">
      <c r="A24" s="2">
        <v>13</v>
      </c>
      <c r="B24" s="2">
        <v>25</v>
      </c>
      <c r="C24" s="4">
        <v>130987024201</v>
      </c>
      <c r="D24" s="3" t="s">
        <v>473</v>
      </c>
      <c r="E24" s="2">
        <v>14</v>
      </c>
      <c r="F24" s="2">
        <v>17</v>
      </c>
      <c r="G24" s="2">
        <v>14</v>
      </c>
      <c r="H24" s="2">
        <v>0</v>
      </c>
      <c r="I24" s="2">
        <v>0</v>
      </c>
      <c r="J24" s="2">
        <f t="shared" si="0"/>
        <v>45</v>
      </c>
      <c r="K24" s="2">
        <v>0</v>
      </c>
      <c r="L24" s="2">
        <v>65</v>
      </c>
      <c r="M24" s="2">
        <v>0</v>
      </c>
      <c r="O24" s="2">
        <v>0</v>
      </c>
    </row>
    <row r="25" spans="1:15" x14ac:dyDescent="0.25">
      <c r="A25" s="2">
        <v>13</v>
      </c>
      <c r="B25" s="2">
        <v>26</v>
      </c>
      <c r="C25" s="4">
        <v>131956004501</v>
      </c>
      <c r="D25" s="3" t="s">
        <v>474</v>
      </c>
      <c r="E25" s="2">
        <v>12</v>
      </c>
      <c r="F25" s="2">
        <v>12</v>
      </c>
      <c r="G25" s="2">
        <v>13</v>
      </c>
      <c r="H25" s="2">
        <v>0</v>
      </c>
      <c r="I25" s="2">
        <v>0</v>
      </c>
      <c r="J25" s="2">
        <f t="shared" si="0"/>
        <v>37</v>
      </c>
      <c r="K25" s="2">
        <v>0</v>
      </c>
      <c r="L25" s="2">
        <v>52</v>
      </c>
      <c r="M25" s="2">
        <v>0</v>
      </c>
      <c r="O25" s="2">
        <v>0</v>
      </c>
    </row>
    <row r="26" spans="1:15" x14ac:dyDescent="0.25">
      <c r="A26" s="2">
        <v>13</v>
      </c>
      <c r="B26" s="2">
        <v>27</v>
      </c>
      <c r="C26" s="4">
        <v>130527012401</v>
      </c>
      <c r="D26" s="3" t="s">
        <v>475</v>
      </c>
      <c r="E26" s="2">
        <v>15</v>
      </c>
      <c r="F26" s="2">
        <v>17</v>
      </c>
      <c r="G26" s="2">
        <v>15</v>
      </c>
      <c r="H26" s="2">
        <v>0</v>
      </c>
      <c r="I26" s="2">
        <v>0</v>
      </c>
      <c r="J26" s="2">
        <f t="shared" si="0"/>
        <v>47</v>
      </c>
      <c r="K26" s="2">
        <v>0</v>
      </c>
      <c r="L26" s="2">
        <v>128</v>
      </c>
      <c r="M26" s="2">
        <v>0</v>
      </c>
      <c r="O26" s="2">
        <v>0</v>
      </c>
    </row>
    <row r="27" spans="1:15" x14ac:dyDescent="0.25">
      <c r="A27" s="2">
        <v>13</v>
      </c>
      <c r="B27" s="2">
        <v>28</v>
      </c>
      <c r="C27" s="4">
        <v>132193001201</v>
      </c>
      <c r="D27" s="3" t="s">
        <v>476</v>
      </c>
      <c r="E27" s="2">
        <v>13</v>
      </c>
      <c r="F27" s="2">
        <v>9</v>
      </c>
      <c r="G27" s="2">
        <v>15</v>
      </c>
      <c r="H27" s="2">
        <v>0</v>
      </c>
      <c r="I27" s="2">
        <v>0</v>
      </c>
      <c r="J27" s="2">
        <f t="shared" si="0"/>
        <v>37</v>
      </c>
      <c r="K27" s="2">
        <v>0</v>
      </c>
      <c r="L27" s="2">
        <v>82</v>
      </c>
      <c r="M27" s="2">
        <v>0</v>
      </c>
      <c r="O27" s="2">
        <v>0</v>
      </c>
    </row>
    <row r="28" spans="1:15" x14ac:dyDescent="0.25">
      <c r="A28" s="2">
        <v>13</v>
      </c>
      <c r="B28" s="2">
        <v>30</v>
      </c>
      <c r="C28" s="4">
        <v>131376017701</v>
      </c>
      <c r="D28" s="3" t="s">
        <v>477</v>
      </c>
      <c r="E28" s="2">
        <v>6</v>
      </c>
      <c r="F28" s="2">
        <v>6</v>
      </c>
      <c r="G28" s="2">
        <v>6</v>
      </c>
      <c r="H28" s="2">
        <v>0</v>
      </c>
      <c r="I28" s="2">
        <v>0</v>
      </c>
      <c r="J28" s="2">
        <f t="shared" si="0"/>
        <v>18</v>
      </c>
      <c r="K28" s="2">
        <v>0</v>
      </c>
      <c r="L28" s="2">
        <v>94</v>
      </c>
      <c r="M28" s="2">
        <v>0</v>
      </c>
      <c r="O28" s="2">
        <v>0</v>
      </c>
    </row>
    <row r="29" spans="1:15" x14ac:dyDescent="0.25">
      <c r="A29" s="2">
        <v>13</v>
      </c>
      <c r="B29" s="2">
        <v>31</v>
      </c>
      <c r="C29" s="4">
        <v>132084003501</v>
      </c>
      <c r="D29" s="3" t="s">
        <v>478</v>
      </c>
      <c r="E29" s="2">
        <v>14</v>
      </c>
      <c r="F29" s="2">
        <v>14</v>
      </c>
      <c r="G29" s="2">
        <v>12</v>
      </c>
      <c r="H29" s="2">
        <v>0</v>
      </c>
      <c r="I29" s="2">
        <v>0</v>
      </c>
      <c r="J29" s="2">
        <f t="shared" si="0"/>
        <v>40</v>
      </c>
      <c r="K29" s="2">
        <v>0</v>
      </c>
      <c r="L29" s="2">
        <v>51</v>
      </c>
      <c r="M29" s="2">
        <v>0</v>
      </c>
      <c r="O29" s="2">
        <v>0</v>
      </c>
    </row>
    <row r="30" spans="1:15" x14ac:dyDescent="0.25">
      <c r="A30" s="2">
        <v>13</v>
      </c>
      <c r="B30" s="2">
        <v>32</v>
      </c>
      <c r="C30" s="4">
        <v>131845000201</v>
      </c>
      <c r="D30" s="3" t="s">
        <v>479</v>
      </c>
      <c r="E30" s="2">
        <v>6</v>
      </c>
      <c r="F30" s="2">
        <v>6</v>
      </c>
      <c r="G30" s="2">
        <v>6</v>
      </c>
      <c r="H30" s="2">
        <v>0</v>
      </c>
      <c r="I30" s="2">
        <v>0</v>
      </c>
      <c r="J30" s="2">
        <f t="shared" si="0"/>
        <v>18</v>
      </c>
      <c r="K30" s="2">
        <v>0</v>
      </c>
      <c r="L30" s="2">
        <v>53</v>
      </c>
      <c r="M30" s="2">
        <v>0</v>
      </c>
      <c r="O30" s="2">
        <v>0</v>
      </c>
    </row>
    <row r="31" spans="1:15" x14ac:dyDescent="0.25">
      <c r="A31" s="2">
        <v>13</v>
      </c>
      <c r="B31" s="2">
        <v>33</v>
      </c>
      <c r="C31" s="4">
        <v>131845000101</v>
      </c>
      <c r="D31" s="3" t="s">
        <v>480</v>
      </c>
      <c r="E31" s="2">
        <v>6</v>
      </c>
      <c r="F31" s="2">
        <v>6</v>
      </c>
      <c r="G31" s="2">
        <v>6</v>
      </c>
      <c r="H31" s="2">
        <v>0</v>
      </c>
      <c r="I31" s="2">
        <v>0</v>
      </c>
      <c r="J31" s="2">
        <f t="shared" si="0"/>
        <v>18</v>
      </c>
      <c r="K31" s="2">
        <v>0</v>
      </c>
      <c r="L31" s="2">
        <v>116</v>
      </c>
      <c r="M31" s="2">
        <v>0</v>
      </c>
      <c r="O31" s="2">
        <v>0</v>
      </c>
    </row>
    <row r="32" spans="1:15" x14ac:dyDescent="0.25">
      <c r="A32" s="2">
        <v>13</v>
      </c>
      <c r="B32" s="2">
        <v>34</v>
      </c>
      <c r="C32" s="4">
        <v>132084002301</v>
      </c>
      <c r="D32" s="3" t="s">
        <v>481</v>
      </c>
      <c r="E32" s="2">
        <v>16</v>
      </c>
      <c r="F32" s="2">
        <v>13</v>
      </c>
      <c r="G32" s="2">
        <v>14</v>
      </c>
      <c r="H32" s="2">
        <v>0</v>
      </c>
      <c r="I32" s="2">
        <v>0</v>
      </c>
      <c r="J32" s="2">
        <f t="shared" si="0"/>
        <v>43</v>
      </c>
      <c r="K32" s="2">
        <v>0</v>
      </c>
      <c r="L32" s="2">
        <v>25</v>
      </c>
      <c r="M32" s="2">
        <v>0</v>
      </c>
      <c r="O32" s="2">
        <v>0</v>
      </c>
    </row>
    <row r="33" spans="1:15" x14ac:dyDescent="0.25">
      <c r="A33" s="2">
        <v>13</v>
      </c>
      <c r="B33" s="2">
        <v>35</v>
      </c>
      <c r="C33" s="4">
        <v>131353000201</v>
      </c>
      <c r="D33" s="3" t="s">
        <v>482</v>
      </c>
      <c r="E33" s="2">
        <v>12</v>
      </c>
      <c r="F33" s="2">
        <v>13</v>
      </c>
      <c r="G33" s="2">
        <v>11</v>
      </c>
      <c r="H33" s="2">
        <v>0</v>
      </c>
      <c r="I33" s="2">
        <v>0</v>
      </c>
      <c r="J33" s="2">
        <f t="shared" si="0"/>
        <v>36</v>
      </c>
      <c r="K33" s="2">
        <v>0</v>
      </c>
      <c r="L33" s="2">
        <v>1</v>
      </c>
      <c r="M33" s="2">
        <v>0</v>
      </c>
      <c r="O33" s="2">
        <v>0</v>
      </c>
    </row>
    <row r="34" spans="1:15" x14ac:dyDescent="0.25">
      <c r="A34" s="2">
        <v>13</v>
      </c>
      <c r="B34" s="2">
        <v>36</v>
      </c>
      <c r="C34" s="4">
        <v>132084003601</v>
      </c>
      <c r="D34" s="3" t="s">
        <v>483</v>
      </c>
      <c r="E34" s="2">
        <v>17</v>
      </c>
      <c r="F34" s="2">
        <v>18</v>
      </c>
      <c r="G34" s="2">
        <v>20</v>
      </c>
      <c r="H34" s="2">
        <v>0</v>
      </c>
      <c r="I34" s="2">
        <v>0</v>
      </c>
      <c r="J34" s="2">
        <f t="shared" si="0"/>
        <v>55</v>
      </c>
      <c r="K34" s="2">
        <v>0</v>
      </c>
      <c r="L34" s="2">
        <v>137</v>
      </c>
      <c r="M34" s="2">
        <v>0</v>
      </c>
      <c r="O34" s="2">
        <v>0</v>
      </c>
    </row>
    <row r="35" spans="1:15" x14ac:dyDescent="0.25">
      <c r="A35" s="2">
        <v>13</v>
      </c>
      <c r="B35" s="2">
        <v>37</v>
      </c>
      <c r="C35" s="4">
        <v>131683007901</v>
      </c>
      <c r="D35" s="3" t="s">
        <v>484</v>
      </c>
      <c r="E35" s="2">
        <v>16</v>
      </c>
      <c r="F35" s="2">
        <v>20</v>
      </c>
      <c r="G35" s="2">
        <v>15</v>
      </c>
      <c r="H35" s="2">
        <v>0</v>
      </c>
      <c r="I35" s="2">
        <v>0</v>
      </c>
      <c r="J35" s="2">
        <f t="shared" si="0"/>
        <v>51</v>
      </c>
      <c r="K35" s="2">
        <v>0</v>
      </c>
      <c r="L35" s="2">
        <v>7</v>
      </c>
      <c r="M35" s="2">
        <v>0</v>
      </c>
      <c r="O35" s="2">
        <v>0</v>
      </c>
    </row>
    <row r="36" spans="1:15" x14ac:dyDescent="0.25">
      <c r="A36" s="2">
        <v>13</v>
      </c>
      <c r="B36" s="2">
        <v>38</v>
      </c>
      <c r="C36" s="4">
        <v>131110000901</v>
      </c>
      <c r="D36" s="3" t="s">
        <v>485</v>
      </c>
      <c r="E36" s="2">
        <v>16</v>
      </c>
      <c r="F36" s="2">
        <v>12</v>
      </c>
      <c r="G36" s="2">
        <v>15</v>
      </c>
      <c r="H36" s="2">
        <v>0</v>
      </c>
      <c r="I36" s="2">
        <v>0</v>
      </c>
      <c r="J36" s="2">
        <f t="shared" si="0"/>
        <v>43</v>
      </c>
      <c r="K36" s="2">
        <v>0</v>
      </c>
      <c r="L36" s="2">
        <v>22</v>
      </c>
      <c r="M36" s="2">
        <v>0</v>
      </c>
      <c r="O36" s="2">
        <v>0</v>
      </c>
    </row>
    <row r="37" spans="1:15" x14ac:dyDescent="0.25">
      <c r="A37" s="2">
        <v>13</v>
      </c>
      <c r="B37" s="2">
        <v>39</v>
      </c>
      <c r="C37" s="4">
        <v>131110001101</v>
      </c>
      <c r="D37" s="3" t="s">
        <v>486</v>
      </c>
      <c r="E37" s="2">
        <v>13</v>
      </c>
      <c r="F37" s="2">
        <v>14</v>
      </c>
      <c r="G37" s="2">
        <v>9</v>
      </c>
      <c r="H37" s="2">
        <v>0</v>
      </c>
      <c r="I37" s="2">
        <v>0</v>
      </c>
      <c r="J37" s="2">
        <f t="shared" si="0"/>
        <v>36</v>
      </c>
      <c r="K37" s="2">
        <v>0</v>
      </c>
      <c r="L37" s="2">
        <v>113</v>
      </c>
      <c r="M37" s="2">
        <v>0</v>
      </c>
      <c r="O37" s="2">
        <v>0</v>
      </c>
    </row>
    <row r="38" spans="1:15" x14ac:dyDescent="0.25">
      <c r="A38" s="2">
        <v>13</v>
      </c>
      <c r="B38" s="2">
        <v>40</v>
      </c>
      <c r="C38" s="4">
        <v>130000019901</v>
      </c>
      <c r="D38" s="3" t="s">
        <v>487</v>
      </c>
      <c r="E38" s="2">
        <v>6</v>
      </c>
      <c r="F38" s="2">
        <v>10</v>
      </c>
      <c r="G38" s="2">
        <v>8</v>
      </c>
      <c r="H38" s="2">
        <v>0</v>
      </c>
      <c r="I38" s="2">
        <v>0</v>
      </c>
      <c r="J38" s="2">
        <f t="shared" si="0"/>
        <v>24</v>
      </c>
      <c r="K38" s="2">
        <v>0</v>
      </c>
      <c r="L38" s="2">
        <v>72</v>
      </c>
      <c r="M38" s="2">
        <v>6</v>
      </c>
      <c r="O38" s="2">
        <v>0</v>
      </c>
    </row>
    <row r="39" spans="1:15" x14ac:dyDescent="0.25">
      <c r="A39" s="2">
        <v>13</v>
      </c>
      <c r="B39" s="2">
        <v>41</v>
      </c>
      <c r="C39" s="4">
        <v>130462001101</v>
      </c>
      <c r="D39" s="3" t="s">
        <v>488</v>
      </c>
      <c r="E39" s="2">
        <v>18</v>
      </c>
      <c r="F39" s="2">
        <v>12</v>
      </c>
      <c r="G39" s="2">
        <v>15</v>
      </c>
      <c r="H39" s="2">
        <v>0</v>
      </c>
      <c r="I39" s="2">
        <v>0</v>
      </c>
      <c r="J39" s="2">
        <f t="shared" si="0"/>
        <v>45</v>
      </c>
      <c r="K39" s="2">
        <v>0</v>
      </c>
      <c r="L39" s="2">
        <v>105</v>
      </c>
      <c r="M39" s="2">
        <v>0</v>
      </c>
      <c r="O39" s="2">
        <v>0</v>
      </c>
    </row>
    <row r="40" spans="1:15" x14ac:dyDescent="0.25">
      <c r="A40" s="2">
        <v>13</v>
      </c>
      <c r="B40" s="2">
        <v>42</v>
      </c>
      <c r="C40" s="4">
        <v>131494002101</v>
      </c>
      <c r="D40" s="3" t="s">
        <v>489</v>
      </c>
      <c r="E40" s="2">
        <v>9</v>
      </c>
      <c r="F40" s="2">
        <v>9</v>
      </c>
      <c r="G40" s="2">
        <v>7</v>
      </c>
      <c r="H40" s="2">
        <v>0</v>
      </c>
      <c r="I40" s="2">
        <v>0</v>
      </c>
      <c r="J40" s="2">
        <f t="shared" si="0"/>
        <v>25</v>
      </c>
      <c r="K40" s="2">
        <v>0</v>
      </c>
      <c r="L40" s="2">
        <v>90</v>
      </c>
      <c r="M40" s="2">
        <v>0</v>
      </c>
      <c r="O40" s="2">
        <v>0</v>
      </c>
    </row>
    <row r="41" spans="1:15" x14ac:dyDescent="0.25">
      <c r="A41" s="2">
        <v>13</v>
      </c>
      <c r="B41" s="2">
        <v>43</v>
      </c>
      <c r="C41" s="4">
        <v>131353004301</v>
      </c>
      <c r="D41" s="3" t="s">
        <v>490</v>
      </c>
      <c r="E41" s="2">
        <v>16</v>
      </c>
      <c r="F41" s="2">
        <v>16</v>
      </c>
      <c r="G41" s="2">
        <v>15</v>
      </c>
      <c r="H41" s="2">
        <v>0</v>
      </c>
      <c r="I41" s="2">
        <v>0</v>
      </c>
      <c r="J41" s="2">
        <f t="shared" si="0"/>
        <v>47</v>
      </c>
      <c r="K41" s="2">
        <v>0</v>
      </c>
      <c r="L41" s="2">
        <v>46</v>
      </c>
      <c r="M41" s="2">
        <v>0</v>
      </c>
      <c r="O41" s="2">
        <v>0</v>
      </c>
    </row>
    <row r="42" spans="1:15" x14ac:dyDescent="0.25">
      <c r="A42" s="2">
        <v>13</v>
      </c>
      <c r="B42" s="2">
        <v>44</v>
      </c>
      <c r="C42" s="4">
        <v>130878013401</v>
      </c>
      <c r="D42" s="3" t="s">
        <v>491</v>
      </c>
      <c r="E42" s="2">
        <v>12</v>
      </c>
      <c r="F42" s="2">
        <v>11</v>
      </c>
      <c r="G42" s="2">
        <v>12</v>
      </c>
      <c r="H42" s="2">
        <v>0</v>
      </c>
      <c r="I42" s="2">
        <v>0</v>
      </c>
      <c r="J42" s="2">
        <f t="shared" si="0"/>
        <v>35</v>
      </c>
      <c r="K42" s="2">
        <v>0</v>
      </c>
      <c r="L42" s="2">
        <v>86</v>
      </c>
      <c r="M42" s="2">
        <v>0</v>
      </c>
      <c r="O42" s="2">
        <v>0</v>
      </c>
    </row>
    <row r="43" spans="1:15" x14ac:dyDescent="0.25">
      <c r="A43" s="2">
        <v>13</v>
      </c>
      <c r="B43" s="2">
        <v>45</v>
      </c>
      <c r="C43" s="4">
        <v>130878007201</v>
      </c>
      <c r="D43" s="3" t="s">
        <v>492</v>
      </c>
      <c r="E43" s="2">
        <v>12</v>
      </c>
      <c r="F43" s="2">
        <v>8</v>
      </c>
      <c r="G43" s="2">
        <v>12</v>
      </c>
      <c r="H43" s="2">
        <v>0</v>
      </c>
      <c r="I43" s="2">
        <v>0</v>
      </c>
      <c r="J43" s="2">
        <f t="shared" si="0"/>
        <v>32</v>
      </c>
      <c r="K43" s="2">
        <v>0</v>
      </c>
      <c r="L43" s="2">
        <v>16</v>
      </c>
      <c r="M43" s="2">
        <v>0</v>
      </c>
      <c r="O43" s="2">
        <v>0</v>
      </c>
    </row>
    <row r="44" spans="1:15" x14ac:dyDescent="0.25">
      <c r="A44" s="2">
        <v>13</v>
      </c>
      <c r="B44" s="2">
        <v>46</v>
      </c>
      <c r="C44" s="4">
        <v>131992000401</v>
      </c>
      <c r="D44" s="3" t="s">
        <v>493</v>
      </c>
      <c r="E44" s="2">
        <v>8</v>
      </c>
      <c r="F44" s="2">
        <v>6</v>
      </c>
      <c r="G44" s="2">
        <v>6</v>
      </c>
      <c r="H44" s="2">
        <v>0</v>
      </c>
      <c r="I44" s="2">
        <v>0</v>
      </c>
      <c r="J44" s="2">
        <f t="shared" si="0"/>
        <v>20</v>
      </c>
      <c r="K44" s="2">
        <v>0</v>
      </c>
      <c r="L44" s="2">
        <v>84</v>
      </c>
      <c r="M44" s="2">
        <v>0</v>
      </c>
      <c r="O44" s="2">
        <v>0</v>
      </c>
    </row>
    <row r="45" spans="1:15" x14ac:dyDescent="0.25">
      <c r="A45" s="2">
        <v>13</v>
      </c>
      <c r="B45" s="2">
        <v>47</v>
      </c>
      <c r="C45" s="4">
        <v>131494003201</v>
      </c>
      <c r="D45" s="3" t="s">
        <v>494</v>
      </c>
      <c r="E45" s="2">
        <v>11</v>
      </c>
      <c r="F45" s="2">
        <v>8</v>
      </c>
      <c r="G45" s="2">
        <v>10</v>
      </c>
      <c r="H45" s="2">
        <v>0</v>
      </c>
      <c r="I45" s="2">
        <v>0</v>
      </c>
      <c r="J45" s="2">
        <f t="shared" si="0"/>
        <v>29</v>
      </c>
      <c r="K45" s="2">
        <v>0</v>
      </c>
      <c r="L45" s="2">
        <v>131</v>
      </c>
      <c r="M45" s="2">
        <v>0</v>
      </c>
      <c r="O45" s="2">
        <v>0</v>
      </c>
    </row>
    <row r="46" spans="1:15" x14ac:dyDescent="0.25">
      <c r="A46" s="2">
        <v>13</v>
      </c>
      <c r="B46" s="2">
        <v>48</v>
      </c>
      <c r="C46" s="4">
        <v>130987028401</v>
      </c>
      <c r="D46" s="3" t="s">
        <v>495</v>
      </c>
      <c r="E46" s="2">
        <v>8</v>
      </c>
      <c r="F46" s="2">
        <v>11</v>
      </c>
      <c r="G46" s="2">
        <v>8</v>
      </c>
      <c r="H46" s="2">
        <v>0</v>
      </c>
      <c r="I46" s="2">
        <v>0</v>
      </c>
      <c r="J46" s="2">
        <f t="shared" si="0"/>
        <v>27</v>
      </c>
      <c r="K46" s="2">
        <v>0</v>
      </c>
      <c r="L46" s="2">
        <v>96</v>
      </c>
      <c r="M46" s="2">
        <v>0</v>
      </c>
      <c r="O46" s="2">
        <v>0</v>
      </c>
    </row>
    <row r="47" spans="1:15" x14ac:dyDescent="0.25">
      <c r="A47" s="2">
        <v>13</v>
      </c>
      <c r="B47" s="2">
        <v>49</v>
      </c>
      <c r="C47" s="4">
        <v>132086002301</v>
      </c>
      <c r="D47" s="3" t="s">
        <v>496</v>
      </c>
      <c r="E47" s="2">
        <v>12</v>
      </c>
      <c r="F47" s="2">
        <v>12</v>
      </c>
      <c r="G47" s="2">
        <v>11</v>
      </c>
      <c r="H47" s="2">
        <v>0</v>
      </c>
      <c r="I47" s="2">
        <v>0</v>
      </c>
      <c r="J47" s="2">
        <f t="shared" si="0"/>
        <v>35</v>
      </c>
      <c r="K47" s="2">
        <v>0</v>
      </c>
      <c r="L47" s="2">
        <v>41</v>
      </c>
      <c r="M47" s="2">
        <v>0</v>
      </c>
      <c r="O47" s="2">
        <v>0</v>
      </c>
    </row>
    <row r="48" spans="1:15" x14ac:dyDescent="0.25">
      <c r="A48" s="2">
        <v>13</v>
      </c>
      <c r="B48" s="2">
        <v>50</v>
      </c>
      <c r="C48" s="4">
        <v>130878014301</v>
      </c>
      <c r="D48" s="3" t="s">
        <v>497</v>
      </c>
      <c r="E48" s="2">
        <v>6</v>
      </c>
      <c r="F48" s="2">
        <v>6</v>
      </c>
      <c r="G48" s="2">
        <v>6</v>
      </c>
      <c r="H48" s="2">
        <v>0</v>
      </c>
      <c r="I48" s="2">
        <v>0</v>
      </c>
      <c r="J48" s="2">
        <f t="shared" si="0"/>
        <v>18</v>
      </c>
      <c r="K48" s="2">
        <v>0</v>
      </c>
      <c r="L48" s="2">
        <v>47</v>
      </c>
      <c r="M48" s="2">
        <v>0</v>
      </c>
      <c r="O48" s="2">
        <v>0</v>
      </c>
    </row>
    <row r="49" spans="1:15" x14ac:dyDescent="0.25">
      <c r="A49" s="2">
        <v>13</v>
      </c>
      <c r="B49" s="2">
        <v>51</v>
      </c>
      <c r="C49" s="4">
        <v>130993012301</v>
      </c>
      <c r="D49" s="3" t="s">
        <v>498</v>
      </c>
      <c r="E49" s="2">
        <v>13</v>
      </c>
      <c r="F49" s="2">
        <v>15</v>
      </c>
      <c r="G49" s="2">
        <v>12</v>
      </c>
      <c r="H49" s="2">
        <v>0</v>
      </c>
      <c r="I49" s="2">
        <v>0</v>
      </c>
      <c r="J49" s="2">
        <f t="shared" si="0"/>
        <v>40</v>
      </c>
      <c r="K49" s="2">
        <v>0</v>
      </c>
      <c r="L49" s="2">
        <v>111</v>
      </c>
      <c r="M49" s="2">
        <v>0</v>
      </c>
      <c r="O49" s="2">
        <v>0</v>
      </c>
    </row>
    <row r="50" spans="1:15" x14ac:dyDescent="0.25">
      <c r="A50" s="2">
        <v>13</v>
      </c>
      <c r="B50" s="2">
        <v>52</v>
      </c>
      <c r="C50" s="4">
        <v>130925010201</v>
      </c>
      <c r="D50" s="3" t="s">
        <v>499</v>
      </c>
      <c r="E50" s="2">
        <v>9</v>
      </c>
      <c r="F50" s="2">
        <v>12</v>
      </c>
      <c r="G50" s="2">
        <v>12</v>
      </c>
      <c r="H50" s="2">
        <v>0</v>
      </c>
      <c r="I50" s="2">
        <v>0</v>
      </c>
      <c r="J50" s="2">
        <f t="shared" si="0"/>
        <v>33</v>
      </c>
      <c r="K50" s="2">
        <v>0</v>
      </c>
      <c r="L50" s="2">
        <v>11</v>
      </c>
      <c r="M50" s="2">
        <v>0</v>
      </c>
      <c r="O50" s="2">
        <v>0</v>
      </c>
    </row>
    <row r="51" spans="1:15" x14ac:dyDescent="0.25">
      <c r="A51" s="2">
        <v>13</v>
      </c>
      <c r="B51" s="2">
        <v>53</v>
      </c>
      <c r="C51" s="4">
        <v>131376011801</v>
      </c>
      <c r="D51" s="3" t="s">
        <v>500</v>
      </c>
      <c r="E51" s="2">
        <v>6</v>
      </c>
      <c r="F51" s="2">
        <v>6</v>
      </c>
      <c r="G51" s="2">
        <v>6</v>
      </c>
      <c r="H51" s="2">
        <v>0</v>
      </c>
      <c r="I51" s="2">
        <v>0</v>
      </c>
      <c r="J51" s="2">
        <f t="shared" si="0"/>
        <v>18</v>
      </c>
      <c r="K51" s="2">
        <v>0</v>
      </c>
      <c r="L51" s="2">
        <v>130</v>
      </c>
      <c r="M51" s="2">
        <v>0</v>
      </c>
      <c r="O51" s="2">
        <v>0</v>
      </c>
    </row>
    <row r="52" spans="1:15" x14ac:dyDescent="0.25">
      <c r="A52" s="2">
        <v>13</v>
      </c>
      <c r="B52" s="2">
        <v>54</v>
      </c>
      <c r="C52" s="4">
        <v>131353006101</v>
      </c>
      <c r="D52" s="3" t="s">
        <v>501</v>
      </c>
      <c r="E52" s="2">
        <v>14</v>
      </c>
      <c r="F52" s="2">
        <v>12</v>
      </c>
      <c r="G52" s="2">
        <v>12</v>
      </c>
      <c r="H52" s="2">
        <v>0</v>
      </c>
      <c r="I52" s="2">
        <v>0</v>
      </c>
      <c r="J52" s="2">
        <f t="shared" si="0"/>
        <v>38</v>
      </c>
      <c r="K52" s="2">
        <v>0</v>
      </c>
      <c r="L52" s="2">
        <v>81</v>
      </c>
      <c r="M52" s="2">
        <v>0</v>
      </c>
      <c r="O52" s="2">
        <v>0</v>
      </c>
    </row>
    <row r="53" spans="1:15" x14ac:dyDescent="0.25">
      <c r="A53" s="2">
        <v>13</v>
      </c>
      <c r="B53" s="2">
        <v>55</v>
      </c>
      <c r="C53" s="4">
        <v>130527015501</v>
      </c>
      <c r="D53" s="3" t="s">
        <v>51</v>
      </c>
      <c r="E53" s="2">
        <v>11</v>
      </c>
      <c r="F53" s="2">
        <v>11</v>
      </c>
      <c r="G53" s="2">
        <v>9</v>
      </c>
      <c r="H53" s="2">
        <v>0</v>
      </c>
      <c r="I53" s="2">
        <v>0</v>
      </c>
      <c r="J53" s="2">
        <f t="shared" si="0"/>
        <v>31</v>
      </c>
      <c r="K53" s="2">
        <v>0</v>
      </c>
      <c r="L53" s="2">
        <v>49</v>
      </c>
      <c r="M53" s="2">
        <v>0</v>
      </c>
      <c r="O53" s="2">
        <v>0</v>
      </c>
    </row>
    <row r="54" spans="1:15" x14ac:dyDescent="0.25">
      <c r="A54" s="2">
        <v>13</v>
      </c>
      <c r="B54" s="2">
        <v>56</v>
      </c>
      <c r="C54" s="4">
        <v>131956002601</v>
      </c>
      <c r="D54" s="3" t="s">
        <v>502</v>
      </c>
      <c r="E54" s="2">
        <v>10</v>
      </c>
      <c r="F54" s="2">
        <v>10</v>
      </c>
      <c r="G54" s="2">
        <v>14</v>
      </c>
      <c r="H54" s="2">
        <v>0</v>
      </c>
      <c r="I54" s="2">
        <v>0</v>
      </c>
      <c r="J54" s="2">
        <f t="shared" si="0"/>
        <v>34</v>
      </c>
      <c r="K54" s="2">
        <v>0</v>
      </c>
      <c r="L54" s="2">
        <v>62</v>
      </c>
      <c r="M54" s="2">
        <v>0</v>
      </c>
      <c r="O54" s="2">
        <v>0</v>
      </c>
    </row>
    <row r="55" spans="1:15" x14ac:dyDescent="0.25">
      <c r="A55" s="2">
        <v>13</v>
      </c>
      <c r="B55" s="2">
        <v>57</v>
      </c>
      <c r="C55" s="4">
        <v>131845004001</v>
      </c>
      <c r="D55" s="3" t="s">
        <v>503</v>
      </c>
      <c r="E55" s="2">
        <v>13</v>
      </c>
      <c r="F55" s="2">
        <v>9</v>
      </c>
      <c r="G55" s="2">
        <v>17</v>
      </c>
      <c r="H55" s="2">
        <v>0</v>
      </c>
      <c r="I55" s="2">
        <v>0</v>
      </c>
      <c r="J55" s="2">
        <f t="shared" si="0"/>
        <v>39</v>
      </c>
      <c r="K55" s="2">
        <v>0</v>
      </c>
      <c r="L55" s="2">
        <v>121</v>
      </c>
      <c r="M55" s="2">
        <v>0</v>
      </c>
      <c r="O55" s="2">
        <v>0</v>
      </c>
    </row>
    <row r="56" spans="1:15" x14ac:dyDescent="0.25">
      <c r="A56" s="2">
        <v>13</v>
      </c>
      <c r="B56" s="2">
        <v>58</v>
      </c>
      <c r="C56" s="4">
        <v>131879000801</v>
      </c>
      <c r="D56" s="3" t="s">
        <v>504</v>
      </c>
      <c r="E56" s="2">
        <v>13</v>
      </c>
      <c r="F56" s="2">
        <v>12</v>
      </c>
      <c r="G56" s="2">
        <v>15</v>
      </c>
      <c r="H56" s="2">
        <v>0</v>
      </c>
      <c r="I56" s="2">
        <v>0</v>
      </c>
      <c r="J56" s="2">
        <f t="shared" si="0"/>
        <v>40</v>
      </c>
      <c r="K56" s="2">
        <v>0</v>
      </c>
      <c r="L56" s="2">
        <v>99</v>
      </c>
      <c r="M56" s="2">
        <v>0</v>
      </c>
      <c r="O56" s="2">
        <v>0</v>
      </c>
    </row>
    <row r="57" spans="1:15" x14ac:dyDescent="0.25">
      <c r="A57" s="2">
        <v>13</v>
      </c>
      <c r="B57" s="2">
        <v>59</v>
      </c>
      <c r="C57" s="4">
        <v>131376018301</v>
      </c>
      <c r="D57" s="3" t="s">
        <v>505</v>
      </c>
      <c r="E57" s="2">
        <v>13</v>
      </c>
      <c r="F57" s="2">
        <v>12</v>
      </c>
      <c r="G57" s="2">
        <v>16</v>
      </c>
      <c r="H57" s="2">
        <v>0</v>
      </c>
      <c r="I57" s="2">
        <v>0</v>
      </c>
      <c r="J57" s="2">
        <f t="shared" si="0"/>
        <v>41</v>
      </c>
      <c r="K57" s="2">
        <v>0</v>
      </c>
      <c r="L57" s="2">
        <v>126</v>
      </c>
      <c r="M57" s="2">
        <v>0</v>
      </c>
      <c r="O57" s="2">
        <v>0</v>
      </c>
    </row>
    <row r="58" spans="1:15" x14ac:dyDescent="0.25">
      <c r="A58" s="2">
        <v>13</v>
      </c>
      <c r="B58" s="2">
        <v>60</v>
      </c>
      <c r="C58" s="4">
        <v>131499009801</v>
      </c>
      <c r="D58" s="3" t="s">
        <v>506</v>
      </c>
      <c r="E58" s="2">
        <v>18</v>
      </c>
      <c r="F58" s="2">
        <v>18</v>
      </c>
      <c r="G58" s="2">
        <v>18</v>
      </c>
      <c r="H58" s="2">
        <v>0</v>
      </c>
      <c r="I58" s="2">
        <v>0</v>
      </c>
      <c r="J58" s="2">
        <f t="shared" si="0"/>
        <v>54</v>
      </c>
      <c r="K58" s="2">
        <v>0</v>
      </c>
      <c r="L58" s="2">
        <v>13</v>
      </c>
      <c r="M58" s="2">
        <v>0</v>
      </c>
      <c r="O58" s="2">
        <v>0</v>
      </c>
    </row>
    <row r="59" spans="1:15" x14ac:dyDescent="0.25">
      <c r="A59" s="2">
        <v>13</v>
      </c>
      <c r="B59" s="2">
        <v>61</v>
      </c>
      <c r="C59" s="4">
        <v>131499008201</v>
      </c>
      <c r="D59" s="3" t="s">
        <v>507</v>
      </c>
      <c r="E59" s="2">
        <v>13</v>
      </c>
      <c r="F59" s="2">
        <v>12</v>
      </c>
      <c r="G59" s="2">
        <v>16</v>
      </c>
      <c r="H59" s="2">
        <v>0</v>
      </c>
      <c r="I59" s="2">
        <v>0</v>
      </c>
      <c r="J59" s="2">
        <f t="shared" si="0"/>
        <v>41</v>
      </c>
      <c r="K59" s="2">
        <v>0</v>
      </c>
      <c r="L59" s="2">
        <v>5</v>
      </c>
      <c r="M59" s="2">
        <v>0</v>
      </c>
      <c r="O59" s="2">
        <v>0</v>
      </c>
    </row>
    <row r="60" spans="1:15" x14ac:dyDescent="0.25">
      <c r="A60" s="2">
        <v>13</v>
      </c>
      <c r="B60" s="2">
        <v>62</v>
      </c>
      <c r="C60" s="4">
        <v>131824001901</v>
      </c>
      <c r="D60" s="3" t="s">
        <v>508</v>
      </c>
      <c r="E60" s="2">
        <v>19</v>
      </c>
      <c r="F60" s="2">
        <v>14</v>
      </c>
      <c r="G60" s="2">
        <v>15</v>
      </c>
      <c r="H60" s="2">
        <v>0</v>
      </c>
      <c r="I60" s="2">
        <v>0</v>
      </c>
      <c r="J60" s="2">
        <f t="shared" si="0"/>
        <v>48</v>
      </c>
      <c r="K60" s="2">
        <v>0</v>
      </c>
      <c r="L60" s="2">
        <v>54</v>
      </c>
      <c r="M60" s="2">
        <v>0</v>
      </c>
      <c r="O60" s="2">
        <v>0</v>
      </c>
    </row>
    <row r="61" spans="1:15" x14ac:dyDescent="0.25">
      <c r="A61" s="2">
        <v>13</v>
      </c>
      <c r="B61" s="2">
        <v>63</v>
      </c>
      <c r="C61" s="4">
        <v>132084000301</v>
      </c>
      <c r="D61" s="3" t="s">
        <v>509</v>
      </c>
      <c r="E61" s="2">
        <v>7</v>
      </c>
      <c r="F61" s="2">
        <v>7</v>
      </c>
      <c r="G61" s="2">
        <v>10</v>
      </c>
      <c r="H61" s="2">
        <v>0</v>
      </c>
      <c r="I61" s="2">
        <v>0</v>
      </c>
      <c r="J61" s="2">
        <f t="shared" si="0"/>
        <v>24</v>
      </c>
      <c r="K61" s="2">
        <v>0</v>
      </c>
      <c r="L61" s="2">
        <v>85</v>
      </c>
      <c r="M61" s="2">
        <v>0</v>
      </c>
      <c r="O61" s="2">
        <v>0</v>
      </c>
    </row>
    <row r="62" spans="1:15" x14ac:dyDescent="0.25">
      <c r="A62" s="2">
        <v>13</v>
      </c>
      <c r="B62" s="2">
        <v>64</v>
      </c>
      <c r="C62" s="4">
        <v>132089000301</v>
      </c>
      <c r="D62" s="3" t="s">
        <v>510</v>
      </c>
      <c r="E62" s="2">
        <v>9</v>
      </c>
      <c r="F62" s="2">
        <v>11</v>
      </c>
      <c r="G62" s="2">
        <v>10</v>
      </c>
      <c r="H62" s="2">
        <v>0</v>
      </c>
      <c r="I62" s="2">
        <v>0</v>
      </c>
      <c r="J62" s="2">
        <f t="shared" si="0"/>
        <v>30</v>
      </c>
      <c r="K62" s="2">
        <v>0</v>
      </c>
      <c r="L62" s="2">
        <v>127</v>
      </c>
      <c r="M62" s="2">
        <v>0</v>
      </c>
      <c r="O62" s="2">
        <v>0</v>
      </c>
    </row>
    <row r="63" spans="1:15" x14ac:dyDescent="0.25">
      <c r="A63" s="2">
        <v>13</v>
      </c>
      <c r="B63" s="2">
        <v>65</v>
      </c>
      <c r="C63" s="4">
        <v>130878013001</v>
      </c>
      <c r="D63" s="3" t="s">
        <v>511</v>
      </c>
      <c r="E63" s="2">
        <v>16</v>
      </c>
      <c r="F63" s="2">
        <v>9</v>
      </c>
      <c r="G63" s="2">
        <v>15</v>
      </c>
      <c r="H63" s="2">
        <v>0</v>
      </c>
      <c r="I63" s="2">
        <v>0</v>
      </c>
      <c r="J63" s="2">
        <f t="shared" si="0"/>
        <v>40</v>
      </c>
      <c r="K63" s="2">
        <v>0</v>
      </c>
      <c r="L63" s="2">
        <v>43</v>
      </c>
      <c r="M63" s="2">
        <v>0</v>
      </c>
      <c r="O63" s="2">
        <v>0</v>
      </c>
    </row>
    <row r="64" spans="1:15" x14ac:dyDescent="0.25">
      <c r="A64" s="2">
        <v>13</v>
      </c>
      <c r="B64" s="2">
        <v>66</v>
      </c>
      <c r="C64" s="4">
        <v>130987007401</v>
      </c>
      <c r="D64" s="3" t="s">
        <v>512</v>
      </c>
      <c r="E64" s="2">
        <v>14</v>
      </c>
      <c r="F64" s="2">
        <v>11</v>
      </c>
      <c r="G64" s="2">
        <v>13</v>
      </c>
      <c r="H64" s="2">
        <v>0</v>
      </c>
      <c r="I64" s="2">
        <v>0</v>
      </c>
      <c r="J64" s="2">
        <f t="shared" si="0"/>
        <v>38</v>
      </c>
      <c r="K64" s="2">
        <v>0</v>
      </c>
      <c r="L64" s="2">
        <v>134</v>
      </c>
      <c r="M64" s="2">
        <v>0</v>
      </c>
      <c r="O64" s="2">
        <v>0</v>
      </c>
    </row>
    <row r="65" spans="1:15" x14ac:dyDescent="0.25">
      <c r="A65" s="2">
        <v>13</v>
      </c>
      <c r="B65" s="2">
        <v>67</v>
      </c>
      <c r="C65" s="4">
        <v>130925008701</v>
      </c>
      <c r="D65" s="3" t="s">
        <v>513</v>
      </c>
      <c r="E65" s="2">
        <v>10</v>
      </c>
      <c r="F65" s="2">
        <v>14</v>
      </c>
      <c r="G65" s="2">
        <v>13</v>
      </c>
      <c r="H65" s="2">
        <v>0</v>
      </c>
      <c r="I65" s="2">
        <v>0</v>
      </c>
      <c r="J65" s="2">
        <f t="shared" si="0"/>
        <v>37</v>
      </c>
      <c r="K65" s="2">
        <v>0</v>
      </c>
      <c r="L65" s="2">
        <v>8</v>
      </c>
      <c r="M65" s="2">
        <v>0</v>
      </c>
      <c r="O65" s="2">
        <v>0</v>
      </c>
    </row>
    <row r="66" spans="1:15" x14ac:dyDescent="0.25">
      <c r="A66" s="2">
        <v>13</v>
      </c>
      <c r="B66" s="2">
        <v>68</v>
      </c>
      <c r="C66" s="4">
        <v>131956002901</v>
      </c>
      <c r="D66" s="3" t="s">
        <v>514</v>
      </c>
      <c r="E66" s="2">
        <v>10</v>
      </c>
      <c r="F66" s="2">
        <v>9</v>
      </c>
      <c r="G66" s="2">
        <v>9</v>
      </c>
      <c r="H66" s="2">
        <v>0</v>
      </c>
      <c r="I66" s="2">
        <v>0</v>
      </c>
      <c r="J66" s="2">
        <f t="shared" si="0"/>
        <v>28</v>
      </c>
      <c r="K66" s="2">
        <v>0</v>
      </c>
      <c r="L66" s="2">
        <v>74</v>
      </c>
      <c r="M66" s="2">
        <v>0</v>
      </c>
      <c r="O66" s="2">
        <v>0</v>
      </c>
    </row>
    <row r="67" spans="1:15" x14ac:dyDescent="0.25">
      <c r="A67" s="2">
        <v>13</v>
      </c>
      <c r="B67" s="2">
        <v>69</v>
      </c>
      <c r="C67" s="4">
        <v>131499011001</v>
      </c>
      <c r="D67" s="3" t="s">
        <v>515</v>
      </c>
      <c r="E67" s="2">
        <v>14</v>
      </c>
      <c r="F67" s="2">
        <v>14</v>
      </c>
      <c r="G67" s="2">
        <v>14</v>
      </c>
      <c r="H67" s="2">
        <v>0</v>
      </c>
      <c r="I67" s="2">
        <v>0</v>
      </c>
      <c r="J67" s="2">
        <f t="shared" ref="J67:J130" si="1">SUM(E67:I67)</f>
        <v>42</v>
      </c>
      <c r="K67" s="2">
        <v>0</v>
      </c>
      <c r="L67" s="2">
        <v>133</v>
      </c>
      <c r="M67" s="2">
        <v>0</v>
      </c>
      <c r="O67" s="2">
        <v>0</v>
      </c>
    </row>
    <row r="68" spans="1:15" x14ac:dyDescent="0.25">
      <c r="A68" s="2">
        <v>13</v>
      </c>
      <c r="B68" s="2">
        <v>70</v>
      </c>
      <c r="C68" s="4">
        <v>132193000501</v>
      </c>
      <c r="D68" s="3" t="s">
        <v>516</v>
      </c>
      <c r="E68" s="2">
        <v>6</v>
      </c>
      <c r="F68" s="2">
        <v>7</v>
      </c>
      <c r="G68" s="2">
        <v>8</v>
      </c>
      <c r="H68" s="2">
        <v>0</v>
      </c>
      <c r="I68" s="2">
        <v>0</v>
      </c>
      <c r="J68" s="2">
        <f t="shared" si="1"/>
        <v>21</v>
      </c>
      <c r="K68" s="2">
        <v>0</v>
      </c>
      <c r="L68" s="2">
        <v>27</v>
      </c>
      <c r="M68" s="2">
        <v>0</v>
      </c>
      <c r="O68" s="2">
        <v>0</v>
      </c>
    </row>
    <row r="69" spans="1:15" x14ac:dyDescent="0.25">
      <c r="A69" s="2">
        <v>13</v>
      </c>
      <c r="B69" s="2">
        <v>71</v>
      </c>
      <c r="C69" s="4">
        <v>131376015801</v>
      </c>
      <c r="D69" s="3" t="s">
        <v>482</v>
      </c>
      <c r="E69" s="2">
        <v>14</v>
      </c>
      <c r="F69" s="2">
        <v>13</v>
      </c>
      <c r="G69" s="2">
        <v>10</v>
      </c>
      <c r="H69" s="2">
        <v>0</v>
      </c>
      <c r="I69" s="2">
        <v>0</v>
      </c>
      <c r="J69" s="2">
        <f t="shared" si="1"/>
        <v>37</v>
      </c>
      <c r="K69" s="2">
        <v>0</v>
      </c>
      <c r="L69" s="2">
        <v>15</v>
      </c>
      <c r="M69" s="2">
        <v>0</v>
      </c>
      <c r="O69" s="2">
        <v>0</v>
      </c>
    </row>
    <row r="70" spans="1:15" x14ac:dyDescent="0.25">
      <c r="A70" s="2">
        <v>13</v>
      </c>
      <c r="B70" s="2">
        <v>72</v>
      </c>
      <c r="C70" s="4">
        <v>131683003301</v>
      </c>
      <c r="D70" s="3" t="s">
        <v>517</v>
      </c>
      <c r="E70" s="2">
        <v>17</v>
      </c>
      <c r="F70" s="2">
        <v>17</v>
      </c>
      <c r="G70" s="2">
        <v>19</v>
      </c>
      <c r="H70" s="2">
        <v>0</v>
      </c>
      <c r="I70" s="2">
        <v>0</v>
      </c>
      <c r="J70" s="2">
        <f t="shared" si="1"/>
        <v>53</v>
      </c>
      <c r="K70" s="2">
        <v>0</v>
      </c>
      <c r="L70" s="2">
        <v>10</v>
      </c>
      <c r="M70" s="2">
        <v>0</v>
      </c>
      <c r="O70" s="2">
        <v>0</v>
      </c>
    </row>
    <row r="71" spans="1:15" x14ac:dyDescent="0.25">
      <c r="A71" s="2">
        <v>13</v>
      </c>
      <c r="B71" s="2">
        <v>73</v>
      </c>
      <c r="C71" s="4">
        <v>132203000701</v>
      </c>
      <c r="D71" s="3" t="s">
        <v>518</v>
      </c>
      <c r="E71" s="2">
        <v>16</v>
      </c>
      <c r="F71" s="2">
        <v>14</v>
      </c>
      <c r="G71" s="2">
        <v>15</v>
      </c>
      <c r="H71" s="2">
        <v>0</v>
      </c>
      <c r="I71" s="2">
        <v>0</v>
      </c>
      <c r="J71" s="2">
        <f t="shared" si="1"/>
        <v>45</v>
      </c>
      <c r="K71" s="2">
        <v>0</v>
      </c>
      <c r="L71" s="2">
        <v>57</v>
      </c>
      <c r="M71" s="2">
        <v>0</v>
      </c>
      <c r="O71" s="2">
        <v>0</v>
      </c>
    </row>
    <row r="72" spans="1:15" x14ac:dyDescent="0.25">
      <c r="A72" s="2">
        <v>13</v>
      </c>
      <c r="B72" s="2">
        <v>74</v>
      </c>
      <c r="C72" s="4">
        <v>131879002001</v>
      </c>
      <c r="D72" s="3" t="s">
        <v>519</v>
      </c>
      <c r="E72" s="2">
        <v>16</v>
      </c>
      <c r="F72" s="2">
        <v>11</v>
      </c>
      <c r="G72" s="2">
        <v>14</v>
      </c>
      <c r="H72" s="2">
        <v>0</v>
      </c>
      <c r="I72" s="2">
        <v>0</v>
      </c>
      <c r="J72" s="2">
        <f t="shared" si="1"/>
        <v>41</v>
      </c>
      <c r="K72" s="2">
        <v>0</v>
      </c>
      <c r="L72" s="2">
        <v>55</v>
      </c>
      <c r="M72" s="2">
        <v>0</v>
      </c>
      <c r="O72" s="2">
        <v>0</v>
      </c>
    </row>
    <row r="73" spans="1:15" x14ac:dyDescent="0.25">
      <c r="A73" s="2">
        <v>13</v>
      </c>
      <c r="B73" s="2">
        <v>75</v>
      </c>
      <c r="C73" s="4">
        <v>130925007601</v>
      </c>
      <c r="D73" s="3" t="s">
        <v>520</v>
      </c>
      <c r="E73" s="2">
        <v>12</v>
      </c>
      <c r="F73" s="2">
        <v>14</v>
      </c>
      <c r="G73" s="2">
        <v>13</v>
      </c>
      <c r="H73" s="2">
        <v>0</v>
      </c>
      <c r="I73" s="2">
        <v>0</v>
      </c>
      <c r="J73" s="2">
        <f t="shared" si="1"/>
        <v>39</v>
      </c>
      <c r="K73" s="2">
        <v>0</v>
      </c>
      <c r="L73" s="2">
        <v>60</v>
      </c>
      <c r="M73" s="2">
        <v>0</v>
      </c>
      <c r="O73" s="2">
        <v>0</v>
      </c>
    </row>
    <row r="74" spans="1:15" x14ac:dyDescent="0.25">
      <c r="A74" s="2">
        <v>13</v>
      </c>
      <c r="B74" s="2">
        <v>76</v>
      </c>
      <c r="C74" s="4">
        <v>130925007701</v>
      </c>
      <c r="D74" s="3" t="s">
        <v>521</v>
      </c>
      <c r="E74" s="2">
        <v>15</v>
      </c>
      <c r="F74" s="2">
        <v>14</v>
      </c>
      <c r="G74" s="2">
        <v>15</v>
      </c>
      <c r="H74" s="2">
        <v>0</v>
      </c>
      <c r="I74" s="2">
        <v>0</v>
      </c>
      <c r="J74" s="2">
        <f t="shared" si="1"/>
        <v>44</v>
      </c>
      <c r="K74" s="2">
        <v>0</v>
      </c>
      <c r="L74" s="2">
        <v>39</v>
      </c>
      <c r="M74" s="2">
        <v>0</v>
      </c>
      <c r="O74" s="2">
        <v>0</v>
      </c>
    </row>
    <row r="75" spans="1:15" x14ac:dyDescent="0.25">
      <c r="A75" s="2">
        <v>13</v>
      </c>
      <c r="B75" s="2">
        <v>77</v>
      </c>
      <c r="C75" s="4">
        <v>132086001401</v>
      </c>
      <c r="D75" s="3" t="s">
        <v>482</v>
      </c>
      <c r="E75" s="2">
        <v>14</v>
      </c>
      <c r="F75" s="2">
        <v>17</v>
      </c>
      <c r="G75" s="2">
        <v>15</v>
      </c>
      <c r="H75" s="2">
        <v>0</v>
      </c>
      <c r="I75" s="2">
        <v>0</v>
      </c>
      <c r="J75" s="2">
        <f t="shared" si="1"/>
        <v>46</v>
      </c>
      <c r="K75" s="2">
        <v>0</v>
      </c>
      <c r="L75" s="2">
        <v>77</v>
      </c>
      <c r="M75" s="2">
        <v>0</v>
      </c>
      <c r="O75" s="2">
        <v>0</v>
      </c>
    </row>
    <row r="76" spans="1:15" x14ac:dyDescent="0.25">
      <c r="A76" s="2">
        <v>13</v>
      </c>
      <c r="B76" s="2">
        <v>78</v>
      </c>
      <c r="C76" s="4">
        <v>130878014101</v>
      </c>
      <c r="D76" s="3" t="s">
        <v>522</v>
      </c>
      <c r="E76" s="2">
        <v>6</v>
      </c>
      <c r="F76" s="2">
        <v>6</v>
      </c>
      <c r="G76" s="2">
        <v>6</v>
      </c>
      <c r="H76" s="2">
        <v>0</v>
      </c>
      <c r="I76" s="2">
        <v>0</v>
      </c>
      <c r="J76" s="2">
        <f t="shared" si="1"/>
        <v>18</v>
      </c>
      <c r="K76" s="2">
        <v>0</v>
      </c>
      <c r="L76" s="2">
        <v>88</v>
      </c>
      <c r="M76" s="2">
        <v>0</v>
      </c>
      <c r="O76" s="2">
        <v>0</v>
      </c>
    </row>
    <row r="77" spans="1:15" x14ac:dyDescent="0.25">
      <c r="A77" s="2">
        <v>13</v>
      </c>
      <c r="B77" s="2">
        <v>79</v>
      </c>
      <c r="C77" s="4">
        <v>130527013301</v>
      </c>
      <c r="D77" s="3" t="s">
        <v>523</v>
      </c>
      <c r="E77" s="2">
        <v>15</v>
      </c>
      <c r="F77" s="2">
        <v>15</v>
      </c>
      <c r="G77" s="2">
        <v>14</v>
      </c>
      <c r="H77" s="2">
        <v>0</v>
      </c>
      <c r="I77" s="2">
        <v>0</v>
      </c>
      <c r="J77" s="2">
        <f t="shared" si="1"/>
        <v>44</v>
      </c>
      <c r="K77" s="2">
        <v>0</v>
      </c>
      <c r="L77" s="2">
        <v>80</v>
      </c>
      <c r="M77" s="2">
        <v>0</v>
      </c>
      <c r="O77" s="2">
        <v>0</v>
      </c>
    </row>
    <row r="78" spans="1:15" x14ac:dyDescent="0.25">
      <c r="A78" s="2">
        <v>13</v>
      </c>
      <c r="B78" s="2">
        <v>80</v>
      </c>
      <c r="C78" s="4">
        <v>131499010401</v>
      </c>
      <c r="D78" s="3" t="s">
        <v>524</v>
      </c>
      <c r="E78" s="2">
        <v>14</v>
      </c>
      <c r="F78" s="2">
        <v>12</v>
      </c>
      <c r="G78" s="2">
        <v>15</v>
      </c>
      <c r="H78" s="2">
        <v>0</v>
      </c>
      <c r="I78" s="2">
        <v>0</v>
      </c>
      <c r="J78" s="2">
        <f t="shared" si="1"/>
        <v>41</v>
      </c>
      <c r="K78" s="2">
        <v>0</v>
      </c>
      <c r="L78" s="2">
        <v>136</v>
      </c>
      <c r="M78" s="2">
        <v>0</v>
      </c>
      <c r="O78" s="2">
        <v>0</v>
      </c>
    </row>
    <row r="79" spans="1:15" x14ac:dyDescent="0.25">
      <c r="A79" s="2">
        <v>13</v>
      </c>
      <c r="B79" s="2">
        <v>81</v>
      </c>
      <c r="C79" s="4">
        <v>131227008301</v>
      </c>
      <c r="D79" s="3" t="s">
        <v>525</v>
      </c>
      <c r="E79" s="2">
        <v>13</v>
      </c>
      <c r="F79" s="2">
        <v>13</v>
      </c>
      <c r="G79" s="2">
        <v>11</v>
      </c>
      <c r="H79" s="2">
        <v>0</v>
      </c>
      <c r="I79" s="2">
        <v>0</v>
      </c>
      <c r="J79" s="2">
        <f t="shared" si="1"/>
        <v>37</v>
      </c>
      <c r="K79" s="2">
        <v>0</v>
      </c>
      <c r="L79" s="2">
        <v>17</v>
      </c>
      <c r="M79" s="2">
        <v>0</v>
      </c>
      <c r="O79" s="2">
        <v>0</v>
      </c>
    </row>
    <row r="80" spans="1:15" x14ac:dyDescent="0.25">
      <c r="A80" s="2">
        <v>13</v>
      </c>
      <c r="B80" s="2">
        <v>82</v>
      </c>
      <c r="C80" s="4">
        <v>130987019601</v>
      </c>
      <c r="D80" s="3" t="s">
        <v>526</v>
      </c>
      <c r="E80" s="2">
        <v>15</v>
      </c>
      <c r="F80" s="2">
        <v>15</v>
      </c>
      <c r="G80" s="2">
        <v>14</v>
      </c>
      <c r="H80" s="2">
        <v>0</v>
      </c>
      <c r="I80" s="2">
        <v>0</v>
      </c>
      <c r="J80" s="2">
        <f t="shared" si="1"/>
        <v>44</v>
      </c>
      <c r="K80" s="2">
        <v>0</v>
      </c>
      <c r="L80" s="2">
        <v>120</v>
      </c>
      <c r="M80" s="2">
        <v>0</v>
      </c>
      <c r="O80" s="2">
        <v>0</v>
      </c>
    </row>
    <row r="81" spans="1:15" x14ac:dyDescent="0.25">
      <c r="A81" s="2">
        <v>13</v>
      </c>
      <c r="B81" s="2">
        <v>83</v>
      </c>
      <c r="C81" s="4">
        <v>131862002201</v>
      </c>
      <c r="D81" s="3" t="s">
        <v>527</v>
      </c>
      <c r="E81" s="2">
        <v>12</v>
      </c>
      <c r="F81" s="2">
        <v>8</v>
      </c>
      <c r="G81" s="2">
        <v>7</v>
      </c>
      <c r="H81" s="2">
        <v>0</v>
      </c>
      <c r="I81" s="2">
        <v>0</v>
      </c>
      <c r="J81" s="2">
        <f t="shared" si="1"/>
        <v>27</v>
      </c>
      <c r="K81" s="2">
        <v>0</v>
      </c>
      <c r="L81" s="2">
        <v>124</v>
      </c>
      <c r="M81" s="2">
        <v>0</v>
      </c>
      <c r="O81" s="2">
        <v>0</v>
      </c>
    </row>
    <row r="82" spans="1:15" x14ac:dyDescent="0.25">
      <c r="A82" s="2">
        <v>13</v>
      </c>
      <c r="B82" s="2">
        <v>84</v>
      </c>
      <c r="C82" s="4">
        <v>130987019701</v>
      </c>
      <c r="D82" s="3" t="s">
        <v>528</v>
      </c>
      <c r="E82" s="2">
        <v>12</v>
      </c>
      <c r="F82" s="2">
        <v>13</v>
      </c>
      <c r="G82" s="2">
        <v>14</v>
      </c>
      <c r="H82" s="2">
        <v>0</v>
      </c>
      <c r="I82" s="2">
        <v>0</v>
      </c>
      <c r="J82" s="2">
        <f t="shared" si="1"/>
        <v>39</v>
      </c>
      <c r="K82" s="2">
        <v>0</v>
      </c>
      <c r="L82" s="2">
        <v>122</v>
      </c>
      <c r="M82" s="2">
        <v>0</v>
      </c>
      <c r="O82" s="2">
        <v>0</v>
      </c>
    </row>
    <row r="83" spans="1:15" x14ac:dyDescent="0.25">
      <c r="A83" s="2">
        <v>13</v>
      </c>
      <c r="B83" s="2">
        <v>87</v>
      </c>
      <c r="C83" s="4">
        <v>131879001901</v>
      </c>
      <c r="D83" s="3" t="s">
        <v>529</v>
      </c>
      <c r="E83" s="2">
        <v>13</v>
      </c>
      <c r="F83" s="2">
        <v>9</v>
      </c>
      <c r="G83" s="2">
        <v>12</v>
      </c>
      <c r="H83" s="2">
        <v>0</v>
      </c>
      <c r="I83" s="2">
        <v>0</v>
      </c>
      <c r="J83" s="2">
        <f t="shared" si="1"/>
        <v>34</v>
      </c>
      <c r="K83" s="2">
        <v>0</v>
      </c>
      <c r="L83" s="2">
        <v>64</v>
      </c>
      <c r="M83" s="2">
        <v>0</v>
      </c>
      <c r="O83" s="2">
        <v>0</v>
      </c>
    </row>
    <row r="84" spans="1:15" x14ac:dyDescent="0.25">
      <c r="A84" s="2">
        <v>13</v>
      </c>
      <c r="B84" s="2">
        <v>88</v>
      </c>
      <c r="C84" s="4">
        <v>131956004601</v>
      </c>
      <c r="D84" s="3" t="s">
        <v>530</v>
      </c>
      <c r="E84" s="2">
        <v>14</v>
      </c>
      <c r="F84" s="2">
        <v>13</v>
      </c>
      <c r="G84" s="2">
        <v>11</v>
      </c>
      <c r="H84" s="2">
        <v>0</v>
      </c>
      <c r="I84" s="2">
        <v>0</v>
      </c>
      <c r="J84" s="2">
        <f t="shared" si="1"/>
        <v>38</v>
      </c>
      <c r="K84" s="2">
        <v>0</v>
      </c>
      <c r="L84" s="2">
        <v>139</v>
      </c>
      <c r="M84" s="2">
        <v>0</v>
      </c>
      <c r="O84" s="2">
        <v>0</v>
      </c>
    </row>
    <row r="85" spans="1:15" x14ac:dyDescent="0.25">
      <c r="A85" s="2">
        <v>13</v>
      </c>
      <c r="B85" s="2">
        <v>89</v>
      </c>
      <c r="C85" s="4">
        <v>132084004001</v>
      </c>
      <c r="D85" s="3" t="s">
        <v>531</v>
      </c>
      <c r="E85" s="2">
        <v>14</v>
      </c>
      <c r="F85" s="2">
        <v>13</v>
      </c>
      <c r="G85" s="2">
        <v>13</v>
      </c>
      <c r="H85" s="2">
        <v>0</v>
      </c>
      <c r="I85" s="2">
        <v>0</v>
      </c>
      <c r="J85" s="2">
        <f t="shared" si="1"/>
        <v>40</v>
      </c>
      <c r="K85" s="2">
        <v>0</v>
      </c>
      <c r="L85" s="2">
        <v>129</v>
      </c>
      <c r="M85" s="2">
        <v>0</v>
      </c>
      <c r="O85" s="2">
        <v>0</v>
      </c>
    </row>
    <row r="86" spans="1:15" x14ac:dyDescent="0.25">
      <c r="A86" s="2">
        <v>13</v>
      </c>
      <c r="B86" s="2">
        <v>90</v>
      </c>
      <c r="C86" s="4">
        <v>130925009901</v>
      </c>
      <c r="D86" s="3" t="s">
        <v>532</v>
      </c>
      <c r="E86" s="2">
        <v>13</v>
      </c>
      <c r="F86" s="2">
        <v>8</v>
      </c>
      <c r="G86" s="2">
        <v>11</v>
      </c>
      <c r="H86" s="2">
        <v>0</v>
      </c>
      <c r="I86" s="2">
        <v>0</v>
      </c>
      <c r="J86" s="2">
        <f t="shared" si="1"/>
        <v>32</v>
      </c>
      <c r="K86" s="2">
        <v>0</v>
      </c>
      <c r="L86" s="2">
        <v>56</v>
      </c>
      <c r="M86" s="2">
        <v>0</v>
      </c>
      <c r="O86" s="2">
        <v>0</v>
      </c>
    </row>
    <row r="87" spans="1:15" x14ac:dyDescent="0.25">
      <c r="A87" s="2">
        <v>13</v>
      </c>
      <c r="B87" s="2">
        <v>91</v>
      </c>
      <c r="C87" s="4">
        <v>130925009801</v>
      </c>
      <c r="D87" s="3" t="s">
        <v>533</v>
      </c>
      <c r="E87" s="2">
        <v>12</v>
      </c>
      <c r="F87" s="2">
        <v>12</v>
      </c>
      <c r="G87" s="2">
        <v>10</v>
      </c>
      <c r="H87" s="2">
        <v>0</v>
      </c>
      <c r="I87" s="2">
        <v>0</v>
      </c>
      <c r="J87" s="2">
        <f t="shared" si="1"/>
        <v>34</v>
      </c>
      <c r="K87" s="2">
        <v>0</v>
      </c>
      <c r="L87" s="2">
        <v>118</v>
      </c>
      <c r="M87" s="2">
        <v>0</v>
      </c>
      <c r="O87" s="2">
        <v>0</v>
      </c>
    </row>
    <row r="88" spans="1:15" x14ac:dyDescent="0.25">
      <c r="A88" s="2">
        <v>13</v>
      </c>
      <c r="B88" s="2">
        <v>92</v>
      </c>
      <c r="C88" s="4">
        <v>131956006501</v>
      </c>
      <c r="D88" s="3" t="s">
        <v>482</v>
      </c>
      <c r="E88" s="2">
        <v>15</v>
      </c>
      <c r="F88" s="2">
        <v>12</v>
      </c>
      <c r="G88" s="2">
        <v>12</v>
      </c>
      <c r="H88" s="2">
        <v>0</v>
      </c>
      <c r="I88" s="2">
        <v>0</v>
      </c>
      <c r="J88" s="2">
        <f t="shared" si="1"/>
        <v>39</v>
      </c>
      <c r="K88" s="2">
        <v>0</v>
      </c>
      <c r="L88" s="2">
        <v>114</v>
      </c>
      <c r="M88" s="2">
        <v>0</v>
      </c>
      <c r="O88" s="2">
        <v>0</v>
      </c>
    </row>
    <row r="89" spans="1:15" x14ac:dyDescent="0.25">
      <c r="A89" s="2">
        <v>13</v>
      </c>
      <c r="B89" s="2">
        <v>93</v>
      </c>
      <c r="C89" s="4">
        <v>131823004901</v>
      </c>
      <c r="D89" s="3" t="s">
        <v>534</v>
      </c>
      <c r="E89" s="2">
        <v>15</v>
      </c>
      <c r="F89" s="2">
        <v>12</v>
      </c>
      <c r="G89" s="2">
        <v>12</v>
      </c>
      <c r="H89" s="2">
        <v>0</v>
      </c>
      <c r="I89" s="2">
        <v>0</v>
      </c>
      <c r="J89" s="2">
        <f t="shared" si="1"/>
        <v>39</v>
      </c>
      <c r="K89" s="2">
        <v>0</v>
      </c>
      <c r="L89" s="2">
        <v>61</v>
      </c>
      <c r="M89" s="2">
        <v>0</v>
      </c>
      <c r="O89" s="2">
        <v>0</v>
      </c>
    </row>
    <row r="90" spans="1:15" x14ac:dyDescent="0.25">
      <c r="A90" s="2">
        <v>13</v>
      </c>
      <c r="B90" s="2">
        <v>94</v>
      </c>
      <c r="C90" s="4">
        <v>131376014701</v>
      </c>
      <c r="D90" s="3" t="s">
        <v>535</v>
      </c>
      <c r="E90" s="2">
        <v>14</v>
      </c>
      <c r="F90" s="2">
        <v>16</v>
      </c>
      <c r="G90" s="2">
        <v>11</v>
      </c>
      <c r="H90" s="2">
        <v>0</v>
      </c>
      <c r="I90" s="2">
        <v>0</v>
      </c>
      <c r="J90" s="2">
        <f t="shared" si="1"/>
        <v>41</v>
      </c>
      <c r="K90" s="2">
        <v>0</v>
      </c>
      <c r="L90" s="2">
        <v>24</v>
      </c>
      <c r="M90" s="2">
        <v>0</v>
      </c>
      <c r="O90" s="2">
        <v>0</v>
      </c>
    </row>
    <row r="91" spans="1:15" x14ac:dyDescent="0.25">
      <c r="A91" s="2">
        <v>13</v>
      </c>
      <c r="B91" s="2">
        <v>95</v>
      </c>
      <c r="C91" s="4">
        <v>131683007601</v>
      </c>
      <c r="D91" s="3" t="s">
        <v>536</v>
      </c>
      <c r="E91" s="2">
        <v>14</v>
      </c>
      <c r="F91" s="2">
        <v>15</v>
      </c>
      <c r="G91" s="2">
        <v>13</v>
      </c>
      <c r="H91" s="2">
        <v>0</v>
      </c>
      <c r="I91" s="2">
        <v>0</v>
      </c>
      <c r="J91" s="2">
        <f t="shared" si="1"/>
        <v>42</v>
      </c>
      <c r="K91" s="2">
        <v>0</v>
      </c>
      <c r="L91" s="2">
        <v>33</v>
      </c>
      <c r="M91" s="2">
        <v>0</v>
      </c>
      <c r="O91" s="2">
        <v>0</v>
      </c>
    </row>
    <row r="92" spans="1:15" x14ac:dyDescent="0.25">
      <c r="A92" s="2">
        <v>13</v>
      </c>
      <c r="B92" s="2">
        <v>96</v>
      </c>
      <c r="C92" s="4">
        <v>131956000201</v>
      </c>
      <c r="D92" s="3" t="s">
        <v>537</v>
      </c>
      <c r="E92" s="2">
        <v>15</v>
      </c>
      <c r="F92" s="2">
        <v>12</v>
      </c>
      <c r="G92" s="2">
        <v>14</v>
      </c>
      <c r="H92" s="2">
        <v>0</v>
      </c>
      <c r="I92" s="2">
        <v>0</v>
      </c>
      <c r="J92" s="2">
        <f t="shared" si="1"/>
        <v>41</v>
      </c>
      <c r="K92" s="2">
        <v>0</v>
      </c>
      <c r="L92" s="2">
        <v>59</v>
      </c>
      <c r="M92" s="2">
        <v>0</v>
      </c>
      <c r="O92" s="2">
        <v>0</v>
      </c>
    </row>
    <row r="93" spans="1:15" x14ac:dyDescent="0.25">
      <c r="A93" s="2">
        <v>13</v>
      </c>
      <c r="B93" s="2">
        <v>97</v>
      </c>
      <c r="C93" s="4">
        <v>130527009401</v>
      </c>
      <c r="D93" s="3" t="s">
        <v>538</v>
      </c>
      <c r="E93" s="2">
        <v>16</v>
      </c>
      <c r="F93" s="2">
        <v>18</v>
      </c>
      <c r="G93" s="2">
        <v>16</v>
      </c>
      <c r="H93" s="2">
        <v>0</v>
      </c>
      <c r="I93" s="2">
        <v>0</v>
      </c>
      <c r="J93" s="2">
        <f t="shared" si="1"/>
        <v>50</v>
      </c>
      <c r="K93" s="2">
        <v>0</v>
      </c>
      <c r="L93" s="2">
        <v>87</v>
      </c>
      <c r="M93" s="2">
        <v>0</v>
      </c>
      <c r="O93" s="2">
        <v>0</v>
      </c>
    </row>
    <row r="94" spans="1:15" x14ac:dyDescent="0.25">
      <c r="A94" s="2">
        <v>13</v>
      </c>
      <c r="B94" s="2">
        <v>98</v>
      </c>
      <c r="C94" s="4">
        <v>132060000701</v>
      </c>
      <c r="D94" s="3" t="s">
        <v>539</v>
      </c>
      <c r="E94" s="2">
        <v>12</v>
      </c>
      <c r="F94" s="2">
        <v>7</v>
      </c>
      <c r="G94" s="2">
        <v>6</v>
      </c>
      <c r="H94" s="2">
        <v>0</v>
      </c>
      <c r="I94" s="2">
        <v>0</v>
      </c>
      <c r="J94" s="2">
        <f t="shared" si="1"/>
        <v>25</v>
      </c>
      <c r="K94" s="2">
        <v>0</v>
      </c>
      <c r="L94" s="2">
        <v>63</v>
      </c>
      <c r="M94" s="2">
        <v>0</v>
      </c>
      <c r="O94" s="2">
        <v>0</v>
      </c>
    </row>
    <row r="95" spans="1:15" x14ac:dyDescent="0.25">
      <c r="A95" s="2">
        <v>13</v>
      </c>
      <c r="B95" s="2">
        <v>99</v>
      </c>
      <c r="C95" s="4">
        <v>131879001101</v>
      </c>
      <c r="D95" s="3" t="s">
        <v>147</v>
      </c>
      <c r="E95" s="2">
        <v>13</v>
      </c>
      <c r="F95" s="2">
        <v>7</v>
      </c>
      <c r="G95" s="2">
        <v>9</v>
      </c>
      <c r="H95" s="2">
        <v>0</v>
      </c>
      <c r="I95" s="2">
        <v>0</v>
      </c>
      <c r="J95" s="2">
        <f t="shared" si="1"/>
        <v>29</v>
      </c>
      <c r="K95" s="2">
        <v>0</v>
      </c>
      <c r="L95" s="2">
        <v>70</v>
      </c>
      <c r="M95" s="2">
        <v>0</v>
      </c>
      <c r="O95" s="2">
        <v>0</v>
      </c>
    </row>
    <row r="96" spans="1:15" x14ac:dyDescent="0.25">
      <c r="A96" s="2">
        <v>13</v>
      </c>
      <c r="B96" s="2">
        <v>100</v>
      </c>
      <c r="C96" s="4">
        <v>132060001701</v>
      </c>
      <c r="D96" s="3" t="s">
        <v>540</v>
      </c>
      <c r="E96" s="2">
        <v>12</v>
      </c>
      <c r="F96" s="2">
        <v>12</v>
      </c>
      <c r="G96" s="2">
        <v>13</v>
      </c>
      <c r="H96" s="2">
        <v>0</v>
      </c>
      <c r="I96" s="2">
        <v>0</v>
      </c>
      <c r="J96" s="2">
        <f t="shared" si="1"/>
        <v>37</v>
      </c>
      <c r="K96" s="2">
        <v>0</v>
      </c>
      <c r="L96" s="2">
        <v>93</v>
      </c>
      <c r="M96" s="2">
        <v>0</v>
      </c>
      <c r="O96" s="2">
        <v>0</v>
      </c>
    </row>
    <row r="97" spans="1:15" x14ac:dyDescent="0.25">
      <c r="A97" s="2">
        <v>13</v>
      </c>
      <c r="B97" s="2">
        <v>101</v>
      </c>
      <c r="C97" s="4">
        <v>132060001501</v>
      </c>
      <c r="D97" s="3" t="s">
        <v>130</v>
      </c>
      <c r="E97" s="2">
        <v>11</v>
      </c>
      <c r="F97" s="2">
        <v>8</v>
      </c>
      <c r="G97" s="2">
        <v>8</v>
      </c>
      <c r="H97" s="2">
        <v>0</v>
      </c>
      <c r="I97" s="2">
        <v>0</v>
      </c>
      <c r="J97" s="2">
        <f t="shared" si="1"/>
        <v>27</v>
      </c>
      <c r="K97" s="2">
        <v>0</v>
      </c>
      <c r="L97" s="2">
        <v>4</v>
      </c>
      <c r="M97" s="2">
        <v>0</v>
      </c>
      <c r="O97" s="2">
        <v>0</v>
      </c>
    </row>
    <row r="98" spans="1:15" x14ac:dyDescent="0.25">
      <c r="A98" s="2">
        <v>13</v>
      </c>
      <c r="B98" s="2">
        <v>102</v>
      </c>
      <c r="C98" s="4">
        <v>130993016601</v>
      </c>
      <c r="D98" s="3" t="s">
        <v>541</v>
      </c>
      <c r="E98" s="2">
        <v>15</v>
      </c>
      <c r="F98" s="2">
        <v>14</v>
      </c>
      <c r="G98" s="2">
        <v>13</v>
      </c>
      <c r="H98" s="2">
        <v>0</v>
      </c>
      <c r="I98" s="2">
        <v>0</v>
      </c>
      <c r="J98" s="2">
        <f t="shared" si="1"/>
        <v>42</v>
      </c>
      <c r="K98" s="2">
        <v>0</v>
      </c>
      <c r="L98" s="2">
        <v>29</v>
      </c>
      <c r="M98" s="2">
        <v>0</v>
      </c>
      <c r="O98" s="2">
        <v>0</v>
      </c>
    </row>
    <row r="99" spans="1:15" x14ac:dyDescent="0.25">
      <c r="A99" s="2">
        <v>13</v>
      </c>
      <c r="B99" s="2">
        <v>103</v>
      </c>
      <c r="C99" s="4">
        <v>131499003901</v>
      </c>
      <c r="D99" s="3" t="s">
        <v>542</v>
      </c>
      <c r="E99" s="2">
        <v>13</v>
      </c>
      <c r="F99" s="2">
        <v>19</v>
      </c>
      <c r="G99" s="2">
        <v>13</v>
      </c>
      <c r="H99" s="2">
        <v>0</v>
      </c>
      <c r="I99" s="2">
        <v>0</v>
      </c>
      <c r="J99" s="2">
        <f t="shared" si="1"/>
        <v>45</v>
      </c>
      <c r="K99" s="2">
        <v>0</v>
      </c>
      <c r="L99" s="2">
        <v>119</v>
      </c>
      <c r="M99" s="2">
        <v>0</v>
      </c>
      <c r="O99" s="2">
        <v>0</v>
      </c>
    </row>
    <row r="100" spans="1:15" x14ac:dyDescent="0.25">
      <c r="A100" s="2">
        <v>13</v>
      </c>
      <c r="B100" s="2">
        <v>104</v>
      </c>
      <c r="C100" s="4">
        <v>132086002601</v>
      </c>
      <c r="D100" s="3" t="s">
        <v>543</v>
      </c>
      <c r="E100" s="2">
        <v>14</v>
      </c>
      <c r="F100" s="2">
        <v>13</v>
      </c>
      <c r="G100" s="2">
        <v>12</v>
      </c>
      <c r="H100" s="2">
        <v>0</v>
      </c>
      <c r="I100" s="2">
        <v>0</v>
      </c>
      <c r="J100" s="2">
        <f t="shared" si="1"/>
        <v>39</v>
      </c>
      <c r="K100" s="2">
        <v>0</v>
      </c>
      <c r="L100" s="2">
        <v>45</v>
      </c>
      <c r="M100" s="2">
        <v>0</v>
      </c>
      <c r="O100" s="2">
        <v>0</v>
      </c>
    </row>
    <row r="101" spans="1:15" x14ac:dyDescent="0.25">
      <c r="A101" s="2">
        <v>13</v>
      </c>
      <c r="B101" s="2">
        <v>105</v>
      </c>
      <c r="C101" s="4">
        <v>131499010001</v>
      </c>
      <c r="D101" s="3" t="s">
        <v>544</v>
      </c>
      <c r="E101" s="2">
        <v>14</v>
      </c>
      <c r="F101" s="2">
        <v>15</v>
      </c>
      <c r="G101" s="2">
        <v>13</v>
      </c>
      <c r="H101" s="2">
        <v>0</v>
      </c>
      <c r="I101" s="2">
        <v>0</v>
      </c>
      <c r="J101" s="2">
        <f t="shared" si="1"/>
        <v>42</v>
      </c>
      <c r="K101" s="2">
        <v>0</v>
      </c>
      <c r="L101" s="2">
        <v>75</v>
      </c>
      <c r="M101" s="2">
        <v>0</v>
      </c>
      <c r="O101" s="2">
        <v>0</v>
      </c>
    </row>
    <row r="102" spans="1:15" x14ac:dyDescent="0.25">
      <c r="A102" s="2">
        <v>13</v>
      </c>
      <c r="B102" s="2">
        <v>106</v>
      </c>
      <c r="C102" s="4">
        <v>132060000801</v>
      </c>
      <c r="D102" s="3" t="s">
        <v>545</v>
      </c>
      <c r="E102" s="2">
        <v>13</v>
      </c>
      <c r="F102" s="2">
        <v>10</v>
      </c>
      <c r="G102" s="2">
        <v>10</v>
      </c>
      <c r="H102" s="2">
        <v>0</v>
      </c>
      <c r="I102" s="2">
        <v>0</v>
      </c>
      <c r="J102" s="2">
        <f t="shared" si="1"/>
        <v>33</v>
      </c>
      <c r="K102" s="2">
        <v>0</v>
      </c>
      <c r="L102" s="2">
        <v>78</v>
      </c>
      <c r="M102" s="2">
        <v>0</v>
      </c>
      <c r="O102" s="2">
        <v>0</v>
      </c>
    </row>
    <row r="103" spans="1:15" x14ac:dyDescent="0.25">
      <c r="A103" s="2">
        <v>13</v>
      </c>
      <c r="B103" s="2">
        <v>107</v>
      </c>
      <c r="C103" s="4">
        <v>131499005201</v>
      </c>
      <c r="D103" s="3" t="s">
        <v>546</v>
      </c>
      <c r="E103" s="2">
        <v>13</v>
      </c>
      <c r="F103" s="2">
        <v>12</v>
      </c>
      <c r="G103" s="2">
        <v>12</v>
      </c>
      <c r="H103" s="2">
        <v>0</v>
      </c>
      <c r="I103" s="2">
        <v>0</v>
      </c>
      <c r="J103" s="2">
        <f t="shared" si="1"/>
        <v>37</v>
      </c>
      <c r="K103" s="2">
        <v>0</v>
      </c>
      <c r="L103" s="2">
        <v>12</v>
      </c>
      <c r="M103" s="2">
        <v>0</v>
      </c>
      <c r="O103" s="2">
        <v>0</v>
      </c>
    </row>
    <row r="104" spans="1:15" x14ac:dyDescent="0.25">
      <c r="A104" s="2">
        <v>13</v>
      </c>
      <c r="B104" s="2">
        <v>108</v>
      </c>
      <c r="C104" s="4">
        <v>131499010801</v>
      </c>
      <c r="D104" s="3" t="s">
        <v>547</v>
      </c>
      <c r="E104" s="2">
        <v>15</v>
      </c>
      <c r="F104" s="2">
        <v>10</v>
      </c>
      <c r="G104" s="2">
        <v>16</v>
      </c>
      <c r="H104" s="2">
        <v>0</v>
      </c>
      <c r="I104" s="2">
        <v>0</v>
      </c>
      <c r="J104" s="2">
        <f t="shared" si="1"/>
        <v>41</v>
      </c>
      <c r="K104" s="2">
        <v>0</v>
      </c>
      <c r="L104" s="2">
        <v>66</v>
      </c>
      <c r="M104" s="2">
        <v>0</v>
      </c>
      <c r="O104" s="2">
        <v>0</v>
      </c>
    </row>
    <row r="105" spans="1:15" x14ac:dyDescent="0.25">
      <c r="A105" s="2">
        <v>13</v>
      </c>
      <c r="B105" s="2">
        <v>109</v>
      </c>
      <c r="C105" s="4">
        <v>132217000101</v>
      </c>
      <c r="D105" s="3" t="s">
        <v>548</v>
      </c>
      <c r="E105" s="2">
        <v>11</v>
      </c>
      <c r="F105" s="2">
        <v>14</v>
      </c>
      <c r="G105" s="2">
        <v>12</v>
      </c>
      <c r="H105" s="2">
        <v>0</v>
      </c>
      <c r="I105" s="2">
        <v>0</v>
      </c>
      <c r="J105" s="2">
        <f t="shared" si="1"/>
        <v>37</v>
      </c>
      <c r="K105" s="2">
        <v>0</v>
      </c>
      <c r="L105" s="2">
        <v>97</v>
      </c>
      <c r="M105" s="2">
        <v>0</v>
      </c>
      <c r="O105" s="2">
        <v>0</v>
      </c>
    </row>
    <row r="106" spans="1:15" x14ac:dyDescent="0.25">
      <c r="A106" s="2">
        <v>13</v>
      </c>
      <c r="B106" s="2">
        <v>110</v>
      </c>
      <c r="C106" s="4">
        <v>131956005901</v>
      </c>
      <c r="D106" s="3" t="s">
        <v>549</v>
      </c>
      <c r="E106" s="2">
        <v>12</v>
      </c>
      <c r="F106" s="2">
        <v>11</v>
      </c>
      <c r="G106" s="2">
        <v>10</v>
      </c>
      <c r="H106" s="2">
        <v>0</v>
      </c>
      <c r="I106" s="2">
        <v>0</v>
      </c>
      <c r="J106" s="2">
        <f t="shared" si="1"/>
        <v>33</v>
      </c>
      <c r="K106" s="2">
        <v>0</v>
      </c>
      <c r="L106" s="2">
        <v>19</v>
      </c>
      <c r="M106" s="2">
        <v>0</v>
      </c>
      <c r="O106" s="2">
        <v>0</v>
      </c>
    </row>
    <row r="107" spans="1:15" x14ac:dyDescent="0.25">
      <c r="A107" s="2">
        <v>13</v>
      </c>
      <c r="B107" s="2">
        <v>111</v>
      </c>
      <c r="C107" s="4">
        <v>131956002401</v>
      </c>
      <c r="D107" s="3" t="s">
        <v>550</v>
      </c>
      <c r="E107" s="2">
        <v>12</v>
      </c>
      <c r="F107" s="2">
        <v>11</v>
      </c>
      <c r="G107" s="2">
        <v>12</v>
      </c>
      <c r="H107" s="2">
        <v>0</v>
      </c>
      <c r="I107" s="2">
        <v>0</v>
      </c>
      <c r="J107" s="2">
        <f t="shared" si="1"/>
        <v>35</v>
      </c>
      <c r="K107" s="2">
        <v>0</v>
      </c>
      <c r="L107" s="2">
        <v>76</v>
      </c>
      <c r="M107" s="2">
        <v>0</v>
      </c>
      <c r="O107" s="2">
        <v>0</v>
      </c>
    </row>
    <row r="108" spans="1:15" x14ac:dyDescent="0.25">
      <c r="A108" s="2">
        <v>13</v>
      </c>
      <c r="B108" s="2">
        <v>112</v>
      </c>
      <c r="C108" s="4">
        <v>131227008601</v>
      </c>
      <c r="D108" s="3" t="s">
        <v>551</v>
      </c>
      <c r="E108" s="2">
        <v>13</v>
      </c>
      <c r="F108" s="2">
        <v>17</v>
      </c>
      <c r="G108" s="2">
        <v>14</v>
      </c>
      <c r="H108" s="2">
        <v>0</v>
      </c>
      <c r="I108" s="2">
        <v>0</v>
      </c>
      <c r="J108" s="2">
        <f t="shared" si="1"/>
        <v>44</v>
      </c>
      <c r="K108" s="2">
        <v>0</v>
      </c>
      <c r="L108" s="2">
        <v>32</v>
      </c>
      <c r="M108" s="2">
        <v>0</v>
      </c>
      <c r="O108" s="2">
        <v>0</v>
      </c>
    </row>
    <row r="109" spans="1:15" x14ac:dyDescent="0.25">
      <c r="A109" s="2">
        <v>13</v>
      </c>
      <c r="B109" s="2">
        <v>113</v>
      </c>
      <c r="C109" s="4">
        <v>132147000101</v>
      </c>
      <c r="D109" s="3" t="s">
        <v>552</v>
      </c>
      <c r="E109" s="2">
        <v>14</v>
      </c>
      <c r="F109" s="2">
        <v>13</v>
      </c>
      <c r="G109" s="2">
        <v>11</v>
      </c>
      <c r="H109" s="2">
        <v>0</v>
      </c>
      <c r="I109" s="2">
        <v>0</v>
      </c>
      <c r="J109" s="2">
        <f t="shared" si="1"/>
        <v>38</v>
      </c>
      <c r="K109" s="2">
        <v>0</v>
      </c>
      <c r="L109" s="2">
        <v>38</v>
      </c>
      <c r="M109" s="2">
        <v>0</v>
      </c>
      <c r="O109" s="2">
        <v>0</v>
      </c>
    </row>
    <row r="110" spans="1:15" x14ac:dyDescent="0.25">
      <c r="A110" s="2">
        <v>13</v>
      </c>
      <c r="B110" s="2">
        <v>114</v>
      </c>
      <c r="C110" s="4">
        <v>132023002201</v>
      </c>
      <c r="D110" s="3" t="s">
        <v>553</v>
      </c>
      <c r="E110" s="2">
        <v>16</v>
      </c>
      <c r="F110" s="2">
        <v>16</v>
      </c>
      <c r="G110" s="2">
        <v>17</v>
      </c>
      <c r="H110" s="2">
        <v>0</v>
      </c>
      <c r="I110" s="2">
        <v>0</v>
      </c>
      <c r="J110" s="2">
        <f t="shared" si="1"/>
        <v>49</v>
      </c>
      <c r="K110" s="2">
        <v>0</v>
      </c>
      <c r="L110" s="2">
        <v>109</v>
      </c>
      <c r="M110" s="2">
        <v>0</v>
      </c>
      <c r="O110" s="2">
        <v>0</v>
      </c>
    </row>
    <row r="111" spans="1:15" x14ac:dyDescent="0.25">
      <c r="A111" s="2">
        <v>13</v>
      </c>
      <c r="B111" s="2">
        <v>115</v>
      </c>
      <c r="C111" s="4">
        <v>131845004101</v>
      </c>
      <c r="D111" s="3" t="s">
        <v>554</v>
      </c>
      <c r="E111" s="2">
        <v>6</v>
      </c>
      <c r="F111" s="2">
        <v>9</v>
      </c>
      <c r="G111" s="2">
        <v>11</v>
      </c>
      <c r="H111" s="2">
        <v>0</v>
      </c>
      <c r="I111" s="2">
        <v>0</v>
      </c>
      <c r="J111" s="2">
        <f t="shared" si="1"/>
        <v>26</v>
      </c>
      <c r="K111" s="2">
        <v>0</v>
      </c>
      <c r="L111" s="2">
        <v>135</v>
      </c>
      <c r="M111" s="2">
        <v>0</v>
      </c>
      <c r="O111" s="2">
        <v>0</v>
      </c>
    </row>
    <row r="112" spans="1:15" x14ac:dyDescent="0.25">
      <c r="A112" s="2">
        <v>13</v>
      </c>
      <c r="B112" s="2">
        <v>116</v>
      </c>
      <c r="C112" s="4">
        <v>131499006901</v>
      </c>
      <c r="D112" s="3" t="s">
        <v>555</v>
      </c>
      <c r="E112" s="2">
        <v>14</v>
      </c>
      <c r="F112" s="2">
        <v>10</v>
      </c>
      <c r="G112" s="2">
        <v>15</v>
      </c>
      <c r="H112" s="2">
        <v>0</v>
      </c>
      <c r="I112" s="2">
        <v>0</v>
      </c>
      <c r="J112" s="2">
        <f t="shared" si="1"/>
        <v>39</v>
      </c>
      <c r="K112" s="2">
        <v>0</v>
      </c>
      <c r="L112" s="2">
        <v>36</v>
      </c>
      <c r="M112" s="2">
        <v>0</v>
      </c>
      <c r="O112" s="2">
        <v>0</v>
      </c>
    </row>
    <row r="113" spans="1:15" x14ac:dyDescent="0.25">
      <c r="A113" s="2">
        <v>13</v>
      </c>
      <c r="B113" s="2">
        <v>117</v>
      </c>
      <c r="C113" s="4">
        <v>131956001401</v>
      </c>
      <c r="D113" s="3" t="s">
        <v>556</v>
      </c>
      <c r="E113" s="2">
        <v>6</v>
      </c>
      <c r="F113" s="2">
        <v>6</v>
      </c>
      <c r="G113" s="2">
        <v>6</v>
      </c>
      <c r="H113" s="2">
        <v>0</v>
      </c>
      <c r="I113" s="2">
        <v>0</v>
      </c>
      <c r="J113" s="2">
        <f t="shared" si="1"/>
        <v>18</v>
      </c>
      <c r="K113" s="2">
        <v>0</v>
      </c>
      <c r="L113" s="2">
        <v>31</v>
      </c>
      <c r="M113" s="2">
        <v>0</v>
      </c>
      <c r="O113" s="2">
        <v>0</v>
      </c>
    </row>
    <row r="114" spans="1:15" x14ac:dyDescent="0.25">
      <c r="A114" s="2">
        <v>13</v>
      </c>
      <c r="B114" s="2">
        <v>118</v>
      </c>
      <c r="C114" s="4">
        <v>132060001201</v>
      </c>
      <c r="D114" s="3" t="s">
        <v>557</v>
      </c>
      <c r="E114" s="2">
        <v>13</v>
      </c>
      <c r="F114" s="2">
        <v>12</v>
      </c>
      <c r="G114" s="2">
        <v>15</v>
      </c>
      <c r="H114" s="2">
        <v>0</v>
      </c>
      <c r="I114" s="2">
        <v>0</v>
      </c>
      <c r="J114" s="2">
        <f t="shared" si="1"/>
        <v>40</v>
      </c>
      <c r="K114" s="2">
        <v>0</v>
      </c>
      <c r="L114" s="2">
        <v>30</v>
      </c>
      <c r="M114" s="2">
        <v>0</v>
      </c>
      <c r="O114" s="2">
        <v>0</v>
      </c>
    </row>
    <row r="115" spans="1:15" x14ac:dyDescent="0.25">
      <c r="A115" s="2">
        <v>13</v>
      </c>
      <c r="B115" s="2">
        <v>119</v>
      </c>
      <c r="C115" s="4">
        <v>132203001001</v>
      </c>
      <c r="D115" s="3" t="s">
        <v>558</v>
      </c>
      <c r="E115" s="2">
        <v>6</v>
      </c>
      <c r="F115" s="2">
        <v>6</v>
      </c>
      <c r="G115" s="2">
        <v>6</v>
      </c>
      <c r="H115" s="2">
        <v>0</v>
      </c>
      <c r="I115" s="2">
        <v>0</v>
      </c>
      <c r="J115" s="2">
        <f t="shared" si="1"/>
        <v>18</v>
      </c>
      <c r="K115" s="2">
        <v>0</v>
      </c>
      <c r="L115" s="2">
        <v>100</v>
      </c>
      <c r="M115" s="2">
        <v>0</v>
      </c>
      <c r="O115" s="2">
        <v>0</v>
      </c>
    </row>
    <row r="116" spans="1:15" x14ac:dyDescent="0.25">
      <c r="A116" s="2">
        <v>13</v>
      </c>
      <c r="B116" s="2">
        <v>120</v>
      </c>
      <c r="C116" s="4">
        <v>130987026701</v>
      </c>
      <c r="D116" s="3" t="s">
        <v>559</v>
      </c>
      <c r="E116" s="2">
        <v>12</v>
      </c>
      <c r="F116" s="2">
        <v>12</v>
      </c>
      <c r="G116" s="2">
        <v>13</v>
      </c>
      <c r="H116" s="2">
        <v>0</v>
      </c>
      <c r="I116" s="2">
        <v>0</v>
      </c>
      <c r="J116" s="2">
        <f t="shared" si="1"/>
        <v>37</v>
      </c>
      <c r="K116" s="2">
        <v>0</v>
      </c>
      <c r="L116" s="2">
        <v>110</v>
      </c>
      <c r="M116" s="2">
        <v>0</v>
      </c>
      <c r="O116" s="2">
        <v>0</v>
      </c>
    </row>
    <row r="117" spans="1:15" x14ac:dyDescent="0.25">
      <c r="A117" s="2">
        <v>13</v>
      </c>
      <c r="B117" s="2">
        <v>121</v>
      </c>
      <c r="C117" s="4">
        <v>131619004501</v>
      </c>
      <c r="D117" s="3" t="s">
        <v>560</v>
      </c>
      <c r="E117" s="2">
        <v>16</v>
      </c>
      <c r="F117" s="2">
        <v>15</v>
      </c>
      <c r="G117" s="2">
        <v>15</v>
      </c>
      <c r="H117" s="2">
        <v>0</v>
      </c>
      <c r="I117" s="2">
        <v>0</v>
      </c>
      <c r="J117" s="2">
        <f t="shared" si="1"/>
        <v>46</v>
      </c>
      <c r="K117" s="2">
        <v>0</v>
      </c>
      <c r="L117" s="2">
        <v>79</v>
      </c>
      <c r="M117" s="2">
        <v>0</v>
      </c>
      <c r="O117" s="2">
        <v>0</v>
      </c>
    </row>
    <row r="118" spans="1:15" x14ac:dyDescent="0.25">
      <c r="A118" s="2">
        <v>13</v>
      </c>
      <c r="B118" s="2">
        <v>122</v>
      </c>
      <c r="C118" s="4">
        <v>132060000401</v>
      </c>
      <c r="D118" s="3" t="s">
        <v>561</v>
      </c>
      <c r="E118" s="2">
        <v>13</v>
      </c>
      <c r="F118" s="2">
        <v>12</v>
      </c>
      <c r="G118" s="2">
        <v>11</v>
      </c>
      <c r="H118" s="2">
        <v>0</v>
      </c>
      <c r="I118" s="2">
        <v>0</v>
      </c>
      <c r="J118" s="2">
        <f t="shared" si="1"/>
        <v>36</v>
      </c>
      <c r="K118" s="2">
        <v>0</v>
      </c>
      <c r="L118" s="2">
        <v>115</v>
      </c>
      <c r="M118" s="2">
        <v>0</v>
      </c>
      <c r="O118" s="2">
        <v>0</v>
      </c>
    </row>
    <row r="119" spans="1:15" x14ac:dyDescent="0.25">
      <c r="A119" s="2">
        <v>13</v>
      </c>
      <c r="B119" s="2">
        <v>123</v>
      </c>
      <c r="C119" s="4">
        <v>132060000901</v>
      </c>
      <c r="D119" s="3" t="s">
        <v>562</v>
      </c>
      <c r="E119" s="2">
        <v>11</v>
      </c>
      <c r="F119" s="2">
        <v>15</v>
      </c>
      <c r="G119" s="2">
        <v>12</v>
      </c>
      <c r="H119" s="2">
        <v>0</v>
      </c>
      <c r="I119" s="2">
        <v>0</v>
      </c>
      <c r="J119" s="2">
        <f t="shared" si="1"/>
        <v>38</v>
      </c>
      <c r="K119" s="2">
        <v>0</v>
      </c>
      <c r="L119" s="2">
        <v>91</v>
      </c>
      <c r="M119" s="2">
        <v>0</v>
      </c>
      <c r="O119" s="2">
        <v>0</v>
      </c>
    </row>
    <row r="120" spans="1:15" x14ac:dyDescent="0.25">
      <c r="A120" s="2">
        <v>13</v>
      </c>
      <c r="B120" s="2">
        <v>124</v>
      </c>
      <c r="C120" s="4">
        <v>130527002501</v>
      </c>
      <c r="D120" s="3" t="s">
        <v>563</v>
      </c>
      <c r="E120" s="2">
        <v>10</v>
      </c>
      <c r="F120" s="2">
        <v>11</v>
      </c>
      <c r="G120" s="2">
        <v>9</v>
      </c>
      <c r="H120" s="2">
        <v>0</v>
      </c>
      <c r="I120" s="2">
        <v>0</v>
      </c>
      <c r="J120" s="2">
        <f t="shared" si="1"/>
        <v>30</v>
      </c>
      <c r="K120" s="2">
        <v>0</v>
      </c>
      <c r="L120" s="2">
        <v>40</v>
      </c>
      <c r="M120" s="2">
        <v>0</v>
      </c>
      <c r="O120" s="2">
        <v>0</v>
      </c>
    </row>
    <row r="121" spans="1:15" x14ac:dyDescent="0.25">
      <c r="A121" s="2">
        <v>13</v>
      </c>
      <c r="B121" s="2">
        <v>125</v>
      </c>
      <c r="C121" s="4">
        <v>130987023901</v>
      </c>
      <c r="D121" s="3" t="s">
        <v>39</v>
      </c>
      <c r="E121" s="2">
        <v>13</v>
      </c>
      <c r="F121" s="2">
        <v>13</v>
      </c>
      <c r="G121" s="2">
        <v>9</v>
      </c>
      <c r="H121" s="2">
        <v>0</v>
      </c>
      <c r="I121" s="2">
        <v>0</v>
      </c>
      <c r="J121" s="2">
        <f t="shared" si="1"/>
        <v>35</v>
      </c>
      <c r="K121" s="2">
        <v>0</v>
      </c>
      <c r="L121" s="2">
        <v>132</v>
      </c>
      <c r="M121" s="2">
        <v>0</v>
      </c>
      <c r="O121" s="2">
        <v>0</v>
      </c>
    </row>
    <row r="122" spans="1:15" x14ac:dyDescent="0.25">
      <c r="A122" s="2">
        <v>13</v>
      </c>
      <c r="B122" s="2">
        <v>126</v>
      </c>
      <c r="C122" s="4">
        <v>130987001601</v>
      </c>
      <c r="D122" s="3" t="s">
        <v>564</v>
      </c>
      <c r="E122" s="2">
        <v>13</v>
      </c>
      <c r="F122" s="2">
        <v>12</v>
      </c>
      <c r="G122" s="2">
        <v>7</v>
      </c>
      <c r="H122" s="2">
        <v>0</v>
      </c>
      <c r="I122" s="2">
        <v>0</v>
      </c>
      <c r="J122" s="2">
        <f t="shared" si="1"/>
        <v>32</v>
      </c>
      <c r="K122" s="2">
        <v>0</v>
      </c>
      <c r="L122" s="2">
        <v>48</v>
      </c>
      <c r="M122" s="2">
        <v>0</v>
      </c>
      <c r="O122" s="2">
        <v>0</v>
      </c>
    </row>
    <row r="123" spans="1:15" x14ac:dyDescent="0.25">
      <c r="A123" s="2">
        <v>13</v>
      </c>
      <c r="B123" s="2">
        <v>127</v>
      </c>
      <c r="C123" s="4">
        <v>131499006801</v>
      </c>
      <c r="D123" s="3" t="s">
        <v>565</v>
      </c>
      <c r="E123" s="2">
        <v>17</v>
      </c>
      <c r="F123" s="2">
        <v>18</v>
      </c>
      <c r="G123" s="2">
        <v>17</v>
      </c>
      <c r="H123" s="2">
        <v>0</v>
      </c>
      <c r="I123" s="2">
        <v>0</v>
      </c>
      <c r="J123" s="2">
        <f t="shared" si="1"/>
        <v>52</v>
      </c>
      <c r="K123" s="2">
        <v>0</v>
      </c>
      <c r="L123" s="2">
        <v>68</v>
      </c>
      <c r="M123" s="2">
        <v>0</v>
      </c>
      <c r="O123" s="2">
        <v>0</v>
      </c>
    </row>
    <row r="124" spans="1:15" x14ac:dyDescent="0.25">
      <c r="A124" s="2">
        <v>13</v>
      </c>
      <c r="B124" s="2">
        <v>128</v>
      </c>
      <c r="C124" s="4">
        <v>130993010201</v>
      </c>
      <c r="D124" s="3" t="s">
        <v>566</v>
      </c>
      <c r="E124" s="2">
        <v>15</v>
      </c>
      <c r="F124" s="2">
        <v>12</v>
      </c>
      <c r="G124" s="2">
        <v>14</v>
      </c>
      <c r="H124" s="2">
        <v>0</v>
      </c>
      <c r="I124" s="2">
        <v>0</v>
      </c>
      <c r="J124" s="2">
        <f t="shared" si="1"/>
        <v>41</v>
      </c>
      <c r="K124" s="2">
        <v>0</v>
      </c>
      <c r="L124" s="2">
        <v>98</v>
      </c>
      <c r="M124" s="2">
        <v>0</v>
      </c>
      <c r="O124" s="2">
        <v>0</v>
      </c>
    </row>
    <row r="125" spans="1:15" x14ac:dyDescent="0.25">
      <c r="A125" s="2">
        <v>13</v>
      </c>
      <c r="B125" s="2">
        <v>129</v>
      </c>
      <c r="C125" s="4">
        <v>130921006401</v>
      </c>
      <c r="D125" s="3" t="s">
        <v>567</v>
      </c>
      <c r="E125" s="2">
        <v>13</v>
      </c>
      <c r="F125" s="2">
        <v>11</v>
      </c>
      <c r="G125" s="2">
        <v>10</v>
      </c>
      <c r="H125" s="2">
        <v>0</v>
      </c>
      <c r="I125" s="2">
        <v>0</v>
      </c>
      <c r="J125" s="2">
        <f t="shared" si="1"/>
        <v>34</v>
      </c>
      <c r="K125" s="2">
        <v>0</v>
      </c>
      <c r="L125" s="2">
        <v>117</v>
      </c>
      <c r="M125" s="2">
        <v>0</v>
      </c>
      <c r="O125" s="2">
        <v>0</v>
      </c>
    </row>
    <row r="126" spans="1:15" x14ac:dyDescent="0.25">
      <c r="A126" s="2">
        <v>13</v>
      </c>
      <c r="B126" s="2">
        <v>130</v>
      </c>
      <c r="C126" s="4">
        <v>131353006201</v>
      </c>
      <c r="D126" s="3" t="s">
        <v>568</v>
      </c>
      <c r="E126" s="2">
        <v>14</v>
      </c>
      <c r="F126" s="2">
        <v>12</v>
      </c>
      <c r="G126" s="2">
        <v>9</v>
      </c>
      <c r="H126" s="2">
        <v>0</v>
      </c>
      <c r="I126" s="2">
        <v>0</v>
      </c>
      <c r="J126" s="2">
        <f t="shared" si="1"/>
        <v>35</v>
      </c>
      <c r="K126" s="2">
        <v>0</v>
      </c>
      <c r="L126" s="2">
        <v>50</v>
      </c>
      <c r="M126" s="2">
        <v>0</v>
      </c>
      <c r="O126" s="2">
        <v>0</v>
      </c>
    </row>
    <row r="127" spans="1:15" x14ac:dyDescent="0.25">
      <c r="A127" s="2">
        <v>13</v>
      </c>
      <c r="B127" s="2">
        <v>131</v>
      </c>
      <c r="C127" s="4">
        <v>132060001801</v>
      </c>
      <c r="D127" s="3" t="s">
        <v>569</v>
      </c>
      <c r="E127" s="2">
        <v>8</v>
      </c>
      <c r="F127" s="2">
        <v>8</v>
      </c>
      <c r="G127" s="2">
        <v>6</v>
      </c>
      <c r="H127" s="2">
        <v>0</v>
      </c>
      <c r="I127" s="2">
        <v>0</v>
      </c>
      <c r="J127" s="2">
        <f t="shared" si="1"/>
        <v>22</v>
      </c>
      <c r="K127" s="2">
        <v>0</v>
      </c>
      <c r="L127" s="2">
        <v>108</v>
      </c>
      <c r="M127" s="2">
        <v>0</v>
      </c>
      <c r="O127" s="2">
        <v>0</v>
      </c>
    </row>
    <row r="128" spans="1:15" x14ac:dyDescent="0.25">
      <c r="A128" s="2">
        <v>13</v>
      </c>
      <c r="B128" s="2">
        <v>132</v>
      </c>
      <c r="C128" s="4">
        <v>131879000601</v>
      </c>
      <c r="D128" s="3" t="s">
        <v>570</v>
      </c>
      <c r="E128" s="2">
        <v>10</v>
      </c>
      <c r="F128" s="2">
        <v>13</v>
      </c>
      <c r="G128" s="2">
        <v>8</v>
      </c>
      <c r="H128" s="2">
        <v>0</v>
      </c>
      <c r="I128" s="2">
        <v>0</v>
      </c>
      <c r="J128" s="2">
        <f t="shared" si="1"/>
        <v>31</v>
      </c>
      <c r="K128" s="2">
        <v>0</v>
      </c>
      <c r="L128" s="2">
        <v>95</v>
      </c>
      <c r="M128" s="2">
        <v>0</v>
      </c>
      <c r="O128" s="2">
        <v>0</v>
      </c>
    </row>
    <row r="129" spans="1:15" x14ac:dyDescent="0.25">
      <c r="A129" s="2">
        <v>13</v>
      </c>
      <c r="B129" s="2">
        <v>133</v>
      </c>
      <c r="C129" s="4">
        <v>130987002301</v>
      </c>
      <c r="D129" s="3" t="s">
        <v>571</v>
      </c>
      <c r="E129" s="2">
        <v>11</v>
      </c>
      <c r="F129" s="2">
        <v>14</v>
      </c>
      <c r="G129" s="2">
        <v>14</v>
      </c>
      <c r="H129" s="2">
        <v>0</v>
      </c>
      <c r="I129" s="2">
        <v>0</v>
      </c>
      <c r="J129" s="2">
        <f t="shared" si="1"/>
        <v>39</v>
      </c>
      <c r="K129" s="2">
        <v>0</v>
      </c>
      <c r="L129" s="2">
        <v>102</v>
      </c>
      <c r="M129" s="2">
        <v>0</v>
      </c>
      <c r="O129" s="2">
        <v>0</v>
      </c>
    </row>
    <row r="130" spans="1:15" x14ac:dyDescent="0.25">
      <c r="A130" s="2">
        <v>13</v>
      </c>
      <c r="B130" s="2">
        <v>134</v>
      </c>
      <c r="C130" s="4">
        <v>131683002601</v>
      </c>
      <c r="D130" s="3" t="s">
        <v>572</v>
      </c>
      <c r="E130" s="2">
        <v>20</v>
      </c>
      <c r="F130" s="2">
        <v>18</v>
      </c>
      <c r="G130" s="2">
        <v>18</v>
      </c>
      <c r="H130" s="2">
        <v>0</v>
      </c>
      <c r="I130" s="2">
        <v>0</v>
      </c>
      <c r="J130" s="2">
        <f t="shared" si="1"/>
        <v>56</v>
      </c>
      <c r="K130" s="2">
        <v>0</v>
      </c>
      <c r="L130" s="2">
        <v>14</v>
      </c>
      <c r="M130" s="2">
        <v>0</v>
      </c>
      <c r="O130" s="2">
        <v>0</v>
      </c>
    </row>
    <row r="131" spans="1:15" x14ac:dyDescent="0.25">
      <c r="A131" s="2">
        <v>13</v>
      </c>
      <c r="B131" s="2">
        <v>135</v>
      </c>
      <c r="C131" s="4">
        <v>131499010501</v>
      </c>
      <c r="D131" s="3" t="s">
        <v>573</v>
      </c>
      <c r="E131" s="2">
        <v>15</v>
      </c>
      <c r="F131" s="2">
        <v>13</v>
      </c>
      <c r="G131" s="2">
        <v>13</v>
      </c>
      <c r="H131" s="2">
        <v>0</v>
      </c>
      <c r="I131" s="2">
        <v>0</v>
      </c>
      <c r="J131" s="2">
        <f t="shared" ref="J131:J143" si="2">SUM(E131:I131)</f>
        <v>41</v>
      </c>
      <c r="K131" s="2">
        <v>0</v>
      </c>
      <c r="L131" s="2">
        <v>2</v>
      </c>
      <c r="M131" s="2">
        <v>0</v>
      </c>
      <c r="O131" s="2">
        <v>0</v>
      </c>
    </row>
    <row r="132" spans="1:15" x14ac:dyDescent="0.25">
      <c r="A132" s="2">
        <v>13</v>
      </c>
      <c r="B132" s="2">
        <v>136</v>
      </c>
      <c r="C132" s="4">
        <v>131499010601</v>
      </c>
      <c r="D132" s="3" t="s">
        <v>574</v>
      </c>
      <c r="E132" s="2">
        <v>8</v>
      </c>
      <c r="F132" s="2">
        <v>13</v>
      </c>
      <c r="G132" s="2">
        <v>11</v>
      </c>
      <c r="H132" s="2">
        <v>0</v>
      </c>
      <c r="I132" s="2">
        <v>0</v>
      </c>
      <c r="J132" s="2">
        <f t="shared" si="2"/>
        <v>32</v>
      </c>
      <c r="K132" s="2">
        <v>0</v>
      </c>
      <c r="L132" s="2">
        <v>23</v>
      </c>
      <c r="M132" s="2">
        <v>0</v>
      </c>
      <c r="O132" s="2">
        <v>0</v>
      </c>
    </row>
    <row r="133" spans="1:15" x14ac:dyDescent="0.25">
      <c r="A133" s="2">
        <v>13</v>
      </c>
      <c r="B133" s="2">
        <v>137</v>
      </c>
      <c r="C133" s="4">
        <v>130925010501</v>
      </c>
      <c r="D133" s="3" t="s">
        <v>575</v>
      </c>
      <c r="E133" s="2">
        <v>15</v>
      </c>
      <c r="F133" s="2">
        <v>13</v>
      </c>
      <c r="G133" s="2">
        <v>13</v>
      </c>
      <c r="H133" s="2">
        <v>0</v>
      </c>
      <c r="I133" s="2">
        <v>0</v>
      </c>
      <c r="J133" s="2">
        <f t="shared" si="2"/>
        <v>41</v>
      </c>
      <c r="K133" s="2">
        <v>0</v>
      </c>
      <c r="L133" s="2">
        <v>67</v>
      </c>
      <c r="M133" s="2">
        <v>0</v>
      </c>
      <c r="O133" s="2">
        <v>0</v>
      </c>
    </row>
    <row r="134" spans="1:15" x14ac:dyDescent="0.25">
      <c r="A134" s="2">
        <v>13</v>
      </c>
      <c r="B134" s="2">
        <v>138</v>
      </c>
      <c r="C134" s="4">
        <v>131956005701</v>
      </c>
      <c r="D134" s="3" t="s">
        <v>576</v>
      </c>
      <c r="E134" s="2">
        <v>11</v>
      </c>
      <c r="F134" s="2">
        <v>10</v>
      </c>
      <c r="G134" s="2">
        <v>7</v>
      </c>
      <c r="H134" s="2">
        <v>0</v>
      </c>
      <c r="I134" s="2">
        <v>0</v>
      </c>
      <c r="J134" s="2">
        <f t="shared" si="2"/>
        <v>28</v>
      </c>
      <c r="K134" s="2">
        <v>0</v>
      </c>
      <c r="L134" s="2">
        <v>69</v>
      </c>
      <c r="M134" s="2">
        <v>0</v>
      </c>
      <c r="O134" s="2">
        <v>0</v>
      </c>
    </row>
    <row r="135" spans="1:15" x14ac:dyDescent="0.25">
      <c r="A135" s="2">
        <v>13</v>
      </c>
      <c r="B135" s="2">
        <v>139</v>
      </c>
      <c r="C135" s="4">
        <v>131845001401</v>
      </c>
      <c r="D135" s="3" t="s">
        <v>577</v>
      </c>
      <c r="E135" s="2">
        <v>14</v>
      </c>
      <c r="F135" s="2">
        <v>11</v>
      </c>
      <c r="G135" s="2">
        <v>14</v>
      </c>
      <c r="H135" s="2">
        <v>0</v>
      </c>
      <c r="I135" s="2">
        <v>0</v>
      </c>
      <c r="J135" s="2">
        <f t="shared" si="2"/>
        <v>39</v>
      </c>
      <c r="K135" s="2">
        <v>0</v>
      </c>
      <c r="L135" s="2">
        <v>35</v>
      </c>
      <c r="M135" s="2">
        <v>0</v>
      </c>
      <c r="O135" s="2">
        <v>0</v>
      </c>
    </row>
    <row r="136" spans="1:15" x14ac:dyDescent="0.25">
      <c r="A136" s="2">
        <v>13</v>
      </c>
      <c r="B136" s="2">
        <v>140</v>
      </c>
      <c r="C136" s="4">
        <v>131683006501</v>
      </c>
      <c r="D136" s="3" t="s">
        <v>578</v>
      </c>
      <c r="E136" s="2">
        <v>12</v>
      </c>
      <c r="F136" s="2">
        <v>10</v>
      </c>
      <c r="G136" s="2">
        <v>8</v>
      </c>
      <c r="H136" s="2">
        <v>0</v>
      </c>
      <c r="I136" s="2">
        <v>0</v>
      </c>
      <c r="J136" s="2">
        <f t="shared" si="2"/>
        <v>30</v>
      </c>
      <c r="K136" s="2">
        <v>0</v>
      </c>
      <c r="L136" s="2">
        <v>138</v>
      </c>
      <c r="M136" s="2">
        <v>0</v>
      </c>
      <c r="O136" s="2">
        <v>0</v>
      </c>
    </row>
    <row r="137" spans="1:15" x14ac:dyDescent="0.25">
      <c r="A137" s="2">
        <v>13</v>
      </c>
      <c r="B137" s="2">
        <v>141</v>
      </c>
      <c r="C137" s="4">
        <v>131499010101</v>
      </c>
      <c r="D137" s="3" t="s">
        <v>579</v>
      </c>
      <c r="E137" s="2">
        <v>16</v>
      </c>
      <c r="F137" s="2">
        <v>7</v>
      </c>
      <c r="G137" s="2">
        <v>8</v>
      </c>
      <c r="H137" s="2">
        <v>0</v>
      </c>
      <c r="I137" s="2">
        <v>0</v>
      </c>
      <c r="J137" s="2">
        <f t="shared" si="2"/>
        <v>31</v>
      </c>
      <c r="K137" s="2">
        <v>0</v>
      </c>
      <c r="L137" s="2">
        <v>104</v>
      </c>
      <c r="M137" s="2">
        <v>0</v>
      </c>
      <c r="O137" s="2">
        <v>0</v>
      </c>
    </row>
    <row r="138" spans="1:15" x14ac:dyDescent="0.25">
      <c r="A138" s="2">
        <v>13</v>
      </c>
      <c r="B138" s="2">
        <v>142</v>
      </c>
      <c r="C138" s="4">
        <v>130527017001</v>
      </c>
      <c r="D138" s="3" t="s">
        <v>580</v>
      </c>
      <c r="E138" s="2">
        <v>12</v>
      </c>
      <c r="F138" s="2">
        <v>11</v>
      </c>
      <c r="G138" s="2">
        <v>6</v>
      </c>
      <c r="H138" s="2">
        <v>0</v>
      </c>
      <c r="I138" s="2">
        <v>0</v>
      </c>
      <c r="J138" s="2">
        <f t="shared" si="2"/>
        <v>29</v>
      </c>
      <c r="K138" s="2">
        <v>0</v>
      </c>
      <c r="L138" s="2">
        <v>112</v>
      </c>
      <c r="M138" s="2">
        <v>0</v>
      </c>
      <c r="O138" s="2">
        <v>0</v>
      </c>
    </row>
    <row r="139" spans="1:15" x14ac:dyDescent="0.25">
      <c r="A139" s="2">
        <v>13</v>
      </c>
      <c r="B139" s="2">
        <v>143</v>
      </c>
      <c r="C139" s="4">
        <v>130987025001</v>
      </c>
      <c r="D139" s="3" t="s">
        <v>581</v>
      </c>
      <c r="E139" s="2">
        <v>13</v>
      </c>
      <c r="F139" s="2">
        <v>10</v>
      </c>
      <c r="G139" s="2">
        <v>7</v>
      </c>
      <c r="H139" s="2">
        <v>0</v>
      </c>
      <c r="I139" s="2">
        <v>0</v>
      </c>
      <c r="J139" s="2">
        <f t="shared" si="2"/>
        <v>30</v>
      </c>
      <c r="K139" s="2">
        <v>0</v>
      </c>
      <c r="L139" s="2">
        <v>44</v>
      </c>
      <c r="M139" s="2">
        <v>0</v>
      </c>
      <c r="O139" s="2">
        <v>0</v>
      </c>
    </row>
    <row r="140" spans="1:15" x14ac:dyDescent="0.25">
      <c r="A140" s="2">
        <v>13</v>
      </c>
      <c r="B140" s="2">
        <v>144</v>
      </c>
      <c r="C140" s="4">
        <v>131823006401</v>
      </c>
      <c r="D140" s="3" t="s">
        <v>582</v>
      </c>
      <c r="E140" s="2">
        <v>13</v>
      </c>
      <c r="F140" s="2">
        <v>12</v>
      </c>
      <c r="G140" s="2">
        <v>12</v>
      </c>
      <c r="H140" s="2">
        <v>0</v>
      </c>
      <c r="I140" s="2">
        <v>0</v>
      </c>
      <c r="J140" s="2">
        <f t="shared" si="2"/>
        <v>37</v>
      </c>
      <c r="K140" s="2">
        <v>0</v>
      </c>
      <c r="L140" s="2">
        <v>83</v>
      </c>
      <c r="M140" s="2">
        <v>0</v>
      </c>
      <c r="O140" s="2">
        <v>0</v>
      </c>
    </row>
    <row r="141" spans="1:15" x14ac:dyDescent="0.25">
      <c r="A141" s="2">
        <v>13</v>
      </c>
      <c r="B141" s="2">
        <v>145</v>
      </c>
      <c r="C141" s="4">
        <v>131823004201</v>
      </c>
      <c r="D141" s="3" t="s">
        <v>583</v>
      </c>
      <c r="E141" s="2">
        <v>13</v>
      </c>
      <c r="F141" s="2">
        <v>9</v>
      </c>
      <c r="G141" s="2">
        <v>7</v>
      </c>
      <c r="H141" s="2">
        <v>0</v>
      </c>
      <c r="I141" s="2">
        <v>0</v>
      </c>
      <c r="J141" s="2">
        <f t="shared" si="2"/>
        <v>29</v>
      </c>
      <c r="K141" s="2">
        <v>0</v>
      </c>
      <c r="L141" s="2">
        <v>21</v>
      </c>
      <c r="M141" s="2">
        <v>0</v>
      </c>
      <c r="O141" s="2">
        <v>0</v>
      </c>
    </row>
    <row r="142" spans="1:15" x14ac:dyDescent="0.25">
      <c r="A142" s="2">
        <v>13</v>
      </c>
      <c r="B142" s="2">
        <v>146</v>
      </c>
      <c r="C142" s="4">
        <v>131353000101</v>
      </c>
      <c r="D142" s="3" t="s">
        <v>584</v>
      </c>
      <c r="E142" s="2">
        <v>13</v>
      </c>
      <c r="F142" s="2">
        <v>19</v>
      </c>
      <c r="G142" s="2">
        <v>15</v>
      </c>
      <c r="H142" s="2">
        <v>0</v>
      </c>
      <c r="I142" s="2">
        <v>0</v>
      </c>
      <c r="J142" s="2">
        <f t="shared" si="2"/>
        <v>47</v>
      </c>
      <c r="K142" s="2">
        <v>0</v>
      </c>
      <c r="L142" s="2">
        <v>20</v>
      </c>
      <c r="M142" s="2">
        <v>0</v>
      </c>
      <c r="O142" s="2">
        <v>0</v>
      </c>
    </row>
    <row r="143" spans="1:15" x14ac:dyDescent="0.25">
      <c r="A143" s="2">
        <v>13</v>
      </c>
      <c r="B143" s="2">
        <v>147</v>
      </c>
      <c r="C143" s="4">
        <v>131353000701</v>
      </c>
      <c r="D143" s="3" t="s">
        <v>585</v>
      </c>
      <c r="E143" s="2">
        <v>20</v>
      </c>
      <c r="F143" s="2">
        <v>20</v>
      </c>
      <c r="G143" s="2">
        <v>17</v>
      </c>
      <c r="H143" s="2">
        <v>0</v>
      </c>
      <c r="I143" s="2">
        <v>0</v>
      </c>
      <c r="J143" s="2">
        <f t="shared" si="2"/>
        <v>57</v>
      </c>
      <c r="K143" s="2">
        <v>0</v>
      </c>
      <c r="L143" s="2">
        <v>92</v>
      </c>
      <c r="M143" s="2">
        <v>0</v>
      </c>
      <c r="O143"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O165"/>
  <sheetViews>
    <sheetView workbookViewId="0"/>
  </sheetViews>
  <sheetFormatPr baseColWidth="10" defaultRowHeight="15" x14ac:dyDescent="0.25"/>
  <cols>
    <col min="1" max="1" width="5" style="2" bestFit="1" customWidth="1"/>
    <col min="2" max="2" width="10.42578125" style="2" bestFit="1" customWidth="1"/>
    <col min="3" max="3" width="13" style="4" bestFit="1" customWidth="1"/>
    <col min="4" max="4" width="37.140625" style="3" bestFit="1" customWidth="1"/>
    <col min="5" max="9" width="6.140625" style="2" bestFit="1" customWidth="1"/>
    <col min="10" max="10" width="5.140625" style="2" bestFit="1" customWidth="1"/>
    <col min="11" max="11" width="5.7109375" style="2" bestFit="1" customWidth="1"/>
    <col min="12" max="12" width="8" style="2" bestFit="1" customWidth="1"/>
    <col min="13" max="13" width="6.140625" style="2" bestFit="1" customWidth="1"/>
    <col min="14" max="14" width="8.85546875" style="2" bestFit="1" customWidth="1"/>
    <col min="15" max="15" width="8.140625" style="2" bestFit="1" customWidth="1"/>
    <col min="16" max="16384" width="11.42578125" style="3"/>
  </cols>
  <sheetData>
    <row r="1" spans="1:15" x14ac:dyDescent="0.25">
      <c r="A1" s="2" t="s">
        <v>0</v>
      </c>
      <c r="B1" s="2" t="s">
        <v>1</v>
      </c>
      <c r="C1" s="5" t="s">
        <v>2</v>
      </c>
      <c r="D1" s="2" t="s">
        <v>3</v>
      </c>
      <c r="E1" s="2" t="s">
        <v>4</v>
      </c>
      <c r="F1" s="2" t="s">
        <v>5</v>
      </c>
      <c r="G1" s="2" t="s">
        <v>6</v>
      </c>
      <c r="H1" s="2" t="s">
        <v>7</v>
      </c>
      <c r="I1" s="2" t="s">
        <v>8</v>
      </c>
      <c r="J1" s="2" t="s">
        <v>9</v>
      </c>
      <c r="K1" s="2" t="s">
        <v>10</v>
      </c>
      <c r="L1" s="2" t="s">
        <v>11</v>
      </c>
      <c r="M1" s="2" t="s">
        <v>12</v>
      </c>
      <c r="N1" s="2" t="s">
        <v>13</v>
      </c>
      <c r="O1" s="2" t="s">
        <v>14</v>
      </c>
    </row>
    <row r="2" spans="1:15" x14ac:dyDescent="0.25">
      <c r="A2" s="2">
        <v>13</v>
      </c>
      <c r="B2" s="2">
        <v>1</v>
      </c>
      <c r="C2" s="4">
        <v>131494003001</v>
      </c>
      <c r="D2" s="3" t="s">
        <v>586</v>
      </c>
      <c r="E2" s="2">
        <v>10</v>
      </c>
      <c r="F2" s="2">
        <v>7</v>
      </c>
      <c r="G2" s="2">
        <v>7</v>
      </c>
      <c r="H2" s="2">
        <v>0</v>
      </c>
      <c r="I2" s="2">
        <v>0</v>
      </c>
      <c r="J2" s="2">
        <f>SUM(E2:I2)</f>
        <v>24</v>
      </c>
      <c r="K2" s="2">
        <v>0</v>
      </c>
      <c r="L2" s="2">
        <v>120</v>
      </c>
      <c r="M2" s="2">
        <v>0</v>
      </c>
      <c r="O2" s="2">
        <v>0</v>
      </c>
    </row>
    <row r="3" spans="1:15" x14ac:dyDescent="0.25">
      <c r="A3" s="2">
        <v>13</v>
      </c>
      <c r="B3" s="2">
        <v>2</v>
      </c>
      <c r="C3" s="4">
        <v>131823008301</v>
      </c>
      <c r="D3" s="3" t="s">
        <v>587</v>
      </c>
      <c r="E3" s="2">
        <v>14</v>
      </c>
      <c r="F3" s="2">
        <v>15</v>
      </c>
      <c r="G3" s="2">
        <v>13</v>
      </c>
      <c r="H3" s="2">
        <v>0</v>
      </c>
      <c r="I3" s="2">
        <v>0</v>
      </c>
      <c r="J3" s="2">
        <f t="shared" ref="J3:J66" si="0">SUM(E3:I3)</f>
        <v>42</v>
      </c>
      <c r="K3" s="2">
        <v>0</v>
      </c>
      <c r="L3" s="2">
        <v>143</v>
      </c>
      <c r="M3" s="2">
        <v>0</v>
      </c>
      <c r="O3" s="2">
        <v>0</v>
      </c>
    </row>
    <row r="4" spans="1:15" x14ac:dyDescent="0.25">
      <c r="A4" s="2">
        <v>13</v>
      </c>
      <c r="B4" s="2">
        <v>3</v>
      </c>
      <c r="C4" s="4">
        <v>132147000101</v>
      </c>
      <c r="D4" s="3" t="s">
        <v>588</v>
      </c>
      <c r="E4" s="2">
        <v>11</v>
      </c>
      <c r="F4" s="2">
        <v>15</v>
      </c>
      <c r="G4" s="2">
        <v>10</v>
      </c>
      <c r="H4" s="2">
        <v>0</v>
      </c>
      <c r="I4" s="2">
        <v>0</v>
      </c>
      <c r="J4" s="2">
        <f t="shared" si="0"/>
        <v>36</v>
      </c>
      <c r="K4" s="2">
        <v>0</v>
      </c>
      <c r="L4" s="2">
        <v>33</v>
      </c>
      <c r="M4" s="2">
        <v>0</v>
      </c>
      <c r="O4" s="2">
        <v>0</v>
      </c>
    </row>
    <row r="5" spans="1:15" x14ac:dyDescent="0.25">
      <c r="A5" s="2">
        <v>13</v>
      </c>
      <c r="B5" s="2">
        <v>4</v>
      </c>
      <c r="C5" s="4">
        <v>130987024101</v>
      </c>
      <c r="D5" s="3" t="s">
        <v>589</v>
      </c>
      <c r="E5" s="2">
        <v>11</v>
      </c>
      <c r="F5" s="2">
        <v>19</v>
      </c>
      <c r="G5" s="2">
        <v>14</v>
      </c>
      <c r="H5" s="2">
        <v>0</v>
      </c>
      <c r="I5" s="2">
        <v>0</v>
      </c>
      <c r="J5" s="2">
        <f t="shared" si="0"/>
        <v>44</v>
      </c>
      <c r="K5" s="2">
        <v>0</v>
      </c>
      <c r="L5" s="2">
        <v>149</v>
      </c>
      <c r="M5" s="2">
        <v>0</v>
      </c>
      <c r="O5" s="2">
        <v>0</v>
      </c>
    </row>
    <row r="6" spans="1:15" x14ac:dyDescent="0.25">
      <c r="A6" s="2">
        <v>13</v>
      </c>
      <c r="B6" s="2">
        <v>6</v>
      </c>
      <c r="C6" s="4">
        <v>130527002501</v>
      </c>
      <c r="D6" s="3" t="s">
        <v>590</v>
      </c>
      <c r="E6" s="2">
        <v>7</v>
      </c>
      <c r="F6" s="2">
        <v>11</v>
      </c>
      <c r="G6" s="2">
        <v>14</v>
      </c>
      <c r="H6" s="2">
        <v>0</v>
      </c>
      <c r="I6" s="2">
        <v>0</v>
      </c>
      <c r="J6" s="2">
        <f t="shared" si="0"/>
        <v>32</v>
      </c>
      <c r="K6" s="2">
        <v>0</v>
      </c>
      <c r="L6" s="2">
        <v>164</v>
      </c>
      <c r="M6" s="2">
        <v>0</v>
      </c>
      <c r="O6" s="2">
        <v>0</v>
      </c>
    </row>
    <row r="7" spans="1:15" x14ac:dyDescent="0.25">
      <c r="A7" s="2">
        <v>13</v>
      </c>
      <c r="B7" s="2">
        <v>7</v>
      </c>
      <c r="C7" s="4">
        <v>132023000101</v>
      </c>
      <c r="D7" s="3" t="s">
        <v>591</v>
      </c>
      <c r="E7" s="2">
        <v>11</v>
      </c>
      <c r="F7" s="2">
        <v>10</v>
      </c>
      <c r="G7" s="2">
        <v>15</v>
      </c>
      <c r="H7" s="2">
        <v>0</v>
      </c>
      <c r="I7" s="2">
        <v>0</v>
      </c>
      <c r="J7" s="2">
        <f t="shared" si="0"/>
        <v>36</v>
      </c>
      <c r="K7" s="2">
        <v>0</v>
      </c>
      <c r="L7" s="2">
        <v>4</v>
      </c>
      <c r="M7" s="2">
        <v>0</v>
      </c>
      <c r="O7" s="2">
        <v>0</v>
      </c>
    </row>
    <row r="8" spans="1:15" x14ac:dyDescent="0.25">
      <c r="A8" s="2">
        <v>13</v>
      </c>
      <c r="B8" s="2">
        <v>8</v>
      </c>
      <c r="C8" s="4">
        <v>132084004001</v>
      </c>
      <c r="D8" s="3" t="s">
        <v>592</v>
      </c>
      <c r="E8" s="2">
        <v>11</v>
      </c>
      <c r="F8" s="2">
        <v>18</v>
      </c>
      <c r="G8" s="2">
        <v>13</v>
      </c>
      <c r="H8" s="2">
        <v>0</v>
      </c>
      <c r="I8" s="2">
        <v>0</v>
      </c>
      <c r="J8" s="2">
        <f t="shared" si="0"/>
        <v>42</v>
      </c>
      <c r="K8" s="2">
        <v>0</v>
      </c>
      <c r="L8" s="2">
        <v>96</v>
      </c>
      <c r="M8" s="2">
        <v>0</v>
      </c>
      <c r="O8" s="2">
        <v>0</v>
      </c>
    </row>
    <row r="9" spans="1:15" x14ac:dyDescent="0.25">
      <c r="A9" s="2">
        <v>13</v>
      </c>
      <c r="B9" s="2">
        <v>9</v>
      </c>
      <c r="C9" s="4">
        <v>131683008101</v>
      </c>
      <c r="D9" s="3" t="s">
        <v>593</v>
      </c>
      <c r="E9" s="2">
        <v>14</v>
      </c>
      <c r="F9" s="2">
        <v>14</v>
      </c>
      <c r="G9" s="2">
        <v>15</v>
      </c>
      <c r="H9" s="2">
        <v>0</v>
      </c>
      <c r="I9" s="2">
        <v>0</v>
      </c>
      <c r="J9" s="2">
        <f t="shared" si="0"/>
        <v>43</v>
      </c>
      <c r="K9" s="2">
        <v>0</v>
      </c>
      <c r="L9" s="2">
        <v>69</v>
      </c>
      <c r="M9" s="2">
        <v>0</v>
      </c>
      <c r="O9" s="2">
        <v>0</v>
      </c>
    </row>
    <row r="10" spans="1:15" x14ac:dyDescent="0.25">
      <c r="A10" s="2">
        <v>13</v>
      </c>
      <c r="B10" s="2">
        <v>10</v>
      </c>
      <c r="C10" s="4">
        <v>130987019701</v>
      </c>
      <c r="D10" s="3" t="s">
        <v>509</v>
      </c>
      <c r="E10" s="2">
        <v>14</v>
      </c>
      <c r="F10" s="2">
        <v>10</v>
      </c>
      <c r="G10" s="2">
        <v>13</v>
      </c>
      <c r="H10" s="2">
        <v>0</v>
      </c>
      <c r="I10" s="2">
        <v>0</v>
      </c>
      <c r="J10" s="2">
        <f t="shared" si="0"/>
        <v>37</v>
      </c>
      <c r="K10" s="2">
        <v>0</v>
      </c>
      <c r="L10" s="2">
        <v>86</v>
      </c>
      <c r="M10" s="2">
        <v>0</v>
      </c>
      <c r="O10" s="2">
        <v>0</v>
      </c>
    </row>
    <row r="11" spans="1:15" x14ac:dyDescent="0.25">
      <c r="A11" s="2">
        <v>13</v>
      </c>
      <c r="B11" s="2">
        <v>11</v>
      </c>
      <c r="C11" s="4">
        <v>130987019601</v>
      </c>
      <c r="D11" s="3" t="s">
        <v>594</v>
      </c>
      <c r="E11" s="2">
        <v>10</v>
      </c>
      <c r="F11" s="2">
        <v>7</v>
      </c>
      <c r="G11" s="2">
        <v>17</v>
      </c>
      <c r="H11" s="2">
        <v>0</v>
      </c>
      <c r="I11" s="2">
        <v>0</v>
      </c>
      <c r="J11" s="2">
        <f t="shared" si="0"/>
        <v>34</v>
      </c>
      <c r="K11" s="2">
        <v>0</v>
      </c>
      <c r="L11" s="2">
        <v>88</v>
      </c>
      <c r="M11" s="2">
        <v>0</v>
      </c>
      <c r="O11" s="2">
        <v>0</v>
      </c>
    </row>
    <row r="12" spans="1:15" x14ac:dyDescent="0.25">
      <c r="A12" s="2">
        <v>13</v>
      </c>
      <c r="B12" s="2">
        <v>13</v>
      </c>
      <c r="C12" s="4">
        <v>130878013601</v>
      </c>
      <c r="D12" s="3" t="s">
        <v>595</v>
      </c>
      <c r="E12" s="2">
        <v>8</v>
      </c>
      <c r="F12" s="2">
        <v>12</v>
      </c>
      <c r="G12" s="2">
        <v>14</v>
      </c>
      <c r="H12" s="2">
        <v>0</v>
      </c>
      <c r="I12" s="2">
        <v>0</v>
      </c>
      <c r="J12" s="2">
        <f t="shared" si="0"/>
        <v>34</v>
      </c>
      <c r="K12" s="2">
        <v>0</v>
      </c>
      <c r="L12" s="2">
        <v>18</v>
      </c>
      <c r="M12" s="2">
        <v>0</v>
      </c>
      <c r="O12" s="2">
        <v>0</v>
      </c>
    </row>
    <row r="13" spans="1:15" x14ac:dyDescent="0.25">
      <c r="A13" s="2">
        <v>13</v>
      </c>
      <c r="B13" s="2">
        <v>14</v>
      </c>
      <c r="C13" s="4">
        <v>130993012301</v>
      </c>
      <c r="D13" s="3" t="s">
        <v>596</v>
      </c>
      <c r="E13" s="2">
        <v>13</v>
      </c>
      <c r="F13" s="2">
        <v>13</v>
      </c>
      <c r="G13" s="2">
        <v>15</v>
      </c>
      <c r="H13" s="2">
        <v>0</v>
      </c>
      <c r="I13" s="2">
        <v>0</v>
      </c>
      <c r="J13" s="2">
        <f t="shared" si="0"/>
        <v>41</v>
      </c>
      <c r="K13" s="2">
        <v>0</v>
      </c>
      <c r="L13" s="2">
        <v>106</v>
      </c>
      <c r="M13" s="2">
        <v>0</v>
      </c>
      <c r="O13" s="2">
        <v>0</v>
      </c>
    </row>
    <row r="14" spans="1:15" x14ac:dyDescent="0.25">
      <c r="A14" s="2">
        <v>13</v>
      </c>
      <c r="B14" s="2">
        <v>15</v>
      </c>
      <c r="C14" s="4">
        <v>132086002301</v>
      </c>
      <c r="D14" s="3" t="s">
        <v>597</v>
      </c>
      <c r="E14" s="2">
        <v>12</v>
      </c>
      <c r="F14" s="2">
        <v>8</v>
      </c>
      <c r="G14" s="2">
        <v>12</v>
      </c>
      <c r="H14" s="2">
        <v>0</v>
      </c>
      <c r="I14" s="2">
        <v>0</v>
      </c>
      <c r="J14" s="2">
        <f t="shared" si="0"/>
        <v>32</v>
      </c>
      <c r="K14" s="2">
        <v>0</v>
      </c>
      <c r="L14" s="2">
        <v>25</v>
      </c>
      <c r="M14" s="2">
        <v>0</v>
      </c>
      <c r="O14" s="2">
        <v>0</v>
      </c>
    </row>
    <row r="15" spans="1:15" x14ac:dyDescent="0.25">
      <c r="A15" s="2">
        <v>13</v>
      </c>
      <c r="B15" s="2">
        <v>16</v>
      </c>
      <c r="C15" s="4">
        <v>130987028401</v>
      </c>
      <c r="D15" s="3" t="s">
        <v>598</v>
      </c>
      <c r="E15" s="2">
        <v>11</v>
      </c>
      <c r="F15" s="2">
        <v>14</v>
      </c>
      <c r="G15" s="2">
        <v>11</v>
      </c>
      <c r="H15" s="2">
        <v>0</v>
      </c>
      <c r="I15" s="2">
        <v>0</v>
      </c>
      <c r="J15" s="2">
        <f t="shared" si="0"/>
        <v>36</v>
      </c>
      <c r="K15" s="2">
        <v>0</v>
      </c>
      <c r="L15" s="2">
        <v>65</v>
      </c>
      <c r="M15" s="2">
        <v>0</v>
      </c>
      <c r="O15" s="2">
        <v>0</v>
      </c>
    </row>
    <row r="16" spans="1:15" x14ac:dyDescent="0.25">
      <c r="A16" s="2">
        <v>13</v>
      </c>
      <c r="B16" s="2">
        <v>17</v>
      </c>
      <c r="C16" s="4">
        <v>130987013801</v>
      </c>
      <c r="D16" s="3" t="s">
        <v>599</v>
      </c>
      <c r="E16" s="2">
        <v>11</v>
      </c>
      <c r="F16" s="2">
        <v>18</v>
      </c>
      <c r="G16" s="2">
        <v>13</v>
      </c>
      <c r="H16" s="2">
        <v>0</v>
      </c>
      <c r="I16" s="2">
        <v>0</v>
      </c>
      <c r="J16" s="2">
        <f t="shared" si="0"/>
        <v>42</v>
      </c>
      <c r="K16" s="2">
        <v>0</v>
      </c>
      <c r="L16" s="2">
        <v>153</v>
      </c>
      <c r="M16" s="2">
        <v>0</v>
      </c>
      <c r="O16" s="2">
        <v>0</v>
      </c>
    </row>
    <row r="17" spans="1:15" x14ac:dyDescent="0.25">
      <c r="A17" s="2">
        <v>13</v>
      </c>
      <c r="B17" s="2">
        <v>18</v>
      </c>
      <c r="C17" s="4">
        <v>131376012601</v>
      </c>
      <c r="D17" s="3" t="s">
        <v>600</v>
      </c>
      <c r="E17" s="2">
        <v>14</v>
      </c>
      <c r="F17" s="2">
        <v>14</v>
      </c>
      <c r="G17" s="2">
        <v>6</v>
      </c>
      <c r="H17" s="2">
        <v>0</v>
      </c>
      <c r="I17" s="2">
        <v>0</v>
      </c>
      <c r="J17" s="2">
        <f t="shared" si="0"/>
        <v>34</v>
      </c>
      <c r="K17" s="2">
        <v>0</v>
      </c>
      <c r="L17" s="2">
        <v>22</v>
      </c>
      <c r="M17" s="2">
        <v>0</v>
      </c>
      <c r="O17" s="2">
        <v>0</v>
      </c>
    </row>
    <row r="18" spans="1:15" x14ac:dyDescent="0.25">
      <c r="A18" s="2">
        <v>13</v>
      </c>
      <c r="B18" s="2">
        <v>19</v>
      </c>
      <c r="C18" s="4">
        <v>131956002901</v>
      </c>
      <c r="D18" s="3" t="s">
        <v>601</v>
      </c>
      <c r="E18" s="2">
        <v>7</v>
      </c>
      <c r="F18" s="2">
        <v>10</v>
      </c>
      <c r="G18" s="2">
        <v>11</v>
      </c>
      <c r="H18" s="2">
        <v>0</v>
      </c>
      <c r="I18" s="2">
        <v>0</v>
      </c>
      <c r="J18" s="2">
        <f t="shared" si="0"/>
        <v>28</v>
      </c>
      <c r="K18" s="2">
        <v>0</v>
      </c>
      <c r="L18" s="2">
        <v>61</v>
      </c>
      <c r="M18" s="2">
        <v>0</v>
      </c>
      <c r="O18" s="2">
        <v>0</v>
      </c>
    </row>
    <row r="19" spans="1:15" x14ac:dyDescent="0.25">
      <c r="A19" s="2">
        <v>13</v>
      </c>
      <c r="B19" s="2">
        <v>20</v>
      </c>
      <c r="C19" s="4">
        <v>132084001701</v>
      </c>
      <c r="D19" s="3" t="s">
        <v>602</v>
      </c>
      <c r="E19" s="2">
        <v>14</v>
      </c>
      <c r="F19" s="2">
        <v>15</v>
      </c>
      <c r="G19" s="2">
        <v>12</v>
      </c>
      <c r="H19" s="2">
        <v>0</v>
      </c>
      <c r="I19" s="2">
        <v>0</v>
      </c>
      <c r="J19" s="2">
        <f t="shared" si="0"/>
        <v>41</v>
      </c>
      <c r="K19" s="2">
        <v>0</v>
      </c>
      <c r="L19" s="2">
        <v>78</v>
      </c>
      <c r="M19" s="2">
        <v>0</v>
      </c>
      <c r="O19" s="2">
        <v>0</v>
      </c>
    </row>
    <row r="20" spans="1:15" x14ac:dyDescent="0.25">
      <c r="A20" s="2">
        <v>13</v>
      </c>
      <c r="B20" s="2">
        <v>21</v>
      </c>
      <c r="C20" s="4">
        <v>131376011801</v>
      </c>
      <c r="D20" s="3" t="s">
        <v>603</v>
      </c>
      <c r="E20" s="2">
        <v>13</v>
      </c>
      <c r="F20" s="2">
        <v>18</v>
      </c>
      <c r="G20" s="2">
        <v>15</v>
      </c>
      <c r="H20" s="2">
        <v>0</v>
      </c>
      <c r="I20" s="2">
        <v>0</v>
      </c>
      <c r="J20" s="2">
        <f t="shared" si="0"/>
        <v>46</v>
      </c>
      <c r="K20" s="2">
        <v>0</v>
      </c>
      <c r="L20" s="2">
        <v>111</v>
      </c>
      <c r="M20" s="2">
        <v>0</v>
      </c>
      <c r="O20" s="2">
        <v>0</v>
      </c>
    </row>
    <row r="21" spans="1:15" x14ac:dyDescent="0.25">
      <c r="A21" s="2">
        <v>13</v>
      </c>
      <c r="B21" s="2">
        <v>22</v>
      </c>
      <c r="C21" s="4">
        <v>130993013801</v>
      </c>
      <c r="D21" s="3" t="s">
        <v>604</v>
      </c>
      <c r="E21" s="2">
        <v>13</v>
      </c>
      <c r="F21" s="2">
        <v>14</v>
      </c>
      <c r="G21" s="2">
        <v>11</v>
      </c>
      <c r="H21" s="2">
        <v>0</v>
      </c>
      <c r="I21" s="2">
        <v>0</v>
      </c>
      <c r="J21" s="2">
        <f t="shared" si="0"/>
        <v>38</v>
      </c>
      <c r="K21" s="2">
        <v>0</v>
      </c>
      <c r="L21" s="2">
        <v>110</v>
      </c>
      <c r="M21" s="2">
        <v>0</v>
      </c>
      <c r="O21" s="2">
        <v>0</v>
      </c>
    </row>
    <row r="22" spans="1:15" x14ac:dyDescent="0.25">
      <c r="A22" s="2">
        <v>13</v>
      </c>
      <c r="B22" s="2">
        <v>23</v>
      </c>
      <c r="C22" s="4">
        <v>132060000101</v>
      </c>
      <c r="D22" s="3" t="s">
        <v>605</v>
      </c>
      <c r="E22" s="2">
        <v>9</v>
      </c>
      <c r="F22" s="2">
        <v>16</v>
      </c>
      <c r="G22" s="2">
        <v>9</v>
      </c>
      <c r="H22" s="2">
        <v>0</v>
      </c>
      <c r="I22" s="2">
        <v>0</v>
      </c>
      <c r="J22" s="2">
        <f t="shared" si="0"/>
        <v>34</v>
      </c>
      <c r="K22" s="2">
        <v>0</v>
      </c>
      <c r="L22" s="2">
        <v>115</v>
      </c>
      <c r="M22" s="2">
        <v>0</v>
      </c>
      <c r="O22" s="2">
        <v>0</v>
      </c>
    </row>
    <row r="23" spans="1:15" x14ac:dyDescent="0.25">
      <c r="A23" s="2">
        <v>13</v>
      </c>
      <c r="B23" s="2">
        <v>24</v>
      </c>
      <c r="C23" s="4">
        <v>131823004901</v>
      </c>
      <c r="D23" s="3" t="s">
        <v>606</v>
      </c>
      <c r="E23" s="2">
        <v>11</v>
      </c>
      <c r="F23" s="2">
        <v>15</v>
      </c>
      <c r="G23" s="2">
        <v>15</v>
      </c>
      <c r="H23" s="2">
        <v>0</v>
      </c>
      <c r="I23" s="2">
        <v>0</v>
      </c>
      <c r="J23" s="2">
        <f t="shared" si="0"/>
        <v>41</v>
      </c>
      <c r="K23" s="2">
        <v>0</v>
      </c>
      <c r="L23" s="2">
        <v>35</v>
      </c>
      <c r="M23" s="2">
        <v>0</v>
      </c>
      <c r="O23" s="2">
        <v>0</v>
      </c>
    </row>
    <row r="24" spans="1:15" x14ac:dyDescent="0.25">
      <c r="A24" s="2">
        <v>13</v>
      </c>
      <c r="B24" s="2">
        <v>25</v>
      </c>
      <c r="C24" s="4">
        <v>131824001901</v>
      </c>
      <c r="D24" s="3" t="s">
        <v>607</v>
      </c>
      <c r="E24" s="2">
        <v>16</v>
      </c>
      <c r="F24" s="2">
        <v>15</v>
      </c>
      <c r="G24" s="2">
        <v>13</v>
      </c>
      <c r="H24" s="2">
        <v>0</v>
      </c>
      <c r="I24" s="2">
        <v>0</v>
      </c>
      <c r="J24" s="2">
        <f t="shared" si="0"/>
        <v>44</v>
      </c>
      <c r="K24" s="2">
        <v>0</v>
      </c>
      <c r="L24" s="2">
        <v>107</v>
      </c>
      <c r="M24" s="2">
        <v>0</v>
      </c>
      <c r="O24" s="2">
        <v>0</v>
      </c>
    </row>
    <row r="25" spans="1:15" x14ac:dyDescent="0.25">
      <c r="A25" s="2">
        <v>13</v>
      </c>
      <c r="B25" s="2">
        <v>26</v>
      </c>
      <c r="C25" s="4">
        <v>130878015801</v>
      </c>
      <c r="D25" s="3" t="s">
        <v>608</v>
      </c>
      <c r="E25" s="2">
        <v>18</v>
      </c>
      <c r="F25" s="2">
        <v>13</v>
      </c>
      <c r="G25" s="2">
        <v>18</v>
      </c>
      <c r="H25" s="2">
        <v>0</v>
      </c>
      <c r="I25" s="2">
        <v>0</v>
      </c>
      <c r="J25" s="2">
        <f t="shared" si="0"/>
        <v>49</v>
      </c>
      <c r="K25" s="2">
        <v>0</v>
      </c>
      <c r="L25" s="2">
        <v>32</v>
      </c>
      <c r="M25" s="2">
        <v>0</v>
      </c>
      <c r="O25" s="2">
        <v>0</v>
      </c>
    </row>
    <row r="26" spans="1:15" x14ac:dyDescent="0.25">
      <c r="A26" s="2">
        <v>13</v>
      </c>
      <c r="B26" s="2">
        <v>28</v>
      </c>
      <c r="C26" s="4">
        <v>131499006801</v>
      </c>
      <c r="D26" s="3" t="s">
        <v>609</v>
      </c>
      <c r="E26" s="2">
        <v>8</v>
      </c>
      <c r="F26" s="2">
        <v>15</v>
      </c>
      <c r="G26" s="2">
        <v>19</v>
      </c>
      <c r="H26" s="2">
        <v>0</v>
      </c>
      <c r="I26" s="2">
        <v>0</v>
      </c>
      <c r="J26" s="2">
        <f t="shared" si="0"/>
        <v>42</v>
      </c>
      <c r="K26" s="2">
        <v>0</v>
      </c>
      <c r="L26" s="2">
        <v>67</v>
      </c>
      <c r="M26" s="2">
        <v>0</v>
      </c>
      <c r="O26" s="2">
        <v>0</v>
      </c>
    </row>
    <row r="27" spans="1:15" x14ac:dyDescent="0.25">
      <c r="A27" s="2">
        <v>13</v>
      </c>
      <c r="B27" s="2">
        <v>29</v>
      </c>
      <c r="C27" s="4">
        <v>131879000101</v>
      </c>
      <c r="D27" s="3" t="s">
        <v>610</v>
      </c>
      <c r="E27" s="2">
        <v>8</v>
      </c>
      <c r="F27" s="2">
        <v>12</v>
      </c>
      <c r="G27" s="2">
        <v>8</v>
      </c>
      <c r="H27" s="2">
        <v>0</v>
      </c>
      <c r="I27" s="2">
        <v>0</v>
      </c>
      <c r="J27" s="2">
        <f t="shared" si="0"/>
        <v>28</v>
      </c>
      <c r="K27" s="2">
        <v>0</v>
      </c>
      <c r="L27" s="2">
        <v>77</v>
      </c>
      <c r="M27" s="2">
        <v>0</v>
      </c>
      <c r="O27" s="2">
        <v>0</v>
      </c>
    </row>
    <row r="28" spans="1:15" x14ac:dyDescent="0.25">
      <c r="A28" s="2">
        <v>13</v>
      </c>
      <c r="B28" s="2">
        <v>30</v>
      </c>
      <c r="C28" s="4">
        <v>132084000201</v>
      </c>
      <c r="D28" s="3" t="s">
        <v>611</v>
      </c>
      <c r="E28" s="2">
        <v>13</v>
      </c>
      <c r="F28" s="2">
        <v>15</v>
      </c>
      <c r="G28" s="2">
        <v>10</v>
      </c>
      <c r="H28" s="2">
        <v>0</v>
      </c>
      <c r="I28" s="2">
        <v>0</v>
      </c>
      <c r="J28" s="2">
        <f t="shared" si="0"/>
        <v>38</v>
      </c>
      <c r="K28" s="2">
        <v>0</v>
      </c>
      <c r="L28" s="2">
        <v>104</v>
      </c>
      <c r="M28" s="2">
        <v>0</v>
      </c>
      <c r="O28" s="2">
        <v>0</v>
      </c>
    </row>
    <row r="29" spans="1:15" x14ac:dyDescent="0.25">
      <c r="A29" s="2">
        <v>13</v>
      </c>
      <c r="B29" s="2">
        <v>31</v>
      </c>
      <c r="C29" s="4">
        <v>131879001101</v>
      </c>
      <c r="D29" s="3" t="s">
        <v>612</v>
      </c>
      <c r="E29" s="2">
        <v>13</v>
      </c>
      <c r="F29" s="2">
        <v>13</v>
      </c>
      <c r="G29" s="2">
        <v>12</v>
      </c>
      <c r="H29" s="2">
        <v>0</v>
      </c>
      <c r="I29" s="2">
        <v>0</v>
      </c>
      <c r="J29" s="2">
        <f t="shared" si="0"/>
        <v>38</v>
      </c>
      <c r="K29" s="2">
        <v>0</v>
      </c>
      <c r="L29" s="2">
        <v>128</v>
      </c>
      <c r="M29" s="2">
        <v>0</v>
      </c>
      <c r="O29" s="2">
        <v>0</v>
      </c>
    </row>
    <row r="30" spans="1:15" x14ac:dyDescent="0.25">
      <c r="A30" s="2">
        <v>13</v>
      </c>
      <c r="B30" s="2">
        <v>32</v>
      </c>
      <c r="C30" s="4">
        <v>130878013401</v>
      </c>
      <c r="D30" s="3" t="s">
        <v>613</v>
      </c>
      <c r="E30" s="2">
        <v>8</v>
      </c>
      <c r="F30" s="2">
        <v>11</v>
      </c>
      <c r="G30" s="2">
        <v>11</v>
      </c>
      <c r="H30" s="2">
        <v>0</v>
      </c>
      <c r="I30" s="2">
        <v>0</v>
      </c>
      <c r="J30" s="2">
        <f t="shared" si="0"/>
        <v>30</v>
      </c>
      <c r="K30" s="2">
        <v>0</v>
      </c>
      <c r="L30" s="2">
        <v>47</v>
      </c>
      <c r="M30" s="2">
        <v>0</v>
      </c>
      <c r="O30" s="2">
        <v>0</v>
      </c>
    </row>
    <row r="31" spans="1:15" x14ac:dyDescent="0.25">
      <c r="A31" s="2">
        <v>13</v>
      </c>
      <c r="B31" s="2">
        <v>33</v>
      </c>
      <c r="C31" s="4">
        <v>131683006901</v>
      </c>
      <c r="D31" s="3" t="s">
        <v>614</v>
      </c>
      <c r="E31" s="2">
        <v>17</v>
      </c>
      <c r="F31" s="2">
        <v>13</v>
      </c>
      <c r="G31" s="2">
        <v>11</v>
      </c>
      <c r="H31" s="2">
        <v>0</v>
      </c>
      <c r="I31" s="2">
        <v>0</v>
      </c>
      <c r="J31" s="2">
        <f t="shared" si="0"/>
        <v>41</v>
      </c>
      <c r="K31" s="2">
        <v>0</v>
      </c>
      <c r="L31" s="2">
        <v>75</v>
      </c>
      <c r="M31" s="2">
        <v>0</v>
      </c>
      <c r="O31" s="2">
        <v>0</v>
      </c>
    </row>
    <row r="32" spans="1:15" x14ac:dyDescent="0.25">
      <c r="A32" s="2">
        <v>13</v>
      </c>
      <c r="B32" s="2">
        <v>34</v>
      </c>
      <c r="C32" s="4">
        <v>131683007001</v>
      </c>
      <c r="D32" s="3" t="s">
        <v>615</v>
      </c>
      <c r="E32" s="2">
        <v>9</v>
      </c>
      <c r="F32" s="2">
        <v>14</v>
      </c>
      <c r="G32" s="2">
        <v>10</v>
      </c>
      <c r="H32" s="2">
        <v>0</v>
      </c>
      <c r="I32" s="2">
        <v>0</v>
      </c>
      <c r="J32" s="2">
        <f t="shared" si="0"/>
        <v>33</v>
      </c>
      <c r="K32" s="2">
        <v>0</v>
      </c>
      <c r="L32" s="2">
        <v>157</v>
      </c>
      <c r="M32" s="2">
        <v>0</v>
      </c>
      <c r="O32" s="2">
        <v>0</v>
      </c>
    </row>
    <row r="33" spans="1:15" x14ac:dyDescent="0.25">
      <c r="A33" s="2">
        <v>13</v>
      </c>
      <c r="B33" s="2">
        <v>35</v>
      </c>
      <c r="C33" s="4">
        <v>130993015401</v>
      </c>
      <c r="D33" s="3" t="s">
        <v>616</v>
      </c>
      <c r="E33" s="2">
        <v>9</v>
      </c>
      <c r="F33" s="2">
        <v>11</v>
      </c>
      <c r="G33" s="2">
        <v>11</v>
      </c>
      <c r="H33" s="2">
        <v>0</v>
      </c>
      <c r="I33" s="2">
        <v>0</v>
      </c>
      <c r="J33" s="2">
        <f t="shared" si="0"/>
        <v>31</v>
      </c>
      <c r="K33" s="2">
        <v>0</v>
      </c>
      <c r="L33" s="2">
        <v>63</v>
      </c>
      <c r="M33" s="2">
        <v>0</v>
      </c>
      <c r="O33" s="2">
        <v>0</v>
      </c>
    </row>
    <row r="34" spans="1:15" x14ac:dyDescent="0.25">
      <c r="A34" s="2">
        <v>13</v>
      </c>
      <c r="B34" s="2">
        <v>36</v>
      </c>
      <c r="C34" s="4">
        <v>130987007401</v>
      </c>
      <c r="D34" s="3" t="s">
        <v>617</v>
      </c>
      <c r="E34" s="2">
        <v>10</v>
      </c>
      <c r="F34" s="2">
        <v>15</v>
      </c>
      <c r="G34" s="2">
        <v>12</v>
      </c>
      <c r="H34" s="2">
        <v>0</v>
      </c>
      <c r="I34" s="2">
        <v>0</v>
      </c>
      <c r="J34" s="2">
        <f t="shared" si="0"/>
        <v>37</v>
      </c>
      <c r="K34" s="2">
        <v>0</v>
      </c>
      <c r="L34" s="2">
        <v>41</v>
      </c>
      <c r="M34" s="2">
        <v>0</v>
      </c>
      <c r="O34" s="2">
        <v>0</v>
      </c>
    </row>
    <row r="35" spans="1:15" x14ac:dyDescent="0.25">
      <c r="A35" s="2">
        <v>13</v>
      </c>
      <c r="B35" s="2">
        <v>37</v>
      </c>
      <c r="C35" s="4">
        <v>132217000601</v>
      </c>
      <c r="D35" s="3" t="s">
        <v>618</v>
      </c>
      <c r="E35" s="2">
        <v>8</v>
      </c>
      <c r="F35" s="2">
        <v>10</v>
      </c>
      <c r="G35" s="2">
        <v>11</v>
      </c>
      <c r="H35" s="2">
        <v>0</v>
      </c>
      <c r="I35" s="2">
        <v>0</v>
      </c>
      <c r="J35" s="2">
        <f t="shared" si="0"/>
        <v>29</v>
      </c>
      <c r="K35" s="2">
        <v>0</v>
      </c>
      <c r="L35" s="2">
        <v>7</v>
      </c>
      <c r="M35" s="2">
        <v>0</v>
      </c>
      <c r="O35" s="2">
        <v>0</v>
      </c>
    </row>
    <row r="36" spans="1:15" x14ac:dyDescent="0.25">
      <c r="A36" s="2">
        <v>13</v>
      </c>
      <c r="B36" s="2">
        <v>38</v>
      </c>
      <c r="C36" s="4">
        <v>132193000301</v>
      </c>
      <c r="D36" s="3" t="s">
        <v>619</v>
      </c>
      <c r="E36" s="2">
        <v>13</v>
      </c>
      <c r="F36" s="2">
        <v>13</v>
      </c>
      <c r="G36" s="2">
        <v>12</v>
      </c>
      <c r="H36" s="2">
        <v>0</v>
      </c>
      <c r="I36" s="2">
        <v>0</v>
      </c>
      <c r="J36" s="2">
        <f t="shared" si="0"/>
        <v>38</v>
      </c>
      <c r="K36" s="2">
        <v>0</v>
      </c>
      <c r="L36" s="2">
        <v>159</v>
      </c>
      <c r="M36" s="2">
        <v>0</v>
      </c>
      <c r="O36" s="2">
        <v>0</v>
      </c>
    </row>
    <row r="37" spans="1:15" x14ac:dyDescent="0.25">
      <c r="A37" s="2">
        <v>13</v>
      </c>
      <c r="B37" s="2">
        <v>39</v>
      </c>
      <c r="C37" s="4">
        <v>131879002001</v>
      </c>
      <c r="D37" s="3" t="s">
        <v>620</v>
      </c>
      <c r="E37" s="2">
        <v>12</v>
      </c>
      <c r="F37" s="2">
        <v>13</v>
      </c>
      <c r="G37" s="2">
        <v>13</v>
      </c>
      <c r="H37" s="2">
        <v>0</v>
      </c>
      <c r="I37" s="2">
        <v>0</v>
      </c>
      <c r="J37" s="2">
        <f t="shared" si="0"/>
        <v>38</v>
      </c>
      <c r="K37" s="2">
        <v>0</v>
      </c>
      <c r="L37" s="2">
        <v>20</v>
      </c>
      <c r="M37" s="2">
        <v>0</v>
      </c>
      <c r="O37" s="2">
        <v>0</v>
      </c>
    </row>
    <row r="38" spans="1:15" x14ac:dyDescent="0.25">
      <c r="A38" s="2">
        <v>13</v>
      </c>
      <c r="B38" s="2">
        <v>40</v>
      </c>
      <c r="C38" s="4">
        <v>131879001301</v>
      </c>
      <c r="D38" s="3" t="s">
        <v>601</v>
      </c>
      <c r="E38" s="2">
        <v>18</v>
      </c>
      <c r="F38" s="2">
        <v>14</v>
      </c>
      <c r="G38" s="2">
        <v>10</v>
      </c>
      <c r="H38" s="2">
        <v>0</v>
      </c>
      <c r="I38" s="2">
        <v>0</v>
      </c>
      <c r="J38" s="2">
        <f t="shared" si="0"/>
        <v>42</v>
      </c>
      <c r="K38" s="2">
        <v>0</v>
      </c>
      <c r="L38" s="2">
        <v>38</v>
      </c>
      <c r="M38" s="2">
        <v>0</v>
      </c>
      <c r="O38" s="2">
        <v>0</v>
      </c>
    </row>
    <row r="39" spans="1:15" x14ac:dyDescent="0.25">
      <c r="A39" s="2">
        <v>13</v>
      </c>
      <c r="B39" s="2">
        <v>41</v>
      </c>
      <c r="C39" s="4">
        <v>132203000601</v>
      </c>
      <c r="D39" s="3" t="s">
        <v>621</v>
      </c>
      <c r="E39" s="2">
        <v>11</v>
      </c>
      <c r="F39" s="2">
        <v>7</v>
      </c>
      <c r="G39" s="2">
        <v>10</v>
      </c>
      <c r="H39" s="2">
        <v>0</v>
      </c>
      <c r="I39" s="2">
        <v>0</v>
      </c>
      <c r="J39" s="2">
        <f t="shared" si="0"/>
        <v>28</v>
      </c>
      <c r="K39" s="2">
        <v>0</v>
      </c>
      <c r="L39" s="2">
        <v>72</v>
      </c>
      <c r="M39" s="2">
        <v>0</v>
      </c>
      <c r="O39" s="2">
        <v>0</v>
      </c>
    </row>
    <row r="40" spans="1:15" x14ac:dyDescent="0.25">
      <c r="A40" s="2">
        <v>13</v>
      </c>
      <c r="B40" s="2">
        <v>42</v>
      </c>
      <c r="C40" s="4">
        <v>130878014301</v>
      </c>
      <c r="D40" s="3" t="s">
        <v>622</v>
      </c>
      <c r="E40" s="2">
        <v>10</v>
      </c>
      <c r="F40" s="2">
        <v>9</v>
      </c>
      <c r="G40" s="2">
        <v>10</v>
      </c>
      <c r="H40" s="2">
        <v>0</v>
      </c>
      <c r="I40" s="2">
        <v>0</v>
      </c>
      <c r="J40" s="2">
        <f t="shared" si="0"/>
        <v>29</v>
      </c>
      <c r="K40" s="2">
        <v>0</v>
      </c>
      <c r="L40" s="2">
        <v>100</v>
      </c>
      <c r="M40" s="2">
        <v>0</v>
      </c>
      <c r="O40" s="2">
        <v>0</v>
      </c>
    </row>
    <row r="41" spans="1:15" x14ac:dyDescent="0.25">
      <c r="A41" s="2">
        <v>13</v>
      </c>
      <c r="B41" s="2">
        <v>43</v>
      </c>
      <c r="C41" s="4">
        <v>131879000501</v>
      </c>
      <c r="D41" s="3" t="s">
        <v>623</v>
      </c>
      <c r="E41" s="2">
        <v>13</v>
      </c>
      <c r="F41" s="2">
        <v>10</v>
      </c>
      <c r="G41" s="2">
        <v>16</v>
      </c>
      <c r="H41" s="2">
        <v>0</v>
      </c>
      <c r="I41" s="2">
        <v>0</v>
      </c>
      <c r="J41" s="2">
        <f t="shared" si="0"/>
        <v>39</v>
      </c>
      <c r="K41" s="2">
        <v>0</v>
      </c>
      <c r="L41" s="2">
        <v>68</v>
      </c>
      <c r="M41" s="2">
        <v>0</v>
      </c>
      <c r="O41" s="2">
        <v>0</v>
      </c>
    </row>
    <row r="42" spans="1:15" x14ac:dyDescent="0.25">
      <c r="A42" s="2">
        <v>13</v>
      </c>
      <c r="B42" s="2">
        <v>44</v>
      </c>
      <c r="C42" s="4">
        <v>131683007901</v>
      </c>
      <c r="D42" s="3" t="s">
        <v>624</v>
      </c>
      <c r="E42" s="2">
        <v>19</v>
      </c>
      <c r="F42" s="2">
        <v>20</v>
      </c>
      <c r="G42" s="2">
        <v>19</v>
      </c>
      <c r="H42" s="2">
        <v>0</v>
      </c>
      <c r="I42" s="2">
        <v>0</v>
      </c>
      <c r="J42" s="2">
        <f t="shared" si="0"/>
        <v>58</v>
      </c>
      <c r="K42" s="2">
        <v>0</v>
      </c>
      <c r="L42" s="2">
        <v>5</v>
      </c>
      <c r="M42" s="2">
        <v>0</v>
      </c>
      <c r="O42" s="2">
        <v>0</v>
      </c>
    </row>
    <row r="43" spans="1:15" x14ac:dyDescent="0.25">
      <c r="A43" s="2">
        <v>13</v>
      </c>
      <c r="B43" s="2">
        <v>46</v>
      </c>
      <c r="C43" s="4">
        <v>131499008701</v>
      </c>
      <c r="D43" s="3" t="s">
        <v>321</v>
      </c>
      <c r="E43" s="2">
        <v>9</v>
      </c>
      <c r="F43" s="2">
        <v>14</v>
      </c>
      <c r="G43" s="2">
        <v>11</v>
      </c>
      <c r="H43" s="2">
        <v>0</v>
      </c>
      <c r="I43" s="2">
        <v>0</v>
      </c>
      <c r="J43" s="2">
        <f t="shared" si="0"/>
        <v>34</v>
      </c>
      <c r="K43" s="2">
        <v>0</v>
      </c>
      <c r="L43" s="2">
        <v>112</v>
      </c>
      <c r="M43" s="2">
        <v>0</v>
      </c>
      <c r="O43" s="2">
        <v>0</v>
      </c>
    </row>
    <row r="44" spans="1:15" x14ac:dyDescent="0.25">
      <c r="A44" s="2">
        <v>13</v>
      </c>
      <c r="B44" s="2">
        <v>47</v>
      </c>
      <c r="C44" s="4">
        <v>130987015701</v>
      </c>
      <c r="D44" s="3" t="s">
        <v>625</v>
      </c>
      <c r="E44" s="2">
        <v>12</v>
      </c>
      <c r="F44" s="2">
        <v>16</v>
      </c>
      <c r="G44" s="2">
        <v>18</v>
      </c>
      <c r="H44" s="2">
        <v>0</v>
      </c>
      <c r="I44" s="2">
        <v>0</v>
      </c>
      <c r="J44" s="2">
        <f t="shared" si="0"/>
        <v>46</v>
      </c>
      <c r="K44" s="2">
        <v>0</v>
      </c>
      <c r="L44" s="2">
        <v>21</v>
      </c>
      <c r="M44" s="2">
        <v>0</v>
      </c>
      <c r="O44" s="2">
        <v>0</v>
      </c>
    </row>
    <row r="45" spans="1:15" x14ac:dyDescent="0.25">
      <c r="A45" s="2">
        <v>13</v>
      </c>
      <c r="B45" s="2">
        <v>48</v>
      </c>
      <c r="C45" s="4">
        <v>130000020401</v>
      </c>
      <c r="D45" s="3" t="s">
        <v>626</v>
      </c>
      <c r="E45" s="2">
        <v>12</v>
      </c>
      <c r="F45" s="2">
        <v>19</v>
      </c>
      <c r="G45" s="2">
        <v>12</v>
      </c>
      <c r="H45" s="2">
        <v>0</v>
      </c>
      <c r="I45" s="2">
        <v>0</v>
      </c>
      <c r="J45" s="2">
        <f t="shared" si="0"/>
        <v>43</v>
      </c>
      <c r="K45" s="2">
        <v>0</v>
      </c>
      <c r="L45" s="2">
        <v>155</v>
      </c>
      <c r="M45" s="2">
        <v>6</v>
      </c>
      <c r="O45" s="2">
        <v>0</v>
      </c>
    </row>
    <row r="46" spans="1:15" x14ac:dyDescent="0.25">
      <c r="A46" s="2">
        <v>13</v>
      </c>
      <c r="B46" s="2">
        <v>49</v>
      </c>
      <c r="C46" s="4">
        <v>130878007201</v>
      </c>
      <c r="D46" s="3" t="s">
        <v>627</v>
      </c>
      <c r="E46" s="2">
        <v>12</v>
      </c>
      <c r="F46" s="2">
        <v>13</v>
      </c>
      <c r="G46" s="2">
        <v>10</v>
      </c>
      <c r="H46" s="2">
        <v>0</v>
      </c>
      <c r="I46" s="2">
        <v>0</v>
      </c>
      <c r="J46" s="2">
        <f t="shared" si="0"/>
        <v>35</v>
      </c>
      <c r="K46" s="2">
        <v>0</v>
      </c>
      <c r="L46" s="2">
        <v>73</v>
      </c>
      <c r="M46" s="2">
        <v>0</v>
      </c>
      <c r="O46" s="2">
        <v>0</v>
      </c>
    </row>
    <row r="47" spans="1:15" x14ac:dyDescent="0.25">
      <c r="A47" s="2">
        <v>13</v>
      </c>
      <c r="B47" s="2">
        <v>51</v>
      </c>
      <c r="C47" s="4">
        <v>131376018301</v>
      </c>
      <c r="D47" s="3" t="s">
        <v>628</v>
      </c>
      <c r="E47" s="2">
        <v>9</v>
      </c>
      <c r="F47" s="2">
        <v>18</v>
      </c>
      <c r="G47" s="2">
        <v>17</v>
      </c>
      <c r="H47" s="2">
        <v>0</v>
      </c>
      <c r="I47" s="2">
        <v>0</v>
      </c>
      <c r="J47" s="2">
        <f t="shared" si="0"/>
        <v>44</v>
      </c>
      <c r="K47" s="2">
        <v>0</v>
      </c>
      <c r="L47" s="2">
        <v>14</v>
      </c>
      <c r="M47" s="2">
        <v>0</v>
      </c>
      <c r="O47" s="2">
        <v>0</v>
      </c>
    </row>
    <row r="48" spans="1:15" x14ac:dyDescent="0.25">
      <c r="A48" s="2">
        <v>13</v>
      </c>
      <c r="B48" s="2">
        <v>52</v>
      </c>
      <c r="C48" s="4">
        <v>132193001901</v>
      </c>
      <c r="D48" s="3" t="s">
        <v>629</v>
      </c>
      <c r="E48" s="2">
        <v>14</v>
      </c>
      <c r="F48" s="2">
        <v>12</v>
      </c>
      <c r="G48" s="2">
        <v>13</v>
      </c>
      <c r="H48" s="2">
        <v>0</v>
      </c>
      <c r="I48" s="2">
        <v>0</v>
      </c>
      <c r="J48" s="2">
        <f t="shared" si="0"/>
        <v>39</v>
      </c>
      <c r="K48" s="2">
        <v>0</v>
      </c>
      <c r="L48" s="2">
        <v>133</v>
      </c>
      <c r="M48" s="2">
        <v>0</v>
      </c>
      <c r="O48" s="2">
        <v>0</v>
      </c>
    </row>
    <row r="49" spans="1:15" x14ac:dyDescent="0.25">
      <c r="A49" s="2">
        <v>13</v>
      </c>
      <c r="B49" s="2">
        <v>53</v>
      </c>
      <c r="C49" s="4">
        <v>131956003401</v>
      </c>
      <c r="D49" s="3" t="s">
        <v>630</v>
      </c>
      <c r="E49" s="2">
        <v>9</v>
      </c>
      <c r="F49" s="2">
        <v>12</v>
      </c>
      <c r="G49" s="2">
        <v>12</v>
      </c>
      <c r="H49" s="2">
        <v>0</v>
      </c>
      <c r="I49" s="2">
        <v>0</v>
      </c>
      <c r="J49" s="2">
        <f t="shared" si="0"/>
        <v>33</v>
      </c>
      <c r="K49" s="2">
        <v>0</v>
      </c>
      <c r="L49" s="2">
        <v>139</v>
      </c>
      <c r="M49" s="2">
        <v>0</v>
      </c>
      <c r="O49" s="2">
        <v>0</v>
      </c>
    </row>
    <row r="50" spans="1:15" x14ac:dyDescent="0.25">
      <c r="A50" s="2">
        <v>13</v>
      </c>
      <c r="B50" s="2">
        <v>54</v>
      </c>
      <c r="C50" s="4">
        <v>131353000201</v>
      </c>
      <c r="D50" s="3" t="s">
        <v>631</v>
      </c>
      <c r="E50" s="2">
        <v>10</v>
      </c>
      <c r="F50" s="2">
        <v>15</v>
      </c>
      <c r="G50" s="2">
        <v>12</v>
      </c>
      <c r="H50" s="2">
        <v>0</v>
      </c>
      <c r="I50" s="2">
        <v>0</v>
      </c>
      <c r="J50" s="2">
        <f t="shared" si="0"/>
        <v>37</v>
      </c>
      <c r="K50" s="2">
        <v>0</v>
      </c>
      <c r="L50" s="2">
        <v>151</v>
      </c>
      <c r="M50" s="2">
        <v>0</v>
      </c>
      <c r="O50" s="2">
        <v>0</v>
      </c>
    </row>
    <row r="51" spans="1:15" x14ac:dyDescent="0.25">
      <c r="A51" s="2">
        <v>13</v>
      </c>
      <c r="B51" s="2">
        <v>55</v>
      </c>
      <c r="C51" s="4">
        <v>131227008301</v>
      </c>
      <c r="D51" s="3" t="s">
        <v>632</v>
      </c>
      <c r="E51" s="2">
        <v>14</v>
      </c>
      <c r="F51" s="2">
        <v>9</v>
      </c>
      <c r="G51" s="2">
        <v>11</v>
      </c>
      <c r="H51" s="2">
        <v>0</v>
      </c>
      <c r="I51" s="2">
        <v>0</v>
      </c>
      <c r="J51" s="2">
        <f t="shared" si="0"/>
        <v>34</v>
      </c>
      <c r="K51" s="2">
        <v>0</v>
      </c>
      <c r="L51" s="2">
        <v>98</v>
      </c>
      <c r="M51" s="2">
        <v>0</v>
      </c>
      <c r="O51" s="2">
        <v>0</v>
      </c>
    </row>
    <row r="52" spans="1:15" x14ac:dyDescent="0.25">
      <c r="A52" s="2">
        <v>13</v>
      </c>
      <c r="B52" s="2">
        <v>56</v>
      </c>
      <c r="C52" s="4">
        <v>131992000401</v>
      </c>
      <c r="D52" s="3" t="s">
        <v>633</v>
      </c>
      <c r="E52" s="2">
        <v>12</v>
      </c>
      <c r="F52" s="2">
        <v>18</v>
      </c>
      <c r="G52" s="2">
        <v>15</v>
      </c>
      <c r="H52" s="2">
        <v>0</v>
      </c>
      <c r="I52" s="2">
        <v>0</v>
      </c>
      <c r="J52" s="2">
        <f t="shared" si="0"/>
        <v>45</v>
      </c>
      <c r="K52" s="2">
        <v>0</v>
      </c>
      <c r="L52" s="2">
        <v>44</v>
      </c>
      <c r="M52" s="2">
        <v>0</v>
      </c>
      <c r="O52" s="2">
        <v>0</v>
      </c>
    </row>
    <row r="53" spans="1:15" x14ac:dyDescent="0.25">
      <c r="A53" s="2">
        <v>13</v>
      </c>
      <c r="B53" s="2">
        <v>57</v>
      </c>
      <c r="C53" s="4">
        <v>131899000801</v>
      </c>
      <c r="D53" s="3" t="s">
        <v>634</v>
      </c>
      <c r="E53" s="2">
        <v>19</v>
      </c>
      <c r="F53" s="2">
        <v>9</v>
      </c>
      <c r="G53" s="2">
        <v>13</v>
      </c>
      <c r="H53" s="2">
        <v>0</v>
      </c>
      <c r="I53" s="2">
        <v>0</v>
      </c>
      <c r="J53" s="2">
        <f t="shared" si="0"/>
        <v>41</v>
      </c>
      <c r="K53" s="2">
        <v>0</v>
      </c>
      <c r="L53" s="2">
        <v>11</v>
      </c>
      <c r="M53" s="2">
        <v>0</v>
      </c>
      <c r="O53" s="2">
        <v>0</v>
      </c>
    </row>
    <row r="54" spans="1:15" x14ac:dyDescent="0.25">
      <c r="A54" s="2">
        <v>13</v>
      </c>
      <c r="B54" s="2">
        <v>58</v>
      </c>
      <c r="C54" s="4">
        <v>131992000301</v>
      </c>
      <c r="D54" s="3" t="s">
        <v>635</v>
      </c>
      <c r="E54" s="2">
        <v>12</v>
      </c>
      <c r="F54" s="2">
        <v>9</v>
      </c>
      <c r="G54" s="2">
        <v>10</v>
      </c>
      <c r="H54" s="2">
        <v>0</v>
      </c>
      <c r="I54" s="2">
        <v>0</v>
      </c>
      <c r="J54" s="2">
        <f t="shared" si="0"/>
        <v>31</v>
      </c>
      <c r="K54" s="2">
        <v>0</v>
      </c>
      <c r="L54" s="2">
        <v>40</v>
      </c>
      <c r="M54" s="2">
        <v>0</v>
      </c>
      <c r="O54" s="2">
        <v>0</v>
      </c>
    </row>
    <row r="55" spans="1:15" x14ac:dyDescent="0.25">
      <c r="A55" s="2">
        <v>13</v>
      </c>
      <c r="B55" s="2">
        <v>59</v>
      </c>
      <c r="C55" s="4">
        <v>132023002201</v>
      </c>
      <c r="D55" s="3" t="s">
        <v>636</v>
      </c>
      <c r="E55" s="2">
        <v>12</v>
      </c>
      <c r="F55" s="2">
        <v>18</v>
      </c>
      <c r="G55" s="2">
        <v>13</v>
      </c>
      <c r="H55" s="2">
        <v>0</v>
      </c>
      <c r="I55" s="2">
        <v>0</v>
      </c>
      <c r="J55" s="2">
        <f t="shared" si="0"/>
        <v>43</v>
      </c>
      <c r="K55" s="2">
        <v>0</v>
      </c>
      <c r="L55" s="2">
        <v>31</v>
      </c>
      <c r="M55" s="2">
        <v>0</v>
      </c>
      <c r="O55" s="2">
        <v>0</v>
      </c>
    </row>
    <row r="56" spans="1:15" x14ac:dyDescent="0.25">
      <c r="A56" s="2">
        <v>13</v>
      </c>
      <c r="B56" s="2">
        <v>60</v>
      </c>
      <c r="C56" s="4">
        <v>131683007601</v>
      </c>
      <c r="D56" s="3" t="s">
        <v>637</v>
      </c>
      <c r="E56" s="2">
        <v>9</v>
      </c>
      <c r="F56" s="2">
        <v>11</v>
      </c>
      <c r="G56" s="2">
        <v>12</v>
      </c>
      <c r="H56" s="2">
        <v>0</v>
      </c>
      <c r="I56" s="2">
        <v>0</v>
      </c>
      <c r="J56" s="2">
        <f t="shared" si="0"/>
        <v>32</v>
      </c>
      <c r="K56" s="2">
        <v>0</v>
      </c>
      <c r="L56" s="2">
        <v>156</v>
      </c>
      <c r="M56" s="2">
        <v>0</v>
      </c>
      <c r="O56" s="2">
        <v>0</v>
      </c>
    </row>
    <row r="57" spans="1:15" x14ac:dyDescent="0.25">
      <c r="A57" s="2">
        <v>13</v>
      </c>
      <c r="B57" s="2">
        <v>61</v>
      </c>
      <c r="C57" s="4">
        <v>131823007601</v>
      </c>
      <c r="D57" s="3" t="s">
        <v>638</v>
      </c>
      <c r="E57" s="2">
        <v>11</v>
      </c>
      <c r="F57" s="2">
        <v>8</v>
      </c>
      <c r="G57" s="2">
        <v>11</v>
      </c>
      <c r="H57" s="2">
        <v>0</v>
      </c>
      <c r="I57" s="2">
        <v>0</v>
      </c>
      <c r="J57" s="2">
        <f t="shared" si="0"/>
        <v>30</v>
      </c>
      <c r="K57" s="2">
        <v>0</v>
      </c>
      <c r="L57" s="2">
        <v>137</v>
      </c>
      <c r="M57" s="2">
        <v>0</v>
      </c>
      <c r="O57" s="2">
        <v>0</v>
      </c>
    </row>
    <row r="58" spans="1:15" x14ac:dyDescent="0.25">
      <c r="A58" s="2">
        <v>13</v>
      </c>
      <c r="B58" s="2">
        <v>62</v>
      </c>
      <c r="C58" s="4">
        <v>132060001801</v>
      </c>
      <c r="D58" s="3" t="s">
        <v>639</v>
      </c>
      <c r="E58" s="2">
        <v>14</v>
      </c>
      <c r="F58" s="2">
        <v>16</v>
      </c>
      <c r="G58" s="2">
        <v>17</v>
      </c>
      <c r="H58" s="2">
        <v>0</v>
      </c>
      <c r="I58" s="2">
        <v>0</v>
      </c>
      <c r="J58" s="2">
        <f t="shared" si="0"/>
        <v>47</v>
      </c>
      <c r="K58" s="2">
        <v>0</v>
      </c>
      <c r="L58" s="2">
        <v>144</v>
      </c>
      <c r="M58" s="2">
        <v>0</v>
      </c>
      <c r="O58" s="2">
        <v>0</v>
      </c>
    </row>
    <row r="59" spans="1:15" x14ac:dyDescent="0.25">
      <c r="A59" s="2">
        <v>13</v>
      </c>
      <c r="B59" s="2">
        <v>64</v>
      </c>
      <c r="C59" s="4">
        <v>131499011001</v>
      </c>
      <c r="D59" s="3" t="s">
        <v>640</v>
      </c>
      <c r="E59" s="2">
        <v>18</v>
      </c>
      <c r="F59" s="2">
        <v>16</v>
      </c>
      <c r="G59" s="2">
        <v>17</v>
      </c>
      <c r="H59" s="2">
        <v>0</v>
      </c>
      <c r="I59" s="2">
        <v>0</v>
      </c>
      <c r="J59" s="2">
        <f t="shared" si="0"/>
        <v>51</v>
      </c>
      <c r="K59" s="2">
        <v>0</v>
      </c>
      <c r="L59" s="2">
        <v>54</v>
      </c>
      <c r="M59" s="2">
        <v>0</v>
      </c>
      <c r="O59" s="2">
        <v>0</v>
      </c>
    </row>
    <row r="60" spans="1:15" x14ac:dyDescent="0.25">
      <c r="A60" s="2">
        <v>13</v>
      </c>
      <c r="B60" s="2">
        <v>65</v>
      </c>
      <c r="C60" s="4">
        <v>130987024201</v>
      </c>
      <c r="D60" s="3" t="s">
        <v>641</v>
      </c>
      <c r="E60" s="2">
        <v>9</v>
      </c>
      <c r="F60" s="2">
        <v>14</v>
      </c>
      <c r="G60" s="2">
        <v>16</v>
      </c>
      <c r="H60" s="2">
        <v>0</v>
      </c>
      <c r="I60" s="2">
        <v>0</v>
      </c>
      <c r="J60" s="2">
        <f t="shared" si="0"/>
        <v>39</v>
      </c>
      <c r="K60" s="2">
        <v>0</v>
      </c>
      <c r="L60" s="2">
        <v>101</v>
      </c>
      <c r="M60" s="2">
        <v>0</v>
      </c>
      <c r="O60" s="2">
        <v>0</v>
      </c>
    </row>
    <row r="61" spans="1:15" x14ac:dyDescent="0.25">
      <c r="A61" s="2">
        <v>13</v>
      </c>
      <c r="B61" s="2">
        <v>66</v>
      </c>
      <c r="C61" s="4">
        <v>131110001101</v>
      </c>
      <c r="D61" s="3" t="s">
        <v>642</v>
      </c>
      <c r="E61" s="2">
        <v>17</v>
      </c>
      <c r="F61" s="2">
        <v>17</v>
      </c>
      <c r="G61" s="2">
        <v>11</v>
      </c>
      <c r="H61" s="2">
        <v>0</v>
      </c>
      <c r="I61" s="2">
        <v>0</v>
      </c>
      <c r="J61" s="2">
        <f t="shared" si="0"/>
        <v>45</v>
      </c>
      <c r="K61" s="2">
        <v>0</v>
      </c>
      <c r="L61" s="2">
        <v>79</v>
      </c>
      <c r="M61" s="2">
        <v>0</v>
      </c>
      <c r="O61" s="2">
        <v>0</v>
      </c>
    </row>
    <row r="62" spans="1:15" x14ac:dyDescent="0.25">
      <c r="A62" s="2">
        <v>13</v>
      </c>
      <c r="B62" s="2">
        <v>67</v>
      </c>
      <c r="C62" s="4">
        <v>132193000401</v>
      </c>
      <c r="D62" s="3" t="s">
        <v>643</v>
      </c>
      <c r="E62" s="2">
        <v>9</v>
      </c>
      <c r="F62" s="2">
        <v>15</v>
      </c>
      <c r="G62" s="2">
        <v>9</v>
      </c>
      <c r="H62" s="2">
        <v>0</v>
      </c>
      <c r="I62" s="2">
        <v>0</v>
      </c>
      <c r="J62" s="2">
        <f t="shared" si="0"/>
        <v>33</v>
      </c>
      <c r="K62" s="2">
        <v>0</v>
      </c>
      <c r="L62" s="2">
        <v>82</v>
      </c>
      <c r="M62" s="2">
        <v>0</v>
      </c>
      <c r="O62" s="2">
        <v>0</v>
      </c>
    </row>
    <row r="63" spans="1:15" x14ac:dyDescent="0.25">
      <c r="A63" s="2">
        <v>13</v>
      </c>
      <c r="B63" s="2">
        <v>68</v>
      </c>
      <c r="C63" s="4">
        <v>132060001701</v>
      </c>
      <c r="D63" s="3" t="s">
        <v>644</v>
      </c>
      <c r="E63" s="2">
        <v>11</v>
      </c>
      <c r="F63" s="2">
        <v>12</v>
      </c>
      <c r="G63" s="2">
        <v>14</v>
      </c>
      <c r="H63" s="2">
        <v>0</v>
      </c>
      <c r="I63" s="2">
        <v>0</v>
      </c>
      <c r="J63" s="2">
        <f t="shared" si="0"/>
        <v>37</v>
      </c>
      <c r="K63" s="2">
        <v>0</v>
      </c>
      <c r="L63" s="2">
        <v>87</v>
      </c>
      <c r="M63" s="2">
        <v>0</v>
      </c>
      <c r="O63" s="2">
        <v>0</v>
      </c>
    </row>
    <row r="64" spans="1:15" x14ac:dyDescent="0.25">
      <c r="A64" s="2">
        <v>13</v>
      </c>
      <c r="B64" s="2">
        <v>69</v>
      </c>
      <c r="C64" s="4">
        <v>130878014101</v>
      </c>
      <c r="D64" s="3" t="s">
        <v>645</v>
      </c>
      <c r="E64" s="2">
        <v>17</v>
      </c>
      <c r="F64" s="2">
        <v>20</v>
      </c>
      <c r="G64" s="2">
        <v>19</v>
      </c>
      <c r="H64" s="2">
        <v>0</v>
      </c>
      <c r="I64" s="2">
        <v>0</v>
      </c>
      <c r="J64" s="2">
        <f t="shared" si="0"/>
        <v>56</v>
      </c>
      <c r="K64" s="2">
        <v>0</v>
      </c>
      <c r="L64" s="2">
        <v>26</v>
      </c>
      <c r="M64" s="2">
        <v>0</v>
      </c>
      <c r="O64" s="2">
        <v>0</v>
      </c>
    </row>
    <row r="65" spans="1:15" x14ac:dyDescent="0.25">
      <c r="A65" s="2">
        <v>13</v>
      </c>
      <c r="B65" s="2">
        <v>71</v>
      </c>
      <c r="C65" s="4">
        <v>131499009801</v>
      </c>
      <c r="D65" s="3" t="s">
        <v>646</v>
      </c>
      <c r="E65" s="2">
        <v>13</v>
      </c>
      <c r="F65" s="2">
        <v>16</v>
      </c>
      <c r="G65" s="2">
        <v>13</v>
      </c>
      <c r="H65" s="2">
        <v>0</v>
      </c>
      <c r="I65" s="2">
        <v>0</v>
      </c>
      <c r="J65" s="2">
        <f t="shared" si="0"/>
        <v>42</v>
      </c>
      <c r="K65" s="2">
        <v>0</v>
      </c>
      <c r="L65" s="2">
        <v>39</v>
      </c>
      <c r="M65" s="2">
        <v>0</v>
      </c>
      <c r="O65" s="2">
        <v>0</v>
      </c>
    </row>
    <row r="66" spans="1:15" x14ac:dyDescent="0.25">
      <c r="A66" s="2">
        <v>13</v>
      </c>
      <c r="B66" s="2">
        <v>72</v>
      </c>
      <c r="C66" s="4">
        <v>131499010401</v>
      </c>
      <c r="D66" s="3" t="s">
        <v>647</v>
      </c>
      <c r="E66" s="2">
        <v>12</v>
      </c>
      <c r="F66" s="2">
        <v>15</v>
      </c>
      <c r="G66" s="2">
        <v>14</v>
      </c>
      <c r="H66" s="2">
        <v>0</v>
      </c>
      <c r="I66" s="2">
        <v>0</v>
      </c>
      <c r="J66" s="2">
        <f t="shared" si="0"/>
        <v>41</v>
      </c>
      <c r="K66" s="2">
        <v>0</v>
      </c>
      <c r="L66" s="2">
        <v>76</v>
      </c>
      <c r="M66" s="2">
        <v>0</v>
      </c>
      <c r="O66" s="2">
        <v>0</v>
      </c>
    </row>
    <row r="67" spans="1:15" x14ac:dyDescent="0.25">
      <c r="A67" s="2">
        <v>13</v>
      </c>
      <c r="B67" s="2">
        <v>73</v>
      </c>
      <c r="C67" s="4">
        <v>132084003501</v>
      </c>
      <c r="D67" s="3" t="s">
        <v>648</v>
      </c>
      <c r="E67" s="2">
        <v>11</v>
      </c>
      <c r="F67" s="2">
        <v>14</v>
      </c>
      <c r="G67" s="2">
        <v>13</v>
      </c>
      <c r="H67" s="2">
        <v>0</v>
      </c>
      <c r="I67" s="2">
        <v>0</v>
      </c>
      <c r="J67" s="2">
        <f t="shared" ref="J67:J130" si="1">SUM(E67:I67)</f>
        <v>38</v>
      </c>
      <c r="K67" s="2">
        <v>0</v>
      </c>
      <c r="L67" s="2">
        <v>113</v>
      </c>
      <c r="M67" s="2">
        <v>0</v>
      </c>
      <c r="O67" s="2">
        <v>0</v>
      </c>
    </row>
    <row r="68" spans="1:15" x14ac:dyDescent="0.25">
      <c r="A68" s="2">
        <v>13</v>
      </c>
      <c r="B68" s="2">
        <v>74</v>
      </c>
      <c r="C68" s="4">
        <v>131956001401</v>
      </c>
      <c r="D68" s="3" t="s">
        <v>649</v>
      </c>
      <c r="E68" s="2">
        <v>9</v>
      </c>
      <c r="F68" s="2">
        <v>14</v>
      </c>
      <c r="G68" s="2">
        <v>12</v>
      </c>
      <c r="H68" s="2">
        <v>0</v>
      </c>
      <c r="I68" s="2">
        <v>0</v>
      </c>
      <c r="J68" s="2">
        <f t="shared" si="1"/>
        <v>35</v>
      </c>
      <c r="K68" s="2">
        <v>0</v>
      </c>
      <c r="L68" s="2">
        <v>9</v>
      </c>
      <c r="M68" s="2">
        <v>0</v>
      </c>
      <c r="O68" s="2">
        <v>0</v>
      </c>
    </row>
    <row r="69" spans="1:15" x14ac:dyDescent="0.25">
      <c r="A69" s="2">
        <v>13</v>
      </c>
      <c r="B69" s="2">
        <v>75</v>
      </c>
      <c r="C69" s="4">
        <v>131879000801</v>
      </c>
      <c r="D69" s="3" t="s">
        <v>650</v>
      </c>
      <c r="E69" s="2">
        <v>11</v>
      </c>
      <c r="F69" s="2">
        <v>12</v>
      </c>
      <c r="G69" s="2">
        <v>13</v>
      </c>
      <c r="H69" s="2">
        <v>0</v>
      </c>
      <c r="I69" s="2">
        <v>0</v>
      </c>
      <c r="J69" s="2">
        <f t="shared" si="1"/>
        <v>36</v>
      </c>
      <c r="K69" s="2">
        <v>0</v>
      </c>
      <c r="L69" s="2">
        <v>74</v>
      </c>
      <c r="M69" s="2">
        <v>0</v>
      </c>
      <c r="O69" s="2">
        <v>0</v>
      </c>
    </row>
    <row r="70" spans="1:15" x14ac:dyDescent="0.25">
      <c r="A70" s="2">
        <v>13</v>
      </c>
      <c r="B70" s="2">
        <v>76</v>
      </c>
      <c r="C70" s="4">
        <v>132023001701</v>
      </c>
      <c r="D70" s="3" t="s">
        <v>651</v>
      </c>
      <c r="E70" s="2">
        <v>11</v>
      </c>
      <c r="F70" s="2">
        <v>14</v>
      </c>
      <c r="G70" s="2">
        <v>13</v>
      </c>
      <c r="H70" s="2">
        <v>0</v>
      </c>
      <c r="I70" s="2">
        <v>0</v>
      </c>
      <c r="J70" s="2">
        <f t="shared" si="1"/>
        <v>38</v>
      </c>
      <c r="K70" s="2">
        <v>0</v>
      </c>
      <c r="L70" s="2">
        <v>141</v>
      </c>
      <c r="M70" s="2">
        <v>0</v>
      </c>
      <c r="O70" s="2">
        <v>0</v>
      </c>
    </row>
    <row r="71" spans="1:15" x14ac:dyDescent="0.25">
      <c r="A71" s="2">
        <v>13</v>
      </c>
      <c r="B71" s="2">
        <v>77</v>
      </c>
      <c r="C71" s="4">
        <v>131619004601</v>
      </c>
      <c r="D71" s="3" t="s">
        <v>652</v>
      </c>
      <c r="E71" s="2">
        <v>13</v>
      </c>
      <c r="F71" s="2">
        <v>17</v>
      </c>
      <c r="G71" s="2">
        <v>13</v>
      </c>
      <c r="H71" s="2">
        <v>0</v>
      </c>
      <c r="I71" s="2">
        <v>0</v>
      </c>
      <c r="J71" s="2">
        <f t="shared" si="1"/>
        <v>43</v>
      </c>
      <c r="K71" s="2">
        <v>0</v>
      </c>
      <c r="L71" s="2">
        <v>146</v>
      </c>
      <c r="M71" s="2">
        <v>0</v>
      </c>
      <c r="O71" s="2">
        <v>0</v>
      </c>
    </row>
    <row r="72" spans="1:15" x14ac:dyDescent="0.25">
      <c r="A72" s="2">
        <v>13</v>
      </c>
      <c r="B72" s="2">
        <v>78</v>
      </c>
      <c r="C72" s="4">
        <v>132193000501</v>
      </c>
      <c r="D72" s="3" t="s">
        <v>653</v>
      </c>
      <c r="E72" s="2">
        <v>13</v>
      </c>
      <c r="F72" s="2">
        <v>15</v>
      </c>
      <c r="G72" s="2">
        <v>13</v>
      </c>
      <c r="H72" s="2">
        <v>0</v>
      </c>
      <c r="I72" s="2">
        <v>0</v>
      </c>
      <c r="J72" s="2">
        <f t="shared" si="1"/>
        <v>41</v>
      </c>
      <c r="K72" s="2">
        <v>0</v>
      </c>
      <c r="L72" s="2">
        <v>90</v>
      </c>
      <c r="M72" s="2">
        <v>0</v>
      </c>
      <c r="O72" s="2">
        <v>0</v>
      </c>
    </row>
    <row r="73" spans="1:15" x14ac:dyDescent="0.25">
      <c r="A73" s="2">
        <v>13</v>
      </c>
      <c r="B73" s="2">
        <v>79</v>
      </c>
      <c r="C73" s="4">
        <v>130000019901</v>
      </c>
      <c r="D73" s="3" t="s">
        <v>654</v>
      </c>
      <c r="E73" s="2">
        <v>9</v>
      </c>
      <c r="F73" s="2">
        <v>13</v>
      </c>
      <c r="G73" s="2">
        <v>15</v>
      </c>
      <c r="H73" s="2">
        <v>0</v>
      </c>
      <c r="I73" s="2">
        <v>0</v>
      </c>
      <c r="J73" s="2">
        <f t="shared" si="1"/>
        <v>37</v>
      </c>
      <c r="K73" s="2">
        <v>0</v>
      </c>
      <c r="L73" s="2">
        <v>81</v>
      </c>
      <c r="M73" s="2">
        <v>6</v>
      </c>
      <c r="O73" s="2">
        <v>0</v>
      </c>
    </row>
    <row r="74" spans="1:15" x14ac:dyDescent="0.25">
      <c r="A74" s="2">
        <v>13</v>
      </c>
      <c r="B74" s="2">
        <v>80</v>
      </c>
      <c r="C74" s="4">
        <v>131499010101</v>
      </c>
      <c r="D74" s="3" t="s">
        <v>655</v>
      </c>
      <c r="E74" s="2">
        <v>10</v>
      </c>
      <c r="F74" s="2">
        <v>12</v>
      </c>
      <c r="G74" s="2">
        <v>12</v>
      </c>
      <c r="H74" s="2">
        <v>0</v>
      </c>
      <c r="I74" s="2">
        <v>0</v>
      </c>
      <c r="J74" s="2">
        <f t="shared" si="1"/>
        <v>34</v>
      </c>
      <c r="K74" s="2">
        <v>0</v>
      </c>
      <c r="L74" s="2">
        <v>136</v>
      </c>
      <c r="M74" s="2">
        <v>0</v>
      </c>
      <c r="O74" s="2">
        <v>0</v>
      </c>
    </row>
    <row r="75" spans="1:15" x14ac:dyDescent="0.25">
      <c r="A75" s="2">
        <v>13</v>
      </c>
      <c r="B75" s="2">
        <v>81</v>
      </c>
      <c r="C75" s="4">
        <v>132084003601</v>
      </c>
      <c r="D75" s="3" t="s">
        <v>656</v>
      </c>
      <c r="E75" s="2">
        <v>9</v>
      </c>
      <c r="F75" s="2">
        <v>14</v>
      </c>
      <c r="G75" s="2">
        <v>12</v>
      </c>
      <c r="H75" s="2">
        <v>0</v>
      </c>
      <c r="I75" s="2">
        <v>0</v>
      </c>
      <c r="J75" s="2">
        <f t="shared" si="1"/>
        <v>35</v>
      </c>
      <c r="K75" s="2">
        <v>0</v>
      </c>
      <c r="L75" s="2">
        <v>119</v>
      </c>
      <c r="M75" s="2">
        <v>0</v>
      </c>
      <c r="O75" s="2">
        <v>0</v>
      </c>
    </row>
    <row r="76" spans="1:15" x14ac:dyDescent="0.25">
      <c r="A76" s="2">
        <v>13</v>
      </c>
      <c r="B76" s="2">
        <v>82</v>
      </c>
      <c r="C76" s="4">
        <v>131499010301</v>
      </c>
      <c r="D76" s="3" t="s">
        <v>657</v>
      </c>
      <c r="E76" s="2">
        <v>19</v>
      </c>
      <c r="F76" s="2">
        <v>16</v>
      </c>
      <c r="G76" s="2">
        <v>15</v>
      </c>
      <c r="H76" s="2">
        <v>0</v>
      </c>
      <c r="I76" s="2">
        <v>0</v>
      </c>
      <c r="J76" s="2">
        <f t="shared" si="1"/>
        <v>50</v>
      </c>
      <c r="K76" s="2">
        <v>0</v>
      </c>
      <c r="L76" s="2">
        <v>114</v>
      </c>
      <c r="M76" s="2">
        <v>0</v>
      </c>
      <c r="O76" s="2">
        <v>0</v>
      </c>
    </row>
    <row r="77" spans="1:15" x14ac:dyDescent="0.25">
      <c r="A77" s="2">
        <v>13</v>
      </c>
      <c r="B77" s="2">
        <v>83</v>
      </c>
      <c r="C77" s="4">
        <v>132193001201</v>
      </c>
      <c r="D77" s="3" t="s">
        <v>658</v>
      </c>
      <c r="E77" s="2">
        <v>10</v>
      </c>
      <c r="F77" s="2">
        <v>13</v>
      </c>
      <c r="G77" s="2">
        <v>14</v>
      </c>
      <c r="H77" s="2">
        <v>0</v>
      </c>
      <c r="I77" s="2">
        <v>0</v>
      </c>
      <c r="J77" s="2">
        <f t="shared" si="1"/>
        <v>37</v>
      </c>
      <c r="K77" s="2">
        <v>0</v>
      </c>
      <c r="L77" s="2">
        <v>129</v>
      </c>
      <c r="M77" s="2">
        <v>0</v>
      </c>
      <c r="O77" s="2">
        <v>0</v>
      </c>
    </row>
    <row r="78" spans="1:15" x14ac:dyDescent="0.25">
      <c r="A78" s="2">
        <v>13</v>
      </c>
      <c r="B78" s="2">
        <v>84</v>
      </c>
      <c r="C78" s="4">
        <v>131499010001</v>
      </c>
      <c r="D78" s="3" t="s">
        <v>659</v>
      </c>
      <c r="E78" s="2">
        <v>11</v>
      </c>
      <c r="F78" s="2">
        <v>15</v>
      </c>
      <c r="G78" s="2">
        <v>16</v>
      </c>
      <c r="H78" s="2">
        <v>0</v>
      </c>
      <c r="I78" s="2">
        <v>0</v>
      </c>
      <c r="J78" s="2">
        <f t="shared" si="1"/>
        <v>42</v>
      </c>
      <c r="K78" s="2">
        <v>0</v>
      </c>
      <c r="L78" s="2">
        <v>48</v>
      </c>
      <c r="M78" s="2">
        <v>0</v>
      </c>
      <c r="O78" s="2">
        <v>0</v>
      </c>
    </row>
    <row r="79" spans="1:15" x14ac:dyDescent="0.25">
      <c r="A79" s="2">
        <v>13</v>
      </c>
      <c r="B79" s="2">
        <v>86</v>
      </c>
      <c r="C79" s="4">
        <v>130527015501</v>
      </c>
      <c r="D79" s="3" t="s">
        <v>660</v>
      </c>
      <c r="E79" s="2">
        <v>9</v>
      </c>
      <c r="F79" s="2">
        <v>12</v>
      </c>
      <c r="G79" s="2">
        <v>11</v>
      </c>
      <c r="H79" s="2">
        <v>0</v>
      </c>
      <c r="I79" s="2">
        <v>0</v>
      </c>
      <c r="J79" s="2">
        <f t="shared" si="1"/>
        <v>32</v>
      </c>
      <c r="K79" s="2">
        <v>0</v>
      </c>
      <c r="L79" s="2">
        <v>162</v>
      </c>
      <c r="M79" s="2">
        <v>0</v>
      </c>
      <c r="O79" s="2">
        <v>0</v>
      </c>
    </row>
    <row r="80" spans="1:15" x14ac:dyDescent="0.25">
      <c r="A80" s="2">
        <v>13</v>
      </c>
      <c r="B80" s="2">
        <v>87</v>
      </c>
      <c r="C80" s="4">
        <v>130993014001</v>
      </c>
      <c r="D80" s="3" t="s">
        <v>661</v>
      </c>
      <c r="E80" s="2">
        <v>11</v>
      </c>
      <c r="F80" s="2">
        <v>8</v>
      </c>
      <c r="G80" s="2">
        <v>12</v>
      </c>
      <c r="H80" s="2">
        <v>0</v>
      </c>
      <c r="I80" s="2">
        <v>0</v>
      </c>
      <c r="J80" s="2">
        <f t="shared" si="1"/>
        <v>31</v>
      </c>
      <c r="K80" s="2">
        <v>0</v>
      </c>
      <c r="L80" s="2">
        <v>66</v>
      </c>
      <c r="M80" s="2">
        <v>0</v>
      </c>
      <c r="O80" s="2">
        <v>0</v>
      </c>
    </row>
    <row r="81" spans="1:15" x14ac:dyDescent="0.25">
      <c r="A81" s="2">
        <v>13</v>
      </c>
      <c r="B81" s="2">
        <v>88</v>
      </c>
      <c r="C81" s="4">
        <v>131353006101</v>
      </c>
      <c r="D81" s="3" t="s">
        <v>662</v>
      </c>
      <c r="E81" s="2">
        <v>10</v>
      </c>
      <c r="F81" s="2">
        <v>14</v>
      </c>
      <c r="G81" s="2">
        <v>12</v>
      </c>
      <c r="H81" s="2">
        <v>0</v>
      </c>
      <c r="I81" s="2">
        <v>0</v>
      </c>
      <c r="J81" s="2">
        <f t="shared" si="1"/>
        <v>36</v>
      </c>
      <c r="K81" s="2">
        <v>0</v>
      </c>
      <c r="L81" s="2">
        <v>15</v>
      </c>
      <c r="M81" s="2">
        <v>0</v>
      </c>
      <c r="O81" s="2">
        <v>0</v>
      </c>
    </row>
    <row r="82" spans="1:15" x14ac:dyDescent="0.25">
      <c r="A82" s="2">
        <v>13</v>
      </c>
      <c r="B82" s="2">
        <v>89</v>
      </c>
      <c r="C82" s="4">
        <v>131499008201</v>
      </c>
      <c r="D82" s="3" t="s">
        <v>663</v>
      </c>
      <c r="E82" s="2">
        <v>13</v>
      </c>
      <c r="F82" s="2">
        <v>17</v>
      </c>
      <c r="G82" s="2">
        <v>19</v>
      </c>
      <c r="H82" s="2">
        <v>0</v>
      </c>
      <c r="I82" s="2">
        <v>0</v>
      </c>
      <c r="J82" s="2">
        <f t="shared" si="1"/>
        <v>49</v>
      </c>
      <c r="K82" s="2">
        <v>0</v>
      </c>
      <c r="L82" s="2">
        <v>140</v>
      </c>
      <c r="M82" s="2">
        <v>0</v>
      </c>
      <c r="O82" s="2">
        <v>0</v>
      </c>
    </row>
    <row r="83" spans="1:15" x14ac:dyDescent="0.25">
      <c r="A83" s="2">
        <v>13</v>
      </c>
      <c r="B83" s="2">
        <v>90</v>
      </c>
      <c r="C83" s="4">
        <v>131683006301</v>
      </c>
      <c r="D83" s="3" t="s">
        <v>664</v>
      </c>
      <c r="E83" s="2">
        <v>16</v>
      </c>
      <c r="F83" s="2">
        <v>17</v>
      </c>
      <c r="G83" s="2">
        <v>12</v>
      </c>
      <c r="H83" s="2">
        <v>0</v>
      </c>
      <c r="I83" s="2">
        <v>0</v>
      </c>
      <c r="J83" s="2">
        <f t="shared" si="1"/>
        <v>45</v>
      </c>
      <c r="K83" s="2">
        <v>0</v>
      </c>
      <c r="L83" s="2">
        <v>138</v>
      </c>
      <c r="M83" s="2">
        <v>0</v>
      </c>
      <c r="O83" s="2">
        <v>0</v>
      </c>
    </row>
    <row r="84" spans="1:15" x14ac:dyDescent="0.25">
      <c r="A84" s="2">
        <v>13</v>
      </c>
      <c r="B84" s="2">
        <v>91</v>
      </c>
      <c r="C84" s="4">
        <v>131353003001</v>
      </c>
      <c r="D84" s="3" t="s">
        <v>665</v>
      </c>
      <c r="E84" s="2">
        <v>9</v>
      </c>
      <c r="F84" s="2">
        <v>16</v>
      </c>
      <c r="G84" s="2">
        <v>10</v>
      </c>
      <c r="H84" s="2">
        <v>0</v>
      </c>
      <c r="I84" s="2">
        <v>0</v>
      </c>
      <c r="J84" s="2">
        <f t="shared" si="1"/>
        <v>35</v>
      </c>
      <c r="K84" s="2">
        <v>0</v>
      </c>
      <c r="L84" s="2">
        <v>28</v>
      </c>
      <c r="M84" s="2">
        <v>0</v>
      </c>
      <c r="O84" s="2">
        <v>0</v>
      </c>
    </row>
    <row r="85" spans="1:15" x14ac:dyDescent="0.25">
      <c r="A85" s="2">
        <v>13</v>
      </c>
      <c r="B85" s="2">
        <v>92</v>
      </c>
      <c r="C85" s="4">
        <v>131353007101</v>
      </c>
      <c r="D85" s="3" t="s">
        <v>666</v>
      </c>
      <c r="E85" s="2">
        <v>9</v>
      </c>
      <c r="F85" s="2">
        <v>15</v>
      </c>
      <c r="G85" s="2">
        <v>13</v>
      </c>
      <c r="H85" s="2">
        <v>0</v>
      </c>
      <c r="I85" s="2">
        <v>0</v>
      </c>
      <c r="J85" s="2">
        <f t="shared" si="1"/>
        <v>37</v>
      </c>
      <c r="K85" s="2">
        <v>0</v>
      </c>
      <c r="L85" s="2">
        <v>2</v>
      </c>
      <c r="M85" s="2">
        <v>0</v>
      </c>
      <c r="O85" s="2">
        <v>0</v>
      </c>
    </row>
    <row r="86" spans="1:15" x14ac:dyDescent="0.25">
      <c r="A86" s="2">
        <v>13</v>
      </c>
      <c r="B86" s="2">
        <v>93</v>
      </c>
      <c r="C86" s="4">
        <v>131110000901</v>
      </c>
      <c r="D86" s="3" t="s">
        <v>667</v>
      </c>
      <c r="E86" s="2">
        <v>16</v>
      </c>
      <c r="F86" s="2">
        <v>14</v>
      </c>
      <c r="G86" s="2">
        <v>11</v>
      </c>
      <c r="H86" s="2">
        <v>0</v>
      </c>
      <c r="I86" s="2">
        <v>0</v>
      </c>
      <c r="J86" s="2">
        <f t="shared" si="1"/>
        <v>41</v>
      </c>
      <c r="K86" s="2">
        <v>0</v>
      </c>
      <c r="L86" s="2">
        <v>58</v>
      </c>
      <c r="M86" s="2">
        <v>0</v>
      </c>
      <c r="O86" s="2">
        <v>0</v>
      </c>
    </row>
    <row r="87" spans="1:15" x14ac:dyDescent="0.25">
      <c r="A87" s="2">
        <v>13</v>
      </c>
      <c r="B87" s="2">
        <v>94</v>
      </c>
      <c r="C87" s="4">
        <v>131499005201</v>
      </c>
      <c r="D87" s="3" t="s">
        <v>668</v>
      </c>
      <c r="E87" s="2">
        <v>9</v>
      </c>
      <c r="F87" s="2">
        <v>17</v>
      </c>
      <c r="G87" s="2">
        <v>13</v>
      </c>
      <c r="H87" s="2">
        <v>0</v>
      </c>
      <c r="I87" s="2">
        <v>0</v>
      </c>
      <c r="J87" s="2">
        <f t="shared" si="1"/>
        <v>39</v>
      </c>
      <c r="K87" s="2">
        <v>0</v>
      </c>
      <c r="L87" s="2">
        <v>94</v>
      </c>
      <c r="M87" s="2">
        <v>0</v>
      </c>
      <c r="O87" s="2">
        <v>0</v>
      </c>
    </row>
    <row r="88" spans="1:15" x14ac:dyDescent="0.25">
      <c r="A88" s="2">
        <v>13</v>
      </c>
      <c r="B88" s="2">
        <v>95</v>
      </c>
      <c r="C88" s="4">
        <v>131499003901</v>
      </c>
      <c r="D88" s="3" t="s">
        <v>669</v>
      </c>
      <c r="E88" s="2">
        <v>19</v>
      </c>
      <c r="F88" s="2">
        <v>12</v>
      </c>
      <c r="G88" s="2">
        <v>8</v>
      </c>
      <c r="H88" s="2">
        <v>0</v>
      </c>
      <c r="I88" s="2">
        <v>0</v>
      </c>
      <c r="J88" s="2">
        <f t="shared" si="1"/>
        <v>39</v>
      </c>
      <c r="K88" s="2">
        <v>0</v>
      </c>
      <c r="L88" s="2">
        <v>109</v>
      </c>
      <c r="M88" s="2">
        <v>0</v>
      </c>
      <c r="O88" s="2">
        <v>0</v>
      </c>
    </row>
    <row r="89" spans="1:15" x14ac:dyDescent="0.25">
      <c r="A89" s="2">
        <v>13</v>
      </c>
      <c r="B89" s="2">
        <v>96</v>
      </c>
      <c r="C89" s="4">
        <v>131879000901</v>
      </c>
      <c r="D89" s="3" t="s">
        <v>670</v>
      </c>
      <c r="E89" s="2">
        <v>9</v>
      </c>
      <c r="F89" s="2">
        <v>8</v>
      </c>
      <c r="G89" s="2">
        <v>12</v>
      </c>
      <c r="H89" s="2">
        <v>0</v>
      </c>
      <c r="I89" s="2">
        <v>0</v>
      </c>
      <c r="J89" s="2">
        <f t="shared" si="1"/>
        <v>29</v>
      </c>
      <c r="K89" s="2">
        <v>0</v>
      </c>
      <c r="L89" s="2">
        <v>126</v>
      </c>
      <c r="M89" s="2">
        <v>0</v>
      </c>
      <c r="O89" s="2">
        <v>0</v>
      </c>
    </row>
    <row r="90" spans="1:15" x14ac:dyDescent="0.25">
      <c r="A90" s="2">
        <v>13</v>
      </c>
      <c r="B90" s="2">
        <v>97</v>
      </c>
      <c r="C90" s="4">
        <v>131494000201</v>
      </c>
      <c r="D90" s="3" t="s">
        <v>671</v>
      </c>
      <c r="E90" s="2">
        <v>16</v>
      </c>
      <c r="F90" s="2">
        <v>9</v>
      </c>
      <c r="G90" s="2">
        <v>12</v>
      </c>
      <c r="H90" s="2">
        <v>0</v>
      </c>
      <c r="I90" s="2">
        <v>0</v>
      </c>
      <c r="J90" s="2">
        <f t="shared" si="1"/>
        <v>37</v>
      </c>
      <c r="K90" s="2">
        <v>0</v>
      </c>
      <c r="L90" s="2">
        <v>80</v>
      </c>
      <c r="M90" s="2">
        <v>0</v>
      </c>
      <c r="O90" s="2">
        <v>0</v>
      </c>
    </row>
    <row r="91" spans="1:15" x14ac:dyDescent="0.25">
      <c r="A91" s="2">
        <v>13</v>
      </c>
      <c r="B91" s="2">
        <v>98</v>
      </c>
      <c r="C91" s="4">
        <v>131683006601</v>
      </c>
      <c r="D91" s="3" t="s">
        <v>672</v>
      </c>
      <c r="E91" s="2">
        <v>14</v>
      </c>
      <c r="F91" s="2">
        <v>18</v>
      </c>
      <c r="G91" s="2">
        <v>17</v>
      </c>
      <c r="H91" s="2">
        <v>0</v>
      </c>
      <c r="I91" s="2">
        <v>0</v>
      </c>
      <c r="J91" s="2">
        <f t="shared" si="1"/>
        <v>49</v>
      </c>
      <c r="K91" s="2">
        <v>0</v>
      </c>
      <c r="L91" s="2">
        <v>49</v>
      </c>
      <c r="M91" s="2">
        <v>0</v>
      </c>
      <c r="O91" s="2">
        <v>0</v>
      </c>
    </row>
    <row r="92" spans="1:15" x14ac:dyDescent="0.25">
      <c r="A92" s="2">
        <v>13</v>
      </c>
      <c r="B92" s="2">
        <v>99</v>
      </c>
      <c r="C92" s="4">
        <v>131353004301</v>
      </c>
      <c r="D92" s="3" t="s">
        <v>673</v>
      </c>
      <c r="E92" s="2">
        <v>10</v>
      </c>
      <c r="F92" s="2">
        <v>7</v>
      </c>
      <c r="G92" s="2">
        <v>7</v>
      </c>
      <c r="H92" s="2">
        <v>0</v>
      </c>
      <c r="I92" s="2">
        <v>0</v>
      </c>
      <c r="J92" s="2">
        <f t="shared" si="1"/>
        <v>24</v>
      </c>
      <c r="K92" s="2">
        <v>0</v>
      </c>
      <c r="L92" s="2">
        <v>59</v>
      </c>
      <c r="M92" s="2">
        <v>0</v>
      </c>
      <c r="O92" s="2">
        <v>0</v>
      </c>
    </row>
    <row r="93" spans="1:15" x14ac:dyDescent="0.25">
      <c r="A93" s="2">
        <v>13</v>
      </c>
      <c r="B93" s="2">
        <v>100</v>
      </c>
      <c r="C93" s="4">
        <v>131494002301</v>
      </c>
      <c r="D93" s="3" t="s">
        <v>674</v>
      </c>
      <c r="E93" s="2">
        <v>10</v>
      </c>
      <c r="F93" s="2">
        <v>16</v>
      </c>
      <c r="G93" s="2">
        <v>16</v>
      </c>
      <c r="H93" s="2">
        <v>0</v>
      </c>
      <c r="I93" s="2">
        <v>0</v>
      </c>
      <c r="J93" s="2">
        <f t="shared" si="1"/>
        <v>42</v>
      </c>
      <c r="K93" s="2">
        <v>0</v>
      </c>
      <c r="L93" s="2">
        <v>13</v>
      </c>
      <c r="M93" s="2">
        <v>0</v>
      </c>
      <c r="O93" s="2">
        <v>0</v>
      </c>
    </row>
    <row r="94" spans="1:15" x14ac:dyDescent="0.25">
      <c r="A94" s="2">
        <v>13</v>
      </c>
      <c r="B94" s="2">
        <v>101</v>
      </c>
      <c r="C94" s="4">
        <v>132203000701</v>
      </c>
      <c r="D94" s="3" t="s">
        <v>675</v>
      </c>
      <c r="E94" s="2">
        <v>11</v>
      </c>
      <c r="F94" s="2">
        <v>15</v>
      </c>
      <c r="G94" s="2">
        <v>14</v>
      </c>
      <c r="H94" s="2">
        <v>0</v>
      </c>
      <c r="I94" s="2">
        <v>0</v>
      </c>
      <c r="J94" s="2">
        <f t="shared" si="1"/>
        <v>40</v>
      </c>
      <c r="K94" s="2">
        <v>0</v>
      </c>
      <c r="L94" s="2">
        <v>45</v>
      </c>
      <c r="M94" s="2">
        <v>0</v>
      </c>
      <c r="O94" s="2">
        <v>0</v>
      </c>
    </row>
    <row r="95" spans="1:15" x14ac:dyDescent="0.25">
      <c r="A95" s="2">
        <v>13</v>
      </c>
      <c r="B95" s="2">
        <v>103</v>
      </c>
      <c r="C95" s="4">
        <v>130925009901</v>
      </c>
      <c r="D95" s="3" t="s">
        <v>676</v>
      </c>
      <c r="E95" s="2">
        <v>9</v>
      </c>
      <c r="F95" s="2">
        <v>15</v>
      </c>
      <c r="G95" s="2">
        <v>13</v>
      </c>
      <c r="H95" s="2">
        <v>0</v>
      </c>
      <c r="I95" s="2">
        <v>0</v>
      </c>
      <c r="J95" s="2">
        <f t="shared" si="1"/>
        <v>37</v>
      </c>
      <c r="K95" s="2">
        <v>0</v>
      </c>
      <c r="L95" s="2">
        <v>56</v>
      </c>
      <c r="M95" s="2">
        <v>0</v>
      </c>
      <c r="O95" s="2">
        <v>0</v>
      </c>
    </row>
    <row r="96" spans="1:15" x14ac:dyDescent="0.25">
      <c r="A96" s="2">
        <v>13</v>
      </c>
      <c r="B96" s="2">
        <v>105</v>
      </c>
      <c r="C96" s="4">
        <v>131845003401</v>
      </c>
      <c r="D96" s="3" t="s">
        <v>677</v>
      </c>
      <c r="E96" s="2">
        <v>11</v>
      </c>
      <c r="F96" s="2">
        <v>16</v>
      </c>
      <c r="G96" s="2">
        <v>13</v>
      </c>
      <c r="H96" s="2">
        <v>0</v>
      </c>
      <c r="I96" s="2">
        <v>0</v>
      </c>
      <c r="J96" s="2">
        <f t="shared" si="1"/>
        <v>40</v>
      </c>
      <c r="K96" s="2">
        <v>0</v>
      </c>
      <c r="L96" s="2">
        <v>37</v>
      </c>
      <c r="M96" s="2">
        <v>0</v>
      </c>
      <c r="O96" s="2">
        <v>0</v>
      </c>
    </row>
    <row r="97" spans="1:15" x14ac:dyDescent="0.25">
      <c r="A97" s="2">
        <v>13</v>
      </c>
      <c r="B97" s="2">
        <v>106</v>
      </c>
      <c r="C97" s="4">
        <v>131376014701</v>
      </c>
      <c r="D97" s="3" t="s">
        <v>678</v>
      </c>
      <c r="E97" s="2">
        <v>14</v>
      </c>
      <c r="F97" s="2">
        <v>17</v>
      </c>
      <c r="G97" s="2">
        <v>13</v>
      </c>
      <c r="H97" s="2">
        <v>0</v>
      </c>
      <c r="I97" s="2">
        <v>0</v>
      </c>
      <c r="J97" s="2">
        <f t="shared" si="1"/>
        <v>44</v>
      </c>
      <c r="K97" s="2">
        <v>0</v>
      </c>
      <c r="L97" s="2">
        <v>158</v>
      </c>
      <c r="M97" s="2">
        <v>0</v>
      </c>
      <c r="O97" s="2">
        <v>0</v>
      </c>
    </row>
    <row r="98" spans="1:15" x14ac:dyDescent="0.25">
      <c r="A98" s="2">
        <v>13</v>
      </c>
      <c r="B98" s="2">
        <v>107</v>
      </c>
      <c r="C98" s="4">
        <v>131956004601</v>
      </c>
      <c r="D98" s="3" t="s">
        <v>679</v>
      </c>
      <c r="E98" s="2">
        <v>10</v>
      </c>
      <c r="F98" s="2">
        <v>9</v>
      </c>
      <c r="G98" s="2">
        <v>8</v>
      </c>
      <c r="H98" s="2">
        <v>0</v>
      </c>
      <c r="I98" s="2">
        <v>0</v>
      </c>
      <c r="J98" s="2">
        <f t="shared" si="1"/>
        <v>27</v>
      </c>
      <c r="K98" s="2">
        <v>0</v>
      </c>
      <c r="L98" s="2">
        <v>10</v>
      </c>
      <c r="M98" s="2">
        <v>0</v>
      </c>
      <c r="O98" s="2">
        <v>0</v>
      </c>
    </row>
    <row r="99" spans="1:15" x14ac:dyDescent="0.25">
      <c r="A99" s="2">
        <v>13</v>
      </c>
      <c r="B99" s="2">
        <v>108</v>
      </c>
      <c r="C99" s="4">
        <v>131956006101</v>
      </c>
      <c r="D99" s="3" t="s">
        <v>680</v>
      </c>
      <c r="E99" s="2">
        <v>14</v>
      </c>
      <c r="F99" s="2">
        <v>14</v>
      </c>
      <c r="G99" s="2">
        <v>14</v>
      </c>
      <c r="H99" s="2">
        <v>0</v>
      </c>
      <c r="I99" s="2">
        <v>0</v>
      </c>
      <c r="J99" s="2">
        <f t="shared" si="1"/>
        <v>42</v>
      </c>
      <c r="K99" s="2">
        <v>0</v>
      </c>
      <c r="L99" s="2">
        <v>62</v>
      </c>
      <c r="M99" s="2">
        <v>0</v>
      </c>
      <c r="O99" s="2">
        <v>0</v>
      </c>
    </row>
    <row r="100" spans="1:15" x14ac:dyDescent="0.25">
      <c r="A100" s="2">
        <v>13</v>
      </c>
      <c r="B100" s="2">
        <v>109</v>
      </c>
      <c r="C100" s="4">
        <v>130462009601</v>
      </c>
      <c r="D100" s="3" t="s">
        <v>681</v>
      </c>
      <c r="E100" s="2">
        <v>13</v>
      </c>
      <c r="F100" s="2">
        <v>10</v>
      </c>
      <c r="G100" s="2">
        <v>12</v>
      </c>
      <c r="H100" s="2">
        <v>0</v>
      </c>
      <c r="I100" s="2">
        <v>0</v>
      </c>
      <c r="J100" s="2">
        <f t="shared" si="1"/>
        <v>35</v>
      </c>
      <c r="K100" s="2">
        <v>0</v>
      </c>
      <c r="L100" s="2">
        <v>116</v>
      </c>
      <c r="M100" s="2">
        <v>0</v>
      </c>
      <c r="O100" s="2">
        <v>0</v>
      </c>
    </row>
    <row r="101" spans="1:15" x14ac:dyDescent="0.25">
      <c r="A101" s="2">
        <v>13</v>
      </c>
      <c r="B101" s="2">
        <v>110</v>
      </c>
      <c r="C101" s="4">
        <v>131899003801</v>
      </c>
      <c r="D101" s="3" t="s">
        <v>682</v>
      </c>
      <c r="E101" s="2">
        <v>11</v>
      </c>
      <c r="F101" s="2">
        <v>13</v>
      </c>
      <c r="G101" s="2">
        <v>13</v>
      </c>
      <c r="H101" s="2">
        <v>0</v>
      </c>
      <c r="I101" s="2">
        <v>0</v>
      </c>
      <c r="J101" s="2">
        <f t="shared" si="1"/>
        <v>37</v>
      </c>
      <c r="K101" s="2">
        <v>0</v>
      </c>
      <c r="L101" s="2">
        <v>53</v>
      </c>
      <c r="M101" s="2">
        <v>0</v>
      </c>
      <c r="O101" s="2">
        <v>0</v>
      </c>
    </row>
    <row r="102" spans="1:15" x14ac:dyDescent="0.25">
      <c r="A102" s="2">
        <v>13</v>
      </c>
      <c r="B102" s="2">
        <v>111</v>
      </c>
      <c r="C102" s="4">
        <v>131956006501</v>
      </c>
      <c r="D102" s="3" t="s">
        <v>683</v>
      </c>
      <c r="E102" s="2">
        <v>11</v>
      </c>
      <c r="F102" s="2">
        <v>14</v>
      </c>
      <c r="G102" s="2">
        <v>11</v>
      </c>
      <c r="H102" s="2">
        <v>0</v>
      </c>
      <c r="I102" s="2">
        <v>0</v>
      </c>
      <c r="J102" s="2">
        <f t="shared" si="1"/>
        <v>36</v>
      </c>
      <c r="K102" s="2">
        <v>0</v>
      </c>
      <c r="L102" s="2">
        <v>42</v>
      </c>
      <c r="M102" s="2">
        <v>0</v>
      </c>
      <c r="O102" s="2">
        <v>0</v>
      </c>
    </row>
    <row r="103" spans="1:15" x14ac:dyDescent="0.25">
      <c r="A103" s="2">
        <v>13</v>
      </c>
      <c r="B103" s="2">
        <v>112</v>
      </c>
      <c r="C103" s="4">
        <v>131683008001</v>
      </c>
      <c r="D103" s="3" t="s">
        <v>684</v>
      </c>
      <c r="E103" s="2">
        <v>16</v>
      </c>
      <c r="F103" s="2">
        <v>17</v>
      </c>
      <c r="G103" s="2">
        <v>19</v>
      </c>
      <c r="H103" s="2">
        <v>0</v>
      </c>
      <c r="I103" s="2">
        <v>0</v>
      </c>
      <c r="J103" s="2">
        <f t="shared" si="1"/>
        <v>52</v>
      </c>
      <c r="K103" s="2">
        <v>0</v>
      </c>
      <c r="L103" s="2">
        <v>57</v>
      </c>
      <c r="M103" s="2">
        <v>0</v>
      </c>
      <c r="O103" s="2">
        <v>0</v>
      </c>
    </row>
    <row r="104" spans="1:15" x14ac:dyDescent="0.25">
      <c r="A104" s="2">
        <v>13</v>
      </c>
      <c r="B104" s="2">
        <v>113</v>
      </c>
      <c r="C104" s="4">
        <v>131845001101</v>
      </c>
      <c r="D104" s="3" t="s">
        <v>685</v>
      </c>
      <c r="E104" s="2">
        <v>11</v>
      </c>
      <c r="F104" s="2">
        <v>13</v>
      </c>
      <c r="G104" s="2">
        <v>8</v>
      </c>
      <c r="H104" s="2">
        <v>0</v>
      </c>
      <c r="I104" s="2">
        <v>0</v>
      </c>
      <c r="J104" s="2">
        <f t="shared" si="1"/>
        <v>32</v>
      </c>
      <c r="K104" s="2">
        <v>0</v>
      </c>
      <c r="L104" s="2">
        <v>130</v>
      </c>
      <c r="M104" s="2">
        <v>0</v>
      </c>
      <c r="O104" s="2">
        <v>0</v>
      </c>
    </row>
    <row r="105" spans="1:15" x14ac:dyDescent="0.25">
      <c r="A105" s="2">
        <v>13</v>
      </c>
      <c r="B105" s="2">
        <v>114</v>
      </c>
      <c r="C105" s="4">
        <v>131619005001</v>
      </c>
      <c r="D105" s="3" t="s">
        <v>686</v>
      </c>
      <c r="E105" s="2">
        <v>16</v>
      </c>
      <c r="F105" s="2">
        <v>17</v>
      </c>
      <c r="G105" s="2">
        <v>12</v>
      </c>
      <c r="H105" s="2">
        <v>0</v>
      </c>
      <c r="I105" s="2">
        <v>0</v>
      </c>
      <c r="J105" s="2">
        <f t="shared" si="1"/>
        <v>45</v>
      </c>
      <c r="K105" s="2">
        <v>0</v>
      </c>
      <c r="L105" s="2">
        <v>89</v>
      </c>
      <c r="M105" s="2">
        <v>0</v>
      </c>
      <c r="O105" s="2">
        <v>0</v>
      </c>
    </row>
    <row r="106" spans="1:15" x14ac:dyDescent="0.25">
      <c r="A106" s="2">
        <v>13</v>
      </c>
      <c r="B106" s="2">
        <v>115</v>
      </c>
      <c r="C106" s="4">
        <v>132060000701</v>
      </c>
      <c r="D106" s="3" t="s">
        <v>687</v>
      </c>
      <c r="E106" s="2">
        <v>11</v>
      </c>
      <c r="F106" s="2">
        <v>11</v>
      </c>
      <c r="G106" s="2">
        <v>14</v>
      </c>
      <c r="H106" s="2">
        <v>0</v>
      </c>
      <c r="I106" s="2">
        <v>0</v>
      </c>
      <c r="J106" s="2">
        <f t="shared" si="1"/>
        <v>36</v>
      </c>
      <c r="K106" s="2">
        <v>0</v>
      </c>
      <c r="L106" s="2">
        <v>148</v>
      </c>
      <c r="M106" s="2">
        <v>0</v>
      </c>
      <c r="O106" s="2">
        <v>0</v>
      </c>
    </row>
    <row r="107" spans="1:15" x14ac:dyDescent="0.25">
      <c r="A107" s="2">
        <v>13</v>
      </c>
      <c r="B107" s="2">
        <v>116</v>
      </c>
      <c r="C107" s="4">
        <v>131683005101</v>
      </c>
      <c r="D107" s="3" t="s">
        <v>639</v>
      </c>
      <c r="E107" s="2">
        <v>19</v>
      </c>
      <c r="F107" s="2">
        <v>17</v>
      </c>
      <c r="G107" s="2">
        <v>13</v>
      </c>
      <c r="H107" s="2">
        <v>0</v>
      </c>
      <c r="I107" s="2">
        <v>0</v>
      </c>
      <c r="J107" s="2">
        <f t="shared" si="1"/>
        <v>49</v>
      </c>
      <c r="K107" s="2">
        <v>0</v>
      </c>
      <c r="L107" s="2">
        <v>105</v>
      </c>
      <c r="M107" s="2">
        <v>0</v>
      </c>
      <c r="O107" s="2">
        <v>0</v>
      </c>
    </row>
    <row r="108" spans="1:15" x14ac:dyDescent="0.25">
      <c r="A108" s="2">
        <v>13</v>
      </c>
      <c r="B108" s="2">
        <v>117</v>
      </c>
      <c r="C108" s="4">
        <v>132060001201</v>
      </c>
      <c r="D108" s="3" t="s">
        <v>688</v>
      </c>
      <c r="E108" s="2">
        <v>9</v>
      </c>
      <c r="F108" s="2">
        <v>16</v>
      </c>
      <c r="G108" s="2">
        <v>14</v>
      </c>
      <c r="H108" s="2">
        <v>0</v>
      </c>
      <c r="I108" s="2">
        <v>0</v>
      </c>
      <c r="J108" s="2">
        <f t="shared" si="1"/>
        <v>39</v>
      </c>
      <c r="K108" s="2">
        <v>0</v>
      </c>
      <c r="L108" s="2">
        <v>160</v>
      </c>
      <c r="M108" s="2">
        <v>0</v>
      </c>
      <c r="O108" s="2">
        <v>0</v>
      </c>
    </row>
    <row r="109" spans="1:15" x14ac:dyDescent="0.25">
      <c r="A109" s="2">
        <v>13</v>
      </c>
      <c r="B109" s="2">
        <v>118</v>
      </c>
      <c r="C109" s="4">
        <v>132086002601</v>
      </c>
      <c r="D109" s="3" t="s">
        <v>689</v>
      </c>
      <c r="E109" s="2">
        <v>9</v>
      </c>
      <c r="F109" s="2">
        <v>15</v>
      </c>
      <c r="G109" s="2">
        <v>16</v>
      </c>
      <c r="H109" s="2">
        <v>0</v>
      </c>
      <c r="I109" s="2">
        <v>0</v>
      </c>
      <c r="J109" s="2">
        <f t="shared" si="1"/>
        <v>40</v>
      </c>
      <c r="K109" s="2">
        <v>0</v>
      </c>
      <c r="L109" s="2">
        <v>142</v>
      </c>
      <c r="M109" s="2">
        <v>0</v>
      </c>
      <c r="O109" s="2">
        <v>0</v>
      </c>
    </row>
    <row r="110" spans="1:15" x14ac:dyDescent="0.25">
      <c r="A110" s="2">
        <v>13</v>
      </c>
      <c r="B110" s="2">
        <v>119</v>
      </c>
      <c r="C110" s="4">
        <v>131862002201</v>
      </c>
      <c r="D110" s="3" t="s">
        <v>690</v>
      </c>
      <c r="E110" s="2">
        <v>10</v>
      </c>
      <c r="F110" s="2">
        <v>15</v>
      </c>
      <c r="G110" s="2">
        <v>18</v>
      </c>
      <c r="H110" s="2">
        <v>0</v>
      </c>
      <c r="I110" s="2">
        <v>0</v>
      </c>
      <c r="J110" s="2">
        <f t="shared" si="1"/>
        <v>43</v>
      </c>
      <c r="K110" s="2">
        <v>0</v>
      </c>
      <c r="L110" s="2">
        <v>83</v>
      </c>
      <c r="M110" s="2">
        <v>0</v>
      </c>
      <c r="O110" s="2">
        <v>0</v>
      </c>
    </row>
    <row r="111" spans="1:15" x14ac:dyDescent="0.25">
      <c r="A111" s="2">
        <v>13</v>
      </c>
      <c r="B111" s="2">
        <v>120</v>
      </c>
      <c r="C111" s="4">
        <v>130925009801</v>
      </c>
      <c r="D111" s="3" t="s">
        <v>691</v>
      </c>
      <c r="E111" s="2">
        <v>10</v>
      </c>
      <c r="F111" s="2">
        <v>17</v>
      </c>
      <c r="G111" s="2">
        <v>13</v>
      </c>
      <c r="H111" s="2">
        <v>0</v>
      </c>
      <c r="I111" s="2">
        <v>0</v>
      </c>
      <c r="J111" s="2">
        <f t="shared" si="1"/>
        <v>40</v>
      </c>
      <c r="K111" s="2">
        <v>0</v>
      </c>
      <c r="L111" s="2">
        <v>27</v>
      </c>
      <c r="M111" s="2">
        <v>0</v>
      </c>
      <c r="O111" s="2">
        <v>0</v>
      </c>
    </row>
    <row r="112" spans="1:15" x14ac:dyDescent="0.25">
      <c r="A112" s="2">
        <v>13</v>
      </c>
      <c r="B112" s="2">
        <v>121</v>
      </c>
      <c r="C112" s="4">
        <v>131956002401</v>
      </c>
      <c r="D112" s="3" t="s">
        <v>692</v>
      </c>
      <c r="E112" s="2">
        <v>17</v>
      </c>
      <c r="F112" s="2">
        <v>12</v>
      </c>
      <c r="G112" s="2">
        <v>14</v>
      </c>
      <c r="H112" s="2">
        <v>0</v>
      </c>
      <c r="I112" s="2">
        <v>0</v>
      </c>
      <c r="J112" s="2">
        <f t="shared" si="1"/>
        <v>43</v>
      </c>
      <c r="K112" s="2">
        <v>0</v>
      </c>
      <c r="L112" s="2">
        <v>8</v>
      </c>
      <c r="M112" s="2">
        <v>0</v>
      </c>
      <c r="O112" s="2">
        <v>0</v>
      </c>
    </row>
    <row r="113" spans="1:15" x14ac:dyDescent="0.25">
      <c r="A113" s="2">
        <v>13</v>
      </c>
      <c r="B113" s="2">
        <v>122</v>
      </c>
      <c r="C113" s="4">
        <v>131845001401</v>
      </c>
      <c r="D113" s="3" t="s">
        <v>693</v>
      </c>
      <c r="E113" s="2">
        <v>12</v>
      </c>
      <c r="F113" s="2">
        <v>16</v>
      </c>
      <c r="G113" s="2">
        <v>15</v>
      </c>
      <c r="H113" s="2">
        <v>0</v>
      </c>
      <c r="I113" s="2">
        <v>0</v>
      </c>
      <c r="J113" s="2">
        <f t="shared" si="1"/>
        <v>43</v>
      </c>
      <c r="K113" s="2">
        <v>0</v>
      </c>
      <c r="L113" s="2">
        <v>131</v>
      </c>
      <c r="M113" s="2">
        <v>0</v>
      </c>
      <c r="O113" s="2">
        <v>0</v>
      </c>
    </row>
    <row r="114" spans="1:15" x14ac:dyDescent="0.25">
      <c r="A114" s="2">
        <v>13</v>
      </c>
      <c r="B114" s="2">
        <v>123</v>
      </c>
      <c r="C114" s="4">
        <v>131956005901</v>
      </c>
      <c r="D114" s="3" t="s">
        <v>694</v>
      </c>
      <c r="E114" s="2">
        <v>10</v>
      </c>
      <c r="F114" s="2">
        <v>15</v>
      </c>
      <c r="G114" s="2">
        <v>12</v>
      </c>
      <c r="H114" s="2">
        <v>0</v>
      </c>
      <c r="I114" s="2">
        <v>0</v>
      </c>
      <c r="J114" s="2">
        <f t="shared" si="1"/>
        <v>37</v>
      </c>
      <c r="K114" s="2">
        <v>0</v>
      </c>
      <c r="L114" s="2">
        <v>55</v>
      </c>
      <c r="M114" s="2">
        <v>0</v>
      </c>
      <c r="O114" s="2">
        <v>0</v>
      </c>
    </row>
    <row r="115" spans="1:15" x14ac:dyDescent="0.25">
      <c r="A115" s="2">
        <v>13</v>
      </c>
      <c r="B115" s="2">
        <v>124</v>
      </c>
      <c r="C115" s="4">
        <v>131227008601</v>
      </c>
      <c r="D115" s="3" t="s">
        <v>695</v>
      </c>
      <c r="E115" s="2">
        <v>17</v>
      </c>
      <c r="F115" s="2">
        <v>14</v>
      </c>
      <c r="G115" s="2">
        <v>11</v>
      </c>
      <c r="H115" s="2">
        <v>0</v>
      </c>
      <c r="I115" s="2">
        <v>0</v>
      </c>
      <c r="J115" s="2">
        <f t="shared" si="1"/>
        <v>42</v>
      </c>
      <c r="K115" s="2">
        <v>0</v>
      </c>
      <c r="L115" s="2">
        <v>23</v>
      </c>
      <c r="M115" s="2">
        <v>0</v>
      </c>
      <c r="O115" s="2">
        <v>0</v>
      </c>
    </row>
    <row r="116" spans="1:15" x14ac:dyDescent="0.25">
      <c r="A116" s="2">
        <v>13</v>
      </c>
      <c r="B116" s="2">
        <v>125</v>
      </c>
      <c r="C116" s="4">
        <v>131353006201</v>
      </c>
      <c r="D116" s="3" t="s">
        <v>696</v>
      </c>
      <c r="E116" s="2">
        <v>9</v>
      </c>
      <c r="F116" s="2">
        <v>16</v>
      </c>
      <c r="G116" s="2">
        <v>12</v>
      </c>
      <c r="H116" s="2">
        <v>0</v>
      </c>
      <c r="I116" s="2">
        <v>0</v>
      </c>
      <c r="J116" s="2">
        <f t="shared" si="1"/>
        <v>37</v>
      </c>
      <c r="K116" s="2">
        <v>0</v>
      </c>
      <c r="L116" s="2">
        <v>132</v>
      </c>
      <c r="M116" s="2">
        <v>0</v>
      </c>
      <c r="O116" s="2">
        <v>0</v>
      </c>
    </row>
    <row r="117" spans="1:15" x14ac:dyDescent="0.25">
      <c r="A117" s="2">
        <v>13</v>
      </c>
      <c r="B117" s="2">
        <v>126</v>
      </c>
      <c r="C117" s="4">
        <v>131956004501</v>
      </c>
      <c r="D117" s="3" t="s">
        <v>697</v>
      </c>
      <c r="E117" s="2">
        <v>13</v>
      </c>
      <c r="F117" s="2">
        <v>16</v>
      </c>
      <c r="G117" s="2">
        <v>10</v>
      </c>
      <c r="H117" s="2">
        <v>0</v>
      </c>
      <c r="I117" s="2">
        <v>0</v>
      </c>
      <c r="J117" s="2">
        <f t="shared" si="1"/>
        <v>39</v>
      </c>
      <c r="K117" s="2">
        <v>0</v>
      </c>
      <c r="L117" s="2">
        <v>64</v>
      </c>
      <c r="M117" s="2">
        <v>0</v>
      </c>
      <c r="O117" s="2">
        <v>0</v>
      </c>
    </row>
    <row r="118" spans="1:15" x14ac:dyDescent="0.25">
      <c r="A118" s="2">
        <v>13</v>
      </c>
      <c r="B118" s="2">
        <v>127</v>
      </c>
      <c r="C118" s="4">
        <v>131353007401</v>
      </c>
      <c r="D118" s="3" t="s">
        <v>698</v>
      </c>
      <c r="E118" s="2">
        <v>9</v>
      </c>
      <c r="F118" s="2">
        <v>16</v>
      </c>
      <c r="G118" s="2">
        <v>16</v>
      </c>
      <c r="H118" s="2">
        <v>0</v>
      </c>
      <c r="I118" s="2">
        <v>0</v>
      </c>
      <c r="J118" s="2">
        <f t="shared" si="1"/>
        <v>41</v>
      </c>
      <c r="K118" s="2">
        <v>0</v>
      </c>
      <c r="L118" s="2">
        <v>36</v>
      </c>
      <c r="M118" s="2">
        <v>0</v>
      </c>
      <c r="O118" s="2">
        <v>0</v>
      </c>
    </row>
    <row r="119" spans="1:15" x14ac:dyDescent="0.25">
      <c r="A119" s="2">
        <v>13</v>
      </c>
      <c r="B119" s="2">
        <v>128</v>
      </c>
      <c r="C119" s="4">
        <v>130878013001</v>
      </c>
      <c r="D119" s="3" t="s">
        <v>271</v>
      </c>
      <c r="E119" s="2">
        <v>9</v>
      </c>
      <c r="F119" s="2">
        <v>8</v>
      </c>
      <c r="G119" s="2">
        <v>9</v>
      </c>
      <c r="H119" s="2">
        <v>0</v>
      </c>
      <c r="I119" s="2">
        <v>0</v>
      </c>
      <c r="J119" s="2">
        <f t="shared" si="1"/>
        <v>26</v>
      </c>
      <c r="K119" s="2">
        <v>0</v>
      </c>
      <c r="L119" s="2">
        <v>12</v>
      </c>
      <c r="M119" s="2">
        <v>0</v>
      </c>
      <c r="O119" s="2">
        <v>0</v>
      </c>
    </row>
    <row r="120" spans="1:15" x14ac:dyDescent="0.25">
      <c r="A120" s="2">
        <v>13</v>
      </c>
      <c r="B120" s="2">
        <v>129</v>
      </c>
      <c r="C120" s="4">
        <v>132086001401</v>
      </c>
      <c r="D120" s="3" t="s">
        <v>699</v>
      </c>
      <c r="E120" s="2">
        <v>10</v>
      </c>
      <c r="F120" s="2">
        <v>14</v>
      </c>
      <c r="G120" s="2">
        <v>10</v>
      </c>
      <c r="H120" s="2">
        <v>0</v>
      </c>
      <c r="I120" s="2">
        <v>0</v>
      </c>
      <c r="J120" s="2">
        <f t="shared" si="1"/>
        <v>34</v>
      </c>
      <c r="K120" s="2">
        <v>0</v>
      </c>
      <c r="L120" s="2">
        <v>147</v>
      </c>
      <c r="M120" s="2">
        <v>0</v>
      </c>
      <c r="O120" s="2">
        <v>0</v>
      </c>
    </row>
    <row r="121" spans="1:15" x14ac:dyDescent="0.25">
      <c r="A121" s="2">
        <v>13</v>
      </c>
      <c r="B121" s="2">
        <v>130</v>
      </c>
      <c r="C121" s="4">
        <v>131353007301</v>
      </c>
      <c r="D121" s="3" t="s">
        <v>700</v>
      </c>
      <c r="E121" s="2">
        <v>10</v>
      </c>
      <c r="F121" s="2">
        <v>16</v>
      </c>
      <c r="G121" s="2">
        <v>12</v>
      </c>
      <c r="H121" s="2">
        <v>0</v>
      </c>
      <c r="I121" s="2">
        <v>0</v>
      </c>
      <c r="J121" s="2">
        <f t="shared" si="1"/>
        <v>38</v>
      </c>
      <c r="K121" s="2">
        <v>0</v>
      </c>
      <c r="L121" s="2">
        <v>127</v>
      </c>
      <c r="M121" s="2">
        <v>0</v>
      </c>
      <c r="O121" s="2">
        <v>0</v>
      </c>
    </row>
    <row r="122" spans="1:15" x14ac:dyDescent="0.25">
      <c r="A122" s="2">
        <v>13</v>
      </c>
      <c r="B122" s="2">
        <v>131</v>
      </c>
      <c r="C122" s="4">
        <v>130987025001</v>
      </c>
      <c r="D122" s="3" t="s">
        <v>701</v>
      </c>
      <c r="E122" s="2">
        <v>12</v>
      </c>
      <c r="F122" s="2">
        <v>16</v>
      </c>
      <c r="G122" s="2">
        <v>12</v>
      </c>
      <c r="H122" s="2">
        <v>0</v>
      </c>
      <c r="I122" s="2">
        <v>0</v>
      </c>
      <c r="J122" s="2">
        <f t="shared" si="1"/>
        <v>40</v>
      </c>
      <c r="K122" s="2">
        <v>0</v>
      </c>
      <c r="L122" s="2">
        <v>95</v>
      </c>
      <c r="M122" s="2">
        <v>0</v>
      </c>
      <c r="O122" s="2">
        <v>0</v>
      </c>
    </row>
    <row r="123" spans="1:15" x14ac:dyDescent="0.25">
      <c r="A123" s="2">
        <v>13</v>
      </c>
      <c r="B123" s="2">
        <v>132</v>
      </c>
      <c r="C123" s="4">
        <v>131956002601</v>
      </c>
      <c r="D123" s="3" t="s">
        <v>702</v>
      </c>
      <c r="E123" s="2">
        <v>9</v>
      </c>
      <c r="F123" s="2">
        <v>13</v>
      </c>
      <c r="G123" s="2">
        <v>8</v>
      </c>
      <c r="H123" s="2">
        <v>0</v>
      </c>
      <c r="I123" s="2">
        <v>0</v>
      </c>
      <c r="J123" s="2">
        <f t="shared" si="1"/>
        <v>30</v>
      </c>
      <c r="K123" s="2">
        <v>0</v>
      </c>
      <c r="L123" s="2">
        <v>34</v>
      </c>
      <c r="M123" s="2">
        <v>0</v>
      </c>
      <c r="O123" s="2">
        <v>0</v>
      </c>
    </row>
    <row r="124" spans="1:15" x14ac:dyDescent="0.25">
      <c r="A124" s="2">
        <v>13</v>
      </c>
      <c r="B124" s="2">
        <v>133</v>
      </c>
      <c r="C124" s="4">
        <v>130987023901</v>
      </c>
      <c r="D124" s="3" t="s">
        <v>703</v>
      </c>
      <c r="E124" s="2">
        <v>10</v>
      </c>
      <c r="F124" s="2">
        <v>9</v>
      </c>
      <c r="G124" s="2">
        <v>11</v>
      </c>
      <c r="H124" s="2">
        <v>0</v>
      </c>
      <c r="I124" s="2">
        <v>0</v>
      </c>
      <c r="J124" s="2">
        <f t="shared" si="1"/>
        <v>30</v>
      </c>
      <c r="K124" s="2">
        <v>0</v>
      </c>
      <c r="L124" s="2">
        <v>6</v>
      </c>
      <c r="M124" s="2">
        <v>0</v>
      </c>
      <c r="O124" s="2">
        <v>0</v>
      </c>
    </row>
    <row r="125" spans="1:15" x14ac:dyDescent="0.25">
      <c r="A125" s="2">
        <v>13</v>
      </c>
      <c r="B125" s="2">
        <v>134</v>
      </c>
      <c r="C125" s="4">
        <v>130462001101</v>
      </c>
      <c r="D125" s="3" t="s">
        <v>704</v>
      </c>
      <c r="E125" s="2">
        <v>14</v>
      </c>
      <c r="F125" s="2">
        <v>16</v>
      </c>
      <c r="G125" s="2">
        <v>13</v>
      </c>
      <c r="H125" s="2">
        <v>0</v>
      </c>
      <c r="I125" s="2">
        <v>0</v>
      </c>
      <c r="J125" s="2">
        <f t="shared" si="1"/>
        <v>43</v>
      </c>
      <c r="K125" s="2">
        <v>0</v>
      </c>
      <c r="L125" s="2">
        <v>135</v>
      </c>
      <c r="M125" s="2">
        <v>0</v>
      </c>
      <c r="O125" s="2">
        <v>0</v>
      </c>
    </row>
    <row r="126" spans="1:15" x14ac:dyDescent="0.25">
      <c r="A126" s="2">
        <v>13</v>
      </c>
      <c r="B126" s="2">
        <v>135</v>
      </c>
      <c r="C126" s="4">
        <v>132089000101</v>
      </c>
      <c r="D126" s="3" t="s">
        <v>705</v>
      </c>
      <c r="E126" s="2">
        <v>10</v>
      </c>
      <c r="F126" s="2">
        <v>14</v>
      </c>
      <c r="G126" s="2">
        <v>12</v>
      </c>
      <c r="H126" s="2">
        <v>0</v>
      </c>
      <c r="I126" s="2">
        <v>0</v>
      </c>
      <c r="J126" s="2">
        <f t="shared" si="1"/>
        <v>36</v>
      </c>
      <c r="K126" s="2">
        <v>0</v>
      </c>
      <c r="L126" s="2">
        <v>16</v>
      </c>
      <c r="M126" s="2">
        <v>0</v>
      </c>
      <c r="O126" s="2">
        <v>0</v>
      </c>
    </row>
    <row r="127" spans="1:15" x14ac:dyDescent="0.25">
      <c r="A127" s="2">
        <v>13</v>
      </c>
      <c r="B127" s="2">
        <v>136</v>
      </c>
      <c r="C127" s="4">
        <v>131845004001</v>
      </c>
      <c r="D127" s="3" t="s">
        <v>706</v>
      </c>
      <c r="E127" s="2">
        <v>16</v>
      </c>
      <c r="F127" s="2">
        <v>13</v>
      </c>
      <c r="G127" s="2">
        <v>12</v>
      </c>
      <c r="H127" s="2">
        <v>0</v>
      </c>
      <c r="I127" s="2">
        <v>0</v>
      </c>
      <c r="J127" s="2">
        <f t="shared" si="1"/>
        <v>41</v>
      </c>
      <c r="K127" s="2">
        <v>0</v>
      </c>
      <c r="L127" s="2">
        <v>46</v>
      </c>
      <c r="M127" s="2">
        <v>0</v>
      </c>
      <c r="O127" s="2">
        <v>0</v>
      </c>
    </row>
    <row r="128" spans="1:15" x14ac:dyDescent="0.25">
      <c r="A128" s="2">
        <v>13</v>
      </c>
      <c r="B128" s="2">
        <v>137</v>
      </c>
      <c r="C128" s="4">
        <v>131619005301</v>
      </c>
      <c r="D128" s="3" t="s">
        <v>707</v>
      </c>
      <c r="E128" s="2">
        <v>16</v>
      </c>
      <c r="F128" s="2">
        <v>13</v>
      </c>
      <c r="G128" s="2">
        <v>14</v>
      </c>
      <c r="H128" s="2">
        <v>0</v>
      </c>
      <c r="I128" s="2">
        <v>0</v>
      </c>
      <c r="J128" s="2">
        <f t="shared" si="1"/>
        <v>43</v>
      </c>
      <c r="K128" s="2">
        <v>0</v>
      </c>
      <c r="L128" s="2">
        <v>145</v>
      </c>
      <c r="M128" s="2">
        <v>0</v>
      </c>
      <c r="O128" s="2">
        <v>0</v>
      </c>
    </row>
    <row r="129" spans="1:15" x14ac:dyDescent="0.25">
      <c r="A129" s="2">
        <v>13</v>
      </c>
      <c r="B129" s="2">
        <v>138</v>
      </c>
      <c r="C129" s="4">
        <v>131956000201</v>
      </c>
      <c r="D129" s="3" t="s">
        <v>708</v>
      </c>
      <c r="E129" s="2">
        <v>18</v>
      </c>
      <c r="F129" s="2">
        <v>10</v>
      </c>
      <c r="G129" s="2">
        <v>11</v>
      </c>
      <c r="H129" s="2">
        <v>0</v>
      </c>
      <c r="I129" s="2">
        <v>0</v>
      </c>
      <c r="J129" s="2">
        <f t="shared" si="1"/>
        <v>39</v>
      </c>
      <c r="K129" s="2">
        <v>0</v>
      </c>
      <c r="L129" s="2">
        <v>108</v>
      </c>
      <c r="M129" s="2">
        <v>0</v>
      </c>
      <c r="O129" s="2">
        <v>0</v>
      </c>
    </row>
    <row r="130" spans="1:15" x14ac:dyDescent="0.25">
      <c r="A130" s="2">
        <v>13</v>
      </c>
      <c r="B130" s="2">
        <v>139</v>
      </c>
      <c r="C130" s="4">
        <v>130925008401</v>
      </c>
      <c r="D130" s="3" t="s">
        <v>709</v>
      </c>
      <c r="E130" s="2">
        <v>14</v>
      </c>
      <c r="F130" s="2">
        <v>19</v>
      </c>
      <c r="G130" s="2">
        <v>18</v>
      </c>
      <c r="H130" s="2">
        <v>0</v>
      </c>
      <c r="I130" s="2">
        <v>0</v>
      </c>
      <c r="J130" s="2">
        <f t="shared" si="1"/>
        <v>51</v>
      </c>
      <c r="K130" s="2">
        <v>0</v>
      </c>
      <c r="L130" s="2">
        <v>161</v>
      </c>
      <c r="M130" s="2">
        <v>0</v>
      </c>
      <c r="O130" s="2">
        <v>0</v>
      </c>
    </row>
    <row r="131" spans="1:15" x14ac:dyDescent="0.25">
      <c r="A131" s="2">
        <v>13</v>
      </c>
      <c r="B131" s="2">
        <v>140</v>
      </c>
      <c r="C131" s="4">
        <v>130925007701</v>
      </c>
      <c r="D131" s="3" t="s">
        <v>710</v>
      </c>
      <c r="E131" s="2">
        <v>10</v>
      </c>
      <c r="F131" s="2">
        <v>13</v>
      </c>
      <c r="G131" s="2">
        <v>14</v>
      </c>
      <c r="H131" s="2">
        <v>0</v>
      </c>
      <c r="I131" s="2">
        <v>0</v>
      </c>
      <c r="J131" s="2">
        <f t="shared" ref="J131:J165" si="2">SUM(E131:I131)</f>
        <v>37</v>
      </c>
      <c r="K131" s="2">
        <v>0</v>
      </c>
      <c r="L131" s="2">
        <v>123</v>
      </c>
      <c r="M131" s="2">
        <v>0</v>
      </c>
      <c r="O131" s="2">
        <v>0</v>
      </c>
    </row>
    <row r="132" spans="1:15" x14ac:dyDescent="0.25">
      <c r="A132" s="2">
        <v>13</v>
      </c>
      <c r="B132" s="2">
        <v>141</v>
      </c>
      <c r="C132" s="4">
        <v>130987016601</v>
      </c>
      <c r="D132" s="3" t="s">
        <v>711</v>
      </c>
      <c r="E132" s="2">
        <v>10</v>
      </c>
      <c r="F132" s="2">
        <v>11</v>
      </c>
      <c r="G132" s="2">
        <v>9</v>
      </c>
      <c r="H132" s="2">
        <v>0</v>
      </c>
      <c r="I132" s="2">
        <v>0</v>
      </c>
      <c r="J132" s="2">
        <f t="shared" si="2"/>
        <v>30</v>
      </c>
      <c r="K132" s="2">
        <v>0</v>
      </c>
      <c r="L132" s="2">
        <v>99</v>
      </c>
      <c r="M132" s="2">
        <v>0</v>
      </c>
      <c r="O132" s="2">
        <v>0</v>
      </c>
    </row>
    <row r="133" spans="1:15" x14ac:dyDescent="0.25">
      <c r="A133" s="2">
        <v>13</v>
      </c>
      <c r="B133" s="2">
        <v>142</v>
      </c>
      <c r="C133" s="4">
        <v>131845004101</v>
      </c>
      <c r="D133" s="3" t="s">
        <v>712</v>
      </c>
      <c r="E133" s="2">
        <v>9</v>
      </c>
      <c r="F133" s="2">
        <v>12</v>
      </c>
      <c r="G133" s="2">
        <v>15</v>
      </c>
      <c r="H133" s="2">
        <v>0</v>
      </c>
      <c r="I133" s="2">
        <v>0</v>
      </c>
      <c r="J133" s="2">
        <f t="shared" si="2"/>
        <v>36</v>
      </c>
      <c r="K133" s="2">
        <v>0</v>
      </c>
      <c r="L133" s="2">
        <v>3</v>
      </c>
      <c r="M133" s="2">
        <v>0</v>
      </c>
      <c r="O133" s="2">
        <v>0</v>
      </c>
    </row>
    <row r="134" spans="1:15" x14ac:dyDescent="0.25">
      <c r="A134" s="2">
        <v>13</v>
      </c>
      <c r="B134" s="2">
        <v>143</v>
      </c>
      <c r="C134" s="4">
        <v>131499010601</v>
      </c>
      <c r="D134" s="3" t="s">
        <v>713</v>
      </c>
      <c r="E134" s="2">
        <v>13</v>
      </c>
      <c r="F134" s="2">
        <v>12</v>
      </c>
      <c r="G134" s="2">
        <v>14</v>
      </c>
      <c r="H134" s="2">
        <v>0</v>
      </c>
      <c r="I134" s="2">
        <v>0</v>
      </c>
      <c r="J134" s="2">
        <f t="shared" si="2"/>
        <v>39</v>
      </c>
      <c r="K134" s="2">
        <v>0</v>
      </c>
      <c r="L134" s="2">
        <v>125</v>
      </c>
      <c r="M134" s="2">
        <v>0</v>
      </c>
      <c r="O134" s="2">
        <v>0</v>
      </c>
    </row>
    <row r="135" spans="1:15" x14ac:dyDescent="0.25">
      <c r="A135" s="2">
        <v>13</v>
      </c>
      <c r="B135" s="2">
        <v>144</v>
      </c>
      <c r="C135" s="4">
        <v>131499010501</v>
      </c>
      <c r="D135" s="3" t="s">
        <v>714</v>
      </c>
      <c r="E135" s="2">
        <v>10</v>
      </c>
      <c r="F135" s="2">
        <v>13</v>
      </c>
      <c r="G135" s="2">
        <v>13</v>
      </c>
      <c r="H135" s="2">
        <v>0</v>
      </c>
      <c r="I135" s="2">
        <v>0</v>
      </c>
      <c r="J135" s="2">
        <f t="shared" si="2"/>
        <v>36</v>
      </c>
      <c r="K135" s="2">
        <v>0</v>
      </c>
      <c r="L135" s="2">
        <v>50</v>
      </c>
      <c r="M135" s="2">
        <v>0</v>
      </c>
      <c r="O135" s="2">
        <v>0</v>
      </c>
    </row>
    <row r="136" spans="1:15" x14ac:dyDescent="0.25">
      <c r="A136" s="2">
        <v>13</v>
      </c>
      <c r="B136" s="2">
        <v>146</v>
      </c>
      <c r="C136" s="4">
        <v>131823004201</v>
      </c>
      <c r="D136" s="3" t="s">
        <v>715</v>
      </c>
      <c r="E136" s="2">
        <v>10</v>
      </c>
      <c r="F136" s="2">
        <v>13</v>
      </c>
      <c r="G136" s="2">
        <v>11</v>
      </c>
      <c r="H136" s="2">
        <v>0</v>
      </c>
      <c r="I136" s="2">
        <v>0</v>
      </c>
      <c r="J136" s="2">
        <f t="shared" si="2"/>
        <v>34</v>
      </c>
      <c r="K136" s="2">
        <v>0</v>
      </c>
      <c r="L136" s="2">
        <v>93</v>
      </c>
      <c r="M136" s="2">
        <v>0</v>
      </c>
      <c r="O136" s="2">
        <v>0</v>
      </c>
    </row>
    <row r="137" spans="1:15" x14ac:dyDescent="0.25">
      <c r="A137" s="2">
        <v>13</v>
      </c>
      <c r="B137" s="2">
        <v>147</v>
      </c>
      <c r="C137" s="4">
        <v>131956005301</v>
      </c>
      <c r="D137" s="3" t="s">
        <v>716</v>
      </c>
      <c r="E137" s="2">
        <v>9</v>
      </c>
      <c r="F137" s="2">
        <v>14</v>
      </c>
      <c r="G137" s="2">
        <v>9</v>
      </c>
      <c r="H137" s="2">
        <v>0</v>
      </c>
      <c r="I137" s="2">
        <v>0</v>
      </c>
      <c r="J137" s="2">
        <f t="shared" si="2"/>
        <v>32</v>
      </c>
      <c r="K137" s="2">
        <v>0</v>
      </c>
      <c r="L137" s="2">
        <v>84</v>
      </c>
      <c r="M137" s="2">
        <v>0</v>
      </c>
      <c r="O137" s="2">
        <v>0</v>
      </c>
    </row>
    <row r="138" spans="1:15" x14ac:dyDescent="0.25">
      <c r="A138" s="2">
        <v>13</v>
      </c>
      <c r="B138" s="2">
        <v>148</v>
      </c>
      <c r="C138" s="4">
        <v>131823006401</v>
      </c>
      <c r="D138" s="3" t="s">
        <v>717</v>
      </c>
      <c r="E138" s="2">
        <v>10</v>
      </c>
      <c r="F138" s="2">
        <v>13</v>
      </c>
      <c r="G138" s="2">
        <v>14</v>
      </c>
      <c r="H138" s="2">
        <v>0</v>
      </c>
      <c r="I138" s="2">
        <v>0</v>
      </c>
      <c r="J138" s="2">
        <f t="shared" si="2"/>
        <v>37</v>
      </c>
      <c r="K138" s="2">
        <v>0</v>
      </c>
      <c r="L138" s="2">
        <v>121</v>
      </c>
      <c r="M138" s="2">
        <v>0</v>
      </c>
      <c r="O138" s="2">
        <v>0</v>
      </c>
    </row>
    <row r="139" spans="1:15" x14ac:dyDescent="0.25">
      <c r="A139" s="2">
        <v>13</v>
      </c>
      <c r="B139" s="2">
        <v>149</v>
      </c>
      <c r="C139" s="4">
        <v>131845000801</v>
      </c>
      <c r="D139" s="3" t="s">
        <v>718</v>
      </c>
      <c r="E139" s="2">
        <v>7</v>
      </c>
      <c r="F139" s="2">
        <v>15</v>
      </c>
      <c r="G139" s="2">
        <v>12</v>
      </c>
      <c r="H139" s="2">
        <v>0</v>
      </c>
      <c r="I139" s="2">
        <v>0</v>
      </c>
      <c r="J139" s="2">
        <f t="shared" si="2"/>
        <v>34</v>
      </c>
      <c r="K139" s="2">
        <v>0</v>
      </c>
      <c r="L139" s="2">
        <v>24</v>
      </c>
      <c r="M139" s="2">
        <v>0</v>
      </c>
      <c r="O139" s="2">
        <v>0</v>
      </c>
    </row>
    <row r="140" spans="1:15" x14ac:dyDescent="0.25">
      <c r="A140" s="2">
        <v>13</v>
      </c>
      <c r="B140" s="2">
        <v>150</v>
      </c>
      <c r="C140" s="4">
        <v>131956000601</v>
      </c>
      <c r="D140" s="3" t="s">
        <v>719</v>
      </c>
      <c r="E140" s="2">
        <v>12</v>
      </c>
      <c r="F140" s="2">
        <v>7</v>
      </c>
      <c r="G140" s="2">
        <v>8</v>
      </c>
      <c r="H140" s="2">
        <v>0</v>
      </c>
      <c r="I140" s="2">
        <v>0</v>
      </c>
      <c r="J140" s="2">
        <f t="shared" si="2"/>
        <v>27</v>
      </c>
      <c r="K140" s="2">
        <v>0</v>
      </c>
      <c r="L140" s="2">
        <v>118</v>
      </c>
      <c r="M140" s="2">
        <v>0</v>
      </c>
      <c r="O140" s="2">
        <v>0</v>
      </c>
    </row>
    <row r="141" spans="1:15" x14ac:dyDescent="0.25">
      <c r="A141" s="2">
        <v>13</v>
      </c>
      <c r="B141" s="2">
        <v>151</v>
      </c>
      <c r="C141" s="4">
        <v>131845000101</v>
      </c>
      <c r="D141" s="3" t="s">
        <v>720</v>
      </c>
      <c r="E141" s="2">
        <v>14</v>
      </c>
      <c r="F141" s="2">
        <v>15</v>
      </c>
      <c r="G141" s="2">
        <v>12</v>
      </c>
      <c r="H141" s="2">
        <v>0</v>
      </c>
      <c r="I141" s="2">
        <v>0</v>
      </c>
      <c r="J141" s="2">
        <f t="shared" si="2"/>
        <v>41</v>
      </c>
      <c r="K141" s="2">
        <v>0</v>
      </c>
      <c r="L141" s="2">
        <v>51</v>
      </c>
      <c r="M141" s="2">
        <v>0</v>
      </c>
      <c r="O141" s="2">
        <v>0</v>
      </c>
    </row>
    <row r="142" spans="1:15" x14ac:dyDescent="0.25">
      <c r="A142" s="2">
        <v>13</v>
      </c>
      <c r="B142" s="2">
        <v>152</v>
      </c>
      <c r="C142" s="4">
        <v>131845000201</v>
      </c>
      <c r="D142" s="3" t="s">
        <v>721</v>
      </c>
      <c r="E142" s="2">
        <v>13</v>
      </c>
      <c r="F142" s="2">
        <v>13</v>
      </c>
      <c r="G142" s="2">
        <v>14</v>
      </c>
      <c r="H142" s="2">
        <v>0</v>
      </c>
      <c r="I142" s="2">
        <v>0</v>
      </c>
      <c r="J142" s="2">
        <f t="shared" si="2"/>
        <v>40</v>
      </c>
      <c r="K142" s="2">
        <v>0</v>
      </c>
      <c r="L142" s="2">
        <v>60</v>
      </c>
      <c r="M142" s="2">
        <v>0</v>
      </c>
      <c r="O142" s="2">
        <v>0</v>
      </c>
    </row>
    <row r="143" spans="1:15" x14ac:dyDescent="0.25">
      <c r="A143" s="2">
        <v>13</v>
      </c>
      <c r="B143" s="2">
        <v>153</v>
      </c>
      <c r="C143" s="4">
        <v>131376000101</v>
      </c>
      <c r="D143" s="3" t="s">
        <v>722</v>
      </c>
      <c r="E143" s="2">
        <v>8</v>
      </c>
      <c r="F143" s="2">
        <v>15</v>
      </c>
      <c r="G143" s="2">
        <v>14</v>
      </c>
      <c r="H143" s="2">
        <v>0</v>
      </c>
      <c r="I143" s="2">
        <v>0</v>
      </c>
      <c r="J143" s="2">
        <f t="shared" si="2"/>
        <v>37</v>
      </c>
      <c r="K143" s="2">
        <v>0</v>
      </c>
      <c r="L143" s="2">
        <v>43</v>
      </c>
      <c r="M143" s="2">
        <v>0</v>
      </c>
      <c r="O143" s="2">
        <v>0</v>
      </c>
    </row>
    <row r="144" spans="1:15" x14ac:dyDescent="0.25">
      <c r="A144" s="2">
        <v>13</v>
      </c>
      <c r="B144" s="2">
        <v>154</v>
      </c>
      <c r="C144" s="4">
        <v>131956005701</v>
      </c>
      <c r="D144" s="3" t="s">
        <v>723</v>
      </c>
      <c r="E144" s="2">
        <v>10</v>
      </c>
      <c r="F144" s="2">
        <v>15</v>
      </c>
      <c r="G144" s="2">
        <v>13</v>
      </c>
      <c r="H144" s="2">
        <v>0</v>
      </c>
      <c r="I144" s="2">
        <v>0</v>
      </c>
      <c r="J144" s="2">
        <f t="shared" si="2"/>
        <v>38</v>
      </c>
      <c r="K144" s="2">
        <v>0</v>
      </c>
      <c r="L144" s="2">
        <v>19</v>
      </c>
      <c r="M144" s="2">
        <v>0</v>
      </c>
      <c r="O144" s="2">
        <v>0</v>
      </c>
    </row>
    <row r="145" spans="1:15" x14ac:dyDescent="0.25">
      <c r="A145" s="2">
        <v>13</v>
      </c>
      <c r="B145" s="2">
        <v>155</v>
      </c>
      <c r="C145" s="4">
        <v>131619004501</v>
      </c>
      <c r="D145" s="3" t="s">
        <v>724</v>
      </c>
      <c r="E145" s="2">
        <v>12</v>
      </c>
      <c r="F145" s="2">
        <v>14</v>
      </c>
      <c r="G145" s="2">
        <v>11</v>
      </c>
      <c r="H145" s="2">
        <v>0</v>
      </c>
      <c r="I145" s="2">
        <v>0</v>
      </c>
      <c r="J145" s="2">
        <f t="shared" si="2"/>
        <v>37</v>
      </c>
      <c r="K145" s="2">
        <v>0</v>
      </c>
      <c r="L145" s="2">
        <v>124</v>
      </c>
      <c r="M145" s="2">
        <v>0</v>
      </c>
      <c r="O145" s="2">
        <v>0</v>
      </c>
    </row>
    <row r="146" spans="1:15" x14ac:dyDescent="0.25">
      <c r="A146" s="2">
        <v>13</v>
      </c>
      <c r="B146" s="2">
        <v>156</v>
      </c>
      <c r="C146" s="4">
        <v>130987001601</v>
      </c>
      <c r="D146" s="3" t="s">
        <v>725</v>
      </c>
      <c r="E146" s="2">
        <v>14</v>
      </c>
      <c r="F146" s="2">
        <v>13</v>
      </c>
      <c r="G146" s="2">
        <v>10</v>
      </c>
      <c r="H146" s="2">
        <v>0</v>
      </c>
      <c r="I146" s="2">
        <v>0</v>
      </c>
      <c r="J146" s="2">
        <f t="shared" si="2"/>
        <v>37</v>
      </c>
      <c r="K146" s="2">
        <v>0</v>
      </c>
      <c r="L146" s="2">
        <v>92</v>
      </c>
      <c r="M146" s="2">
        <v>0</v>
      </c>
      <c r="O146" s="2">
        <v>0</v>
      </c>
    </row>
    <row r="147" spans="1:15" x14ac:dyDescent="0.25">
      <c r="A147" s="2">
        <v>13</v>
      </c>
      <c r="B147" s="2">
        <v>157</v>
      </c>
      <c r="C147" s="4">
        <v>130925007601</v>
      </c>
      <c r="D147" s="3" t="s">
        <v>726</v>
      </c>
      <c r="E147" s="2">
        <v>9</v>
      </c>
      <c r="F147" s="2">
        <v>20</v>
      </c>
      <c r="G147" s="2">
        <v>12</v>
      </c>
      <c r="H147" s="2">
        <v>0</v>
      </c>
      <c r="I147" s="2">
        <v>0</v>
      </c>
      <c r="J147" s="2">
        <f t="shared" si="2"/>
        <v>41</v>
      </c>
      <c r="K147" s="2">
        <v>0</v>
      </c>
      <c r="L147" s="2">
        <v>85</v>
      </c>
      <c r="M147" s="2">
        <v>0</v>
      </c>
      <c r="O147" s="2">
        <v>0</v>
      </c>
    </row>
    <row r="148" spans="1:15" x14ac:dyDescent="0.25">
      <c r="A148" s="2">
        <v>13</v>
      </c>
      <c r="B148" s="2">
        <v>158</v>
      </c>
      <c r="C148" s="4">
        <v>131845002101</v>
      </c>
      <c r="D148" s="3" t="s">
        <v>727</v>
      </c>
      <c r="E148" s="2">
        <v>14</v>
      </c>
      <c r="F148" s="2">
        <v>18</v>
      </c>
      <c r="G148" s="2">
        <v>12</v>
      </c>
      <c r="H148" s="2">
        <v>0</v>
      </c>
      <c r="I148" s="2">
        <v>0</v>
      </c>
      <c r="J148" s="2">
        <f t="shared" si="2"/>
        <v>44</v>
      </c>
      <c r="K148" s="2">
        <v>0</v>
      </c>
      <c r="L148" s="2">
        <v>52</v>
      </c>
      <c r="M148" s="2">
        <v>0</v>
      </c>
      <c r="O148" s="2">
        <v>0</v>
      </c>
    </row>
    <row r="149" spans="1:15" x14ac:dyDescent="0.25">
      <c r="A149" s="2">
        <v>13</v>
      </c>
      <c r="B149" s="2">
        <v>159</v>
      </c>
      <c r="C149" s="4">
        <v>132060000901</v>
      </c>
      <c r="D149" s="3" t="s">
        <v>728</v>
      </c>
      <c r="E149" s="2">
        <v>9</v>
      </c>
      <c r="F149" s="2">
        <v>10</v>
      </c>
      <c r="G149" s="2">
        <v>11</v>
      </c>
      <c r="H149" s="2">
        <v>0</v>
      </c>
      <c r="I149" s="2">
        <v>0</v>
      </c>
      <c r="J149" s="2">
        <f t="shared" si="2"/>
        <v>30</v>
      </c>
      <c r="K149" s="2">
        <v>0</v>
      </c>
      <c r="L149" s="2">
        <v>163</v>
      </c>
      <c r="M149" s="2">
        <v>0</v>
      </c>
      <c r="O149" s="2">
        <v>0</v>
      </c>
    </row>
    <row r="150" spans="1:15" x14ac:dyDescent="0.25">
      <c r="A150" s="2">
        <v>13</v>
      </c>
      <c r="B150" s="2">
        <v>160</v>
      </c>
      <c r="C150" s="4">
        <v>130527009401</v>
      </c>
      <c r="D150" s="3" t="s">
        <v>729</v>
      </c>
      <c r="E150" s="2">
        <v>18</v>
      </c>
      <c r="F150" s="2">
        <v>19</v>
      </c>
      <c r="G150" s="2">
        <v>14</v>
      </c>
      <c r="H150" s="2">
        <v>0</v>
      </c>
      <c r="I150" s="2">
        <v>0</v>
      </c>
      <c r="J150" s="2">
        <f t="shared" si="2"/>
        <v>51</v>
      </c>
      <c r="K150" s="2">
        <v>0</v>
      </c>
      <c r="L150" s="2">
        <v>30</v>
      </c>
      <c r="M150" s="2">
        <v>0</v>
      </c>
      <c r="O150" s="2">
        <v>0</v>
      </c>
    </row>
    <row r="151" spans="1:15" x14ac:dyDescent="0.25">
      <c r="A151" s="2">
        <v>13</v>
      </c>
      <c r="B151" s="2">
        <v>161</v>
      </c>
      <c r="C151" s="4">
        <v>130527017001</v>
      </c>
      <c r="D151" s="3" t="s">
        <v>730</v>
      </c>
      <c r="E151" s="2">
        <v>14</v>
      </c>
      <c r="F151" s="2">
        <v>17</v>
      </c>
      <c r="G151" s="2">
        <v>20</v>
      </c>
      <c r="H151" s="2">
        <v>0</v>
      </c>
      <c r="I151" s="2">
        <v>0</v>
      </c>
      <c r="J151" s="2">
        <f t="shared" si="2"/>
        <v>51</v>
      </c>
      <c r="K151" s="2">
        <v>0</v>
      </c>
      <c r="L151" s="2">
        <v>29</v>
      </c>
      <c r="M151" s="2">
        <v>0</v>
      </c>
      <c r="O151" s="2">
        <v>0</v>
      </c>
    </row>
    <row r="152" spans="1:15" x14ac:dyDescent="0.25">
      <c r="A152" s="2">
        <v>13</v>
      </c>
      <c r="B152" s="2">
        <v>162</v>
      </c>
      <c r="C152" s="4">
        <v>130987002301</v>
      </c>
      <c r="D152" s="3" t="s">
        <v>731</v>
      </c>
      <c r="E152" s="2">
        <v>10</v>
      </c>
      <c r="F152" s="2">
        <v>11</v>
      </c>
      <c r="G152" s="2">
        <v>13</v>
      </c>
      <c r="H152" s="2">
        <v>0</v>
      </c>
      <c r="I152" s="2">
        <v>0</v>
      </c>
      <c r="J152" s="2">
        <f t="shared" si="2"/>
        <v>34</v>
      </c>
      <c r="K152" s="2">
        <v>0</v>
      </c>
      <c r="L152" s="2">
        <v>122</v>
      </c>
      <c r="M152" s="2">
        <v>0</v>
      </c>
      <c r="O152" s="2">
        <v>0</v>
      </c>
    </row>
    <row r="153" spans="1:15" x14ac:dyDescent="0.25">
      <c r="A153" s="2">
        <v>13</v>
      </c>
      <c r="B153" s="2">
        <v>163</v>
      </c>
      <c r="C153" s="4">
        <v>132060000401</v>
      </c>
      <c r="D153" s="3" t="s">
        <v>450</v>
      </c>
      <c r="E153" s="2">
        <v>11</v>
      </c>
      <c r="F153" s="2">
        <v>16</v>
      </c>
      <c r="G153" s="2">
        <v>13</v>
      </c>
      <c r="H153" s="2">
        <v>0</v>
      </c>
      <c r="I153" s="2">
        <v>0</v>
      </c>
      <c r="J153" s="2">
        <f t="shared" si="2"/>
        <v>40</v>
      </c>
      <c r="K153" s="2">
        <v>0</v>
      </c>
      <c r="L153" s="2">
        <v>102</v>
      </c>
      <c r="M153" s="2">
        <v>0</v>
      </c>
      <c r="O153" s="2">
        <v>0</v>
      </c>
    </row>
    <row r="154" spans="1:15" x14ac:dyDescent="0.25">
      <c r="A154" s="2">
        <v>13</v>
      </c>
      <c r="B154" s="2">
        <v>164</v>
      </c>
      <c r="C154" s="4">
        <v>131499003601</v>
      </c>
      <c r="D154" s="3" t="s">
        <v>732</v>
      </c>
      <c r="E154" s="2">
        <v>16</v>
      </c>
      <c r="F154" s="2">
        <v>19</v>
      </c>
      <c r="G154" s="2">
        <v>15</v>
      </c>
      <c r="H154" s="2">
        <v>0</v>
      </c>
      <c r="I154" s="2">
        <v>0</v>
      </c>
      <c r="J154" s="2">
        <f t="shared" si="2"/>
        <v>50</v>
      </c>
      <c r="K154" s="2">
        <v>0</v>
      </c>
      <c r="L154" s="2">
        <v>91</v>
      </c>
      <c r="M154" s="2">
        <v>0</v>
      </c>
      <c r="O154" s="2">
        <v>0</v>
      </c>
    </row>
    <row r="155" spans="1:15" x14ac:dyDescent="0.25">
      <c r="A155" s="2">
        <v>13</v>
      </c>
      <c r="B155" s="2">
        <v>165</v>
      </c>
      <c r="C155" s="4">
        <v>131499006901</v>
      </c>
      <c r="D155" s="3" t="s">
        <v>733</v>
      </c>
      <c r="E155" s="2">
        <v>18</v>
      </c>
      <c r="F155" s="2">
        <v>14</v>
      </c>
      <c r="G155" s="2">
        <v>14</v>
      </c>
      <c r="H155" s="2">
        <v>0</v>
      </c>
      <c r="I155" s="2">
        <v>0</v>
      </c>
      <c r="J155" s="2">
        <f t="shared" si="2"/>
        <v>46</v>
      </c>
      <c r="K155" s="2">
        <v>0</v>
      </c>
      <c r="L155" s="2">
        <v>1</v>
      </c>
      <c r="M155" s="2">
        <v>0</v>
      </c>
      <c r="O155" s="2">
        <v>0</v>
      </c>
    </row>
    <row r="156" spans="1:15" x14ac:dyDescent="0.25">
      <c r="A156" s="2">
        <v>13</v>
      </c>
      <c r="B156" s="2">
        <v>166</v>
      </c>
      <c r="C156" s="4">
        <v>131499010701</v>
      </c>
      <c r="D156" s="3" t="s">
        <v>734</v>
      </c>
      <c r="E156" s="2">
        <v>14</v>
      </c>
      <c r="F156" s="2">
        <v>7</v>
      </c>
      <c r="G156" s="2">
        <v>12</v>
      </c>
      <c r="H156" s="2">
        <v>0</v>
      </c>
      <c r="I156" s="2">
        <v>0</v>
      </c>
      <c r="J156" s="2">
        <f t="shared" si="2"/>
        <v>33</v>
      </c>
      <c r="K156" s="2">
        <v>0</v>
      </c>
      <c r="L156" s="2">
        <v>103</v>
      </c>
      <c r="M156" s="2">
        <v>0</v>
      </c>
      <c r="O156" s="2">
        <v>0</v>
      </c>
    </row>
    <row r="157" spans="1:15" x14ac:dyDescent="0.25">
      <c r="A157" s="2">
        <v>13</v>
      </c>
      <c r="B157" s="2">
        <v>167</v>
      </c>
      <c r="C157" s="4">
        <v>131619004201</v>
      </c>
      <c r="D157" s="3" t="s">
        <v>735</v>
      </c>
      <c r="E157" s="2">
        <v>12</v>
      </c>
      <c r="F157" s="2">
        <v>7</v>
      </c>
      <c r="G157" s="2">
        <v>15</v>
      </c>
      <c r="H157" s="2">
        <v>0</v>
      </c>
      <c r="I157" s="2">
        <v>0</v>
      </c>
      <c r="J157" s="2">
        <f t="shared" si="2"/>
        <v>34</v>
      </c>
      <c r="K157" s="2">
        <v>0</v>
      </c>
      <c r="L157" s="2">
        <v>70</v>
      </c>
      <c r="M157" s="2">
        <v>0</v>
      </c>
      <c r="O157" s="2">
        <v>0</v>
      </c>
    </row>
    <row r="158" spans="1:15" x14ac:dyDescent="0.25">
      <c r="A158" s="2">
        <v>13</v>
      </c>
      <c r="B158" s="2">
        <v>168</v>
      </c>
      <c r="C158" s="4">
        <v>131619004801</v>
      </c>
      <c r="D158" s="3" t="s">
        <v>736</v>
      </c>
      <c r="E158" s="2">
        <v>12</v>
      </c>
      <c r="F158" s="2">
        <v>8</v>
      </c>
      <c r="G158" s="2">
        <v>14</v>
      </c>
      <c r="H158" s="2">
        <v>0</v>
      </c>
      <c r="I158" s="2">
        <v>0</v>
      </c>
      <c r="J158" s="2">
        <f t="shared" si="2"/>
        <v>34</v>
      </c>
      <c r="K158" s="2">
        <v>0</v>
      </c>
      <c r="L158" s="2">
        <v>117</v>
      </c>
      <c r="M158" s="2">
        <v>0</v>
      </c>
      <c r="O158" s="2">
        <v>0</v>
      </c>
    </row>
    <row r="159" spans="1:15" x14ac:dyDescent="0.25">
      <c r="A159" s="2">
        <v>13</v>
      </c>
      <c r="B159" s="2">
        <v>169</v>
      </c>
      <c r="C159" s="4">
        <v>130878015201</v>
      </c>
      <c r="D159" s="3" t="s">
        <v>737</v>
      </c>
      <c r="E159" s="2">
        <v>14</v>
      </c>
      <c r="F159" s="2">
        <v>15</v>
      </c>
      <c r="G159" s="2">
        <v>13</v>
      </c>
      <c r="H159" s="2">
        <v>0</v>
      </c>
      <c r="I159" s="2">
        <v>0</v>
      </c>
      <c r="J159" s="2">
        <f t="shared" si="2"/>
        <v>42</v>
      </c>
      <c r="K159" s="2">
        <v>0</v>
      </c>
      <c r="L159" s="2">
        <v>71</v>
      </c>
      <c r="M159" s="2">
        <v>0</v>
      </c>
      <c r="O159" s="2">
        <v>0</v>
      </c>
    </row>
    <row r="160" spans="1:15" x14ac:dyDescent="0.25">
      <c r="A160" s="2">
        <v>13</v>
      </c>
      <c r="B160" s="2">
        <v>170</v>
      </c>
      <c r="C160" s="4">
        <v>131499008601</v>
      </c>
      <c r="D160" s="3" t="s">
        <v>738</v>
      </c>
      <c r="E160" s="2">
        <v>12</v>
      </c>
      <c r="F160" s="2">
        <v>17</v>
      </c>
      <c r="G160" s="2">
        <v>12</v>
      </c>
      <c r="H160" s="2">
        <v>0</v>
      </c>
      <c r="I160" s="2">
        <v>0</v>
      </c>
      <c r="J160" s="2">
        <f t="shared" si="2"/>
        <v>41</v>
      </c>
      <c r="K160" s="2">
        <v>0</v>
      </c>
      <c r="L160" s="2">
        <v>154</v>
      </c>
      <c r="M160" s="2">
        <v>0</v>
      </c>
      <c r="O160" s="2">
        <v>0</v>
      </c>
    </row>
    <row r="161" spans="1:15" x14ac:dyDescent="0.25">
      <c r="A161" s="2">
        <v>13</v>
      </c>
      <c r="B161" s="2">
        <v>171</v>
      </c>
      <c r="C161" s="4">
        <v>130987026701</v>
      </c>
      <c r="D161" s="3" t="s">
        <v>739</v>
      </c>
      <c r="E161" s="2">
        <v>10</v>
      </c>
      <c r="F161" s="2">
        <v>12</v>
      </c>
      <c r="G161" s="2">
        <v>18</v>
      </c>
      <c r="H161" s="2">
        <v>0</v>
      </c>
      <c r="I161" s="2">
        <v>0</v>
      </c>
      <c r="J161" s="2">
        <f t="shared" si="2"/>
        <v>40</v>
      </c>
      <c r="K161" s="2">
        <v>0</v>
      </c>
      <c r="L161" s="2">
        <v>17</v>
      </c>
      <c r="M161" s="2">
        <v>0</v>
      </c>
      <c r="O161" s="2">
        <v>0</v>
      </c>
    </row>
    <row r="162" spans="1:15" x14ac:dyDescent="0.25">
      <c r="A162" s="2">
        <v>13</v>
      </c>
      <c r="B162" s="2">
        <v>172</v>
      </c>
      <c r="C162" s="4">
        <v>131110001001</v>
      </c>
      <c r="D162" s="3" t="s">
        <v>740</v>
      </c>
      <c r="E162" s="2">
        <v>9</v>
      </c>
      <c r="F162" s="2">
        <v>14</v>
      </c>
      <c r="G162" s="2">
        <v>12</v>
      </c>
      <c r="H162" s="2">
        <v>0</v>
      </c>
      <c r="I162" s="2">
        <v>0</v>
      </c>
      <c r="J162" s="2">
        <f t="shared" si="2"/>
        <v>35</v>
      </c>
      <c r="K162" s="2">
        <v>0</v>
      </c>
      <c r="L162" s="2">
        <v>152</v>
      </c>
      <c r="M162" s="2">
        <v>0</v>
      </c>
      <c r="O162" s="2">
        <v>0</v>
      </c>
    </row>
    <row r="163" spans="1:15" x14ac:dyDescent="0.25">
      <c r="A163" s="2">
        <v>13</v>
      </c>
      <c r="B163" s="2">
        <v>173</v>
      </c>
      <c r="C163" s="4">
        <v>132203001001</v>
      </c>
      <c r="D163" s="3" t="s">
        <v>741</v>
      </c>
      <c r="E163" s="2">
        <v>13</v>
      </c>
      <c r="F163" s="2">
        <v>13</v>
      </c>
      <c r="G163" s="2">
        <v>9</v>
      </c>
      <c r="H163" s="2">
        <v>0</v>
      </c>
      <c r="I163" s="2">
        <v>0</v>
      </c>
      <c r="J163" s="2">
        <f t="shared" si="2"/>
        <v>35</v>
      </c>
      <c r="K163" s="2">
        <v>0</v>
      </c>
      <c r="L163" s="2">
        <v>134</v>
      </c>
      <c r="M163" s="2">
        <v>0</v>
      </c>
      <c r="O163" s="2">
        <v>0</v>
      </c>
    </row>
    <row r="164" spans="1:15" x14ac:dyDescent="0.25">
      <c r="A164" s="2">
        <v>13</v>
      </c>
      <c r="B164" s="2">
        <v>174</v>
      </c>
      <c r="C164" s="4">
        <v>131353000701</v>
      </c>
      <c r="D164" s="3" t="s">
        <v>742</v>
      </c>
      <c r="E164" s="2">
        <v>11</v>
      </c>
      <c r="F164" s="2">
        <v>17</v>
      </c>
      <c r="G164" s="2">
        <v>13</v>
      </c>
      <c r="H164" s="2">
        <v>0</v>
      </c>
      <c r="I164" s="2">
        <v>0</v>
      </c>
      <c r="J164" s="2">
        <f t="shared" si="2"/>
        <v>41</v>
      </c>
      <c r="K164" s="2">
        <v>0</v>
      </c>
      <c r="L164" s="2">
        <v>150</v>
      </c>
      <c r="M164" s="2">
        <v>0</v>
      </c>
      <c r="O164" s="2">
        <v>0</v>
      </c>
    </row>
    <row r="165" spans="1:15" x14ac:dyDescent="0.25">
      <c r="A165" s="2">
        <v>13</v>
      </c>
      <c r="B165" s="2">
        <v>175</v>
      </c>
      <c r="C165" s="4">
        <v>131353000101</v>
      </c>
      <c r="D165" s="3" t="s">
        <v>743</v>
      </c>
      <c r="E165" s="2">
        <v>18</v>
      </c>
      <c r="F165" s="2">
        <v>19</v>
      </c>
      <c r="G165" s="2">
        <v>20</v>
      </c>
      <c r="H165" s="2">
        <v>0</v>
      </c>
      <c r="I165" s="2">
        <v>0</v>
      </c>
      <c r="J165" s="2">
        <f t="shared" si="2"/>
        <v>57</v>
      </c>
      <c r="K165" s="2">
        <v>0</v>
      </c>
      <c r="L165" s="2">
        <v>97</v>
      </c>
      <c r="M165" s="2">
        <v>0</v>
      </c>
      <c r="O165" s="2">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O7"/>
  <sheetViews>
    <sheetView workbookViewId="0"/>
  </sheetViews>
  <sheetFormatPr baseColWidth="10" defaultRowHeight="15" x14ac:dyDescent="0.25"/>
  <cols>
    <col min="1" max="1" width="5.140625" style="29" bestFit="1" customWidth="1"/>
    <col min="2" max="2" width="10.5703125" style="29" bestFit="1" customWidth="1"/>
    <col min="3" max="3" width="14.7109375" style="32" bestFit="1" customWidth="1"/>
    <col min="4" max="4" width="26.5703125" style="31" bestFit="1" customWidth="1"/>
    <col min="5" max="9" width="6.28515625" style="29" bestFit="1" customWidth="1"/>
    <col min="10" max="10" width="5.28515625" style="29" bestFit="1" customWidth="1"/>
    <col min="11" max="11" width="5.85546875" style="29" bestFit="1" customWidth="1"/>
    <col min="12" max="12" width="8.140625" style="29" bestFit="1" customWidth="1"/>
    <col min="13" max="13" width="6.28515625" style="29" bestFit="1" customWidth="1"/>
    <col min="14" max="14" width="8.85546875" style="29" bestFit="1" customWidth="1"/>
    <col min="15" max="15" width="8.28515625" style="29" bestFit="1" customWidth="1"/>
  </cols>
  <sheetData>
    <row r="1" spans="1:15" x14ac:dyDescent="0.25">
      <c r="C1" s="30"/>
      <c r="D1" s="29"/>
    </row>
    <row r="7" spans="1:15" x14ac:dyDescent="0.25">
      <c r="A7" s="45"/>
      <c r="B7" s="45"/>
      <c r="C7" s="46"/>
      <c r="D7" s="44"/>
      <c r="E7" s="45"/>
      <c r="F7" s="45"/>
      <c r="G7" s="45"/>
      <c r="H7" s="45"/>
      <c r="I7" s="45"/>
      <c r="J7" s="45"/>
      <c r="K7" s="45"/>
      <c r="L7" s="45"/>
      <c r="M7" s="45"/>
      <c r="N7" s="45"/>
      <c r="O7"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Explications</vt:lpstr>
      <vt:lpstr>Classement auteurs</vt:lpstr>
      <vt:lpstr>Classement clubs</vt:lpstr>
      <vt:lpstr>Défi-1</vt:lpstr>
      <vt:lpstr>Défi-2</vt:lpstr>
      <vt:lpstr>Défi-3</vt:lpstr>
      <vt:lpstr>Défi-4</vt:lpstr>
      <vt:lpstr>Défi-5</vt:lpstr>
      <vt:lpstr>Défi-6</vt:lpstr>
      <vt:lpstr>Défi-7</vt:lpstr>
      <vt:lpstr>Liste des clubs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Cordial</dc:creator>
  <cp:lastModifiedBy>Cordial</cp:lastModifiedBy>
  <dcterms:created xsi:type="dcterms:W3CDTF">2018-04-15T09:53:40Z</dcterms:created>
  <dcterms:modified xsi:type="dcterms:W3CDTF">2018-04-16T14:36:15Z</dcterms:modified>
</cp:coreProperties>
</file>