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Cogilab\Comptabilité\"/>
    </mc:Choice>
  </mc:AlternateContent>
  <bookViews>
    <workbookView xWindow="0" yWindow="0" windowWidth="28800" windowHeight="12210"/>
  </bookViews>
  <sheets>
    <sheet name="Feuil3" sheetId="3" r:id="rId1"/>
    <sheet name="PROSPECTS DEVIS" sheetId="1" r:id="rId2"/>
    <sheet name="PROSPECT DEVIS 1ER SEM 16" sheetId="4" r:id="rId3"/>
  </sheets>
  <definedNames>
    <definedName name="_xlnm._FilterDatabase" localSheetId="1" hidden="1">'PROSPECTS DEVIS'!$A$3:$M$24</definedName>
    <definedName name="_xlnm.Criteria" localSheetId="1">'PROSPECTS DEVIS'!$I$7</definedName>
    <definedName name="Segment_Étiquettes_de_lignes">#N/A</definedName>
  </definedNames>
  <calcPr calcId="162913"/>
  <pivotCaches>
    <pivotCache cacheId="0" r:id="rId4"/>
    <pivotCache cacheId="1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<sst xmlns="http://schemas.openxmlformats.org/spreadsheetml/2006/main" count="382" uniqueCount="215">
  <si>
    <t>N° pièce</t>
  </si>
  <si>
    <t>Date Pièce</t>
  </si>
  <si>
    <t>Client</t>
  </si>
  <si>
    <t>Société</t>
  </si>
  <si>
    <t>Total HT</t>
  </si>
  <si>
    <t>Total TVA</t>
  </si>
  <si>
    <t>Total TTC</t>
  </si>
  <si>
    <t>Solde Dû</t>
  </si>
  <si>
    <t>DE260516023</t>
  </si>
  <si>
    <t>ASSO L'ARCHE</t>
  </si>
  <si>
    <t>Association l'Arche en Charente</t>
  </si>
  <si>
    <t>DE260516024</t>
  </si>
  <si>
    <t>ACTECO</t>
  </si>
  <si>
    <t>DE260516025</t>
  </si>
  <si>
    <t>Lycée Professionnel Saint-Joseph du Berceau</t>
  </si>
  <si>
    <t>DE260516026</t>
  </si>
  <si>
    <t>MEDIA BUREAUTIQUE</t>
  </si>
  <si>
    <t>DE260516027</t>
  </si>
  <si>
    <t>STE JD'ARC 35</t>
  </si>
  <si>
    <t>Collège et Lycée Sainte-Jeanne-D'Arc</t>
  </si>
  <si>
    <t>DE260516020</t>
  </si>
  <si>
    <t>ADI INFO</t>
  </si>
  <si>
    <t>ADI INFORMATIQUE</t>
  </si>
  <si>
    <t>DE260516028</t>
  </si>
  <si>
    <t>Vendée Informatique</t>
  </si>
  <si>
    <t>DE260516029</t>
  </si>
  <si>
    <t>Association Socioculturelle Courteline</t>
  </si>
  <si>
    <t>DE260516030</t>
  </si>
  <si>
    <t>AMBI</t>
  </si>
  <si>
    <t>AMBI Assistance Matériel Bureautique Informatique</t>
  </si>
  <si>
    <t>DE260516031</t>
  </si>
  <si>
    <t>DE260516032</t>
  </si>
  <si>
    <t>ALPHA BUSINESS</t>
  </si>
  <si>
    <t>DE260516033</t>
  </si>
  <si>
    <t>DE260516034</t>
  </si>
  <si>
    <t>411515 (25)</t>
  </si>
  <si>
    <t>CENTRE REGIONAL INFORMATION JEUNESSE</t>
  </si>
  <si>
    <t>DE260516035</t>
  </si>
  <si>
    <t>EPNMONTCHANIN</t>
  </si>
  <si>
    <t>ESPACE PUBLIC NUMERIQUE CLIC</t>
  </si>
  <si>
    <t>DE260516036</t>
  </si>
  <si>
    <t>GROUPE LONG</t>
  </si>
  <si>
    <t>DE260516037</t>
  </si>
  <si>
    <t>MED VERON</t>
  </si>
  <si>
    <t>MEDIATHEQUE DU VERON</t>
  </si>
  <si>
    <t>DE260516038</t>
  </si>
  <si>
    <t>EDC Paris</t>
  </si>
  <si>
    <t>DE260516039</t>
  </si>
  <si>
    <t>AXE-INFO</t>
  </si>
  <si>
    <t>Rappelé le</t>
  </si>
  <si>
    <t>Suivi à effectuer</t>
  </si>
  <si>
    <t>Remarques</t>
  </si>
  <si>
    <t>TABLEAU SUIVI CLIENTS</t>
  </si>
  <si>
    <t>DE260516040</t>
  </si>
  <si>
    <t>MAIRIE DE VENCE</t>
  </si>
  <si>
    <t>Vendu</t>
  </si>
  <si>
    <t>Etat</t>
  </si>
  <si>
    <t>à relancer</t>
  </si>
  <si>
    <t>Nbre de postes</t>
  </si>
  <si>
    <t>Néant rappellera le ST</t>
  </si>
  <si>
    <t>A recontacter la semaine du 9/01</t>
  </si>
  <si>
    <t>n'à pas le temps de l'installer pour l'instant quelques enseignants montrent des réticences quant au filtrage, lui parler des différents niveaux de filtrage possible prix OK</t>
  </si>
  <si>
    <t>Préfère une solution avec boitier, utilisation parametrage pas assez fine et individuelle notamment sur les plages horaires</t>
  </si>
  <si>
    <t xml:space="preserve">Un peu le prix, avait abandonné </t>
  </si>
  <si>
    <t>annulé</t>
  </si>
  <si>
    <t>DE260516042</t>
  </si>
  <si>
    <t>Non</t>
  </si>
  <si>
    <t xml:space="preserve">OXER TECHNOLOGIES </t>
  </si>
  <si>
    <t>DE260516043</t>
  </si>
  <si>
    <t>MAIRIE DE VINCENNES</t>
  </si>
  <si>
    <t>Étiquettes de lignes</t>
  </si>
  <si>
    <t>Total général</t>
  </si>
  <si>
    <t>08/12/2016 absent</t>
  </si>
  <si>
    <t>ok nous recontactera si commande validée</t>
  </si>
  <si>
    <t>préfererait une formule récurrente (abonnement)</t>
  </si>
  <si>
    <t>traité mais pas vendu</t>
  </si>
  <si>
    <t>neant</t>
  </si>
  <si>
    <t>nous rappelera</t>
  </si>
  <si>
    <t>budget sur 2017</t>
  </si>
  <si>
    <t>nous rappelera après avoir réinstallé</t>
  </si>
  <si>
    <t xml:space="preserve">neant </t>
  </si>
  <si>
    <t>NEANT</t>
  </si>
  <si>
    <t>En attente</t>
  </si>
  <si>
    <t>DE260516044</t>
  </si>
  <si>
    <t>PFSI</t>
  </si>
  <si>
    <t>DE260516045</t>
  </si>
  <si>
    <t>DIGITO</t>
  </si>
  <si>
    <t>a relancer</t>
  </si>
  <si>
    <t>en attente</t>
  </si>
  <si>
    <t>Nouveau devis envoyé le mardi 3/01</t>
  </si>
  <si>
    <t>Transféré</t>
  </si>
  <si>
    <t>DE240516001</t>
  </si>
  <si>
    <t>MICROCOM</t>
  </si>
  <si>
    <t>DE260516004</t>
  </si>
  <si>
    <t>AVANT GARDE</t>
  </si>
  <si>
    <t>AVANT GARDE OUTRE MER</t>
  </si>
  <si>
    <t>DE260516005</t>
  </si>
  <si>
    <t>OMR INFOGERANCE</t>
  </si>
  <si>
    <t>DE260516007</t>
  </si>
  <si>
    <t>Les mandaille</t>
  </si>
  <si>
    <t>Lycée Les Mandailles</t>
  </si>
  <si>
    <t>DE260516008</t>
  </si>
  <si>
    <t>COMMUNE DE MESCHERS SUR GIRONDE</t>
  </si>
  <si>
    <t>DE260516009</t>
  </si>
  <si>
    <t>DE260516011</t>
  </si>
  <si>
    <t>BFI2</t>
  </si>
  <si>
    <t>DE260516012</t>
  </si>
  <si>
    <t>TOUILLER</t>
  </si>
  <si>
    <t>TOUILLER organisation</t>
  </si>
  <si>
    <t>DE260516013</t>
  </si>
  <si>
    <t xml:space="preserve">GIPS Monaco </t>
  </si>
  <si>
    <t>DE260516014</t>
  </si>
  <si>
    <t>A.D.I INFORMATIQUE</t>
  </si>
  <si>
    <t>DE260516017</t>
  </si>
  <si>
    <t>OCEANE SOFT</t>
  </si>
  <si>
    <t>DE260516018</t>
  </si>
  <si>
    <t>F ST-FRANCOIS</t>
  </si>
  <si>
    <t>Collège FROMENTE-ST FRANCOIS</t>
  </si>
  <si>
    <t>DE260516019</t>
  </si>
  <si>
    <t>GENILAC Infor</t>
  </si>
  <si>
    <t>GENILAC Informatique</t>
  </si>
  <si>
    <t>DE260516021</t>
  </si>
  <si>
    <t>RBI</t>
  </si>
  <si>
    <t>RBI INFORMATIQUE</t>
  </si>
  <si>
    <t>DE070116001</t>
  </si>
  <si>
    <t>THIAIS</t>
  </si>
  <si>
    <t>VILLE DE THIAIS</t>
  </si>
  <si>
    <t>DE110115001</t>
  </si>
  <si>
    <t>CX INFO</t>
  </si>
  <si>
    <t>CX INFORMATIQUE</t>
  </si>
  <si>
    <t>DE031213002</t>
  </si>
  <si>
    <t>HOTEL DE VILLE DE CHAMPAGNE AU MONT D'OR</t>
  </si>
  <si>
    <t>DE220116001</t>
  </si>
  <si>
    <t>DE020216001</t>
  </si>
  <si>
    <t xml:space="preserve">Val de Saône </t>
  </si>
  <si>
    <t>Médiathèque  des Hauts du Val de Saône</t>
  </si>
  <si>
    <t>DE290216001</t>
  </si>
  <si>
    <t>Web 'in</t>
  </si>
  <si>
    <t>Web 'in Informatique</t>
  </si>
  <si>
    <t>DE030316001</t>
  </si>
  <si>
    <t>DE080316001</t>
  </si>
  <si>
    <t>PERFECTYS</t>
  </si>
  <si>
    <t>DE080316002</t>
  </si>
  <si>
    <t>DE150316001</t>
  </si>
  <si>
    <t>Vendée Info</t>
  </si>
  <si>
    <t>DE250316001</t>
  </si>
  <si>
    <t>LD SYSTEME INFORMATIQUE</t>
  </si>
  <si>
    <t>DE220416001</t>
  </si>
  <si>
    <t>GROUPE TBI</t>
  </si>
  <si>
    <t>DE090516001</t>
  </si>
  <si>
    <t>M.I.S.R.Info</t>
  </si>
  <si>
    <t>DE180506004</t>
  </si>
  <si>
    <t>Beau-Joly</t>
  </si>
  <si>
    <t>Institut du Beau-Joly</t>
  </si>
  <si>
    <t>DE180516003</t>
  </si>
  <si>
    <t>INFO 80</t>
  </si>
  <si>
    <t>DE180516005</t>
  </si>
  <si>
    <t>Lycée Drôme Provençale</t>
  </si>
  <si>
    <t xml:space="preserve">NEANT </t>
  </si>
  <si>
    <t>Pas d'actualité, ne souhait pas s'équiper</t>
  </si>
  <si>
    <t>à rappeler cet après-midi</t>
  </si>
  <si>
    <t>à rappeler cet après-midi Mr Barryl</t>
  </si>
  <si>
    <t>à rappeler aujourd'hui</t>
  </si>
  <si>
    <t>ENVOYER TARIF</t>
  </si>
  <si>
    <t>ENVOYER TARIFS</t>
  </si>
  <si>
    <t>EN ATTENTE DEVIS ENVOYE</t>
  </si>
  <si>
    <t>VENDU</t>
  </si>
  <si>
    <t>VENDU (faire suivi fonctionnement logiciel)</t>
  </si>
  <si>
    <t>En attente nous rappelera</t>
  </si>
  <si>
    <t>En attende devis envoyé</t>
  </si>
  <si>
    <t>A trouvé une solution gratuite linux qui lui suffit , juste besoin contrôle de logs</t>
  </si>
  <si>
    <t>projet pour une mairie qui n'à pas abouti</t>
  </si>
  <si>
    <t>ENVOYER TARIFS + mettre adresse dans newsletter</t>
  </si>
  <si>
    <t>Envoyer tarifs</t>
  </si>
  <si>
    <t>envoyer tarifs</t>
  </si>
  <si>
    <t>renvoyer un mail</t>
  </si>
  <si>
    <t>en cours de decision nous rappelera</t>
  </si>
  <si>
    <t>à rappeler le 15/01/17</t>
  </si>
  <si>
    <t>DE260516046</t>
  </si>
  <si>
    <t>GALLES INFORMATIQUE</t>
  </si>
  <si>
    <t>DE260516047</t>
  </si>
  <si>
    <t>SARL GASEL</t>
  </si>
  <si>
    <t>DE260516048</t>
  </si>
  <si>
    <t>GIE INFODOM</t>
  </si>
  <si>
    <t>DE260516049</t>
  </si>
  <si>
    <t>DE260516050</t>
  </si>
  <si>
    <t>DE260516051</t>
  </si>
  <si>
    <t>DE260516052</t>
  </si>
  <si>
    <t>NDSI-INFO</t>
  </si>
  <si>
    <t>DE260516053</t>
  </si>
  <si>
    <t>DE260516054</t>
  </si>
  <si>
    <t>Chambre de Commerce et d'Industrie de la Drôme</t>
  </si>
  <si>
    <t>DE260516055</t>
  </si>
  <si>
    <t>DE260516056</t>
  </si>
  <si>
    <t>TMLS</t>
  </si>
  <si>
    <t>DE260516057</t>
  </si>
  <si>
    <t>Ensemble scolaire LES MARISTES</t>
  </si>
  <si>
    <t>transmet à sa direction, nous rappelera</t>
  </si>
  <si>
    <t>vendu</t>
  </si>
  <si>
    <t>à rappeler le 10/02/2017</t>
  </si>
  <si>
    <t xml:space="preserve">mail enovoyé le </t>
  </si>
  <si>
    <t>rappelé le 10/01 en suspend doit changer son parc</t>
  </si>
  <si>
    <t>Somme de Nbre de postes</t>
  </si>
  <si>
    <t>(Tous)</t>
  </si>
  <si>
    <t>rappelé le 6/12/2016</t>
  </si>
  <si>
    <t>8/12/2016 (absent)</t>
  </si>
  <si>
    <t xml:space="preserve">8/12/2016 absent </t>
  </si>
  <si>
    <t>rappelé le 14/12/2016</t>
  </si>
  <si>
    <t>rappelé le 12/12/2016</t>
  </si>
  <si>
    <t>rappelé le 9/12 /2016</t>
  </si>
  <si>
    <t>rappelé le 10/01/2017</t>
  </si>
  <si>
    <t>appelé le 10/01/2017</t>
  </si>
  <si>
    <t>Somme de Total TTC</t>
  </si>
  <si>
    <t>MOYENNE TOTAL TTC</t>
  </si>
  <si>
    <t>Somme de Somme de 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</si>
</sst>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NumberFormat="1"/>
    <xf numFmtId="0" fontId="4" fillId="2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6">
    <dxf>
      <font>
        <b/>
        <i val="0"/>
        <color rgb="FFFF0000"/>
      </font>
    </dxf>
    <dxf>
      <font>
        <b/>
        <i val="0"/>
        <color theme="5"/>
      </font>
    </dxf>
    <dxf>
      <font>
        <color theme="2" tint="-0.89996032593768116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[TABLEAU SUIVI CLIENTS TDC ANALYSE.xlsx]Feuil3!Tableau croisé dynamique5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Feuil3!$E$3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Feuil3!$D$4:$D$22</c:f>
              <c:strCache>
                <c:ptCount val="18"/>
                <c:pt idx="0">
                  <c:v>ACTECO</c:v>
                </c:pt>
                <c:pt idx="1">
                  <c:v>ADI INFORMATIQUE</c:v>
                </c:pt>
                <c:pt idx="2">
                  <c:v>ALPHA BUSINESS</c:v>
                </c:pt>
                <c:pt idx="3">
                  <c:v>AMBI Assistance Matériel Bureautique Informatique</c:v>
                </c:pt>
                <c:pt idx="4">
                  <c:v>Association l'Arche en Charente</c:v>
                </c:pt>
                <c:pt idx="5">
                  <c:v>Association Socioculturelle Courteline</c:v>
                </c:pt>
                <c:pt idx="6">
                  <c:v>AXE-INFO</c:v>
                </c:pt>
                <c:pt idx="7">
                  <c:v>CENTRE REGIONAL INFORMATION JEUNESSE</c:v>
                </c:pt>
                <c:pt idx="8">
                  <c:v>Collège et Lycée Sainte-Jeanne-D'Arc</c:v>
                </c:pt>
                <c:pt idx="9">
                  <c:v>EDC Paris</c:v>
                </c:pt>
                <c:pt idx="10">
                  <c:v>ESPACE PUBLIC NUMERIQUE CLIC</c:v>
                </c:pt>
                <c:pt idx="11">
                  <c:v>GROUPE LONG</c:v>
                </c:pt>
                <c:pt idx="12">
                  <c:v>Lycée Professionnel Saint-Joseph du Berceau</c:v>
                </c:pt>
                <c:pt idx="13">
                  <c:v>MAIRIE DE VENCE</c:v>
                </c:pt>
                <c:pt idx="14">
                  <c:v>MEDIA BUREAUTIQUE</c:v>
                </c:pt>
                <c:pt idx="15">
                  <c:v>MEDIATHEQUE DU VERON</c:v>
                </c:pt>
                <c:pt idx="16">
                  <c:v>MOYENNE TOTAL TTC</c:v>
                </c:pt>
                <c:pt idx="17">
                  <c:v>Vendée Informatique</c:v>
                </c:pt>
              </c:strCache>
            </c:strRef>
          </c:cat>
          <c:val>
            <c:numRef>
              <c:f>Feuil3!$E$4:$E$22</c:f>
              <c:numCache>
                <c:formatCode>0.00</c:formatCode>
                <c:ptCount val="18"/>
                <c:pt idx="0">
                  <c:v>662.4</c:v>
                </c:pt>
                <c:pt idx="1">
                  <c:v>1119.72</c:v>
                </c:pt>
                <c:pt idx="2">
                  <c:v>331.2</c:v>
                </c:pt>
                <c:pt idx="3">
                  <c:v>307.2</c:v>
                </c:pt>
                <c:pt idx="4">
                  <c:v>744</c:v>
                </c:pt>
                <c:pt idx="5">
                  <c:v>828</c:v>
                </c:pt>
                <c:pt idx="6">
                  <c:v>307.2</c:v>
                </c:pt>
                <c:pt idx="7">
                  <c:v>414</c:v>
                </c:pt>
                <c:pt idx="8">
                  <c:v>1892.4</c:v>
                </c:pt>
                <c:pt idx="9">
                  <c:v>1519.99</c:v>
                </c:pt>
                <c:pt idx="10">
                  <c:v>828</c:v>
                </c:pt>
                <c:pt idx="11">
                  <c:v>1152</c:v>
                </c:pt>
                <c:pt idx="12">
                  <c:v>744</c:v>
                </c:pt>
                <c:pt idx="13">
                  <c:v>1116</c:v>
                </c:pt>
                <c:pt idx="14">
                  <c:v>307.2</c:v>
                </c:pt>
                <c:pt idx="15">
                  <c:v>414</c:v>
                </c:pt>
                <c:pt idx="16">
                  <c:v>764.38294117647058</c:v>
                </c:pt>
                <c:pt idx="17">
                  <c:v>307.2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F8F-496F-93A5-FBAAC50F4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4527584"/>
        <c:axId val="924526928"/>
      </c:barChart>
      <c:catAx>
        <c:axId val="92452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4526928"/>
        <c:crosses val="autoZero"/>
        <c:auto val="1"/>
        <c:lblAlgn val="ctr"/>
        <c:lblOffset val="100"/>
        <c:noMultiLvlLbl val="0"/>
      </c:catAx>
      <c:valAx>
        <c:axId val="92452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452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161925</xdr:rowOff>
    </xdr:from>
    <xdr:to>
      <xdr:col>16</xdr:col>
      <xdr:colOff>600075</xdr:colOff>
      <xdr:row>16</xdr:row>
      <xdr:rowOff>47625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7211ED4-22D3-44DA-9E3C-541C1C2FF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219075</xdr:colOff>
      <xdr:row>17</xdr:row>
      <xdr:rowOff>28575</xdr:rowOff>
    </xdr:from>
    <xdr:to>
      <xdr:col>9</xdr:col>
      <xdr:colOff>714375</xdr:colOff>
      <xdr:row>30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Étiquettes de lignes">
              <a:extLst>
                <a:ext uri="{FF2B5EF4-FFF2-40B4-BE49-F238E27FC236}">
                  <a16:creationId xmlns:a16="http://schemas.microsoft.com/office/drawing/2014/main" id="{81B6BBD7-A1A8-4EFC-AD4C-B0D6B08338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Étiquettes de lign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68100" y="32670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e-Paule" refreshedDate="43177.601911805556" createdVersion="6" refreshedVersion="6" minRefreshableVersion="3" recordCount="19">
  <cacheSource type="worksheet">
    <worksheetSource ref="A3:M22" sheet="PROSPECTS DEVIS"/>
  </cacheSource>
  <cacheFields count="13">
    <cacheField name="N° pièce" numFmtId="0">
      <sharedItems/>
    </cacheField>
    <cacheField name="Date Pièce" numFmtId="14">
      <sharedItems containsSemiMixedTypes="0" containsNonDate="0" containsDate="1" containsString="0" minDate="2016-09-14T00:00:00" maxDate="2016-12-06T00:00:00"/>
    </cacheField>
    <cacheField name="Client" numFmtId="0">
      <sharedItems containsMixedTypes="1" containsNumber="1" containsInteger="1" minValue="411246" maxValue="411999"/>
    </cacheField>
    <cacheField name="Société" numFmtId="0">
      <sharedItems count="17">
        <s v="Association l'Arche en Charente"/>
        <s v="ACTECO"/>
        <s v="Lycée Professionnel Saint-Joseph du Berceau"/>
        <s v="MEDIA BUREAUTIQUE"/>
        <s v="Collège et Lycée Sainte-Jeanne-D'Arc"/>
        <s v="ADI INFORMATIQUE"/>
        <s v="Vendée Informatique"/>
        <s v="Association Socioculturelle Courteline"/>
        <s v="AMBI Assistance Matériel Bureautique Informatique"/>
        <s v="ALPHA BUSINESS"/>
        <s v="CENTRE REGIONAL INFORMATION JEUNESSE"/>
        <s v="ESPACE PUBLIC NUMERIQUE CLIC"/>
        <s v="GROUPE LONG"/>
        <s v="MEDIATHEQUE DU VERON"/>
        <s v="EDC Paris"/>
        <s v="AXE-INFO"/>
        <s v="MAIRIE DE VENCE"/>
      </sharedItems>
    </cacheField>
    <cacheField name="Total HT" numFmtId="0">
      <sharedItems containsSemiMixedTypes="0" containsString="0" containsNumber="1" minValue="256" maxValue="1577"/>
    </cacheField>
    <cacheField name="Total TVA" numFmtId="0">
      <sharedItems containsSemiMixedTypes="0" containsString="0" containsNumber="1" minValue="29.24" maxValue="315.39999999999998"/>
    </cacheField>
    <cacheField name="Total TTC" numFmtId="0">
      <sharedItems containsSemiMixedTypes="0" containsString="0" containsNumber="1" minValue="307.2" maxValue="1892.4" count="12">
        <n v="744"/>
        <n v="662.4"/>
        <n v="307.2"/>
        <n v="1892.4"/>
        <n v="746.48"/>
        <n v="414"/>
        <n v="373.24"/>
        <n v="331.2"/>
        <n v="828"/>
        <n v="1152"/>
        <n v="1519.99"/>
        <n v="1116"/>
      </sharedItems>
    </cacheField>
    <cacheField name="Solde Dû" numFmtId="0">
      <sharedItems containsSemiMixedTypes="0" containsString="0" containsNumber="1" minValue="307.2" maxValue="1892.4"/>
    </cacheField>
    <cacheField name="Etat" numFmtId="0">
      <sharedItems count="4">
        <s v="à relancer"/>
        <s v="Vendu"/>
        <s v="annulé"/>
        <s v="neant"/>
      </sharedItems>
    </cacheField>
    <cacheField name="Rappelé le" numFmtId="0">
      <sharedItems containsDate="1" containsBlank="1" containsMixedTypes="1" minDate="2016-12-05T00:00:00" maxDate="2017-01-10T00:00:00" count="15">
        <d v="2017-01-09T00:00:00"/>
        <s v="8/12/2016 (absent)"/>
        <s v="08/12/2016 absent"/>
        <m/>
        <s v="rappelé le 6/12/2016"/>
        <s v="8/12/2016 absent "/>
        <d v="2016-12-05T00:00:00"/>
        <s v="neant"/>
        <s v="rappelé le 14/12/2016"/>
        <s v="rappelé le 12/12/2016"/>
        <s v="8/12/16 (absent)" u="1"/>
        <s v="rappelé le 14/12/16" u="1"/>
        <s v="rappelé le 6/12" u="1"/>
        <s v="rappelé le 12/12" u="1"/>
        <s v="8/12 absent " u="1"/>
      </sharedItems>
    </cacheField>
    <cacheField name="Suivi à effectuer" numFmtId="0">
      <sharedItems containsBlank="1"/>
    </cacheField>
    <cacheField name="Remarques" numFmtId="0">
      <sharedItems containsBlank="1"/>
    </cacheField>
    <cacheField name="Nbre de postes" numFmtId="0">
      <sharedItems containsString="0" containsBlank="1" containsNumber="1" containsInteger="1" minValue="8" maxValue="35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e-Paule" refreshedDate="43177.664577314812" createdVersion="6" refreshedVersion="6" minRefreshableVersion="3" recordCount="18">
  <cacheSource type="worksheet">
    <worksheetSource ref="A25:B43" sheet="Feuil3"/>
  </cacheSource>
  <cacheFields count="2">
    <cacheField name="Étiquettes de lignes" numFmtId="0">
      <sharedItems count="18">
        <s v="ACTECO"/>
        <s v="ADI INFORMATIQUE"/>
        <s v="ALPHA BUSINESS"/>
        <s v="AMBI Assistance Matériel Bureautique Informatique"/>
        <s v="Association l'Arche en Charente"/>
        <s v="Association Socioculturelle Courteline"/>
        <s v="AXE-INFO"/>
        <s v="CENTRE REGIONAL INFORMATION JEUNESSE"/>
        <s v="Collège et Lycée Sainte-Jeanne-D'Arc"/>
        <s v="EDC Paris"/>
        <s v="ESPACE PUBLIC NUMERIQUE CLIC"/>
        <s v="GROUPE LONG"/>
        <s v="Lycée Professionnel Saint-Joseph du Berceau"/>
        <s v="MAIRIE DE VENCE"/>
        <s v="MEDIA BUREAUTIQUE"/>
        <s v="MEDIATHEQUE DU VERON"/>
        <s v="Vendée Informatique"/>
        <s v="MOYENNE TOTAL TTC"/>
      </sharedItems>
    </cacheField>
    <cacheField name="Somme de Total TTC" numFmtId="0">
      <sharedItems containsSemiMixedTypes="0" containsString="0" containsNumber="1" minValue="307.2" maxValue="1892.4" count="12">
        <n v="662.4"/>
        <n v="1119.72"/>
        <n v="331.2"/>
        <n v="307.2"/>
        <n v="744"/>
        <n v="828"/>
        <n v="414"/>
        <n v="1892.4"/>
        <n v="1519.99"/>
        <n v="1152"/>
        <n v="1116"/>
        <n v="764.38294117647058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s v="DE260516023"/>
    <d v="2016-09-14T00:00:00"/>
    <s v="ASSO L'ARCHE"/>
    <x v="0"/>
    <n v="620"/>
    <n v="124"/>
    <x v="0"/>
    <n v="744"/>
    <x v="0"/>
    <x v="0"/>
    <s v="en cours de decision nous rappelera"/>
    <s v="Préfère une solution avec boitier, utilisation parametrage pas assez fine et individuelle notamment sur les plages horaires"/>
    <n v="100"/>
  </r>
  <r>
    <s v="DE260516024"/>
    <d v="2016-09-27T00:00:00"/>
    <s v="ACTECO"/>
    <x v="1"/>
    <n v="552"/>
    <n v="110.4"/>
    <x v="1"/>
    <n v="662.4"/>
    <x v="0"/>
    <x v="1"/>
    <m/>
    <s v="Un peu le prix, avait abandonné "/>
    <n v="12"/>
  </r>
  <r>
    <s v="DE260516025"/>
    <d v="2016-10-05T00:00:00"/>
    <n v="411895"/>
    <x v="2"/>
    <n v="620"/>
    <n v="124"/>
    <x v="0"/>
    <n v="744"/>
    <x v="0"/>
    <x v="2"/>
    <s v="Nouveau devis envoyé le mardi 3/01"/>
    <m/>
    <m/>
  </r>
  <r>
    <s v="DE260516026"/>
    <d v="2016-10-12T00:00:00"/>
    <n v="411953"/>
    <x v="3"/>
    <n v="256"/>
    <n v="51.2"/>
    <x v="2"/>
    <n v="307.2"/>
    <x v="1"/>
    <x v="3"/>
    <m/>
    <m/>
    <m/>
  </r>
  <r>
    <s v="DE260516027"/>
    <d v="2016-10-13T00:00:00"/>
    <s v="STE JD'ARC 35"/>
    <x v="4"/>
    <n v="1577"/>
    <n v="315.39999999999998"/>
    <x v="3"/>
    <n v="1892.4"/>
    <x v="0"/>
    <x v="4"/>
    <s v="A recontacter la semaine du 9/01"/>
    <s v="n'à pas le temps de l'installer pour l'instant quelques enseignants montrent des réticences quant au filtrage, lui parler des différents niveaux de filtrage possible prix OK"/>
    <m/>
  </r>
  <r>
    <s v="DE260516020"/>
    <d v="2016-10-20T00:00:00"/>
    <s v="ADI INFO"/>
    <x v="5"/>
    <n v="688"/>
    <n v="58.48"/>
    <x v="4"/>
    <n v="746.48"/>
    <x v="2"/>
    <x v="3"/>
    <m/>
    <m/>
    <m/>
  </r>
  <r>
    <s v="DE260516028"/>
    <d v="2016-10-20T00:00:00"/>
    <n v="411987"/>
    <x v="6"/>
    <n v="256"/>
    <n v="51.2"/>
    <x v="2"/>
    <n v="307.2"/>
    <x v="1"/>
    <x v="3"/>
    <m/>
    <m/>
    <m/>
  </r>
  <r>
    <s v="DE260516029"/>
    <d v="2016-10-26T00:00:00"/>
    <n v="411908"/>
    <x v="7"/>
    <n v="345"/>
    <n v="69"/>
    <x v="5"/>
    <n v="414"/>
    <x v="1"/>
    <x v="3"/>
    <m/>
    <m/>
    <m/>
  </r>
  <r>
    <s v="DE260516030"/>
    <d v="2016-10-26T00:00:00"/>
    <s v="AMBI"/>
    <x v="8"/>
    <n v="256"/>
    <n v="51.2"/>
    <x v="2"/>
    <n v="307.2"/>
    <x v="1"/>
    <x v="3"/>
    <m/>
    <m/>
    <m/>
  </r>
  <r>
    <s v="DE260516031"/>
    <d v="2016-10-27T00:00:00"/>
    <s v="ADI INFO"/>
    <x v="5"/>
    <n v="344"/>
    <n v="29.24"/>
    <x v="6"/>
    <n v="373.24"/>
    <x v="1"/>
    <x v="3"/>
    <m/>
    <m/>
    <m/>
  </r>
  <r>
    <s v="DE260516032"/>
    <d v="2016-10-31T00:00:00"/>
    <n v="411995"/>
    <x v="9"/>
    <n v="276"/>
    <n v="55.2"/>
    <x v="7"/>
    <n v="331.2"/>
    <x v="1"/>
    <x v="3"/>
    <m/>
    <m/>
    <m/>
  </r>
  <r>
    <s v="DE260516033"/>
    <d v="2016-11-10T00:00:00"/>
    <n v="411908"/>
    <x v="7"/>
    <n v="345"/>
    <n v="69"/>
    <x v="5"/>
    <n v="414"/>
    <x v="0"/>
    <x v="5"/>
    <s v="neant "/>
    <m/>
    <m/>
  </r>
  <r>
    <s v="DE260516034"/>
    <d v="2016-11-14T00:00:00"/>
    <s v="411515 (25)"/>
    <x v="10"/>
    <n v="345"/>
    <n v="69"/>
    <x v="5"/>
    <n v="414"/>
    <x v="0"/>
    <x v="4"/>
    <m/>
    <m/>
    <m/>
  </r>
  <r>
    <s v="DE260516035"/>
    <d v="2016-11-21T00:00:00"/>
    <s v="EPNMONTCHANIN"/>
    <x v="11"/>
    <n v="690"/>
    <n v="138"/>
    <x v="8"/>
    <n v="828"/>
    <x v="1"/>
    <x v="6"/>
    <m/>
    <m/>
    <n v="8"/>
  </r>
  <r>
    <s v="DE260516036"/>
    <d v="2016-11-24T00:00:00"/>
    <n v="411748"/>
    <x v="12"/>
    <n v="960"/>
    <n v="192"/>
    <x v="9"/>
    <n v="1152"/>
    <x v="0"/>
    <x v="3"/>
    <m/>
    <m/>
    <m/>
  </r>
  <r>
    <s v="DE260516037"/>
    <d v="2016-11-24T00:00:00"/>
    <s v="MED VERON"/>
    <x v="13"/>
    <n v="345"/>
    <n v="69"/>
    <x v="5"/>
    <n v="414"/>
    <x v="3"/>
    <x v="7"/>
    <s v="neant"/>
    <m/>
    <m/>
  </r>
  <r>
    <s v="DE260516038"/>
    <d v="2016-11-25T00:00:00"/>
    <s v="EDC Paris"/>
    <x v="14"/>
    <n v="1266.6600000000001"/>
    <n v="253.33"/>
    <x v="10"/>
    <n v="1519.99"/>
    <x v="0"/>
    <x v="8"/>
    <s v="nous rappelera après avoir réinstallé"/>
    <m/>
    <m/>
  </r>
  <r>
    <s v="DE260516039"/>
    <d v="2016-11-28T00:00:00"/>
    <n v="411999"/>
    <x v="15"/>
    <n v="256"/>
    <n v="51.2"/>
    <x v="2"/>
    <n v="307.2"/>
    <x v="1"/>
    <x v="4"/>
    <s v="Néant rappellera le ST"/>
    <m/>
    <m/>
  </r>
  <r>
    <s v="DE260516040"/>
    <d v="2016-12-05T00:00:00"/>
    <n v="411246"/>
    <x v="16"/>
    <n v="930"/>
    <n v="186"/>
    <x v="11"/>
    <n v="1116"/>
    <x v="1"/>
    <x v="9"/>
    <s v="neant"/>
    <s v="NEANT"/>
    <n v="35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8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3"/>
  </r>
  <r>
    <x v="7"/>
    <x v="6"/>
  </r>
  <r>
    <x v="8"/>
    <x v="7"/>
  </r>
  <r>
    <x v="9"/>
    <x v="8"/>
  </r>
  <r>
    <x v="10"/>
    <x v="5"/>
  </r>
  <r>
    <x v="11"/>
    <x v="9"/>
  </r>
  <r>
    <x v="12"/>
    <x v="4"/>
  </r>
  <r>
    <x v="13"/>
    <x v="10"/>
  </r>
  <r>
    <x v="14"/>
    <x v="3"/>
  </r>
  <r>
    <x v="15"/>
    <x v="6"/>
  </r>
  <r>
    <x v="16"/>
    <x v="3"/>
  </r>
  <r>
    <x v="17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D3:E22" firstHeaderRow="1" firstDataRow="1" firstDataCol="1"/>
  <pivotFields count="2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6"/>
        <item t="default"/>
      </items>
    </pivotField>
    <pivotField dataField="1" showAll="0">
      <items count="13">
        <item x="3"/>
        <item x="2"/>
        <item x="6"/>
        <item x="0"/>
        <item x="4"/>
        <item x="11"/>
        <item x="5"/>
        <item x="10"/>
        <item x="1"/>
        <item x="9"/>
        <item x="8"/>
        <item x="7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me de Somme de Total TTC" fld="1" baseField="0" baseItem="0" numFmtId="2"/>
  </dataFields>
  <chartFormats count="1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7">
  <location ref="A3:C21" firstHeaderRow="0" firstDataRow="1" firstDataCol="1" rowPageCount="1" colPageCount="1"/>
  <pivotFields count="13">
    <pivotField showAll="0"/>
    <pivotField numFmtId="14" showAll="0"/>
    <pivotField showAll="0"/>
    <pivotField axis="axisRow" showAll="0">
      <items count="18">
        <item sd="0" x="1"/>
        <item sd="0" x="5"/>
        <item sd="0" x="9"/>
        <item sd="0" x="8"/>
        <item sd="0" x="0"/>
        <item sd="0" x="7"/>
        <item sd="0" x="15"/>
        <item sd="0" x="10"/>
        <item sd="0" x="4"/>
        <item sd="0" x="14"/>
        <item sd="0" x="11"/>
        <item sd="0" x="12"/>
        <item sd="0" x="2"/>
        <item sd="0" x="16"/>
        <item sd="0" x="3"/>
        <item sd="0" x="13"/>
        <item sd="0" x="6"/>
        <item t="default" sd="0"/>
      </items>
    </pivotField>
    <pivotField showAll="0"/>
    <pivotField showAll="0"/>
    <pivotField dataField="1" showAll="0">
      <items count="13">
        <item x="2"/>
        <item x="7"/>
        <item x="6"/>
        <item x="5"/>
        <item x="1"/>
        <item x="0"/>
        <item x="4"/>
        <item x="8"/>
        <item x="11"/>
        <item x="9"/>
        <item x="10"/>
        <item x="3"/>
        <item t="default"/>
      </items>
    </pivotField>
    <pivotField multipleItemSelectionAllowed="1" showAll="0"/>
    <pivotField showAll="0"/>
    <pivotField axis="axisPage" outline="0" showAll="0">
      <items count="16">
        <item x="2"/>
        <item m="1" x="14"/>
        <item m="1" x="10"/>
        <item x="7"/>
        <item m="1" x="13"/>
        <item m="1" x="11"/>
        <item m="1" x="12"/>
        <item x="6"/>
        <item x="0"/>
        <item x="3"/>
        <item x="1"/>
        <item x="4"/>
        <item x="5"/>
        <item x="8"/>
        <item x="9"/>
        <item t="default"/>
      </items>
    </pivotField>
    <pivotField multipleItemSelectionAllowed="1" showAll="0"/>
    <pivotField showAll="0"/>
    <pivotField dataField="1" multipleItemSelectionAllowed="1" showAll="0"/>
  </pivotFields>
  <rowFields count="1">
    <field x="3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mme de Nbre de postes" fld="12" baseField="0" baseItem="0"/>
    <dataField name="Somme de Total TTC" fld="6" baseField="0" baseItem="0"/>
  </dataFields>
  <conditionalFormats count="1">
    <conditionalFormat scope="data" type="all" priority="5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Étiquettes_de_lignes" sourceName="Étiquettes de lignes">
  <pivotTables>
    <pivotTable tabId="3" name="Tableau croisé dynamique5"/>
  </pivotTables>
  <data>
    <tabular pivotCacheId="2">
      <items count="18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7" s="1"/>
        <i x="1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Étiquettes de lignes" cache="Segment_Étiquettes_de_lignes" caption="Étiquettes de lignes" rowHeight="241300"/>
</slicers>
</file>

<file path=xl/tables/table1.xml><?xml version="1.0" encoding="utf-8"?>
<table xmlns="http://schemas.openxmlformats.org/spreadsheetml/2006/main" id="1" name="Tableau1" displayName="Tableau1" ref="A4:L34" totalsRowShown="0">
  <autoFilter ref="A4:L34"/>
  <tableColumns count="12">
    <tableColumn id="1" name="N° pièce"/>
    <tableColumn id="2" name="Transféré"/>
    <tableColumn id="3" name="Date Pièce" dataDxfId="5"/>
    <tableColumn id="4" name="Client"/>
    <tableColumn id="5" name="Société"/>
    <tableColumn id="6" name="Total HT"/>
    <tableColumn id="7" name="Total TVA"/>
    <tableColumn id="8" name="Total TTC"/>
    <tableColumn id="9" name="Rappelé le"/>
    <tableColumn id="10" name="Suivi à effectuer"/>
    <tableColumn id="11" name="Remarques"/>
    <tableColumn id="12" name="Nbre de postes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B2" workbookViewId="0">
      <selection activeCell="D17" sqref="D17"/>
    </sheetView>
  </sheetViews>
  <sheetFormatPr baseColWidth="10" defaultRowHeight="15" x14ac:dyDescent="0.25"/>
  <cols>
    <col min="1" max="1" width="48" bestFit="1" customWidth="1"/>
    <col min="2" max="2" width="24.5703125" bestFit="1" customWidth="1"/>
    <col min="3" max="3" width="19" bestFit="1" customWidth="1"/>
    <col min="4" max="4" width="48" bestFit="1" customWidth="1"/>
    <col min="5" max="5" width="29.140625" bestFit="1" customWidth="1"/>
    <col min="6" max="6" width="6" bestFit="1" customWidth="1"/>
    <col min="7" max="7" width="4" bestFit="1" customWidth="1"/>
    <col min="8" max="8" width="6" bestFit="1" customWidth="1"/>
    <col min="9" max="9" width="4" bestFit="1" customWidth="1"/>
    <col min="10" max="10" width="12" bestFit="1" customWidth="1"/>
    <col min="11" max="11" width="4" bestFit="1" customWidth="1"/>
    <col min="12" max="12" width="5" bestFit="1" customWidth="1"/>
    <col min="13" max="13" width="8" bestFit="1" customWidth="1"/>
    <col min="14" max="14" width="5" bestFit="1" customWidth="1"/>
    <col min="15" max="15" width="8" bestFit="1" customWidth="1"/>
    <col min="16" max="16" width="7" bestFit="1" customWidth="1"/>
    <col min="17" max="17" width="12.5703125" bestFit="1" customWidth="1"/>
    <col min="18" max="18" width="20.28515625" bestFit="1" customWidth="1"/>
    <col min="19" max="19" width="12.5703125" bestFit="1" customWidth="1"/>
    <col min="20" max="20" width="7" bestFit="1" customWidth="1"/>
    <col min="21" max="21" width="4" bestFit="1" customWidth="1"/>
    <col min="22" max="23" width="5" bestFit="1" customWidth="1"/>
    <col min="24" max="24" width="8" bestFit="1" customWidth="1"/>
    <col min="25" max="25" width="7" bestFit="1" customWidth="1"/>
    <col min="26" max="26" width="29.5703125" bestFit="1" customWidth="1"/>
    <col min="27" max="27" width="23.85546875" bestFit="1" customWidth="1"/>
    <col min="28" max="28" width="46.42578125" bestFit="1" customWidth="1"/>
    <col min="29" max="29" width="18.42578125" bestFit="1" customWidth="1"/>
    <col min="30" max="30" width="21.5703125" bestFit="1" customWidth="1"/>
    <col min="31" max="31" width="22.28515625" bestFit="1" customWidth="1"/>
    <col min="32" max="32" width="25.42578125" bestFit="1" customWidth="1"/>
    <col min="33" max="33" width="26.140625" bestFit="1" customWidth="1"/>
    <col min="34" max="34" width="29.28515625" bestFit="1" customWidth="1"/>
    <col min="35" max="35" width="22.140625" bestFit="1" customWidth="1"/>
    <col min="36" max="36" width="25.28515625" bestFit="1" customWidth="1"/>
    <col min="37" max="37" width="12.5703125" bestFit="1" customWidth="1"/>
  </cols>
  <sheetData>
    <row r="1" spans="1:5" x14ac:dyDescent="0.25">
      <c r="A1" s="4" t="s">
        <v>49</v>
      </c>
      <c r="B1" t="s">
        <v>203</v>
      </c>
    </row>
    <row r="3" spans="1:5" x14ac:dyDescent="0.25">
      <c r="A3" s="4" t="s">
        <v>70</v>
      </c>
      <c r="B3" t="s">
        <v>202</v>
      </c>
      <c r="C3" t="s">
        <v>212</v>
      </c>
      <c r="D3" s="4" t="s">
        <v>70</v>
      </c>
      <c r="E3" t="s">
        <v>214</v>
      </c>
    </row>
    <row r="4" spans="1:5" x14ac:dyDescent="0.25">
      <c r="A4" s="5" t="s">
        <v>12</v>
      </c>
      <c r="B4" s="7">
        <v>12</v>
      </c>
      <c r="C4" s="7">
        <v>662.4</v>
      </c>
      <c r="D4" s="5" t="s">
        <v>12</v>
      </c>
      <c r="E4" s="12">
        <v>662.4</v>
      </c>
    </row>
    <row r="5" spans="1:5" x14ac:dyDescent="0.25">
      <c r="A5" s="5" t="s">
        <v>22</v>
      </c>
      <c r="B5" s="7"/>
      <c r="C5" s="7">
        <v>1119.72</v>
      </c>
      <c r="D5" s="5" t="s">
        <v>22</v>
      </c>
      <c r="E5" s="12">
        <v>1119.72</v>
      </c>
    </row>
    <row r="6" spans="1:5" x14ac:dyDescent="0.25">
      <c r="A6" s="5" t="s">
        <v>32</v>
      </c>
      <c r="B6" s="7"/>
      <c r="C6" s="7">
        <v>331.2</v>
      </c>
      <c r="D6" s="5" t="s">
        <v>32</v>
      </c>
      <c r="E6" s="12">
        <v>331.2</v>
      </c>
    </row>
    <row r="7" spans="1:5" x14ac:dyDescent="0.25">
      <c r="A7" s="5" t="s">
        <v>29</v>
      </c>
      <c r="B7" s="7"/>
      <c r="C7" s="7">
        <v>307.2</v>
      </c>
      <c r="D7" s="5" t="s">
        <v>29</v>
      </c>
      <c r="E7" s="12">
        <v>307.2</v>
      </c>
    </row>
    <row r="8" spans="1:5" x14ac:dyDescent="0.25">
      <c r="A8" s="5" t="s">
        <v>10</v>
      </c>
      <c r="B8" s="7">
        <v>100</v>
      </c>
      <c r="C8" s="7">
        <v>744</v>
      </c>
      <c r="D8" s="5" t="s">
        <v>10</v>
      </c>
      <c r="E8" s="12">
        <v>744</v>
      </c>
    </row>
    <row r="9" spans="1:5" x14ac:dyDescent="0.25">
      <c r="A9" s="5" t="s">
        <v>26</v>
      </c>
      <c r="B9" s="7"/>
      <c r="C9" s="7">
        <v>828</v>
      </c>
      <c r="D9" s="5" t="s">
        <v>26</v>
      </c>
      <c r="E9" s="12">
        <v>828</v>
      </c>
    </row>
    <row r="10" spans="1:5" x14ac:dyDescent="0.25">
      <c r="A10" s="5" t="s">
        <v>48</v>
      </c>
      <c r="B10" s="7"/>
      <c r="C10" s="7">
        <v>307.2</v>
      </c>
      <c r="D10" s="5" t="s">
        <v>48</v>
      </c>
      <c r="E10" s="12">
        <v>307.2</v>
      </c>
    </row>
    <row r="11" spans="1:5" x14ac:dyDescent="0.25">
      <c r="A11" s="5" t="s">
        <v>36</v>
      </c>
      <c r="B11" s="7"/>
      <c r="C11" s="7">
        <v>414</v>
      </c>
      <c r="D11" s="5" t="s">
        <v>36</v>
      </c>
      <c r="E11" s="12">
        <v>414</v>
      </c>
    </row>
    <row r="12" spans="1:5" x14ac:dyDescent="0.25">
      <c r="A12" s="5" t="s">
        <v>19</v>
      </c>
      <c r="B12" s="7"/>
      <c r="C12" s="7">
        <v>1892.4</v>
      </c>
      <c r="D12" s="5" t="s">
        <v>19</v>
      </c>
      <c r="E12" s="12">
        <v>1892.4</v>
      </c>
    </row>
    <row r="13" spans="1:5" x14ac:dyDescent="0.25">
      <c r="A13" s="5" t="s">
        <v>46</v>
      </c>
      <c r="B13" s="7"/>
      <c r="C13" s="7">
        <v>1519.99</v>
      </c>
      <c r="D13" s="5" t="s">
        <v>46</v>
      </c>
      <c r="E13" s="12">
        <v>1519.99</v>
      </c>
    </row>
    <row r="14" spans="1:5" x14ac:dyDescent="0.25">
      <c r="A14" s="5" t="s">
        <v>39</v>
      </c>
      <c r="B14" s="7">
        <v>8</v>
      </c>
      <c r="C14" s="7">
        <v>828</v>
      </c>
      <c r="D14" s="5" t="s">
        <v>39</v>
      </c>
      <c r="E14" s="12">
        <v>828</v>
      </c>
    </row>
    <row r="15" spans="1:5" x14ac:dyDescent="0.25">
      <c r="A15" s="5" t="s">
        <v>41</v>
      </c>
      <c r="B15" s="7"/>
      <c r="C15" s="7">
        <v>1152</v>
      </c>
      <c r="D15" s="5" t="s">
        <v>41</v>
      </c>
      <c r="E15" s="12">
        <v>1152</v>
      </c>
    </row>
    <row r="16" spans="1:5" x14ac:dyDescent="0.25">
      <c r="A16" s="5" t="s">
        <v>14</v>
      </c>
      <c r="B16" s="7"/>
      <c r="C16" s="7">
        <v>744</v>
      </c>
      <c r="D16" s="5" t="s">
        <v>14</v>
      </c>
      <c r="E16" s="12">
        <v>744</v>
      </c>
    </row>
    <row r="17" spans="1:5" x14ac:dyDescent="0.25">
      <c r="A17" s="5" t="s">
        <v>54</v>
      </c>
      <c r="B17" s="7">
        <v>350</v>
      </c>
      <c r="C17" s="7">
        <v>1116</v>
      </c>
      <c r="D17" s="5" t="s">
        <v>54</v>
      </c>
      <c r="E17" s="12">
        <v>1116</v>
      </c>
    </row>
    <row r="18" spans="1:5" x14ac:dyDescent="0.25">
      <c r="A18" s="5" t="s">
        <v>16</v>
      </c>
      <c r="B18" s="7"/>
      <c r="C18" s="7">
        <v>307.2</v>
      </c>
      <c r="D18" s="5" t="s">
        <v>16</v>
      </c>
      <c r="E18" s="12">
        <v>307.2</v>
      </c>
    </row>
    <row r="19" spans="1:5" x14ac:dyDescent="0.25">
      <c r="A19" s="5" t="s">
        <v>44</v>
      </c>
      <c r="B19" s="7"/>
      <c r="C19" s="7">
        <v>414</v>
      </c>
      <c r="D19" s="5" t="s">
        <v>44</v>
      </c>
      <c r="E19" s="12">
        <v>414</v>
      </c>
    </row>
    <row r="20" spans="1:5" x14ac:dyDescent="0.25">
      <c r="A20" s="5" t="s">
        <v>24</v>
      </c>
      <c r="B20" s="7"/>
      <c r="C20" s="7">
        <v>307.2</v>
      </c>
      <c r="D20" s="5" t="s">
        <v>213</v>
      </c>
      <c r="E20" s="12">
        <v>764.38294117647058</v>
      </c>
    </row>
    <row r="21" spans="1:5" x14ac:dyDescent="0.25">
      <c r="A21" s="5" t="s">
        <v>71</v>
      </c>
      <c r="B21" s="7">
        <v>470</v>
      </c>
      <c r="C21" s="7">
        <v>12994.51</v>
      </c>
      <c r="D21" s="5" t="s">
        <v>24</v>
      </c>
      <c r="E21" s="12">
        <v>307.2</v>
      </c>
    </row>
    <row r="22" spans="1:5" x14ac:dyDescent="0.25">
      <c r="C22" s="11"/>
      <c r="D22" s="5" t="s">
        <v>71</v>
      </c>
      <c r="E22" s="12">
        <v>13758.892941176471</v>
      </c>
    </row>
    <row r="25" spans="1:5" x14ac:dyDescent="0.25">
      <c r="A25" s="8" t="s">
        <v>70</v>
      </c>
    </row>
    <row r="26" spans="1:5" x14ac:dyDescent="0.25">
      <c r="A26" s="5" t="s">
        <v>12</v>
      </c>
      <c r="B26" s="7"/>
    </row>
    <row r="27" spans="1:5" x14ac:dyDescent="0.25">
      <c r="A27" s="5" t="s">
        <v>22</v>
      </c>
      <c r="B27" s="7"/>
    </row>
    <row r="28" spans="1:5" x14ac:dyDescent="0.25">
      <c r="A28" s="5" t="s">
        <v>32</v>
      </c>
      <c r="B28" s="7"/>
    </row>
    <row r="29" spans="1:5" x14ac:dyDescent="0.25">
      <c r="A29" s="5" t="s">
        <v>29</v>
      </c>
      <c r="B29" s="7"/>
    </row>
    <row r="30" spans="1:5" x14ac:dyDescent="0.25">
      <c r="A30" s="5" t="s">
        <v>10</v>
      </c>
      <c r="B30" s="7"/>
    </row>
    <row r="31" spans="1:5" x14ac:dyDescent="0.25">
      <c r="A31" s="5" t="s">
        <v>26</v>
      </c>
      <c r="B31" s="7"/>
    </row>
    <row r="32" spans="1:5" x14ac:dyDescent="0.25">
      <c r="A32" s="5" t="s">
        <v>48</v>
      </c>
      <c r="B32" s="7"/>
    </row>
    <row r="33" spans="1:2" x14ac:dyDescent="0.25">
      <c r="A33" s="5" t="s">
        <v>36</v>
      </c>
      <c r="B33" s="7"/>
    </row>
    <row r="34" spans="1:2" x14ac:dyDescent="0.25">
      <c r="A34" s="5" t="s">
        <v>19</v>
      </c>
      <c r="B34" s="7"/>
    </row>
    <row r="35" spans="1:2" x14ac:dyDescent="0.25">
      <c r="A35" s="5" t="s">
        <v>46</v>
      </c>
      <c r="B35" s="7"/>
    </row>
    <row r="36" spans="1:2" x14ac:dyDescent="0.25">
      <c r="A36" s="5" t="s">
        <v>39</v>
      </c>
      <c r="B36" s="7"/>
    </row>
    <row r="37" spans="1:2" x14ac:dyDescent="0.25">
      <c r="A37" s="5" t="s">
        <v>41</v>
      </c>
      <c r="B37" s="7"/>
    </row>
    <row r="38" spans="1:2" x14ac:dyDescent="0.25">
      <c r="A38" s="5" t="s">
        <v>14</v>
      </c>
      <c r="B38" s="7"/>
    </row>
    <row r="39" spans="1:2" x14ac:dyDescent="0.25">
      <c r="A39" s="5" t="s">
        <v>54</v>
      </c>
      <c r="B39" s="7"/>
    </row>
    <row r="40" spans="1:2" x14ac:dyDescent="0.25">
      <c r="A40" s="5" t="s">
        <v>16</v>
      </c>
      <c r="B40" s="7"/>
    </row>
    <row r="41" spans="1:2" x14ac:dyDescent="0.25">
      <c r="A41" s="5" t="s">
        <v>44</v>
      </c>
      <c r="B41" s="7"/>
    </row>
    <row r="42" spans="1:2" x14ac:dyDescent="0.25">
      <c r="A42" s="5" t="s">
        <v>24</v>
      </c>
      <c r="B42" s="7"/>
    </row>
    <row r="43" spans="1:2" x14ac:dyDescent="0.25">
      <c r="A43" s="5" t="s">
        <v>213</v>
      </c>
      <c r="B43" s="11"/>
    </row>
  </sheetData>
  <conditionalFormatting pivot="1" sqref="B4:B21">
    <cfRule type="top10" dxfId="4" priority="5" rank="10"/>
  </conditionalFormatting>
  <conditionalFormatting sqref="A3 A5 A7 A9 A11 A13 A16 A18 A20 A22 A24 A26 A28 A30 A32 A34 A36">
    <cfRule type="containsText" dxfId="3" priority="4" operator="containsText" text="2016">
      <formula>NOT(ISERROR(SEARCH("2016",A3)))</formula>
    </cfRule>
  </conditionalFormatting>
  <conditionalFormatting sqref="A1:A1048576">
    <cfRule type="containsBlanks" dxfId="2" priority="2">
      <formula>LEN(TRIM(A1))=0</formula>
    </cfRule>
    <cfRule type="containsText" dxfId="1" priority="3" operator="containsText" text="2016">
      <formula>NOT(ISERROR(SEARCH("2016",A1)))</formula>
    </cfRule>
  </conditionalFormatting>
  <conditionalFormatting sqref="A25 A27 A29 A31 A33 A35 A38 A40 A42">
    <cfRule type="containsText" dxfId="0" priority="1" operator="containsText" text="2016">
      <formula>NOT(ISERROR(SEARCH("2016",A25)))</formula>
    </cfRule>
  </conditionalFormatting>
  <pageMargins left="0.7" right="0.7" top="0.75" bottom="0.75" header="0.3" footer="0.3"/>
  <pageSetup paperSize="9" orientation="portrait" horizontalDpi="4294967293" verticalDpi="0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K45" sqref="K45"/>
    </sheetView>
  </sheetViews>
  <sheetFormatPr baseColWidth="10" defaultRowHeight="15" x14ac:dyDescent="0.25"/>
  <cols>
    <col min="1" max="1" width="14.5703125" customWidth="1"/>
    <col min="2" max="2" width="13.42578125" customWidth="1"/>
    <col min="3" max="3" width="20" customWidth="1"/>
    <col min="4" max="4" width="45.28515625" customWidth="1"/>
    <col min="5" max="5" width="16.42578125" customWidth="1"/>
    <col min="7" max="7" width="13" customWidth="1"/>
    <col min="8" max="8" width="14.7109375" customWidth="1"/>
    <col min="9" max="9" width="19.28515625" customWidth="1"/>
    <col min="10" max="10" width="29.140625" style="9" customWidth="1"/>
    <col min="11" max="11" width="37.7109375" customWidth="1"/>
    <col min="12" max="12" width="38" customWidth="1"/>
    <col min="13" max="13" width="16.42578125" customWidth="1"/>
  </cols>
  <sheetData>
    <row r="1" spans="1:13" x14ac:dyDescent="0.25">
      <c r="A1" t="s">
        <v>52</v>
      </c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56</v>
      </c>
      <c r="J3" s="9" t="s">
        <v>49</v>
      </c>
      <c r="K3" t="s">
        <v>50</v>
      </c>
      <c r="L3" t="s">
        <v>51</v>
      </c>
      <c r="M3" t="s">
        <v>58</v>
      </c>
    </row>
    <row r="4" spans="1:13" x14ac:dyDescent="0.25">
      <c r="A4" t="s">
        <v>8</v>
      </c>
      <c r="B4" s="1">
        <v>42627</v>
      </c>
      <c r="C4" t="s">
        <v>9</v>
      </c>
      <c r="D4" t="s">
        <v>10</v>
      </c>
      <c r="E4">
        <v>620</v>
      </c>
      <c r="F4">
        <v>124</v>
      </c>
      <c r="G4">
        <v>744</v>
      </c>
      <c r="H4">
        <v>744</v>
      </c>
      <c r="I4" s="2" t="s">
        <v>57</v>
      </c>
      <c r="J4" s="10">
        <v>42744</v>
      </c>
      <c r="K4" t="s">
        <v>176</v>
      </c>
      <c r="L4" t="s">
        <v>62</v>
      </c>
      <c r="M4">
        <v>100</v>
      </c>
    </row>
    <row r="5" spans="1:13" x14ac:dyDescent="0.25">
      <c r="A5" t="s">
        <v>11</v>
      </c>
      <c r="B5" s="1">
        <v>42640</v>
      </c>
      <c r="C5" t="s">
        <v>12</v>
      </c>
      <c r="D5" t="s">
        <v>12</v>
      </c>
      <c r="E5">
        <v>552</v>
      </c>
      <c r="F5">
        <v>110.4</v>
      </c>
      <c r="G5">
        <v>662.4</v>
      </c>
      <c r="H5">
        <v>662.4</v>
      </c>
      <c r="I5" s="2" t="s">
        <v>57</v>
      </c>
      <c r="J5" s="10" t="s">
        <v>205</v>
      </c>
      <c r="L5" t="s">
        <v>63</v>
      </c>
      <c r="M5">
        <v>12</v>
      </c>
    </row>
    <row r="6" spans="1:13" x14ac:dyDescent="0.25">
      <c r="A6" t="s">
        <v>13</v>
      </c>
      <c r="B6" s="1">
        <v>42648</v>
      </c>
      <c r="C6">
        <v>411895</v>
      </c>
      <c r="D6" t="s">
        <v>14</v>
      </c>
      <c r="E6">
        <v>620</v>
      </c>
      <c r="F6">
        <v>124</v>
      </c>
      <c r="G6">
        <v>744</v>
      </c>
      <c r="H6">
        <v>744</v>
      </c>
      <c r="I6" s="2" t="s">
        <v>57</v>
      </c>
      <c r="J6" s="10" t="s">
        <v>72</v>
      </c>
      <c r="K6" t="s">
        <v>89</v>
      </c>
    </row>
    <row r="7" spans="1:13" x14ac:dyDescent="0.25">
      <c r="A7" t="s">
        <v>15</v>
      </c>
      <c r="B7" s="1">
        <v>42655</v>
      </c>
      <c r="C7">
        <v>411953</v>
      </c>
      <c r="D7" t="s">
        <v>16</v>
      </c>
      <c r="E7">
        <v>256</v>
      </c>
      <c r="F7">
        <v>51.2</v>
      </c>
      <c r="G7">
        <v>307.2</v>
      </c>
      <c r="H7">
        <v>307.2</v>
      </c>
      <c r="I7" s="3" t="s">
        <v>55</v>
      </c>
    </row>
    <row r="8" spans="1:13" x14ac:dyDescent="0.25">
      <c r="A8" t="s">
        <v>17</v>
      </c>
      <c r="B8" s="1">
        <v>42656</v>
      </c>
      <c r="C8" t="s">
        <v>18</v>
      </c>
      <c r="D8" t="s">
        <v>19</v>
      </c>
      <c r="E8">
        <v>1577</v>
      </c>
      <c r="F8">
        <v>315.39999999999998</v>
      </c>
      <c r="G8">
        <v>1892.4</v>
      </c>
      <c r="H8">
        <v>1892.4</v>
      </c>
      <c r="I8" s="2" t="s">
        <v>57</v>
      </c>
      <c r="J8" s="9" t="s">
        <v>204</v>
      </c>
      <c r="K8" t="s">
        <v>60</v>
      </c>
      <c r="L8" t="s">
        <v>61</v>
      </c>
    </row>
    <row r="9" spans="1:13" x14ac:dyDescent="0.25">
      <c r="A9" t="s">
        <v>20</v>
      </c>
      <c r="B9" s="1">
        <v>42663</v>
      </c>
      <c r="C9" t="s">
        <v>21</v>
      </c>
      <c r="D9" t="s">
        <v>22</v>
      </c>
      <c r="E9">
        <v>688</v>
      </c>
      <c r="F9">
        <v>58.48</v>
      </c>
      <c r="G9">
        <v>746.48</v>
      </c>
      <c r="H9">
        <v>746.48</v>
      </c>
      <c r="I9" s="3" t="s">
        <v>64</v>
      </c>
    </row>
    <row r="10" spans="1:13" x14ac:dyDescent="0.25">
      <c r="A10" t="s">
        <v>23</v>
      </c>
      <c r="B10" s="1">
        <v>42663</v>
      </c>
      <c r="C10">
        <v>411987</v>
      </c>
      <c r="D10" t="s">
        <v>24</v>
      </c>
      <c r="E10">
        <v>256</v>
      </c>
      <c r="F10">
        <v>51.2</v>
      </c>
      <c r="G10">
        <v>307.2</v>
      </c>
      <c r="H10">
        <v>307.2</v>
      </c>
      <c r="I10" t="s">
        <v>55</v>
      </c>
    </row>
    <row r="11" spans="1:13" x14ac:dyDescent="0.25">
      <c r="A11" t="s">
        <v>25</v>
      </c>
      <c r="B11" s="1">
        <v>42669</v>
      </c>
      <c r="C11">
        <v>411908</v>
      </c>
      <c r="D11" t="s">
        <v>26</v>
      </c>
      <c r="E11">
        <v>345</v>
      </c>
      <c r="F11">
        <v>69</v>
      </c>
      <c r="G11">
        <v>414</v>
      </c>
      <c r="H11">
        <v>414</v>
      </c>
      <c r="I11" t="s">
        <v>55</v>
      </c>
    </row>
    <row r="12" spans="1:13" x14ac:dyDescent="0.25">
      <c r="A12" t="s">
        <v>27</v>
      </c>
      <c r="B12" s="1">
        <v>42669</v>
      </c>
      <c r="C12" t="s">
        <v>28</v>
      </c>
      <c r="D12" t="s">
        <v>29</v>
      </c>
      <c r="E12">
        <v>256</v>
      </c>
      <c r="F12">
        <v>51.2</v>
      </c>
      <c r="G12">
        <v>307.2</v>
      </c>
      <c r="H12">
        <v>307.2</v>
      </c>
      <c r="I12" t="s">
        <v>55</v>
      </c>
    </row>
    <row r="13" spans="1:13" x14ac:dyDescent="0.25">
      <c r="A13" t="s">
        <v>30</v>
      </c>
      <c r="B13" s="1">
        <v>42670</v>
      </c>
      <c r="C13" t="s">
        <v>21</v>
      </c>
      <c r="D13" t="s">
        <v>22</v>
      </c>
      <c r="E13">
        <v>344</v>
      </c>
      <c r="F13">
        <v>29.24</v>
      </c>
      <c r="G13">
        <v>373.24</v>
      </c>
      <c r="H13">
        <v>373.24</v>
      </c>
      <c r="I13" t="s">
        <v>55</v>
      </c>
    </row>
    <row r="14" spans="1:13" x14ac:dyDescent="0.25">
      <c r="A14" t="s">
        <v>31</v>
      </c>
      <c r="B14" s="1">
        <v>42674</v>
      </c>
      <c r="C14">
        <v>411995</v>
      </c>
      <c r="D14" t="s">
        <v>32</v>
      </c>
      <c r="E14">
        <v>276</v>
      </c>
      <c r="F14">
        <v>55.2</v>
      </c>
      <c r="G14">
        <v>331.2</v>
      </c>
      <c r="H14">
        <v>331.2</v>
      </c>
      <c r="I14" t="s">
        <v>55</v>
      </c>
    </row>
    <row r="15" spans="1:13" x14ac:dyDescent="0.25">
      <c r="A15" t="s">
        <v>33</v>
      </c>
      <c r="B15" s="1">
        <v>42684</v>
      </c>
      <c r="C15">
        <v>411908</v>
      </c>
      <c r="D15" t="s">
        <v>26</v>
      </c>
      <c r="E15">
        <v>345</v>
      </c>
      <c r="F15">
        <v>69</v>
      </c>
      <c r="G15">
        <v>414</v>
      </c>
      <c r="H15">
        <v>414</v>
      </c>
      <c r="I15" s="2" t="s">
        <v>57</v>
      </c>
      <c r="J15" s="9" t="s">
        <v>206</v>
      </c>
      <c r="K15" t="s">
        <v>80</v>
      </c>
    </row>
    <row r="16" spans="1:13" x14ac:dyDescent="0.25">
      <c r="A16" t="s">
        <v>34</v>
      </c>
      <c r="B16" s="1">
        <v>42688</v>
      </c>
      <c r="C16" t="s">
        <v>35</v>
      </c>
      <c r="D16" t="s">
        <v>36</v>
      </c>
      <c r="E16">
        <v>345</v>
      </c>
      <c r="F16">
        <v>69</v>
      </c>
      <c r="G16">
        <v>414</v>
      </c>
      <c r="H16">
        <v>414</v>
      </c>
      <c r="I16" s="2" t="s">
        <v>57</v>
      </c>
      <c r="J16" s="9" t="s">
        <v>204</v>
      </c>
    </row>
    <row r="17" spans="1:13" x14ac:dyDescent="0.25">
      <c r="A17" t="s">
        <v>37</v>
      </c>
      <c r="B17" s="1">
        <v>42695</v>
      </c>
      <c r="C17" t="s">
        <v>38</v>
      </c>
      <c r="D17" t="s">
        <v>39</v>
      </c>
      <c r="E17">
        <v>690</v>
      </c>
      <c r="F17">
        <v>138</v>
      </c>
      <c r="G17">
        <v>828</v>
      </c>
      <c r="H17">
        <v>828</v>
      </c>
      <c r="I17" t="s">
        <v>55</v>
      </c>
      <c r="J17" s="10">
        <v>42709</v>
      </c>
      <c r="M17">
        <v>8</v>
      </c>
    </row>
    <row r="18" spans="1:13" x14ac:dyDescent="0.25">
      <c r="A18" t="s">
        <v>40</v>
      </c>
      <c r="B18" s="1">
        <v>42698</v>
      </c>
      <c r="C18">
        <v>411748</v>
      </c>
      <c r="D18" t="s">
        <v>41</v>
      </c>
      <c r="E18">
        <v>960</v>
      </c>
      <c r="F18">
        <v>192</v>
      </c>
      <c r="G18">
        <v>1152</v>
      </c>
      <c r="H18">
        <v>1152</v>
      </c>
      <c r="I18" s="6" t="s">
        <v>57</v>
      </c>
    </row>
    <row r="19" spans="1:13" x14ac:dyDescent="0.25">
      <c r="A19" t="s">
        <v>42</v>
      </c>
      <c r="B19" s="1">
        <v>42698</v>
      </c>
      <c r="C19" t="s">
        <v>43</v>
      </c>
      <c r="D19" t="s">
        <v>44</v>
      </c>
      <c r="E19">
        <v>345</v>
      </c>
      <c r="F19">
        <v>69</v>
      </c>
      <c r="G19">
        <v>414</v>
      </c>
      <c r="H19">
        <v>414</v>
      </c>
      <c r="I19" s="3" t="s">
        <v>76</v>
      </c>
      <c r="J19" s="9" t="s">
        <v>76</v>
      </c>
      <c r="K19" t="s">
        <v>76</v>
      </c>
    </row>
    <row r="20" spans="1:13" x14ac:dyDescent="0.25">
      <c r="A20" t="s">
        <v>45</v>
      </c>
      <c r="B20" s="1">
        <v>42699</v>
      </c>
      <c r="C20" t="s">
        <v>46</v>
      </c>
      <c r="D20" t="s">
        <v>46</v>
      </c>
      <c r="E20">
        <v>1266.6600000000001</v>
      </c>
      <c r="F20">
        <v>253.33</v>
      </c>
      <c r="G20">
        <v>1519.99</v>
      </c>
      <c r="H20">
        <v>1519.99</v>
      </c>
      <c r="I20" s="2" t="s">
        <v>57</v>
      </c>
      <c r="J20" s="9" t="s">
        <v>207</v>
      </c>
      <c r="K20" t="s">
        <v>79</v>
      </c>
    </row>
    <row r="21" spans="1:13" x14ac:dyDescent="0.25">
      <c r="A21" t="s">
        <v>47</v>
      </c>
      <c r="B21" s="1">
        <v>42702</v>
      </c>
      <c r="C21">
        <v>411999</v>
      </c>
      <c r="D21" t="s">
        <v>48</v>
      </c>
      <c r="E21">
        <v>256</v>
      </c>
      <c r="F21">
        <v>51.2</v>
      </c>
      <c r="G21">
        <v>307.2</v>
      </c>
      <c r="H21">
        <v>307.2</v>
      </c>
      <c r="I21" t="s">
        <v>55</v>
      </c>
      <c r="J21" s="9" t="s">
        <v>204</v>
      </c>
      <c r="K21" t="s">
        <v>59</v>
      </c>
    </row>
    <row r="22" spans="1:13" x14ac:dyDescent="0.25">
      <c r="A22" t="s">
        <v>53</v>
      </c>
      <c r="B22" s="1">
        <v>42709</v>
      </c>
      <c r="C22">
        <v>411246</v>
      </c>
      <c r="D22" t="s">
        <v>54</v>
      </c>
      <c r="E22">
        <v>930</v>
      </c>
      <c r="F22">
        <v>186</v>
      </c>
      <c r="G22">
        <v>1116</v>
      </c>
      <c r="H22">
        <v>1116</v>
      </c>
      <c r="I22" s="3" t="s">
        <v>55</v>
      </c>
      <c r="J22" s="9" t="s">
        <v>208</v>
      </c>
      <c r="K22" t="s">
        <v>76</v>
      </c>
      <c r="L22" t="s">
        <v>81</v>
      </c>
      <c r="M22">
        <v>350</v>
      </c>
    </row>
    <row r="23" spans="1:13" x14ac:dyDescent="0.25">
      <c r="A23" t="s">
        <v>65</v>
      </c>
      <c r="B23" t="s">
        <v>66</v>
      </c>
      <c r="C23" s="1">
        <v>42711</v>
      </c>
      <c r="D23" t="s">
        <v>67</v>
      </c>
      <c r="F23">
        <v>768</v>
      </c>
      <c r="G23">
        <v>153.6</v>
      </c>
      <c r="H23">
        <v>921.6</v>
      </c>
      <c r="I23" s="2" t="s">
        <v>75</v>
      </c>
      <c r="J23" s="9" t="s">
        <v>209</v>
      </c>
      <c r="K23" s="2" t="s">
        <v>73</v>
      </c>
      <c r="L23" t="s">
        <v>74</v>
      </c>
    </row>
    <row r="24" spans="1:13" x14ac:dyDescent="0.25">
      <c r="A24" t="s">
        <v>68</v>
      </c>
      <c r="B24" t="s">
        <v>66</v>
      </c>
      <c r="C24" s="1">
        <v>42711</v>
      </c>
      <c r="D24" t="s">
        <v>69</v>
      </c>
      <c r="F24">
        <v>960</v>
      </c>
      <c r="G24">
        <v>192</v>
      </c>
      <c r="H24">
        <v>1152</v>
      </c>
      <c r="I24" s="2" t="s">
        <v>82</v>
      </c>
      <c r="J24" s="9" t="s">
        <v>207</v>
      </c>
      <c r="K24" s="2" t="s">
        <v>77</v>
      </c>
      <c r="L24" t="s">
        <v>78</v>
      </c>
    </row>
    <row r="25" spans="1:13" x14ac:dyDescent="0.25">
      <c r="B25" t="s">
        <v>8</v>
      </c>
      <c r="C25" s="1">
        <v>42713</v>
      </c>
      <c r="D25" t="s">
        <v>9</v>
      </c>
      <c r="E25">
        <v>820</v>
      </c>
      <c r="F25">
        <v>164</v>
      </c>
      <c r="G25">
        <v>984</v>
      </c>
      <c r="H25">
        <v>984</v>
      </c>
      <c r="I25" s="2" t="s">
        <v>87</v>
      </c>
      <c r="K25" t="s">
        <v>176</v>
      </c>
    </row>
    <row r="26" spans="1:13" x14ac:dyDescent="0.25">
      <c r="B26" t="s">
        <v>83</v>
      </c>
      <c r="C26" s="1">
        <v>42716</v>
      </c>
      <c r="D26" t="s">
        <v>84</v>
      </c>
      <c r="E26">
        <v>768</v>
      </c>
      <c r="F26">
        <v>153.6</v>
      </c>
      <c r="G26">
        <v>921.6</v>
      </c>
      <c r="H26">
        <v>921.6</v>
      </c>
      <c r="I26" s="2" t="s">
        <v>88</v>
      </c>
      <c r="K26" t="s">
        <v>76</v>
      </c>
    </row>
    <row r="27" spans="1:13" x14ac:dyDescent="0.25">
      <c r="B27" t="s">
        <v>85</v>
      </c>
      <c r="C27" s="1">
        <v>42719</v>
      </c>
      <c r="D27" t="s">
        <v>86</v>
      </c>
      <c r="E27">
        <v>768</v>
      </c>
      <c r="F27">
        <v>153.6</v>
      </c>
      <c r="G27">
        <v>921.6</v>
      </c>
      <c r="H27">
        <v>921.6</v>
      </c>
      <c r="I27" s="2" t="s">
        <v>57</v>
      </c>
      <c r="K27" t="s">
        <v>177</v>
      </c>
    </row>
    <row r="28" spans="1:13" x14ac:dyDescent="0.25">
      <c r="B28" t="s">
        <v>0</v>
      </c>
      <c r="C28" t="s">
        <v>1</v>
      </c>
    </row>
    <row r="29" spans="1:13" x14ac:dyDescent="0.25">
      <c r="B29" t="s">
        <v>178</v>
      </c>
      <c r="C29" s="1">
        <v>42719</v>
      </c>
      <c r="D29" t="s">
        <v>179</v>
      </c>
      <c r="E29">
        <v>302.39999999999998</v>
      </c>
      <c r="F29">
        <v>60.48</v>
      </c>
      <c r="G29">
        <v>362.88</v>
      </c>
      <c r="H29">
        <v>362.88</v>
      </c>
      <c r="I29">
        <v>362.88</v>
      </c>
    </row>
    <row r="30" spans="1:13" x14ac:dyDescent="0.25">
      <c r="B30" t="s">
        <v>180</v>
      </c>
      <c r="C30" s="1">
        <v>42733</v>
      </c>
      <c r="D30" t="s">
        <v>181</v>
      </c>
      <c r="E30">
        <v>92</v>
      </c>
      <c r="F30">
        <v>18.399999999999999</v>
      </c>
      <c r="G30">
        <v>110.4</v>
      </c>
      <c r="H30">
        <v>110.4</v>
      </c>
      <c r="I30">
        <v>110.4</v>
      </c>
      <c r="J30" s="9" t="s">
        <v>198</v>
      </c>
    </row>
    <row r="31" spans="1:13" x14ac:dyDescent="0.25">
      <c r="B31" t="s">
        <v>182</v>
      </c>
      <c r="C31" s="1">
        <v>42733</v>
      </c>
      <c r="D31" t="s">
        <v>183</v>
      </c>
      <c r="E31">
        <v>184</v>
      </c>
      <c r="G31">
        <v>184</v>
      </c>
      <c r="H31">
        <v>184</v>
      </c>
      <c r="I31">
        <v>184</v>
      </c>
      <c r="J31" s="9" t="s">
        <v>88</v>
      </c>
    </row>
    <row r="32" spans="1:13" x14ac:dyDescent="0.25">
      <c r="B32" t="s">
        <v>184</v>
      </c>
      <c r="C32" s="1">
        <v>42738</v>
      </c>
      <c r="D32" t="s">
        <v>135</v>
      </c>
      <c r="E32">
        <v>270</v>
      </c>
      <c r="F32">
        <v>54</v>
      </c>
      <c r="G32">
        <v>324</v>
      </c>
      <c r="H32">
        <v>324</v>
      </c>
      <c r="I32">
        <v>324</v>
      </c>
      <c r="J32" s="9" t="s">
        <v>88</v>
      </c>
    </row>
    <row r="33" spans="2:11" x14ac:dyDescent="0.25">
      <c r="B33" t="s">
        <v>185</v>
      </c>
      <c r="C33" s="1">
        <v>42739</v>
      </c>
      <c r="D33" t="s">
        <v>102</v>
      </c>
      <c r="E33">
        <v>270</v>
      </c>
      <c r="F33">
        <v>54</v>
      </c>
      <c r="G33">
        <v>324</v>
      </c>
      <c r="H33">
        <v>324</v>
      </c>
      <c r="I33">
        <v>324</v>
      </c>
    </row>
    <row r="34" spans="2:11" x14ac:dyDescent="0.25">
      <c r="B34" t="s">
        <v>186</v>
      </c>
      <c r="C34" s="1">
        <v>42739</v>
      </c>
      <c r="D34" t="s">
        <v>14</v>
      </c>
      <c r="E34">
        <v>430</v>
      </c>
      <c r="F34">
        <v>86</v>
      </c>
      <c r="G34">
        <v>516</v>
      </c>
      <c r="H34">
        <v>516</v>
      </c>
      <c r="I34">
        <v>516</v>
      </c>
      <c r="J34" s="9" t="s">
        <v>200</v>
      </c>
    </row>
    <row r="35" spans="2:11" x14ac:dyDescent="0.25">
      <c r="B35" t="s">
        <v>187</v>
      </c>
      <c r="C35" s="1">
        <v>42739</v>
      </c>
      <c r="D35" t="s">
        <v>188</v>
      </c>
      <c r="E35">
        <v>256</v>
      </c>
      <c r="F35">
        <v>51.2</v>
      </c>
      <c r="G35">
        <v>307.2</v>
      </c>
      <c r="H35">
        <v>307.2</v>
      </c>
      <c r="I35">
        <v>307.2</v>
      </c>
      <c r="J35" s="9" t="s">
        <v>198</v>
      </c>
    </row>
    <row r="36" spans="2:11" x14ac:dyDescent="0.25">
      <c r="B36" t="s">
        <v>189</v>
      </c>
      <c r="C36" s="1">
        <v>42740</v>
      </c>
      <c r="D36" t="s">
        <v>188</v>
      </c>
      <c r="E36">
        <v>496</v>
      </c>
      <c r="F36">
        <v>99.2</v>
      </c>
      <c r="G36">
        <v>595.20000000000005</v>
      </c>
      <c r="H36">
        <v>595.20000000000005</v>
      </c>
      <c r="I36">
        <v>595.20000000000005</v>
      </c>
      <c r="J36" s="9" t="s">
        <v>198</v>
      </c>
    </row>
    <row r="37" spans="2:11" x14ac:dyDescent="0.25">
      <c r="B37" t="s">
        <v>190</v>
      </c>
      <c r="C37" s="1">
        <v>42741</v>
      </c>
      <c r="D37" t="s">
        <v>191</v>
      </c>
      <c r="E37">
        <v>430</v>
      </c>
      <c r="F37">
        <v>86</v>
      </c>
      <c r="G37">
        <v>516</v>
      </c>
      <c r="H37">
        <v>516</v>
      </c>
      <c r="I37">
        <v>516</v>
      </c>
      <c r="J37" s="9" t="s">
        <v>210</v>
      </c>
      <c r="K37" t="s">
        <v>197</v>
      </c>
    </row>
    <row r="38" spans="2:11" x14ac:dyDescent="0.25">
      <c r="B38" t="s">
        <v>192</v>
      </c>
      <c r="C38" s="1">
        <v>42741</v>
      </c>
      <c r="D38" t="s">
        <v>191</v>
      </c>
      <c r="E38">
        <v>620</v>
      </c>
      <c r="F38">
        <v>124</v>
      </c>
      <c r="G38">
        <v>744</v>
      </c>
      <c r="H38">
        <v>744</v>
      </c>
      <c r="I38">
        <v>744</v>
      </c>
      <c r="J38" s="9" t="s">
        <v>210</v>
      </c>
      <c r="K38" t="s">
        <v>197</v>
      </c>
    </row>
    <row r="39" spans="2:11" x14ac:dyDescent="0.25">
      <c r="B39" t="s">
        <v>193</v>
      </c>
      <c r="C39" s="1">
        <v>42741</v>
      </c>
      <c r="D39" t="s">
        <v>194</v>
      </c>
      <c r="E39">
        <v>216</v>
      </c>
      <c r="F39">
        <v>43.2</v>
      </c>
      <c r="G39">
        <v>259.2</v>
      </c>
      <c r="H39">
        <v>259.2</v>
      </c>
      <c r="I39">
        <v>259.2</v>
      </c>
    </row>
    <row r="40" spans="2:11" x14ac:dyDescent="0.25">
      <c r="B40" t="s">
        <v>195</v>
      </c>
      <c r="C40" s="1">
        <v>42745</v>
      </c>
      <c r="D40" t="s">
        <v>196</v>
      </c>
      <c r="E40">
        <v>310</v>
      </c>
      <c r="F40">
        <v>62</v>
      </c>
      <c r="G40">
        <v>372</v>
      </c>
      <c r="H40">
        <v>372</v>
      </c>
      <c r="I40">
        <v>372</v>
      </c>
      <c r="J40" s="9" t="s">
        <v>211</v>
      </c>
      <c r="K40" t="s">
        <v>199</v>
      </c>
    </row>
  </sheetData>
  <autoFilter ref="A3:M2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4"/>
  <sheetViews>
    <sheetView workbookViewId="0">
      <selection activeCell="K1" sqref="K1"/>
    </sheetView>
  </sheetViews>
  <sheetFormatPr baseColWidth="10" defaultRowHeight="15" x14ac:dyDescent="0.25"/>
  <cols>
    <col min="2" max="2" width="11.5703125" customWidth="1"/>
    <col min="3" max="3" width="12.5703125" customWidth="1"/>
    <col min="5" max="5" width="37.28515625" customWidth="1"/>
    <col min="7" max="7" width="11.5703125" customWidth="1"/>
    <col min="9" max="9" width="44.7109375" customWidth="1"/>
    <col min="10" max="10" width="20.7109375" customWidth="1"/>
    <col min="11" max="11" width="36.28515625" customWidth="1"/>
    <col min="12" max="12" width="22.140625" customWidth="1"/>
  </cols>
  <sheetData>
    <row r="4" spans="1:12" x14ac:dyDescent="0.25">
      <c r="A4" t="s">
        <v>0</v>
      </c>
      <c r="B4" t="s">
        <v>90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49</v>
      </c>
      <c r="J4" t="s">
        <v>50</v>
      </c>
      <c r="K4" t="s">
        <v>51</v>
      </c>
      <c r="L4" t="s">
        <v>58</v>
      </c>
    </row>
    <row r="5" spans="1:12" x14ac:dyDescent="0.25">
      <c r="A5" t="s">
        <v>124</v>
      </c>
      <c r="B5" t="s">
        <v>66</v>
      </c>
      <c r="C5" s="1">
        <v>42376</v>
      </c>
      <c r="D5" t="s">
        <v>125</v>
      </c>
      <c r="E5" t="s">
        <v>126</v>
      </c>
      <c r="F5">
        <v>1417.2</v>
      </c>
      <c r="G5">
        <v>283.44</v>
      </c>
      <c r="H5">
        <v>1700.64</v>
      </c>
      <c r="I5" s="1">
        <v>42741</v>
      </c>
      <c r="J5" t="s">
        <v>158</v>
      </c>
      <c r="K5" t="s">
        <v>159</v>
      </c>
    </row>
    <row r="6" spans="1:12" x14ac:dyDescent="0.25">
      <c r="A6" t="s">
        <v>127</v>
      </c>
      <c r="B6" t="s">
        <v>66</v>
      </c>
      <c r="C6" s="1">
        <v>42380</v>
      </c>
      <c r="D6" t="s">
        <v>128</v>
      </c>
      <c r="E6" t="s">
        <v>129</v>
      </c>
      <c r="F6">
        <v>1133.8</v>
      </c>
      <c r="G6">
        <v>226.76</v>
      </c>
      <c r="H6">
        <v>1360.56</v>
      </c>
      <c r="I6" t="s">
        <v>160</v>
      </c>
    </row>
    <row r="7" spans="1:12" x14ac:dyDescent="0.25">
      <c r="A7" t="s">
        <v>130</v>
      </c>
      <c r="B7" t="s">
        <v>66</v>
      </c>
      <c r="C7" s="1">
        <v>42391</v>
      </c>
      <c r="D7">
        <v>411826</v>
      </c>
      <c r="E7" t="s">
        <v>131</v>
      </c>
      <c r="F7">
        <v>1113</v>
      </c>
      <c r="G7">
        <v>218.15</v>
      </c>
      <c r="H7">
        <v>1331.15</v>
      </c>
      <c r="I7" t="s">
        <v>167</v>
      </c>
    </row>
    <row r="8" spans="1:12" x14ac:dyDescent="0.25">
      <c r="A8" t="s">
        <v>132</v>
      </c>
      <c r="B8" t="s">
        <v>66</v>
      </c>
      <c r="C8" s="1">
        <v>42391</v>
      </c>
      <c r="D8">
        <v>411826</v>
      </c>
      <c r="E8" t="s">
        <v>131</v>
      </c>
      <c r="F8">
        <v>483</v>
      </c>
      <c r="G8">
        <v>96.6</v>
      </c>
      <c r="H8">
        <v>579.6</v>
      </c>
      <c r="I8" t="s">
        <v>166</v>
      </c>
    </row>
    <row r="9" spans="1:12" x14ac:dyDescent="0.25">
      <c r="A9" t="s">
        <v>133</v>
      </c>
      <c r="B9" t="s">
        <v>66</v>
      </c>
      <c r="C9" s="1">
        <v>42402</v>
      </c>
      <c r="D9" t="s">
        <v>134</v>
      </c>
      <c r="E9" t="s">
        <v>135</v>
      </c>
      <c r="F9">
        <v>636</v>
      </c>
      <c r="G9">
        <v>127.2</v>
      </c>
      <c r="H9">
        <v>763.2</v>
      </c>
      <c r="I9" t="s">
        <v>165</v>
      </c>
    </row>
    <row r="10" spans="1:12" x14ac:dyDescent="0.25">
      <c r="A10" t="s">
        <v>136</v>
      </c>
      <c r="B10" t="s">
        <v>66</v>
      </c>
      <c r="C10" s="1">
        <v>42429</v>
      </c>
      <c r="D10" t="s">
        <v>137</v>
      </c>
      <c r="E10" t="s">
        <v>138</v>
      </c>
      <c r="F10">
        <v>254.4</v>
      </c>
      <c r="G10">
        <v>50.88</v>
      </c>
      <c r="H10">
        <v>305.27999999999997</v>
      </c>
      <c r="I10" t="s">
        <v>164</v>
      </c>
    </row>
    <row r="11" spans="1:12" x14ac:dyDescent="0.25">
      <c r="A11" t="s">
        <v>139</v>
      </c>
      <c r="B11" t="s">
        <v>66</v>
      </c>
      <c r="C11" s="1">
        <v>42432</v>
      </c>
      <c r="D11">
        <v>411958</v>
      </c>
      <c r="E11" t="s">
        <v>97</v>
      </c>
      <c r="F11">
        <v>453.52</v>
      </c>
      <c r="G11">
        <v>90.7</v>
      </c>
      <c r="H11">
        <v>544.22</v>
      </c>
      <c r="I11" t="s">
        <v>164</v>
      </c>
    </row>
    <row r="12" spans="1:12" x14ac:dyDescent="0.25">
      <c r="A12" t="s">
        <v>140</v>
      </c>
      <c r="B12" t="s">
        <v>66</v>
      </c>
      <c r="C12" s="1">
        <v>42437</v>
      </c>
      <c r="D12">
        <v>411827</v>
      </c>
      <c r="E12" t="s">
        <v>141</v>
      </c>
      <c r="F12">
        <v>1096</v>
      </c>
      <c r="G12">
        <v>219.2</v>
      </c>
      <c r="H12">
        <v>1315.2</v>
      </c>
      <c r="I12" t="s">
        <v>161</v>
      </c>
    </row>
    <row r="13" spans="1:12" x14ac:dyDescent="0.25">
      <c r="A13" t="s">
        <v>142</v>
      </c>
      <c r="B13" t="s">
        <v>66</v>
      </c>
      <c r="C13" s="1">
        <v>42437</v>
      </c>
      <c r="D13">
        <v>411827</v>
      </c>
      <c r="E13" t="s">
        <v>141</v>
      </c>
      <c r="F13">
        <v>660</v>
      </c>
      <c r="G13">
        <v>132</v>
      </c>
      <c r="H13">
        <v>792</v>
      </c>
    </row>
    <row r="14" spans="1:12" x14ac:dyDescent="0.25">
      <c r="A14" t="s">
        <v>143</v>
      </c>
      <c r="B14" t="s">
        <v>66</v>
      </c>
      <c r="C14" s="1">
        <v>42444</v>
      </c>
      <c r="D14" t="s">
        <v>144</v>
      </c>
      <c r="E14" t="s">
        <v>24</v>
      </c>
      <c r="F14">
        <v>226.76</v>
      </c>
      <c r="G14">
        <v>45.35</v>
      </c>
      <c r="H14">
        <v>272.11</v>
      </c>
      <c r="I14" t="s">
        <v>164</v>
      </c>
    </row>
    <row r="15" spans="1:12" x14ac:dyDescent="0.25">
      <c r="A15" t="s">
        <v>145</v>
      </c>
      <c r="B15" t="s">
        <v>66</v>
      </c>
      <c r="C15" s="1">
        <v>42454</v>
      </c>
      <c r="D15">
        <v>411813</v>
      </c>
      <c r="E15" t="s">
        <v>146</v>
      </c>
      <c r="F15">
        <v>660</v>
      </c>
      <c r="G15">
        <v>132</v>
      </c>
      <c r="H15">
        <v>792</v>
      </c>
      <c r="I15" t="s">
        <v>162</v>
      </c>
    </row>
    <row r="16" spans="1:12" x14ac:dyDescent="0.25">
      <c r="A16" t="s">
        <v>147</v>
      </c>
      <c r="B16" t="s">
        <v>66</v>
      </c>
      <c r="C16" s="1">
        <v>42482</v>
      </c>
      <c r="D16" t="s">
        <v>148</v>
      </c>
      <c r="E16" t="s">
        <v>148</v>
      </c>
      <c r="F16">
        <v>226.76</v>
      </c>
      <c r="G16">
        <v>45.35</v>
      </c>
      <c r="H16">
        <v>272.11</v>
      </c>
      <c r="I16" t="s">
        <v>163</v>
      </c>
    </row>
    <row r="17" spans="1:11" x14ac:dyDescent="0.25">
      <c r="A17" t="s">
        <v>149</v>
      </c>
      <c r="B17" t="s">
        <v>66</v>
      </c>
      <c r="C17" s="1">
        <v>42499</v>
      </c>
      <c r="D17" t="s">
        <v>150</v>
      </c>
      <c r="E17" t="s">
        <v>150</v>
      </c>
      <c r="F17">
        <v>226.76</v>
      </c>
      <c r="G17">
        <v>45.35</v>
      </c>
      <c r="H17">
        <v>272.11</v>
      </c>
      <c r="I17" t="s">
        <v>163</v>
      </c>
    </row>
    <row r="18" spans="1:11" x14ac:dyDescent="0.25">
      <c r="A18" t="s">
        <v>151</v>
      </c>
      <c r="B18" t="s">
        <v>66</v>
      </c>
      <c r="C18" s="1">
        <v>42508</v>
      </c>
      <c r="D18" t="s">
        <v>152</v>
      </c>
      <c r="E18" t="s">
        <v>153</v>
      </c>
      <c r="F18">
        <v>320</v>
      </c>
      <c r="G18">
        <v>64</v>
      </c>
      <c r="H18">
        <v>384</v>
      </c>
      <c r="I18" t="s">
        <v>168</v>
      </c>
      <c r="J18" t="s">
        <v>175</v>
      </c>
    </row>
    <row r="19" spans="1:11" x14ac:dyDescent="0.25">
      <c r="A19" t="s">
        <v>154</v>
      </c>
      <c r="B19" t="s">
        <v>66</v>
      </c>
      <c r="C19" s="1">
        <v>42508</v>
      </c>
      <c r="D19">
        <v>411990</v>
      </c>
      <c r="E19" t="s">
        <v>155</v>
      </c>
      <c r="F19">
        <v>309.60000000000002</v>
      </c>
      <c r="G19">
        <v>61.92</v>
      </c>
      <c r="H19">
        <v>371.52</v>
      </c>
      <c r="I19" t="s">
        <v>164</v>
      </c>
    </row>
    <row r="20" spans="1:11" x14ac:dyDescent="0.25">
      <c r="A20" t="s">
        <v>156</v>
      </c>
      <c r="B20" t="s">
        <v>66</v>
      </c>
      <c r="C20" s="1">
        <v>42508</v>
      </c>
      <c r="D20">
        <v>411963</v>
      </c>
      <c r="E20" t="s">
        <v>157</v>
      </c>
      <c r="F20">
        <v>373.5</v>
      </c>
      <c r="G20">
        <v>74.7</v>
      </c>
      <c r="H20">
        <v>448.2</v>
      </c>
      <c r="I20" t="s">
        <v>201</v>
      </c>
      <c r="J20" t="s">
        <v>77</v>
      </c>
    </row>
    <row r="21" spans="1:11" x14ac:dyDescent="0.25">
      <c r="A21" t="s">
        <v>91</v>
      </c>
      <c r="B21" t="s">
        <v>66</v>
      </c>
      <c r="C21" s="1">
        <v>42514</v>
      </c>
      <c r="D21">
        <v>411880</v>
      </c>
      <c r="E21" t="s">
        <v>92</v>
      </c>
      <c r="F21">
        <v>744</v>
      </c>
      <c r="G21">
        <v>148.80000000000001</v>
      </c>
      <c r="H21">
        <v>892.8</v>
      </c>
      <c r="I21" t="s">
        <v>164</v>
      </c>
    </row>
    <row r="22" spans="1:11" x14ac:dyDescent="0.25">
      <c r="A22" t="s">
        <v>93</v>
      </c>
      <c r="B22" t="s">
        <v>66</v>
      </c>
      <c r="C22" s="1">
        <v>42521</v>
      </c>
      <c r="D22" t="s">
        <v>94</v>
      </c>
      <c r="E22" t="s">
        <v>95</v>
      </c>
      <c r="F22">
        <v>2976</v>
      </c>
      <c r="H22">
        <v>2976</v>
      </c>
      <c r="I22" t="s">
        <v>164</v>
      </c>
    </row>
    <row r="23" spans="1:11" x14ac:dyDescent="0.25">
      <c r="A23" t="s">
        <v>96</v>
      </c>
      <c r="B23" t="s">
        <v>66</v>
      </c>
      <c r="C23" s="1">
        <v>42522</v>
      </c>
      <c r="D23">
        <v>411958</v>
      </c>
      <c r="E23" t="s">
        <v>97</v>
      </c>
      <c r="F23">
        <v>256</v>
      </c>
      <c r="G23">
        <v>51.2</v>
      </c>
      <c r="H23">
        <v>307.2</v>
      </c>
      <c r="I23" t="s">
        <v>164</v>
      </c>
    </row>
    <row r="24" spans="1:11" x14ac:dyDescent="0.25">
      <c r="A24" t="s">
        <v>98</v>
      </c>
      <c r="B24" t="s">
        <v>66</v>
      </c>
      <c r="C24" s="1">
        <v>42528</v>
      </c>
      <c r="D24" t="s">
        <v>99</v>
      </c>
      <c r="E24" t="s">
        <v>100</v>
      </c>
      <c r="F24">
        <v>620</v>
      </c>
      <c r="G24">
        <v>124</v>
      </c>
      <c r="H24">
        <v>744</v>
      </c>
      <c r="I24" t="s">
        <v>81</v>
      </c>
      <c r="K24" t="s">
        <v>170</v>
      </c>
    </row>
    <row r="25" spans="1:11" x14ac:dyDescent="0.25">
      <c r="A25" t="s">
        <v>101</v>
      </c>
      <c r="B25" t="s">
        <v>66</v>
      </c>
      <c r="C25" s="1">
        <v>42530</v>
      </c>
      <c r="D25">
        <v>411914</v>
      </c>
      <c r="E25" t="s">
        <v>102</v>
      </c>
      <c r="F25">
        <v>690</v>
      </c>
      <c r="G25">
        <v>138</v>
      </c>
      <c r="H25">
        <v>828</v>
      </c>
      <c r="I25" t="s">
        <v>169</v>
      </c>
    </row>
    <row r="26" spans="1:11" x14ac:dyDescent="0.25">
      <c r="A26" t="s">
        <v>103</v>
      </c>
      <c r="B26" t="s">
        <v>66</v>
      </c>
      <c r="C26" s="1">
        <v>42536</v>
      </c>
      <c r="D26">
        <v>411982</v>
      </c>
      <c r="E26" t="s">
        <v>67</v>
      </c>
      <c r="F26">
        <v>184</v>
      </c>
      <c r="G26">
        <v>36.799999999999997</v>
      </c>
      <c r="H26">
        <v>220.8</v>
      </c>
      <c r="I26" t="s">
        <v>164</v>
      </c>
    </row>
    <row r="27" spans="1:11" x14ac:dyDescent="0.25">
      <c r="A27" t="s">
        <v>104</v>
      </c>
      <c r="B27" t="s">
        <v>66</v>
      </c>
      <c r="C27" s="1">
        <v>42557</v>
      </c>
      <c r="D27" t="s">
        <v>105</v>
      </c>
      <c r="E27" t="s">
        <v>105</v>
      </c>
      <c r="F27">
        <v>256</v>
      </c>
      <c r="G27">
        <v>51.2</v>
      </c>
      <c r="H27">
        <v>307.2</v>
      </c>
      <c r="I27" t="s">
        <v>164</v>
      </c>
    </row>
    <row r="28" spans="1:11" x14ac:dyDescent="0.25">
      <c r="A28" t="s">
        <v>106</v>
      </c>
      <c r="B28" t="s">
        <v>66</v>
      </c>
      <c r="C28" s="1">
        <v>42557</v>
      </c>
      <c r="D28" t="s">
        <v>107</v>
      </c>
      <c r="E28" t="s">
        <v>108</v>
      </c>
      <c r="F28">
        <v>552</v>
      </c>
      <c r="G28">
        <v>110.4</v>
      </c>
      <c r="H28">
        <v>662.4</v>
      </c>
      <c r="I28" t="s">
        <v>172</v>
      </c>
      <c r="K28" t="s">
        <v>171</v>
      </c>
    </row>
    <row r="29" spans="1:11" x14ac:dyDescent="0.25">
      <c r="A29" t="s">
        <v>109</v>
      </c>
      <c r="B29" t="s">
        <v>66</v>
      </c>
      <c r="C29" s="1">
        <v>42559</v>
      </c>
      <c r="D29">
        <v>411928</v>
      </c>
      <c r="E29" t="s">
        <v>110</v>
      </c>
      <c r="F29">
        <v>384</v>
      </c>
      <c r="G29">
        <v>76.8</v>
      </c>
      <c r="H29">
        <v>460.8</v>
      </c>
      <c r="I29" t="s">
        <v>173</v>
      </c>
    </row>
    <row r="30" spans="1:11" x14ac:dyDescent="0.25">
      <c r="A30" t="s">
        <v>111</v>
      </c>
      <c r="B30" t="s">
        <v>66</v>
      </c>
      <c r="C30" s="1">
        <v>42571</v>
      </c>
      <c r="D30" t="s">
        <v>21</v>
      </c>
      <c r="E30" t="s">
        <v>112</v>
      </c>
      <c r="F30">
        <v>256</v>
      </c>
      <c r="G30">
        <v>21.76</v>
      </c>
      <c r="H30">
        <v>277.76</v>
      </c>
      <c r="I30" t="s">
        <v>173</v>
      </c>
    </row>
    <row r="31" spans="1:11" x14ac:dyDescent="0.25">
      <c r="A31" t="s">
        <v>113</v>
      </c>
      <c r="B31" t="s">
        <v>66</v>
      </c>
      <c r="C31" s="1">
        <v>42607</v>
      </c>
      <c r="D31" t="s">
        <v>114</v>
      </c>
      <c r="E31" t="s">
        <v>114</v>
      </c>
      <c r="F31">
        <v>1033</v>
      </c>
      <c r="G31">
        <v>206.6</v>
      </c>
      <c r="H31">
        <v>1239.5999999999999</v>
      </c>
      <c r="I31" t="s">
        <v>164</v>
      </c>
    </row>
    <row r="32" spans="1:11" x14ac:dyDescent="0.25">
      <c r="A32" t="s">
        <v>115</v>
      </c>
      <c r="B32" t="s">
        <v>66</v>
      </c>
      <c r="C32" s="1">
        <v>42611</v>
      </c>
      <c r="D32" t="s">
        <v>116</v>
      </c>
      <c r="E32" t="s">
        <v>117</v>
      </c>
      <c r="F32">
        <v>430</v>
      </c>
      <c r="G32">
        <v>86</v>
      </c>
      <c r="H32">
        <v>516</v>
      </c>
      <c r="I32" t="s">
        <v>77</v>
      </c>
    </row>
    <row r="33" spans="1:9" x14ac:dyDescent="0.25">
      <c r="A33" t="s">
        <v>118</v>
      </c>
      <c r="B33" t="s">
        <v>66</v>
      </c>
      <c r="C33" s="1">
        <v>42611</v>
      </c>
      <c r="D33" t="s">
        <v>119</v>
      </c>
      <c r="E33" t="s">
        <v>120</v>
      </c>
      <c r="F33">
        <v>256</v>
      </c>
      <c r="G33">
        <v>51.2</v>
      </c>
      <c r="H33">
        <v>307.2</v>
      </c>
      <c r="I33" t="s">
        <v>174</v>
      </c>
    </row>
    <row r="34" spans="1:9" x14ac:dyDescent="0.25">
      <c r="A34" t="s">
        <v>121</v>
      </c>
      <c r="B34" t="s">
        <v>66</v>
      </c>
      <c r="C34" s="1">
        <v>42621</v>
      </c>
      <c r="D34" t="s">
        <v>122</v>
      </c>
      <c r="E34" t="s">
        <v>123</v>
      </c>
      <c r="F34">
        <v>256</v>
      </c>
      <c r="G34">
        <v>51.2</v>
      </c>
      <c r="H34">
        <v>307.2</v>
      </c>
      <c r="I34" t="s">
        <v>174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55393EF1-8A43-4614-A969-15E1E4EBEC9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88AC709-85F9-48C7-B06B-613E781D9A13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Feuil3</vt:lpstr>
      <vt:lpstr>PROSPECTS DEVIS</vt:lpstr>
      <vt:lpstr>PROSPECT DEVIS 1ER SEM 16</vt:lpstr>
      <vt:lpstr>'PROSPECTS DEVIS'!Criteres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Marie-Paule</dc:creator>
  <cp:lastModifiedBy>Marie-Paule</cp:lastModifiedBy>
  <dcterms:created xsi:type="dcterms:W3CDTF">2016-12-05T10:59:35Z</dcterms:created>
  <dcterms:modified xsi:type="dcterms:W3CDTF">2018-03-25T08:14:49Z</dcterms:modified>
</cp:coreProperties>
</file>