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/>
  <mc:AlternateContent xmlns:mc="http://schemas.openxmlformats.org/markup-compatibility/2006">
    <mc:Choice Requires="x15">
      <x15ac:absPath xmlns:x15ac="http://schemas.microsoft.com/office/spreadsheetml/2010/11/ac" url="D:\Téléchargements\"/>
    </mc:Choice>
  </mc:AlternateContent>
  <xr:revisionPtr revIDLastSave="0" documentId="13_ncr:1_{2B73C9A3-F8D8-48CF-AF82-CCB980971200}" xr6:coauthVersionLast="28" xr6:coauthVersionMax="28" xr10:uidLastSave="{00000000-0000-0000-0000-000000000000}"/>
  <bookViews>
    <workbookView xWindow="0" yWindow="600" windowWidth="18540" windowHeight="8145" xr2:uid="{00000000-000D-0000-FFFF-FFFF00000000}"/>
  </bookViews>
  <sheets>
    <sheet name="Feuil1" sheetId="1" r:id="rId1"/>
    <sheet name="Feuil2" sheetId="2" r:id="rId2"/>
  </sheets>
  <calcPr calcId="171027"/>
  <pivotCaches>
    <pivotCache cacheId="2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G37" i="1" l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<sst xmlns="http://schemas.openxmlformats.org/spreadsheetml/2006/main" count="91" uniqueCount="20">
  <si>
    <t>Tournée</t>
  </si>
  <si>
    <t>Date</t>
  </si>
  <si>
    <t>Jour</t>
  </si>
  <si>
    <t>Médecin</t>
  </si>
  <si>
    <t>Prélèvements</t>
  </si>
  <si>
    <t>Passage/rien</t>
  </si>
  <si>
    <t>Brab midi</t>
  </si>
  <si>
    <t>Maddens</t>
  </si>
  <si>
    <t>La Semaillère</t>
  </si>
  <si>
    <t>Van Cutsem</t>
  </si>
  <si>
    <t>Michel</t>
  </si>
  <si>
    <t>Thiry</t>
  </si>
  <si>
    <t>Le Cocq de Pletinckx</t>
  </si>
  <si>
    <t>Étiquettes de lignes</t>
  </si>
  <si>
    <t>Total général</t>
  </si>
  <si>
    <t>Somme de Prélèvements</t>
  </si>
  <si>
    <t>Somme de Passage/rien</t>
  </si>
  <si>
    <t>Il devrait y avoir un "2" en E7 vu qu'il y a 2x "fermé" dans la BD.</t>
  </si>
  <si>
    <t>Passage Fermé</t>
  </si>
  <si>
    <t>Nb. Passage Fermé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</si>
</sst>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0303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0" xfId="0" applyFont="1" applyFill="1" applyAlignment="1">
      <alignment horizontal="center"/>
    </xf>
    <xf numFmtId="14" fontId="0" fillId="2" borderId="0" xfId="0" applyNumberFormat="1" applyFont="1" applyFill="1"/>
    <xf numFmtId="0" fontId="0" fillId="2" borderId="0" xfId="0" applyFont="1" applyFill="1"/>
    <xf numFmtId="0" fontId="0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14" fontId="0" fillId="0" borderId="0" xfId="0" applyNumberFormat="1" applyFont="1"/>
    <xf numFmtId="0" fontId="0" fillId="0" borderId="0" xfId="0" applyNumberFormat="1" applyFont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166" fontId="2" fillId="2" borderId="0" xfId="0" applyNumberFormat="1" applyFont="1" applyFill="1" applyAlignment="1">
      <alignment horizontal="center"/>
    </xf>
    <xf numFmtId="166" fontId="0" fillId="0" borderId="0" xfId="0" applyNumberFormat="1" applyFont="1" applyAlignment="1">
      <alignment horizontal="center"/>
    </xf>
    <xf numFmtId="166" fontId="0" fillId="2" borderId="0" xfId="0" applyNumberFormat="1" applyFont="1" applyFill="1" applyAlignment="1">
      <alignment horizontal="center"/>
    </xf>
    <xf numFmtId="166" fontId="0" fillId="0" borderId="0" xfId="0" applyNumberFormat="1"/>
  </cellXfs>
  <cellStyles count="1">
    <cellStyle name="Normal" xfId="0" builtinId="0"/>
  </cellStyles>
  <dxfs count="37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ddd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dd/mm/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03030"/>
        <name val="Calibri"/>
        <scheme val="minor"/>
      </font>
      <alignment horizontal="center" vertical="bottom" textRotation="0" wrapText="0" indent="0" justifyLastLine="0" shrinkToFit="0" readingOrder="0"/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an-Paul" refreshedDate="43181.451865277777" createdVersion="6" refreshedVersion="6" minRefreshableVersion="3" recordCount="36" xr:uid="{00000000-000A-0000-FFFF-FFFF0A000000}">
  <cacheSource type="worksheet">
    <worksheetSource name="Tableau1"/>
  </cacheSource>
  <cacheFields count="7">
    <cacheField name="Tournée" numFmtId="0">
      <sharedItems/>
    </cacheField>
    <cacheField name="Date" numFmtId="14">
      <sharedItems containsSemiMixedTypes="0" containsNonDate="0" containsDate="1" containsString="0" minDate="2018-03-12T00:00:00" maxDate="2018-03-20T00:00:00"/>
    </cacheField>
    <cacheField name="Jour" numFmtId="166">
      <sharedItems containsSemiMixedTypes="0" containsNonDate="0" containsDate="1" containsString="0" minDate="2018-03-12T00:00:00" maxDate="2018-03-20T00:00:00"/>
    </cacheField>
    <cacheField name="Médecin" numFmtId="0">
      <sharedItems count="6">
        <s v="Maddens"/>
        <s v="La Semaillère"/>
        <s v="Van Cutsem"/>
        <s v="Michel"/>
        <s v="Thiry"/>
        <s v="Le Cocq de Pletinckx"/>
      </sharedItems>
    </cacheField>
    <cacheField name="Prélèvements" numFmtId="0">
      <sharedItems containsString="0" containsBlank="1" containsNumber="1" containsInteger="1" minValue="0" maxValue="13"/>
    </cacheField>
    <cacheField name="Passage Fermé" numFmtId="0">
      <sharedItems containsMixedTypes="1" containsNumber="1" containsInteger="1" minValue="1" maxValue="1" count="2">
        <s v=""/>
        <n v="1"/>
      </sharedItems>
    </cacheField>
    <cacheField name="Passage/rien" numFmtId="0">
      <sharedItems containsMixedTypes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s v="Brab midi"/>
    <d v="2018-03-19T00:00:00"/>
    <d v="2018-03-19T00:00:00"/>
    <x v="0"/>
    <n v="1"/>
    <x v="0"/>
    <s v=""/>
  </r>
  <r>
    <s v="Brab midi"/>
    <d v="2018-03-19T00:00:00"/>
    <d v="2018-03-19T00:00:00"/>
    <x v="1"/>
    <n v="3"/>
    <x v="0"/>
    <s v=""/>
  </r>
  <r>
    <s v="Brab midi"/>
    <d v="2018-03-19T00:00:00"/>
    <d v="2018-03-19T00:00:00"/>
    <x v="2"/>
    <n v="0"/>
    <x v="0"/>
    <n v="1"/>
  </r>
  <r>
    <s v="Brab midi"/>
    <d v="2018-03-19T00:00:00"/>
    <d v="2018-03-19T00:00:00"/>
    <x v="3"/>
    <m/>
    <x v="1"/>
    <s v=""/>
  </r>
  <r>
    <s v="Brab midi"/>
    <d v="2018-03-19T00:00:00"/>
    <d v="2018-03-19T00:00:00"/>
    <x v="4"/>
    <n v="7"/>
    <x v="0"/>
    <s v=""/>
  </r>
  <r>
    <s v="Brab midi"/>
    <d v="2018-03-19T00:00:00"/>
    <d v="2018-03-19T00:00:00"/>
    <x v="5"/>
    <n v="3"/>
    <x v="0"/>
    <s v=""/>
  </r>
  <r>
    <s v="Brab midi"/>
    <d v="2018-03-16T00:00:00"/>
    <d v="2018-03-16T00:00:00"/>
    <x v="2"/>
    <n v="1"/>
    <x v="0"/>
    <s v=""/>
  </r>
  <r>
    <s v="Brab midi"/>
    <d v="2018-03-16T00:00:00"/>
    <d v="2018-03-16T00:00:00"/>
    <x v="3"/>
    <n v="2"/>
    <x v="0"/>
    <s v=""/>
  </r>
  <r>
    <s v="Brab midi"/>
    <d v="2018-03-16T00:00:00"/>
    <d v="2018-03-16T00:00:00"/>
    <x v="4"/>
    <n v="4"/>
    <x v="0"/>
    <s v=""/>
  </r>
  <r>
    <s v="Brab midi"/>
    <d v="2018-03-16T00:00:00"/>
    <d v="2018-03-16T00:00:00"/>
    <x v="5"/>
    <n v="1"/>
    <x v="0"/>
    <s v=""/>
  </r>
  <r>
    <s v="Brab midi"/>
    <d v="2018-03-16T00:00:00"/>
    <d v="2018-03-16T00:00:00"/>
    <x v="1"/>
    <n v="2"/>
    <x v="0"/>
    <s v=""/>
  </r>
  <r>
    <s v="Brab midi"/>
    <d v="2018-03-16T00:00:00"/>
    <d v="2018-03-16T00:00:00"/>
    <x v="0"/>
    <n v="1"/>
    <x v="0"/>
    <s v=""/>
  </r>
  <r>
    <s v="Brab midi"/>
    <d v="2018-03-15T00:00:00"/>
    <d v="2018-03-15T00:00:00"/>
    <x v="2"/>
    <n v="0"/>
    <x v="0"/>
    <n v="1"/>
  </r>
  <r>
    <s v="Brab midi"/>
    <d v="2018-03-15T00:00:00"/>
    <d v="2018-03-15T00:00:00"/>
    <x v="3"/>
    <n v="2"/>
    <x v="0"/>
    <s v=""/>
  </r>
  <r>
    <s v="Brab midi"/>
    <d v="2018-03-15T00:00:00"/>
    <d v="2018-03-15T00:00:00"/>
    <x v="4"/>
    <n v="9"/>
    <x v="0"/>
    <s v=""/>
  </r>
  <r>
    <s v="Brab midi"/>
    <d v="2018-03-15T00:00:00"/>
    <d v="2018-03-15T00:00:00"/>
    <x v="5"/>
    <n v="4"/>
    <x v="0"/>
    <s v=""/>
  </r>
  <r>
    <s v="Brab midi"/>
    <d v="2018-03-15T00:00:00"/>
    <d v="2018-03-15T00:00:00"/>
    <x v="1"/>
    <n v="0"/>
    <x v="0"/>
    <n v="1"/>
  </r>
  <r>
    <s v="Brab midi"/>
    <d v="2018-03-15T00:00:00"/>
    <d v="2018-03-15T00:00:00"/>
    <x v="0"/>
    <n v="5"/>
    <x v="0"/>
    <s v=""/>
  </r>
  <r>
    <s v="Brab midi"/>
    <d v="2018-03-14T00:00:00"/>
    <d v="2018-03-14T00:00:00"/>
    <x v="2"/>
    <n v="0"/>
    <x v="0"/>
    <n v="1"/>
  </r>
  <r>
    <s v="Brab midi"/>
    <d v="2018-03-14T00:00:00"/>
    <d v="2018-03-14T00:00:00"/>
    <x v="3"/>
    <m/>
    <x v="1"/>
    <s v=""/>
  </r>
  <r>
    <s v="Brab midi"/>
    <d v="2018-03-14T00:00:00"/>
    <d v="2018-03-14T00:00:00"/>
    <x v="4"/>
    <n v="4"/>
    <x v="0"/>
    <s v=""/>
  </r>
  <r>
    <s v="Brab midi"/>
    <d v="2018-03-14T00:00:00"/>
    <d v="2018-03-14T00:00:00"/>
    <x v="5"/>
    <n v="3"/>
    <x v="0"/>
    <s v=""/>
  </r>
  <r>
    <s v="Brab midi"/>
    <d v="2018-03-14T00:00:00"/>
    <d v="2018-03-14T00:00:00"/>
    <x v="1"/>
    <n v="1"/>
    <x v="0"/>
    <s v=""/>
  </r>
  <r>
    <s v="Brab midi"/>
    <d v="2018-03-14T00:00:00"/>
    <d v="2018-03-14T00:00:00"/>
    <x v="0"/>
    <n v="2"/>
    <x v="0"/>
    <s v=""/>
  </r>
  <r>
    <s v="Brab midi"/>
    <d v="2018-03-13T00:00:00"/>
    <d v="2018-03-13T00:00:00"/>
    <x v="2"/>
    <n v="0"/>
    <x v="0"/>
    <n v="1"/>
  </r>
  <r>
    <s v="Brab midi"/>
    <d v="2018-03-13T00:00:00"/>
    <d v="2018-03-13T00:00:00"/>
    <x v="3"/>
    <n v="5"/>
    <x v="0"/>
    <s v=""/>
  </r>
  <r>
    <s v="Brab midi"/>
    <d v="2018-03-13T00:00:00"/>
    <d v="2018-03-13T00:00:00"/>
    <x v="4"/>
    <n v="10"/>
    <x v="0"/>
    <s v=""/>
  </r>
  <r>
    <s v="Brab midi"/>
    <d v="2018-03-13T00:00:00"/>
    <d v="2018-03-13T00:00:00"/>
    <x v="5"/>
    <n v="2"/>
    <x v="0"/>
    <s v=""/>
  </r>
  <r>
    <s v="Brab midi"/>
    <d v="2018-03-13T00:00:00"/>
    <d v="2018-03-13T00:00:00"/>
    <x v="1"/>
    <n v="1"/>
    <x v="0"/>
    <s v=""/>
  </r>
  <r>
    <s v="Brab midi"/>
    <d v="2018-03-13T00:00:00"/>
    <d v="2018-03-13T00:00:00"/>
    <x v="0"/>
    <n v="4"/>
    <x v="0"/>
    <s v=""/>
  </r>
  <r>
    <s v="Brab midi"/>
    <d v="2018-03-12T00:00:00"/>
    <d v="2018-03-12T00:00:00"/>
    <x v="2"/>
    <n v="0"/>
    <x v="0"/>
    <n v="1"/>
  </r>
  <r>
    <s v="Brab midi"/>
    <d v="2018-03-12T00:00:00"/>
    <d v="2018-03-12T00:00:00"/>
    <x v="3"/>
    <n v="2"/>
    <x v="0"/>
    <s v=""/>
  </r>
  <r>
    <s v="Brab midi"/>
    <d v="2018-03-12T00:00:00"/>
    <d v="2018-03-12T00:00:00"/>
    <x v="4"/>
    <n v="13"/>
    <x v="0"/>
    <s v=""/>
  </r>
  <r>
    <s v="Brab midi"/>
    <d v="2018-03-12T00:00:00"/>
    <d v="2018-03-12T00:00:00"/>
    <x v="5"/>
    <n v="2"/>
    <x v="0"/>
    <s v=""/>
  </r>
  <r>
    <s v="Brab midi"/>
    <d v="2018-03-12T00:00:00"/>
    <d v="2018-03-12T00:00:00"/>
    <x v="1"/>
    <n v="4"/>
    <x v="0"/>
    <s v=""/>
  </r>
  <r>
    <s v="Brab midi"/>
    <d v="2018-03-12T00:00:00"/>
    <d v="2018-03-12T00:00:00"/>
    <x v="0"/>
    <n v="3"/>
    <x v="0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eau croisé dynamique1" cacheId="22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D10" firstHeaderRow="0" firstDataRow="1" firstDataCol="1"/>
  <pivotFields count="7">
    <pivotField showAll="0"/>
    <pivotField numFmtId="14" showAll="0"/>
    <pivotField showAll="0"/>
    <pivotField axis="axisRow" showAll="0">
      <items count="7">
        <item x="1"/>
        <item x="5"/>
        <item x="0"/>
        <item x="3"/>
        <item x="4"/>
        <item x="2"/>
        <item t="default"/>
      </items>
    </pivotField>
    <pivotField dataField="1" showAll="0"/>
    <pivotField dataField="1" showAll="0"/>
    <pivotField dataField="1" showAll="0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e de Prélèvements" fld="4" baseField="3" baseItem="0"/>
    <dataField name="Nb. Passage Fermé" fld="5" baseField="3" baseItem="3"/>
    <dataField name="Somme de Passage/rien" fld="6" baseField="3" baseItem="0"/>
  </dataFields>
  <formats count="2">
    <format dxfId="9">
      <pivotArea outline="0" collapsedLevelsAreSubtotals="1" fieldPosition="0"/>
    </format>
    <format dxfId="10">
      <pivotArea dataOnly="0" labelOnly="1" outline="0" fieldPosition="0">
        <references count="1">
          <reference field="4294967294" count="2">
            <x v="0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:G37" totalsRowShown="0" headerRowBorderDxfId="36" tableBorderDxfId="35">
  <autoFilter ref="A1:G37" xr:uid="{00000000-0009-0000-0100-000001000000}"/>
  <tableColumns count="7">
    <tableColumn id="1" xr3:uid="{00000000-0010-0000-0000-000001000000}" name="Tournée" dataDxfId="34"/>
    <tableColumn id="2" xr3:uid="{00000000-0010-0000-0000-000002000000}" name="Date" dataDxfId="33"/>
    <tableColumn id="3" xr3:uid="{00000000-0010-0000-0000-000003000000}" name="Jour" dataDxfId="29">
      <calculatedColumnFormula>B2</calculatedColumnFormula>
    </tableColumn>
    <tableColumn id="4" xr3:uid="{00000000-0010-0000-0000-000004000000}" name="Médecin" dataDxfId="32"/>
    <tableColumn id="5" xr3:uid="{00000000-0010-0000-0000-000005000000}" name="Prélèvements" dataDxfId="31"/>
    <tableColumn id="6" xr3:uid="{00000000-0010-0000-0000-000006000000}" name="Passage Fermé" dataDxfId="2">
      <calculatedColumnFormula>IF(E2&lt;&gt;"","",1)</calculatedColumnFormula>
    </tableColumn>
    <tableColumn id="7" xr3:uid="{00000000-0010-0000-0000-000007000000}" name="Passage/rien" dataDxfId="30">
      <calculatedColumnFormula>IF(OR(E2="",E2&lt;&gt;0),"",1)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workbookViewId="0">
      <selection activeCell="J6" sqref="J6"/>
    </sheetView>
  </sheetViews>
  <sheetFormatPr baseColWidth="10" defaultRowHeight="15" x14ac:dyDescent="0.25"/>
  <cols>
    <col min="1" max="1" width="13" bestFit="1" customWidth="1"/>
    <col min="2" max="2" width="12" customWidth="1"/>
    <col min="3" max="3" width="10.7109375" style="19" bestFit="1" customWidth="1"/>
    <col min="4" max="4" width="19.140625" bestFit="1" customWidth="1"/>
    <col min="5" max="5" width="18" bestFit="1" customWidth="1"/>
    <col min="6" max="6" width="16.42578125" customWidth="1"/>
    <col min="7" max="7" width="17" bestFit="1" customWidth="1"/>
  </cols>
  <sheetData>
    <row r="1" spans="1:7" x14ac:dyDescent="0.25">
      <c r="A1" s="9" t="s">
        <v>0</v>
      </c>
      <c r="B1" s="9" t="s">
        <v>1</v>
      </c>
      <c r="C1" s="15" t="s">
        <v>2</v>
      </c>
      <c r="D1" s="9" t="s">
        <v>3</v>
      </c>
      <c r="E1" s="10" t="s">
        <v>4</v>
      </c>
      <c r="F1" s="9" t="s">
        <v>18</v>
      </c>
      <c r="G1" s="10" t="s">
        <v>5</v>
      </c>
    </row>
    <row r="2" spans="1:7" x14ac:dyDescent="0.25">
      <c r="A2" s="1" t="s">
        <v>6</v>
      </c>
      <c r="B2" s="2">
        <v>43178</v>
      </c>
      <c r="C2" s="16">
        <f t="shared" ref="C2:C37" si="0">B2</f>
        <v>43178</v>
      </c>
      <c r="D2" s="3" t="s">
        <v>7</v>
      </c>
      <c r="E2" s="4">
        <v>1</v>
      </c>
      <c r="F2" s="4" t="str">
        <f t="shared" ref="F2:F37" si="1">IF(E2&lt;&gt;"","",1)</f>
        <v/>
      </c>
      <c r="G2" s="4" t="str">
        <f t="shared" ref="G2:G37" si="2">IF(OR(E2="",E2&lt;&gt;0),"",1)</f>
        <v/>
      </c>
    </row>
    <row r="3" spans="1:7" x14ac:dyDescent="0.25">
      <c r="A3" s="5" t="s">
        <v>6</v>
      </c>
      <c r="B3" s="6">
        <v>43178</v>
      </c>
      <c r="C3" s="17">
        <f t="shared" si="0"/>
        <v>43178</v>
      </c>
      <c r="D3" s="8" t="s">
        <v>8</v>
      </c>
      <c r="E3" s="7">
        <v>3</v>
      </c>
      <c r="F3" s="7" t="str">
        <f t="shared" si="1"/>
        <v/>
      </c>
      <c r="G3" s="7" t="str">
        <f t="shared" si="2"/>
        <v/>
      </c>
    </row>
    <row r="4" spans="1:7" x14ac:dyDescent="0.25">
      <c r="A4" s="1" t="s">
        <v>6</v>
      </c>
      <c r="B4" s="2">
        <v>43178</v>
      </c>
      <c r="C4" s="18">
        <f t="shared" si="0"/>
        <v>43178</v>
      </c>
      <c r="D4" s="3" t="s">
        <v>9</v>
      </c>
      <c r="E4" s="4">
        <v>0</v>
      </c>
      <c r="F4" s="4" t="str">
        <f t="shared" si="1"/>
        <v/>
      </c>
      <c r="G4" s="4">
        <f t="shared" si="2"/>
        <v>1</v>
      </c>
    </row>
    <row r="5" spans="1:7" x14ac:dyDescent="0.25">
      <c r="A5" s="5" t="s">
        <v>6</v>
      </c>
      <c r="B5" s="6">
        <v>43178</v>
      </c>
      <c r="C5" s="17">
        <f t="shared" si="0"/>
        <v>43178</v>
      </c>
      <c r="D5" s="8" t="s">
        <v>10</v>
      </c>
      <c r="E5" s="7"/>
      <c r="F5" s="7">
        <f t="shared" si="1"/>
        <v>1</v>
      </c>
      <c r="G5" s="7" t="str">
        <f t="shared" si="2"/>
        <v/>
      </c>
    </row>
    <row r="6" spans="1:7" x14ac:dyDescent="0.25">
      <c r="A6" s="1" t="s">
        <v>6</v>
      </c>
      <c r="B6" s="2">
        <v>43178</v>
      </c>
      <c r="C6" s="18">
        <f t="shared" si="0"/>
        <v>43178</v>
      </c>
      <c r="D6" s="3" t="s">
        <v>11</v>
      </c>
      <c r="E6" s="4">
        <v>7</v>
      </c>
      <c r="F6" s="4" t="str">
        <f t="shared" si="1"/>
        <v/>
      </c>
      <c r="G6" s="4" t="str">
        <f t="shared" si="2"/>
        <v/>
      </c>
    </row>
    <row r="7" spans="1:7" x14ac:dyDescent="0.25">
      <c r="A7" s="5" t="s">
        <v>6</v>
      </c>
      <c r="B7" s="6">
        <v>43178</v>
      </c>
      <c r="C7" s="17">
        <f t="shared" si="0"/>
        <v>43178</v>
      </c>
      <c r="D7" s="8" t="s">
        <v>12</v>
      </c>
      <c r="E7" s="7">
        <v>3</v>
      </c>
      <c r="F7" s="7" t="str">
        <f t="shared" si="1"/>
        <v/>
      </c>
      <c r="G7" s="7" t="str">
        <f t="shared" si="2"/>
        <v/>
      </c>
    </row>
    <row r="8" spans="1:7" x14ac:dyDescent="0.25">
      <c r="A8" s="1" t="s">
        <v>6</v>
      </c>
      <c r="B8" s="2">
        <v>43175</v>
      </c>
      <c r="C8" s="18">
        <f t="shared" si="0"/>
        <v>43175</v>
      </c>
      <c r="D8" s="3" t="s">
        <v>9</v>
      </c>
      <c r="E8" s="4">
        <v>1</v>
      </c>
      <c r="F8" s="4" t="str">
        <f t="shared" si="1"/>
        <v/>
      </c>
      <c r="G8" s="4" t="str">
        <f t="shared" si="2"/>
        <v/>
      </c>
    </row>
    <row r="9" spans="1:7" x14ac:dyDescent="0.25">
      <c r="A9" s="5" t="s">
        <v>6</v>
      </c>
      <c r="B9" s="6">
        <v>43175</v>
      </c>
      <c r="C9" s="17">
        <f t="shared" si="0"/>
        <v>43175</v>
      </c>
      <c r="D9" s="8" t="s">
        <v>10</v>
      </c>
      <c r="E9" s="7">
        <v>2</v>
      </c>
      <c r="F9" s="7" t="str">
        <f t="shared" si="1"/>
        <v/>
      </c>
      <c r="G9" s="7" t="str">
        <f t="shared" si="2"/>
        <v/>
      </c>
    </row>
    <row r="10" spans="1:7" x14ac:dyDescent="0.25">
      <c r="A10" s="1" t="s">
        <v>6</v>
      </c>
      <c r="B10" s="2">
        <v>43175</v>
      </c>
      <c r="C10" s="18">
        <f t="shared" si="0"/>
        <v>43175</v>
      </c>
      <c r="D10" s="3" t="s">
        <v>11</v>
      </c>
      <c r="E10" s="4">
        <v>4</v>
      </c>
      <c r="F10" s="4" t="str">
        <f t="shared" si="1"/>
        <v/>
      </c>
      <c r="G10" s="4" t="str">
        <f t="shared" si="2"/>
        <v/>
      </c>
    </row>
    <row r="11" spans="1:7" x14ac:dyDescent="0.25">
      <c r="A11" s="5" t="s">
        <v>6</v>
      </c>
      <c r="B11" s="6">
        <v>43175</v>
      </c>
      <c r="C11" s="17">
        <f t="shared" si="0"/>
        <v>43175</v>
      </c>
      <c r="D11" s="8" t="s">
        <v>12</v>
      </c>
      <c r="E11" s="7">
        <v>1</v>
      </c>
      <c r="F11" s="7" t="str">
        <f t="shared" si="1"/>
        <v/>
      </c>
      <c r="G11" s="7" t="str">
        <f t="shared" si="2"/>
        <v/>
      </c>
    </row>
    <row r="12" spans="1:7" x14ac:dyDescent="0.25">
      <c r="A12" s="1" t="s">
        <v>6</v>
      </c>
      <c r="B12" s="2">
        <v>43175</v>
      </c>
      <c r="C12" s="18">
        <f t="shared" si="0"/>
        <v>43175</v>
      </c>
      <c r="D12" s="3" t="s">
        <v>8</v>
      </c>
      <c r="E12" s="4">
        <v>2</v>
      </c>
      <c r="F12" s="4" t="str">
        <f t="shared" si="1"/>
        <v/>
      </c>
      <c r="G12" s="4" t="str">
        <f t="shared" si="2"/>
        <v/>
      </c>
    </row>
    <row r="13" spans="1:7" x14ac:dyDescent="0.25">
      <c r="A13" s="5" t="s">
        <v>6</v>
      </c>
      <c r="B13" s="6">
        <v>43175</v>
      </c>
      <c r="C13" s="17">
        <f t="shared" si="0"/>
        <v>43175</v>
      </c>
      <c r="D13" s="8" t="s">
        <v>7</v>
      </c>
      <c r="E13" s="7">
        <v>1</v>
      </c>
      <c r="F13" s="7" t="str">
        <f t="shared" si="1"/>
        <v/>
      </c>
      <c r="G13" s="7" t="str">
        <f t="shared" si="2"/>
        <v/>
      </c>
    </row>
    <row r="14" spans="1:7" x14ac:dyDescent="0.25">
      <c r="A14" s="1" t="s">
        <v>6</v>
      </c>
      <c r="B14" s="2">
        <v>43174</v>
      </c>
      <c r="C14" s="18">
        <f t="shared" si="0"/>
        <v>43174</v>
      </c>
      <c r="D14" s="3" t="s">
        <v>9</v>
      </c>
      <c r="E14" s="4">
        <v>0</v>
      </c>
      <c r="F14" s="4" t="str">
        <f t="shared" si="1"/>
        <v/>
      </c>
      <c r="G14" s="4">
        <f t="shared" si="2"/>
        <v>1</v>
      </c>
    </row>
    <row r="15" spans="1:7" x14ac:dyDescent="0.25">
      <c r="A15" s="5" t="s">
        <v>6</v>
      </c>
      <c r="B15" s="6">
        <v>43174</v>
      </c>
      <c r="C15" s="17">
        <f t="shared" si="0"/>
        <v>43174</v>
      </c>
      <c r="D15" s="8" t="s">
        <v>10</v>
      </c>
      <c r="E15" s="7">
        <v>2</v>
      </c>
      <c r="F15" s="7" t="str">
        <f t="shared" si="1"/>
        <v/>
      </c>
      <c r="G15" s="7" t="str">
        <f t="shared" si="2"/>
        <v/>
      </c>
    </row>
    <row r="16" spans="1:7" x14ac:dyDescent="0.25">
      <c r="A16" s="1" t="s">
        <v>6</v>
      </c>
      <c r="B16" s="2">
        <v>43174</v>
      </c>
      <c r="C16" s="18">
        <f t="shared" si="0"/>
        <v>43174</v>
      </c>
      <c r="D16" s="3" t="s">
        <v>11</v>
      </c>
      <c r="E16" s="4">
        <v>9</v>
      </c>
      <c r="F16" s="4" t="str">
        <f t="shared" si="1"/>
        <v/>
      </c>
      <c r="G16" s="4" t="str">
        <f t="shared" si="2"/>
        <v/>
      </c>
    </row>
    <row r="17" spans="1:7" x14ac:dyDescent="0.25">
      <c r="A17" s="5" t="s">
        <v>6</v>
      </c>
      <c r="B17" s="6">
        <v>43174</v>
      </c>
      <c r="C17" s="17">
        <f t="shared" si="0"/>
        <v>43174</v>
      </c>
      <c r="D17" s="8" t="s">
        <v>12</v>
      </c>
      <c r="E17" s="7">
        <v>4</v>
      </c>
      <c r="F17" s="7" t="str">
        <f t="shared" si="1"/>
        <v/>
      </c>
      <c r="G17" s="7" t="str">
        <f t="shared" si="2"/>
        <v/>
      </c>
    </row>
    <row r="18" spans="1:7" x14ac:dyDescent="0.25">
      <c r="A18" s="1" t="s">
        <v>6</v>
      </c>
      <c r="B18" s="2">
        <v>43174</v>
      </c>
      <c r="C18" s="18">
        <f t="shared" si="0"/>
        <v>43174</v>
      </c>
      <c r="D18" s="3" t="s">
        <v>8</v>
      </c>
      <c r="E18" s="4">
        <v>0</v>
      </c>
      <c r="F18" s="4" t="str">
        <f t="shared" si="1"/>
        <v/>
      </c>
      <c r="G18" s="4">
        <f t="shared" si="2"/>
        <v>1</v>
      </c>
    </row>
    <row r="19" spans="1:7" x14ac:dyDescent="0.25">
      <c r="A19" s="5" t="s">
        <v>6</v>
      </c>
      <c r="B19" s="6">
        <v>43174</v>
      </c>
      <c r="C19" s="17">
        <f t="shared" si="0"/>
        <v>43174</v>
      </c>
      <c r="D19" s="8" t="s">
        <v>7</v>
      </c>
      <c r="E19" s="7">
        <v>5</v>
      </c>
      <c r="F19" s="7" t="str">
        <f t="shared" si="1"/>
        <v/>
      </c>
      <c r="G19" s="7" t="str">
        <f t="shared" si="2"/>
        <v/>
      </c>
    </row>
    <row r="20" spans="1:7" x14ac:dyDescent="0.25">
      <c r="A20" s="1" t="s">
        <v>6</v>
      </c>
      <c r="B20" s="2">
        <v>43173</v>
      </c>
      <c r="C20" s="18">
        <f t="shared" si="0"/>
        <v>43173</v>
      </c>
      <c r="D20" s="3" t="s">
        <v>9</v>
      </c>
      <c r="E20" s="4">
        <v>0</v>
      </c>
      <c r="F20" s="4" t="str">
        <f t="shared" si="1"/>
        <v/>
      </c>
      <c r="G20" s="4">
        <f t="shared" si="2"/>
        <v>1</v>
      </c>
    </row>
    <row r="21" spans="1:7" x14ac:dyDescent="0.25">
      <c r="A21" s="5" t="s">
        <v>6</v>
      </c>
      <c r="B21" s="6">
        <v>43173</v>
      </c>
      <c r="C21" s="17">
        <f t="shared" si="0"/>
        <v>43173</v>
      </c>
      <c r="D21" s="8" t="s">
        <v>10</v>
      </c>
      <c r="E21" s="7"/>
      <c r="F21" s="7">
        <f t="shared" si="1"/>
        <v>1</v>
      </c>
      <c r="G21" s="7" t="str">
        <f t="shared" si="2"/>
        <v/>
      </c>
    </row>
    <row r="22" spans="1:7" x14ac:dyDescent="0.25">
      <c r="A22" s="1" t="s">
        <v>6</v>
      </c>
      <c r="B22" s="2">
        <v>43173</v>
      </c>
      <c r="C22" s="18">
        <f t="shared" si="0"/>
        <v>43173</v>
      </c>
      <c r="D22" s="3" t="s">
        <v>11</v>
      </c>
      <c r="E22" s="4">
        <v>4</v>
      </c>
      <c r="F22" s="4" t="str">
        <f t="shared" si="1"/>
        <v/>
      </c>
      <c r="G22" s="4" t="str">
        <f t="shared" si="2"/>
        <v/>
      </c>
    </row>
    <row r="23" spans="1:7" x14ac:dyDescent="0.25">
      <c r="A23" s="5" t="s">
        <v>6</v>
      </c>
      <c r="B23" s="6">
        <v>43173</v>
      </c>
      <c r="C23" s="17">
        <f t="shared" si="0"/>
        <v>43173</v>
      </c>
      <c r="D23" s="8" t="s">
        <v>12</v>
      </c>
      <c r="E23" s="7">
        <v>3</v>
      </c>
      <c r="F23" s="7" t="str">
        <f t="shared" si="1"/>
        <v/>
      </c>
      <c r="G23" s="7" t="str">
        <f t="shared" si="2"/>
        <v/>
      </c>
    </row>
    <row r="24" spans="1:7" x14ac:dyDescent="0.25">
      <c r="A24" s="1" t="s">
        <v>6</v>
      </c>
      <c r="B24" s="2">
        <v>43173</v>
      </c>
      <c r="C24" s="18">
        <f t="shared" si="0"/>
        <v>43173</v>
      </c>
      <c r="D24" s="3" t="s">
        <v>8</v>
      </c>
      <c r="E24" s="4">
        <v>1</v>
      </c>
      <c r="F24" s="4" t="str">
        <f t="shared" si="1"/>
        <v/>
      </c>
      <c r="G24" s="4" t="str">
        <f t="shared" si="2"/>
        <v/>
      </c>
    </row>
    <row r="25" spans="1:7" x14ac:dyDescent="0.25">
      <c r="A25" s="5" t="s">
        <v>6</v>
      </c>
      <c r="B25" s="6">
        <v>43173</v>
      </c>
      <c r="C25" s="17">
        <f t="shared" si="0"/>
        <v>43173</v>
      </c>
      <c r="D25" s="8" t="s">
        <v>7</v>
      </c>
      <c r="E25" s="7">
        <v>2</v>
      </c>
      <c r="F25" s="7" t="str">
        <f t="shared" si="1"/>
        <v/>
      </c>
      <c r="G25" s="7" t="str">
        <f t="shared" si="2"/>
        <v/>
      </c>
    </row>
    <row r="26" spans="1:7" x14ac:dyDescent="0.25">
      <c r="A26" s="1" t="s">
        <v>6</v>
      </c>
      <c r="B26" s="2">
        <v>43172</v>
      </c>
      <c r="C26" s="18">
        <f t="shared" si="0"/>
        <v>43172</v>
      </c>
      <c r="D26" s="3" t="s">
        <v>9</v>
      </c>
      <c r="E26" s="4">
        <v>0</v>
      </c>
      <c r="F26" s="4" t="str">
        <f t="shared" si="1"/>
        <v/>
      </c>
      <c r="G26" s="4">
        <f t="shared" si="2"/>
        <v>1</v>
      </c>
    </row>
    <row r="27" spans="1:7" x14ac:dyDescent="0.25">
      <c r="A27" s="5" t="s">
        <v>6</v>
      </c>
      <c r="B27" s="6">
        <v>43172</v>
      </c>
      <c r="C27" s="17">
        <f t="shared" si="0"/>
        <v>43172</v>
      </c>
      <c r="D27" s="8" t="s">
        <v>10</v>
      </c>
      <c r="E27" s="7">
        <v>5</v>
      </c>
      <c r="F27" s="7" t="str">
        <f t="shared" si="1"/>
        <v/>
      </c>
      <c r="G27" s="7" t="str">
        <f t="shared" si="2"/>
        <v/>
      </c>
    </row>
    <row r="28" spans="1:7" x14ac:dyDescent="0.25">
      <c r="A28" s="1" t="s">
        <v>6</v>
      </c>
      <c r="B28" s="2">
        <v>43172</v>
      </c>
      <c r="C28" s="18">
        <f t="shared" si="0"/>
        <v>43172</v>
      </c>
      <c r="D28" s="3" t="s">
        <v>11</v>
      </c>
      <c r="E28" s="4">
        <v>10</v>
      </c>
      <c r="F28" s="4" t="str">
        <f t="shared" si="1"/>
        <v/>
      </c>
      <c r="G28" s="4" t="str">
        <f t="shared" si="2"/>
        <v/>
      </c>
    </row>
    <row r="29" spans="1:7" x14ac:dyDescent="0.25">
      <c r="A29" s="5" t="s">
        <v>6</v>
      </c>
      <c r="B29" s="6">
        <v>43172</v>
      </c>
      <c r="C29" s="17">
        <f t="shared" si="0"/>
        <v>43172</v>
      </c>
      <c r="D29" s="8" t="s">
        <v>12</v>
      </c>
      <c r="E29" s="7">
        <v>2</v>
      </c>
      <c r="F29" s="7" t="str">
        <f t="shared" si="1"/>
        <v/>
      </c>
      <c r="G29" s="7" t="str">
        <f t="shared" si="2"/>
        <v/>
      </c>
    </row>
    <row r="30" spans="1:7" x14ac:dyDescent="0.25">
      <c r="A30" s="1" t="s">
        <v>6</v>
      </c>
      <c r="B30" s="2">
        <v>43172</v>
      </c>
      <c r="C30" s="18">
        <f t="shared" si="0"/>
        <v>43172</v>
      </c>
      <c r="D30" s="3" t="s">
        <v>8</v>
      </c>
      <c r="E30" s="4">
        <v>1</v>
      </c>
      <c r="F30" s="4" t="str">
        <f t="shared" si="1"/>
        <v/>
      </c>
      <c r="G30" s="4" t="str">
        <f t="shared" si="2"/>
        <v/>
      </c>
    </row>
    <row r="31" spans="1:7" x14ac:dyDescent="0.25">
      <c r="A31" s="5" t="s">
        <v>6</v>
      </c>
      <c r="B31" s="6">
        <v>43172</v>
      </c>
      <c r="C31" s="17">
        <f t="shared" si="0"/>
        <v>43172</v>
      </c>
      <c r="D31" s="8" t="s">
        <v>7</v>
      </c>
      <c r="E31" s="7">
        <v>4</v>
      </c>
      <c r="F31" s="7" t="str">
        <f t="shared" si="1"/>
        <v/>
      </c>
      <c r="G31" s="7" t="str">
        <f t="shared" si="2"/>
        <v/>
      </c>
    </row>
    <row r="32" spans="1:7" x14ac:dyDescent="0.25">
      <c r="A32" s="1" t="s">
        <v>6</v>
      </c>
      <c r="B32" s="2">
        <v>43171</v>
      </c>
      <c r="C32" s="18">
        <f t="shared" si="0"/>
        <v>43171</v>
      </c>
      <c r="D32" s="3" t="s">
        <v>9</v>
      </c>
      <c r="E32" s="4">
        <v>0</v>
      </c>
      <c r="F32" s="4" t="str">
        <f t="shared" si="1"/>
        <v/>
      </c>
      <c r="G32" s="4">
        <f t="shared" si="2"/>
        <v>1</v>
      </c>
    </row>
    <row r="33" spans="1:7" x14ac:dyDescent="0.25">
      <c r="A33" s="5" t="s">
        <v>6</v>
      </c>
      <c r="B33" s="6">
        <v>43171</v>
      </c>
      <c r="C33" s="17">
        <f t="shared" si="0"/>
        <v>43171</v>
      </c>
      <c r="D33" s="8" t="s">
        <v>10</v>
      </c>
      <c r="E33" s="7">
        <v>2</v>
      </c>
      <c r="F33" s="7" t="str">
        <f t="shared" si="1"/>
        <v/>
      </c>
      <c r="G33" s="7" t="str">
        <f t="shared" si="2"/>
        <v/>
      </c>
    </row>
    <row r="34" spans="1:7" x14ac:dyDescent="0.25">
      <c r="A34" s="1" t="s">
        <v>6</v>
      </c>
      <c r="B34" s="2">
        <v>43171</v>
      </c>
      <c r="C34" s="18">
        <f t="shared" si="0"/>
        <v>43171</v>
      </c>
      <c r="D34" s="3" t="s">
        <v>11</v>
      </c>
      <c r="E34" s="4">
        <v>13</v>
      </c>
      <c r="F34" s="4" t="str">
        <f t="shared" si="1"/>
        <v/>
      </c>
      <c r="G34" s="4" t="str">
        <f t="shared" si="2"/>
        <v/>
      </c>
    </row>
    <row r="35" spans="1:7" x14ac:dyDescent="0.25">
      <c r="A35" s="5" t="s">
        <v>6</v>
      </c>
      <c r="B35" s="6">
        <v>43171</v>
      </c>
      <c r="C35" s="17">
        <f t="shared" si="0"/>
        <v>43171</v>
      </c>
      <c r="D35" s="8" t="s">
        <v>12</v>
      </c>
      <c r="E35" s="7">
        <v>2</v>
      </c>
      <c r="F35" s="7" t="str">
        <f t="shared" si="1"/>
        <v/>
      </c>
      <c r="G35" s="7" t="str">
        <f t="shared" si="2"/>
        <v/>
      </c>
    </row>
    <row r="36" spans="1:7" x14ac:dyDescent="0.25">
      <c r="A36" s="1" t="s">
        <v>6</v>
      </c>
      <c r="B36" s="2">
        <v>43171</v>
      </c>
      <c r="C36" s="18">
        <f t="shared" si="0"/>
        <v>43171</v>
      </c>
      <c r="D36" s="3" t="s">
        <v>8</v>
      </c>
      <c r="E36" s="4">
        <v>4</v>
      </c>
      <c r="F36" s="4" t="str">
        <f t="shared" si="1"/>
        <v/>
      </c>
      <c r="G36" s="4" t="str">
        <f t="shared" si="2"/>
        <v/>
      </c>
    </row>
    <row r="37" spans="1:7" x14ac:dyDescent="0.25">
      <c r="A37" s="5" t="s">
        <v>6</v>
      </c>
      <c r="B37" s="6">
        <v>43171</v>
      </c>
      <c r="C37" s="17">
        <f t="shared" si="0"/>
        <v>43171</v>
      </c>
      <c r="D37" s="8" t="s">
        <v>7</v>
      </c>
      <c r="E37" s="7">
        <v>3</v>
      </c>
      <c r="F37" s="7" t="str">
        <f t="shared" si="1"/>
        <v/>
      </c>
      <c r="G37" s="7" t="str">
        <f t="shared" si="2"/>
        <v/>
      </c>
    </row>
  </sheetData>
  <conditionalFormatting sqref="F2:F37">
    <cfRule type="cellIs" dxfId="0" priority="1" operator="equal">
      <formula>1</formula>
    </cfRule>
  </conditionalFormatting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12"/>
  <sheetViews>
    <sheetView workbookViewId="0">
      <selection activeCell="C4" sqref="C4"/>
    </sheetView>
  </sheetViews>
  <sheetFormatPr baseColWidth="10" defaultRowHeight="15" x14ac:dyDescent="0.25"/>
  <cols>
    <col min="1" max="1" width="21" customWidth="1"/>
    <col min="2" max="2" width="23.5703125" style="13" customWidth="1"/>
    <col min="3" max="3" width="24.28515625" style="13" bestFit="1" customWidth="1"/>
    <col min="4" max="4" width="22.5703125" style="13" customWidth="1"/>
    <col min="5" max="5" width="20" style="13" bestFit="1" customWidth="1"/>
  </cols>
  <sheetData>
    <row r="3" spans="1:5" x14ac:dyDescent="0.25">
      <c r="A3" s="11" t="s">
        <v>13</v>
      </c>
      <c r="B3" s="13" t="s">
        <v>15</v>
      </c>
      <c r="C3" t="s">
        <v>19</v>
      </c>
      <c r="D3" s="13" t="s">
        <v>16</v>
      </c>
      <c r="E3"/>
    </row>
    <row r="4" spans="1:5" x14ac:dyDescent="0.25">
      <c r="A4" s="12" t="s">
        <v>8</v>
      </c>
      <c r="B4" s="14">
        <v>11</v>
      </c>
      <c r="C4" s="14">
        <v>0</v>
      </c>
      <c r="D4" s="14">
        <v>1</v>
      </c>
      <c r="E4"/>
    </row>
    <row r="5" spans="1:5" x14ac:dyDescent="0.25">
      <c r="A5" s="12" t="s">
        <v>12</v>
      </c>
      <c r="B5" s="14">
        <v>15</v>
      </c>
      <c r="C5" s="14">
        <v>0</v>
      </c>
      <c r="D5" s="14">
        <v>0</v>
      </c>
      <c r="E5"/>
    </row>
    <row r="6" spans="1:5" x14ac:dyDescent="0.25">
      <c r="A6" s="12" t="s">
        <v>7</v>
      </c>
      <c r="B6" s="14">
        <v>16</v>
      </c>
      <c r="C6" s="14">
        <v>0</v>
      </c>
      <c r="D6" s="14">
        <v>0</v>
      </c>
      <c r="E6"/>
    </row>
    <row r="7" spans="1:5" x14ac:dyDescent="0.25">
      <c r="A7" s="12" t="s">
        <v>10</v>
      </c>
      <c r="B7" s="14">
        <v>11</v>
      </c>
      <c r="C7" s="14">
        <v>2</v>
      </c>
      <c r="D7" s="14">
        <v>0</v>
      </c>
      <c r="E7"/>
    </row>
    <row r="8" spans="1:5" x14ac:dyDescent="0.25">
      <c r="A8" s="12" t="s">
        <v>11</v>
      </c>
      <c r="B8" s="14">
        <v>47</v>
      </c>
      <c r="C8" s="14">
        <v>0</v>
      </c>
      <c r="D8" s="14">
        <v>0</v>
      </c>
      <c r="E8"/>
    </row>
    <row r="9" spans="1:5" x14ac:dyDescent="0.25">
      <c r="A9" s="12" t="s">
        <v>9</v>
      </c>
      <c r="B9" s="14">
        <v>1</v>
      </c>
      <c r="C9" s="14">
        <v>0</v>
      </c>
      <c r="D9" s="14">
        <v>5</v>
      </c>
      <c r="E9"/>
    </row>
    <row r="10" spans="1:5" x14ac:dyDescent="0.25">
      <c r="A10" s="12" t="s">
        <v>14</v>
      </c>
      <c r="B10" s="14">
        <v>101</v>
      </c>
      <c r="C10" s="14">
        <v>2</v>
      </c>
      <c r="D10" s="14">
        <v>6</v>
      </c>
      <c r="E10"/>
    </row>
    <row r="12" spans="1:5" x14ac:dyDescent="0.25">
      <c r="A12" s="12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Jean-Paul</cp:lastModifiedBy>
  <dcterms:created xsi:type="dcterms:W3CDTF">2018-03-21T18:25:24Z</dcterms:created>
  <dcterms:modified xsi:type="dcterms:W3CDTF">2018-03-22T09:55:15Z</dcterms:modified>
</cp:coreProperties>
</file>