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4855" windowHeight="1254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18" i="1"/>
  <c r="D19" l="1"/>
  <c r="D20" l="1"/>
  <c r="D21" s="1"/>
</calcChain>
</file>

<file path=xl/sharedStrings.xml><?xml version="1.0" encoding="utf-8"?>
<sst xmlns="http://schemas.openxmlformats.org/spreadsheetml/2006/main" count="11" uniqueCount="11">
  <si>
    <t>Montant de la base de remboursement</t>
  </si>
  <si>
    <t>Pourcentage pris en charge par la mutuelle</t>
  </si>
  <si>
    <t>Total pris en charge par la mutuelle</t>
  </si>
  <si>
    <t>Montant réel de remboursement de la sécu ( 70%)</t>
  </si>
  <si>
    <t>Total pris en charge sécu + mutuelle</t>
  </si>
  <si>
    <t>Montant de la prothèse</t>
  </si>
  <si>
    <t xml:space="preserve">Reste à la charge du patient </t>
  </si>
  <si>
    <t>Plafond annuel de la mutuelle</t>
  </si>
  <si>
    <t>A Compléter</t>
  </si>
  <si>
    <t>A modifier si besoin</t>
  </si>
  <si>
    <t xml:space="preserve">Formules automatiques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</si>
</sst>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00CC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FFBD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FFF"/>
        <bgColor indexed="64"/>
      </patternFill>
    </fill>
    <fill>
      <patternFill patternType="solid">
        <fgColor rgb="FFFF6DFF"/>
        <bgColor indexed="64"/>
      </patternFill>
    </fill>
    <fill>
      <patternFill patternType="solid">
        <fgColor rgb="FFFF57FF"/>
        <bgColor indexed="64"/>
      </patternFill>
    </fill>
    <fill>
      <patternFill patternType="solid">
        <fgColor rgb="FFEA00E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5" borderId="0" xfId="0" applyFill="1"/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5" borderId="0" xfId="0" applyFill="1" applyBorder="1"/>
    <xf numFmtId="0" fontId="0" fillId="6" borderId="5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0" xfId="0" applyFill="1" applyBorder="1"/>
    <xf numFmtId="0" fontId="2" fillId="6" borderId="0" xfId="0" applyFont="1" applyFill="1" applyBorder="1" applyAlignment="1">
      <alignment horizontal="center"/>
    </xf>
    <xf numFmtId="0" fontId="0" fillId="6" borderId="0" xfId="0" applyFill="1" applyBorder="1" applyAlignment="1"/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0" fillId="6" borderId="5" xfId="0" applyFill="1" applyBorder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5" fillId="5" borderId="0" xfId="0" applyFont="1" applyFill="1"/>
    <xf numFmtId="0" fontId="4" fillId="7" borderId="1" xfId="0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9" fontId="3" fillId="8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right" vertical="center"/>
    </xf>
    <xf numFmtId="0" fontId="0" fillId="6" borderId="2" xfId="0" applyFill="1" applyBorder="1" applyAlignment="1"/>
    <xf numFmtId="0" fontId="0" fillId="6" borderId="3" xfId="0" applyFill="1" applyBorder="1" applyAlignment="1"/>
    <xf numFmtId="0" fontId="0" fillId="6" borderId="4" xfId="0" applyFill="1" applyBorder="1" applyAlignment="1"/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A00EA"/>
      <color rgb="FFFF57FF"/>
      <color rgb="FFFF6DFF"/>
      <color rgb="FFFF85FF"/>
      <color rgb="FFFF8FFF"/>
      <color rgb="FFFFABFF"/>
      <color rgb="FF9900CC"/>
      <color rgb="FFCCCCFF"/>
      <color rgb="FFFFBDFF"/>
      <color rgb="FFFFD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792321</xdr:colOff>
      <xdr:row>5</xdr:row>
      <xdr:rowOff>114839</xdr:rowOff>
    </xdr:from>
    <xdr:ext cx="11856879" cy="1782924"/>
    <xdr:sp macro="" textlink="">
      <xdr:nvSpPr>
        <xdr:cNvPr id="4" name="Rectangle 3"/>
        <xdr:cNvSpPr/>
      </xdr:nvSpPr>
      <xdr:spPr>
        <a:xfrm>
          <a:off x="1554321" y="1076864"/>
          <a:ext cx="11856879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bliqueBottomRight"/>
            <a:lightRig rig="threePt" dir="t"/>
          </a:scene3d>
        </a:bodyPr>
        <a:lstStyle/>
        <a:p>
          <a:pPr algn="ctr"/>
          <a:r>
            <a:rPr lang="fr-FR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Calcul des remboursements</a:t>
          </a:r>
        </a:p>
        <a:p>
          <a:pPr algn="ctr"/>
          <a:endParaRPr lang="fr-FR" sz="5400" b="1" cap="none" spc="0">
            <a:ln w="31550" cmpd="sng">
              <a:gradFill>
                <a:gsLst>
                  <a:gs pos="25000">
                    <a:schemeClr val="accent1">
                      <a:shade val="25000"/>
                      <a:satMod val="190000"/>
                    </a:schemeClr>
                  </a:gs>
                  <a:gs pos="80000">
                    <a:schemeClr val="accent1">
                      <a:tint val="75000"/>
                      <a:satMod val="190000"/>
                    </a:schemeClr>
                  </a:gs>
                </a:gsLst>
                <a:lin ang="5400000"/>
              </a:gradFill>
              <a:prstDash val="solid"/>
            </a:ln>
            <a:solidFill>
              <a:srgbClr val="FFFFFF"/>
            </a:solidFill>
            <a:effectLst>
              <a:outerShdw blurRad="41275" dist="12700" dir="120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10</xdr:col>
      <xdr:colOff>152400</xdr:colOff>
      <xdr:row>13</xdr:row>
      <xdr:rowOff>57150</xdr:rowOff>
    </xdr:from>
    <xdr:to>
      <xdr:col>10</xdr:col>
      <xdr:colOff>752475</xdr:colOff>
      <xdr:row>15</xdr:row>
      <xdr:rowOff>190500</xdr:rowOff>
    </xdr:to>
    <xdr:sp macro="" textlink="">
      <xdr:nvSpPr>
        <xdr:cNvPr id="5" name="Accolade fermante 4"/>
        <xdr:cNvSpPr/>
      </xdr:nvSpPr>
      <xdr:spPr>
        <a:xfrm>
          <a:off x="12287250" y="3095625"/>
          <a:ext cx="600075" cy="609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95250</xdr:colOff>
      <xdr:row>16</xdr:row>
      <xdr:rowOff>123825</xdr:rowOff>
    </xdr:from>
    <xdr:to>
      <xdr:col>10</xdr:col>
      <xdr:colOff>704850</xdr:colOff>
      <xdr:row>16</xdr:row>
      <xdr:rowOff>125413</xdr:rowOff>
    </xdr:to>
    <xdr:cxnSp macro="">
      <xdr:nvCxnSpPr>
        <xdr:cNvPr id="7" name="Connecteur droit 6"/>
        <xdr:cNvCxnSpPr/>
      </xdr:nvCxnSpPr>
      <xdr:spPr>
        <a:xfrm>
          <a:off x="12230100" y="3876675"/>
          <a:ext cx="6096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17</xdr:row>
      <xdr:rowOff>114300</xdr:rowOff>
    </xdr:from>
    <xdr:to>
      <xdr:col>11</xdr:col>
      <xdr:colOff>47625</xdr:colOff>
      <xdr:row>21</xdr:row>
      <xdr:rowOff>19050</xdr:rowOff>
    </xdr:to>
    <xdr:sp macro="" textlink="">
      <xdr:nvSpPr>
        <xdr:cNvPr id="8" name="Accolade fermante 7"/>
        <xdr:cNvSpPr/>
      </xdr:nvSpPr>
      <xdr:spPr>
        <a:xfrm>
          <a:off x="12296775" y="4105275"/>
          <a:ext cx="647700" cy="857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1"/>
  <sheetViews>
    <sheetView tabSelected="1" workbookViewId="0">
      <selection activeCell="J49" sqref="J49"/>
    </sheetView>
  </sheetViews>
  <sheetFormatPr baseColWidth="10" defaultRowHeight="15"/>
  <cols>
    <col min="1" max="1" width="11.42578125" customWidth="1"/>
    <col min="2" max="2" width="16" customWidth="1"/>
    <col min="3" max="3" width="57.5703125" bestFit="1" customWidth="1"/>
    <col min="4" max="4" width="14.7109375" customWidth="1"/>
    <col min="5" max="5" width="14" customWidth="1"/>
    <col min="6" max="6" width="14.85546875" customWidth="1"/>
    <col min="7" max="7" width="13.7109375" customWidth="1"/>
    <col min="9" max="10" width="14.140625" customWidth="1"/>
  </cols>
  <sheetData>
    <row r="1" spans="1:18" ht="15.75" customHeight="1">
      <c r="A1" s="1"/>
      <c r="B1" s="2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0.75" customHeight="1">
      <c r="A7" s="1"/>
      <c r="B7" s="1"/>
      <c r="C7" s="3"/>
      <c r="D7" s="3"/>
      <c r="E7" s="3"/>
      <c r="F7" s="3"/>
      <c r="G7" s="3"/>
      <c r="H7" s="3"/>
      <c r="I7" s="3"/>
      <c r="J7" s="3"/>
      <c r="K7" s="1"/>
      <c r="L7" s="1"/>
      <c r="M7" s="1"/>
      <c r="N7" s="1"/>
      <c r="O7" s="1"/>
      <c r="P7" s="1"/>
      <c r="Q7" s="1"/>
      <c r="R7" s="1"/>
    </row>
    <row r="8" spans="1:1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26.25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8.75">
      <c r="A14" s="1"/>
      <c r="B14" s="1"/>
      <c r="C14" s="14" t="s">
        <v>5</v>
      </c>
      <c r="D14" s="15">
        <v>430</v>
      </c>
      <c r="E14" s="15"/>
      <c r="F14" s="15"/>
      <c r="G14" s="15"/>
      <c r="H14" s="15"/>
      <c r="I14" s="15"/>
      <c r="J14" s="15"/>
      <c r="K14" s="1"/>
      <c r="L14" s="1"/>
      <c r="M14" s="1"/>
      <c r="N14" s="1"/>
      <c r="O14" s="1"/>
      <c r="P14" s="1"/>
      <c r="Q14" s="1"/>
      <c r="R14" s="1"/>
    </row>
    <row r="15" spans="1:18" ht="18.75">
      <c r="A15" s="1"/>
      <c r="B15" s="1"/>
      <c r="C15" s="16" t="s">
        <v>0</v>
      </c>
      <c r="D15" s="17">
        <v>122.55</v>
      </c>
      <c r="E15" s="17"/>
      <c r="F15" s="17"/>
      <c r="G15" s="17"/>
      <c r="H15" s="17"/>
      <c r="I15" s="17"/>
      <c r="J15" s="17"/>
      <c r="K15" s="1"/>
      <c r="L15" s="31" t="s">
        <v>8</v>
      </c>
      <c r="M15" s="31"/>
      <c r="N15" s="1"/>
      <c r="O15" s="1"/>
      <c r="P15" s="1"/>
      <c r="Q15" s="1"/>
      <c r="R15" s="1"/>
    </row>
    <row r="16" spans="1:18" ht="18.75">
      <c r="A16" s="1"/>
      <c r="B16" s="1"/>
      <c r="C16" s="23" t="s">
        <v>7</v>
      </c>
      <c r="D16" s="24">
        <v>200</v>
      </c>
      <c r="E16" s="24"/>
      <c r="F16" s="24"/>
      <c r="G16" s="24"/>
      <c r="H16" s="24"/>
      <c r="I16" s="24"/>
      <c r="J16" s="24"/>
      <c r="K16" s="1"/>
      <c r="L16" s="1"/>
      <c r="M16" s="1"/>
      <c r="N16" s="1"/>
      <c r="O16" s="1"/>
      <c r="P16" s="1"/>
      <c r="Q16" s="1"/>
      <c r="R16" s="1"/>
    </row>
    <row r="17" spans="1:18" ht="18.75">
      <c r="A17" s="1"/>
      <c r="B17" s="1"/>
      <c r="C17" s="25" t="s">
        <v>1</v>
      </c>
      <c r="D17" s="26">
        <v>1</v>
      </c>
      <c r="E17" s="26"/>
      <c r="F17" s="26"/>
      <c r="G17" s="26"/>
      <c r="H17" s="26"/>
      <c r="I17" s="26"/>
      <c r="J17" s="26"/>
      <c r="K17" s="1"/>
      <c r="L17" s="31" t="s">
        <v>9</v>
      </c>
      <c r="M17" s="31"/>
      <c r="N17" s="1"/>
      <c r="O17" s="1"/>
      <c r="P17" s="1"/>
      <c r="Q17" s="1"/>
      <c r="R17" s="1"/>
    </row>
    <row r="18" spans="1:18" ht="18.75">
      <c r="A18" s="1"/>
      <c r="B18" s="1"/>
      <c r="C18" s="27" t="s">
        <v>2</v>
      </c>
      <c r="D18" s="28">
        <f t="shared" ref="D18:J18" si="0">SUM(D15*D17)-D16</f>
        <v>-77.45</v>
      </c>
      <c r="E18" s="28"/>
      <c r="F18" s="28"/>
      <c r="G18" s="28"/>
      <c r="H18" s="28"/>
      <c r="I18" s="28"/>
      <c r="J18" s="28"/>
      <c r="K18" s="1"/>
      <c r="L18" s="1"/>
      <c r="M18" s="1"/>
      <c r="N18" s="1"/>
      <c r="O18" s="1"/>
      <c r="P18" s="1"/>
      <c r="Q18" s="1"/>
      <c r="R18" s="1"/>
    </row>
    <row r="19" spans="1:18" ht="18.75">
      <c r="A19" s="1"/>
      <c r="B19" s="1"/>
      <c r="C19" s="29" t="s">
        <v>3</v>
      </c>
      <c r="D19" s="30">
        <f>SUM(D15*70%)</f>
        <v>85.784999999999997</v>
      </c>
      <c r="E19" s="30"/>
      <c r="F19" s="30"/>
      <c r="G19" s="30"/>
      <c r="H19" s="30"/>
      <c r="I19" s="30"/>
      <c r="J19" s="30"/>
      <c r="K19" s="1"/>
      <c r="L19" s="32" t="s">
        <v>10</v>
      </c>
      <c r="M19" s="32"/>
      <c r="N19" s="1"/>
      <c r="O19" s="1"/>
      <c r="P19" s="1"/>
      <c r="Q19" s="1"/>
      <c r="R19" s="1"/>
    </row>
    <row r="20" spans="1:18" ht="18.75">
      <c r="A20" s="1"/>
      <c r="B20" s="1"/>
      <c r="C20" s="18" t="s">
        <v>4</v>
      </c>
      <c r="D20" s="19">
        <f>SUM(D18+D19)</f>
        <v>8.3349999999999937</v>
      </c>
      <c r="E20" s="19"/>
      <c r="F20" s="19"/>
      <c r="G20" s="19"/>
      <c r="H20" s="19"/>
      <c r="I20" s="19"/>
      <c r="J20" s="19"/>
      <c r="K20" s="1"/>
      <c r="L20" s="32"/>
      <c r="M20" s="32"/>
      <c r="N20" s="1"/>
      <c r="O20" s="1"/>
      <c r="P20" s="1"/>
      <c r="Q20" s="1"/>
      <c r="R20" s="1"/>
    </row>
    <row r="21" spans="1:18" ht="18.75">
      <c r="A21" s="1"/>
      <c r="B21" s="1"/>
      <c r="C21" s="20" t="s">
        <v>6</v>
      </c>
      <c r="D21" s="21">
        <f>SUM(D14-D20)</f>
        <v>421.66500000000002</v>
      </c>
      <c r="E21" s="21"/>
      <c r="F21" s="21"/>
      <c r="G21" s="21"/>
      <c r="H21" s="21"/>
      <c r="I21" s="21"/>
      <c r="J21" s="21"/>
      <c r="K21" s="1"/>
      <c r="L21" s="32"/>
      <c r="M21" s="32"/>
      <c r="N21" s="1"/>
      <c r="O21" s="1"/>
      <c r="P21" s="1"/>
      <c r="Q21" s="1"/>
      <c r="R21" s="1"/>
    </row>
    <row r="22" spans="1:1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.75" thickBot="1">
      <c r="A26" s="1"/>
      <c r="B26" s="4"/>
      <c r="C26" s="4"/>
      <c r="D26" s="4"/>
      <c r="E26" s="4"/>
      <c r="F26" s="4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1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/>
      <c r="P27" s="1"/>
      <c r="Q27" s="1"/>
      <c r="R27" s="1"/>
    </row>
    <row r="28" spans="1:18" ht="15.75">
      <c r="A28" s="1"/>
      <c r="B28" s="11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2"/>
      <c r="P28" s="1"/>
      <c r="Q28" s="1"/>
      <c r="R28" s="1"/>
    </row>
    <row r="29" spans="1:18">
      <c r="A29" s="1"/>
      <c r="B29" s="13"/>
      <c r="C29" s="10"/>
      <c r="D29" s="10"/>
      <c r="E29" s="10"/>
      <c r="F29" s="10"/>
      <c r="G29" s="10"/>
      <c r="H29" s="8"/>
      <c r="I29" s="8"/>
      <c r="J29" s="8"/>
      <c r="K29" s="6"/>
      <c r="L29" s="6"/>
      <c r="M29" s="6"/>
      <c r="N29" s="6"/>
      <c r="O29" s="7"/>
      <c r="P29" s="1"/>
      <c r="Q29" s="1"/>
      <c r="R29" s="1"/>
    </row>
    <row r="30" spans="1:18">
      <c r="A30" s="1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1"/>
      <c r="Q30" s="1"/>
      <c r="R30" s="1"/>
    </row>
    <row r="31" spans="1:18">
      <c r="A31" s="1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  <c r="P31" s="1"/>
      <c r="Q31" s="1"/>
      <c r="R31" s="1"/>
    </row>
    <row r="32" spans="1:18">
      <c r="A32" s="1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  <c r="P32" s="1"/>
      <c r="Q32" s="1"/>
      <c r="R32" s="1"/>
    </row>
    <row r="33" spans="1:18">
      <c r="A33" s="1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1"/>
      <c r="Q33" s="1"/>
      <c r="R33" s="1"/>
    </row>
    <row r="34" spans="1:18">
      <c r="A34" s="1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  <c r="P34" s="1"/>
      <c r="Q34" s="1"/>
      <c r="R34" s="1"/>
    </row>
    <row r="35" spans="1:18" ht="15.75" thickBot="1">
      <c r="A35" s="1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  <c r="P35" s="1"/>
      <c r="Q35" s="1"/>
      <c r="R35" s="1"/>
    </row>
    <row r="36" spans="1:18">
      <c r="A36" s="1"/>
      <c r="B36" s="4"/>
      <c r="C36" s="4"/>
      <c r="D36" s="4"/>
      <c r="E36" s="4"/>
      <c r="F36" s="4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4"/>
      <c r="C37" s="4"/>
      <c r="D37" s="4"/>
      <c r="E37" s="4"/>
      <c r="F37" s="4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4"/>
      <c r="C38" s="4"/>
      <c r="D38" s="4"/>
      <c r="E38" s="4"/>
      <c r="F38" s="4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4"/>
      <c r="C39" s="4"/>
      <c r="D39" s="4"/>
      <c r="E39" s="4"/>
      <c r="F39" s="4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</sheetData>
  <mergeCells count="12">
    <mergeCell ref="B28:O28"/>
    <mergeCell ref="K29:O29"/>
    <mergeCell ref="B30:O30"/>
    <mergeCell ref="B31:O31"/>
    <mergeCell ref="L15:M15"/>
    <mergeCell ref="L17:M17"/>
    <mergeCell ref="L19:M21"/>
    <mergeCell ref="B32:O32"/>
    <mergeCell ref="B33:O33"/>
    <mergeCell ref="B34:O34"/>
    <mergeCell ref="B35:O35"/>
    <mergeCell ref="C7:J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SESSIONCC</dc:creator>
  <cp:lastModifiedBy>SESSIONCC</cp:lastModifiedBy>
  <dcterms:created xsi:type="dcterms:W3CDTF">2018-03-12T08:33:46Z</dcterms:created>
  <dcterms:modified xsi:type="dcterms:W3CDTF">2018-03-12T16:44:06Z</dcterms:modified>
</cp:coreProperties>
</file>