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Q3" i="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4"/>
  <c r="N3"/>
  <c r="P3"/>
  <c r="C23" l="1"/>
  <c r="D23"/>
  <c r="E23"/>
  <c r="F23"/>
  <c r="G23"/>
  <c r="H23"/>
  <c r="I23"/>
  <c r="J23"/>
  <c r="K23"/>
  <c r="L23"/>
  <c r="M23"/>
  <c r="B23"/>
</calcChain>
</file>

<file path=xl/sharedStrings.xml><?xml version="1.0" encoding="utf-8"?>
<sst xmlns="http://schemas.openxmlformats.org/spreadsheetml/2006/main" count="20" uniqueCount="17">
  <si>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</si>
  <si>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</si>
  <si>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</si>
  <si>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</si>
  <si>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</si>
  <si>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</si>
  <si>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</si>
  <si>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</si>
  <si>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</si>
  <si>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</si>
  <si>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</si>
  <si>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</si>
  <si>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Paris</t>
  </si>
  <si>
    <t>Mois</t>
  </si>
  <si>
    <t>Arrondissement</t>
  </si>
  <si>
    <t>Cumul 2017</t>
  </si>
  <si>
    <t>Cumul année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</si>
</sst>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quotePrefix="1" applyFont="1" applyFill="1"/>
    <xf numFmtId="0" fontId="1" fillId="2" borderId="0" xfId="0" quotePrefix="1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466725</xdr:colOff>
      <xdr:row>6</xdr:row>
      <xdr:rowOff>95250</xdr:rowOff>
    </xdr:from>
    <xdr:ext cx="3048000" cy="1952625"/>
    <xdr:sp macro="" textlink="">
      <xdr:nvSpPr>
        <xdr:cNvPr id="2" name="ZoneTexte 1"/>
        <xdr:cNvSpPr txBox="1"/>
      </xdr:nvSpPr>
      <xdr:spPr>
        <a:xfrm>
          <a:off x="9134475" y="1238250"/>
          <a:ext cx="3048000" cy="1952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/>
            <a:t>Bonsoir, dans ce tableau</a:t>
          </a:r>
          <a:r>
            <a:rPr lang="fr-FR" sz="1100" baseline="0"/>
            <a:t> j'ai besoin de faire le cumul par mois et annéee</a:t>
          </a:r>
        </a:p>
        <a:p>
          <a:r>
            <a:rPr lang="fr-FR" sz="1100" baseline="0"/>
            <a:t>suivant l'arrondissement. </a:t>
          </a:r>
        </a:p>
        <a:p>
          <a:r>
            <a:rPr lang="fr-FR" sz="1100" baseline="0"/>
            <a:t>Et, quand c'est Paris qu'il affiche la totalité</a:t>
          </a:r>
        </a:p>
        <a:p>
          <a:r>
            <a:rPr lang="fr-FR" sz="1100" baseline="0"/>
            <a:t>de tous les arrondissement. </a:t>
          </a:r>
        </a:p>
        <a:p>
          <a:r>
            <a:rPr lang="fr-FR" sz="1100" baseline="0"/>
            <a:t>Merci beaucoup de votre aide.</a:t>
          </a:r>
        </a:p>
        <a:p>
          <a:r>
            <a:rPr lang="fr-FR" sz="1100" baseline="0"/>
            <a:t>Cordialement, Zizou</a:t>
          </a:r>
        </a:p>
        <a:p>
          <a:r>
            <a:rPr lang="fr-FR" sz="1100" baseline="0"/>
            <a:t>P.S : Dans la même feuille, j'ai plusieurs tableaux  similaire, je pourrai adapter les formules que vous me proposerai.</a:t>
          </a:r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>
      <selection activeCell="Q5" sqref="Q5"/>
    </sheetView>
  </sheetViews>
  <sheetFormatPr baseColWidth="10" defaultColWidth="9.140625" defaultRowHeight="15"/>
  <cols>
    <col min="14" max="14" width="11.140625" bestFit="1" customWidth="1"/>
    <col min="15" max="15" width="9.5703125" bestFit="1" customWidth="1"/>
    <col min="17" max="17" width="12.7109375" bestFit="1" customWidth="1"/>
  </cols>
  <sheetData>
    <row r="1" spans="1:21">
      <c r="T1" t="s">
        <v>13</v>
      </c>
      <c r="U1" t="s">
        <v>14</v>
      </c>
    </row>
    <row r="2" spans="1:21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15</v>
      </c>
      <c r="P2" t="s">
        <v>13</v>
      </c>
      <c r="Q2" t="s">
        <v>16</v>
      </c>
      <c r="T2">
        <v>4</v>
      </c>
      <c r="U2" t="s">
        <v>12</v>
      </c>
    </row>
    <row r="3" spans="1:21">
      <c r="A3">
        <v>1</v>
      </c>
      <c r="B3">
        <v>10</v>
      </c>
      <c r="C3">
        <v>50</v>
      </c>
      <c r="D3">
        <v>86</v>
      </c>
      <c r="E3">
        <v>45</v>
      </c>
      <c r="F3">
        <v>21</v>
      </c>
      <c r="G3">
        <v>0</v>
      </c>
      <c r="H3">
        <v>1</v>
      </c>
      <c r="I3">
        <v>93</v>
      </c>
      <c r="J3">
        <v>21</v>
      </c>
      <c r="K3">
        <v>63</v>
      </c>
      <c r="L3">
        <v>72</v>
      </c>
      <c r="M3">
        <v>96</v>
      </c>
      <c r="N3" s="1">
        <f>SUM(B3:M3)</f>
        <v>558</v>
      </c>
      <c r="P3" s="2">
        <f>INDEX(B3:M23,MATCH(U2,A3:A23,0),T2)</f>
        <v>80320</v>
      </c>
      <c r="Q3" s="3">
        <f>VLOOKUP(U2,A3:N23,14,0)</f>
        <v>283810</v>
      </c>
      <c r="T3">
        <v>1</v>
      </c>
      <c r="U3">
        <v>1</v>
      </c>
    </row>
    <row r="4" spans="1:21">
      <c r="A4">
        <v>2</v>
      </c>
      <c r="B4">
        <v>56</v>
      </c>
      <c r="C4">
        <v>82</v>
      </c>
      <c r="D4">
        <v>102</v>
      </c>
      <c r="E4">
        <v>463</v>
      </c>
      <c r="F4">
        <v>58</v>
      </c>
      <c r="G4">
        <v>69</v>
      </c>
      <c r="H4">
        <v>47</v>
      </c>
      <c r="I4">
        <v>21</v>
      </c>
      <c r="J4">
        <v>56</v>
      </c>
      <c r="K4">
        <v>236</v>
      </c>
      <c r="L4">
        <v>214</v>
      </c>
      <c r="M4">
        <v>589</v>
      </c>
      <c r="N4" s="1">
        <f>SUM(B4:M4)</f>
        <v>1993</v>
      </c>
      <c r="T4">
        <v>2</v>
      </c>
      <c r="U4">
        <v>2</v>
      </c>
    </row>
    <row r="5" spans="1:21">
      <c r="A5">
        <v>3</v>
      </c>
      <c r="B5">
        <v>102</v>
      </c>
      <c r="C5">
        <v>114</v>
      </c>
      <c r="D5">
        <v>118</v>
      </c>
      <c r="E5">
        <v>881</v>
      </c>
      <c r="F5">
        <v>95</v>
      </c>
      <c r="G5">
        <v>138</v>
      </c>
      <c r="H5">
        <v>93</v>
      </c>
      <c r="I5">
        <v>-51</v>
      </c>
      <c r="J5">
        <v>91</v>
      </c>
      <c r="K5">
        <v>409</v>
      </c>
      <c r="L5">
        <v>356</v>
      </c>
      <c r="M5">
        <v>1082</v>
      </c>
      <c r="N5" s="1">
        <f t="shared" ref="N5:N23" si="0">SUM(B5:M5)</f>
        <v>3428</v>
      </c>
      <c r="T5">
        <v>3</v>
      </c>
      <c r="U5">
        <v>3</v>
      </c>
    </row>
    <row r="6" spans="1:21">
      <c r="A6">
        <v>4</v>
      </c>
      <c r="B6">
        <v>148</v>
      </c>
      <c r="C6">
        <v>146</v>
      </c>
      <c r="D6">
        <v>134</v>
      </c>
      <c r="E6">
        <v>1299</v>
      </c>
      <c r="F6">
        <v>132</v>
      </c>
      <c r="G6">
        <v>207</v>
      </c>
      <c r="H6">
        <v>139</v>
      </c>
      <c r="I6">
        <v>-123</v>
      </c>
      <c r="J6">
        <v>126</v>
      </c>
      <c r="K6">
        <v>582</v>
      </c>
      <c r="L6">
        <v>498</v>
      </c>
      <c r="M6">
        <v>1575</v>
      </c>
      <c r="N6" s="1">
        <f t="shared" si="0"/>
        <v>4863</v>
      </c>
      <c r="T6">
        <v>4</v>
      </c>
      <c r="U6">
        <v>4</v>
      </c>
    </row>
    <row r="7" spans="1:21">
      <c r="A7">
        <v>5</v>
      </c>
      <c r="B7">
        <v>194</v>
      </c>
      <c r="C7">
        <v>178</v>
      </c>
      <c r="D7">
        <v>150</v>
      </c>
      <c r="E7">
        <v>1717</v>
      </c>
      <c r="F7">
        <v>169</v>
      </c>
      <c r="G7">
        <v>276</v>
      </c>
      <c r="H7">
        <v>185</v>
      </c>
      <c r="I7">
        <v>-195</v>
      </c>
      <c r="J7">
        <v>161</v>
      </c>
      <c r="K7">
        <v>755</v>
      </c>
      <c r="L7">
        <v>640</v>
      </c>
      <c r="M7">
        <v>2068</v>
      </c>
      <c r="N7" s="1">
        <f t="shared" si="0"/>
        <v>6298</v>
      </c>
      <c r="T7">
        <v>5</v>
      </c>
      <c r="U7">
        <v>5</v>
      </c>
    </row>
    <row r="8" spans="1:21">
      <c r="A8">
        <v>6</v>
      </c>
      <c r="B8">
        <v>240</v>
      </c>
      <c r="C8">
        <v>210</v>
      </c>
      <c r="D8">
        <v>166</v>
      </c>
      <c r="E8">
        <v>2135</v>
      </c>
      <c r="F8">
        <v>206</v>
      </c>
      <c r="G8">
        <v>345</v>
      </c>
      <c r="H8">
        <v>231</v>
      </c>
      <c r="I8">
        <v>-267</v>
      </c>
      <c r="J8">
        <v>196</v>
      </c>
      <c r="K8">
        <v>928</v>
      </c>
      <c r="L8">
        <v>782</v>
      </c>
      <c r="M8">
        <v>2561</v>
      </c>
      <c r="N8" s="1">
        <f t="shared" si="0"/>
        <v>7733</v>
      </c>
      <c r="T8">
        <v>6</v>
      </c>
      <c r="U8">
        <v>6</v>
      </c>
    </row>
    <row r="9" spans="1:21">
      <c r="A9">
        <v>7</v>
      </c>
      <c r="B9">
        <v>286</v>
      </c>
      <c r="C9">
        <v>242</v>
      </c>
      <c r="D9">
        <v>182</v>
      </c>
      <c r="E9">
        <v>2553</v>
      </c>
      <c r="F9">
        <v>243</v>
      </c>
      <c r="G9">
        <v>414</v>
      </c>
      <c r="H9">
        <v>277</v>
      </c>
      <c r="I9">
        <v>-339</v>
      </c>
      <c r="J9">
        <v>231</v>
      </c>
      <c r="K9">
        <v>1101</v>
      </c>
      <c r="L9">
        <v>924</v>
      </c>
      <c r="M9">
        <v>3054</v>
      </c>
      <c r="N9" s="1">
        <f t="shared" si="0"/>
        <v>9168</v>
      </c>
      <c r="T9">
        <v>7</v>
      </c>
      <c r="U9">
        <v>7</v>
      </c>
    </row>
    <row r="10" spans="1:21">
      <c r="A10">
        <v>8</v>
      </c>
      <c r="B10">
        <v>332</v>
      </c>
      <c r="C10">
        <v>274</v>
      </c>
      <c r="D10">
        <v>198</v>
      </c>
      <c r="E10">
        <v>2971</v>
      </c>
      <c r="F10">
        <v>280</v>
      </c>
      <c r="G10">
        <v>483</v>
      </c>
      <c r="H10">
        <v>323</v>
      </c>
      <c r="I10">
        <v>-411</v>
      </c>
      <c r="J10">
        <v>266</v>
      </c>
      <c r="K10">
        <v>1274</v>
      </c>
      <c r="L10">
        <v>1066</v>
      </c>
      <c r="M10">
        <v>3547</v>
      </c>
      <c r="N10" s="1">
        <f t="shared" si="0"/>
        <v>10603</v>
      </c>
      <c r="T10">
        <v>8</v>
      </c>
      <c r="U10">
        <v>8</v>
      </c>
    </row>
    <row r="11" spans="1:21">
      <c r="A11">
        <v>9</v>
      </c>
      <c r="B11">
        <v>378</v>
      </c>
      <c r="C11">
        <v>306</v>
      </c>
      <c r="D11">
        <v>214</v>
      </c>
      <c r="E11">
        <v>3389</v>
      </c>
      <c r="F11">
        <v>317</v>
      </c>
      <c r="G11">
        <v>552</v>
      </c>
      <c r="H11">
        <v>369</v>
      </c>
      <c r="I11">
        <v>-483</v>
      </c>
      <c r="J11">
        <v>301</v>
      </c>
      <c r="K11">
        <v>1447</v>
      </c>
      <c r="L11">
        <v>1208</v>
      </c>
      <c r="M11">
        <v>4040</v>
      </c>
      <c r="N11" s="1">
        <f t="shared" si="0"/>
        <v>12038</v>
      </c>
      <c r="T11">
        <v>9</v>
      </c>
      <c r="U11">
        <v>9</v>
      </c>
    </row>
    <row r="12" spans="1:21">
      <c r="A12">
        <v>10</v>
      </c>
      <c r="B12">
        <v>424</v>
      </c>
      <c r="C12">
        <v>338</v>
      </c>
      <c r="D12">
        <v>230</v>
      </c>
      <c r="E12">
        <v>3807</v>
      </c>
      <c r="F12">
        <v>354</v>
      </c>
      <c r="G12">
        <v>621</v>
      </c>
      <c r="H12">
        <v>415</v>
      </c>
      <c r="I12">
        <v>-555</v>
      </c>
      <c r="J12">
        <v>336</v>
      </c>
      <c r="K12">
        <v>1620</v>
      </c>
      <c r="L12">
        <v>1350</v>
      </c>
      <c r="M12">
        <v>4533</v>
      </c>
      <c r="N12" s="1">
        <f t="shared" si="0"/>
        <v>13473</v>
      </c>
      <c r="T12">
        <v>10</v>
      </c>
      <c r="U12">
        <v>10</v>
      </c>
    </row>
    <row r="13" spans="1:21">
      <c r="A13">
        <v>11</v>
      </c>
      <c r="B13">
        <v>470</v>
      </c>
      <c r="C13">
        <v>370</v>
      </c>
      <c r="D13">
        <v>246</v>
      </c>
      <c r="E13">
        <v>4225</v>
      </c>
      <c r="F13">
        <v>391</v>
      </c>
      <c r="G13">
        <v>690</v>
      </c>
      <c r="H13">
        <v>461</v>
      </c>
      <c r="I13">
        <v>-627</v>
      </c>
      <c r="J13">
        <v>371</v>
      </c>
      <c r="K13">
        <v>1793</v>
      </c>
      <c r="L13">
        <v>1492</v>
      </c>
      <c r="M13">
        <v>5026</v>
      </c>
      <c r="N13" s="1">
        <f t="shared" si="0"/>
        <v>14908</v>
      </c>
      <c r="T13">
        <v>11</v>
      </c>
      <c r="U13">
        <v>11</v>
      </c>
    </row>
    <row r="14" spans="1:21">
      <c r="A14">
        <v>12</v>
      </c>
      <c r="B14">
        <v>516</v>
      </c>
      <c r="C14">
        <v>402</v>
      </c>
      <c r="D14">
        <v>262</v>
      </c>
      <c r="E14">
        <v>4643</v>
      </c>
      <c r="F14">
        <v>428</v>
      </c>
      <c r="G14">
        <v>759</v>
      </c>
      <c r="H14">
        <v>507</v>
      </c>
      <c r="I14">
        <v>-699</v>
      </c>
      <c r="J14">
        <v>406</v>
      </c>
      <c r="K14">
        <v>1966</v>
      </c>
      <c r="L14">
        <v>1634</v>
      </c>
      <c r="M14">
        <v>5519</v>
      </c>
      <c r="N14" s="1">
        <f t="shared" si="0"/>
        <v>16343</v>
      </c>
      <c r="T14">
        <v>12</v>
      </c>
      <c r="U14">
        <v>12</v>
      </c>
    </row>
    <row r="15" spans="1:21">
      <c r="A15">
        <v>13</v>
      </c>
      <c r="B15">
        <v>562</v>
      </c>
      <c r="C15">
        <v>434</v>
      </c>
      <c r="D15">
        <v>278</v>
      </c>
      <c r="E15">
        <v>5061</v>
      </c>
      <c r="F15">
        <v>465</v>
      </c>
      <c r="G15">
        <v>828</v>
      </c>
      <c r="H15">
        <v>553</v>
      </c>
      <c r="I15">
        <v>-771</v>
      </c>
      <c r="J15">
        <v>441</v>
      </c>
      <c r="K15">
        <v>2139</v>
      </c>
      <c r="L15">
        <v>1776</v>
      </c>
      <c r="M15">
        <v>6012</v>
      </c>
      <c r="N15" s="1">
        <f t="shared" si="0"/>
        <v>17778</v>
      </c>
      <c r="U15">
        <v>13</v>
      </c>
    </row>
    <row r="16" spans="1:21">
      <c r="A16">
        <v>14</v>
      </c>
      <c r="B16">
        <v>608</v>
      </c>
      <c r="C16">
        <v>466</v>
      </c>
      <c r="D16">
        <v>294</v>
      </c>
      <c r="E16">
        <v>5479</v>
      </c>
      <c r="F16">
        <v>502</v>
      </c>
      <c r="G16">
        <v>897</v>
      </c>
      <c r="H16">
        <v>599</v>
      </c>
      <c r="I16">
        <v>-843</v>
      </c>
      <c r="J16">
        <v>476</v>
      </c>
      <c r="K16">
        <v>2312</v>
      </c>
      <c r="L16">
        <v>1918</v>
      </c>
      <c r="M16">
        <v>6505</v>
      </c>
      <c r="N16" s="1">
        <f t="shared" si="0"/>
        <v>19213</v>
      </c>
      <c r="U16">
        <v>14</v>
      </c>
    </row>
    <row r="17" spans="1:21">
      <c r="A17">
        <v>15</v>
      </c>
      <c r="B17">
        <v>654</v>
      </c>
      <c r="C17">
        <v>498</v>
      </c>
      <c r="D17">
        <v>310</v>
      </c>
      <c r="E17">
        <v>5897</v>
      </c>
      <c r="F17">
        <v>539</v>
      </c>
      <c r="G17">
        <v>966</v>
      </c>
      <c r="H17">
        <v>645</v>
      </c>
      <c r="I17">
        <v>-915</v>
      </c>
      <c r="J17">
        <v>511</v>
      </c>
      <c r="K17">
        <v>2485</v>
      </c>
      <c r="L17">
        <v>2060</v>
      </c>
      <c r="M17">
        <v>6998</v>
      </c>
      <c r="N17" s="1">
        <f t="shared" si="0"/>
        <v>20648</v>
      </c>
      <c r="U17">
        <v>15</v>
      </c>
    </row>
    <row r="18" spans="1:21">
      <c r="A18">
        <v>16</v>
      </c>
      <c r="B18">
        <v>700</v>
      </c>
      <c r="C18">
        <v>530</v>
      </c>
      <c r="D18">
        <v>326</v>
      </c>
      <c r="E18">
        <v>6315</v>
      </c>
      <c r="F18">
        <v>576</v>
      </c>
      <c r="G18">
        <v>1035</v>
      </c>
      <c r="H18">
        <v>691</v>
      </c>
      <c r="I18">
        <v>-987</v>
      </c>
      <c r="J18">
        <v>546</v>
      </c>
      <c r="K18">
        <v>2658</v>
      </c>
      <c r="L18">
        <v>2202</v>
      </c>
      <c r="M18">
        <v>7491</v>
      </c>
      <c r="N18" s="1">
        <f t="shared" si="0"/>
        <v>22083</v>
      </c>
      <c r="U18">
        <v>16</v>
      </c>
    </row>
    <row r="19" spans="1:21">
      <c r="A19">
        <v>17</v>
      </c>
      <c r="B19">
        <v>746</v>
      </c>
      <c r="C19">
        <v>562</v>
      </c>
      <c r="D19">
        <v>342</v>
      </c>
      <c r="E19">
        <v>6733</v>
      </c>
      <c r="F19">
        <v>613</v>
      </c>
      <c r="G19">
        <v>1104</v>
      </c>
      <c r="H19">
        <v>737</v>
      </c>
      <c r="I19">
        <v>-1059</v>
      </c>
      <c r="J19">
        <v>581</v>
      </c>
      <c r="K19">
        <v>2831</v>
      </c>
      <c r="L19">
        <v>2344</v>
      </c>
      <c r="M19">
        <v>7984</v>
      </c>
      <c r="N19" s="1">
        <f t="shared" si="0"/>
        <v>23518</v>
      </c>
      <c r="U19">
        <v>17</v>
      </c>
    </row>
    <row r="20" spans="1:21">
      <c r="A20">
        <v>18</v>
      </c>
      <c r="B20">
        <v>792</v>
      </c>
      <c r="C20">
        <v>594</v>
      </c>
      <c r="D20">
        <v>358</v>
      </c>
      <c r="E20">
        <v>7151</v>
      </c>
      <c r="F20">
        <v>650</v>
      </c>
      <c r="G20">
        <v>1173</v>
      </c>
      <c r="H20">
        <v>783</v>
      </c>
      <c r="I20">
        <v>-1131</v>
      </c>
      <c r="J20">
        <v>616</v>
      </c>
      <c r="K20">
        <v>3004</v>
      </c>
      <c r="L20">
        <v>2486</v>
      </c>
      <c r="M20">
        <v>8477</v>
      </c>
      <c r="N20" s="1">
        <f t="shared" si="0"/>
        <v>24953</v>
      </c>
      <c r="U20">
        <v>18</v>
      </c>
    </row>
    <row r="21" spans="1:21">
      <c r="A21">
        <v>19</v>
      </c>
      <c r="B21">
        <v>838</v>
      </c>
      <c r="C21">
        <v>626</v>
      </c>
      <c r="D21">
        <v>374</v>
      </c>
      <c r="E21">
        <v>7569</v>
      </c>
      <c r="F21">
        <v>687</v>
      </c>
      <c r="G21">
        <v>1242</v>
      </c>
      <c r="H21">
        <v>829</v>
      </c>
      <c r="I21">
        <v>-1203</v>
      </c>
      <c r="J21">
        <v>651</v>
      </c>
      <c r="K21">
        <v>3177</v>
      </c>
      <c r="L21">
        <v>2628</v>
      </c>
      <c r="M21">
        <v>8970</v>
      </c>
      <c r="N21" s="1">
        <f t="shared" si="0"/>
        <v>26388</v>
      </c>
      <c r="U21">
        <v>19</v>
      </c>
    </row>
    <row r="22" spans="1:21">
      <c r="A22">
        <v>20</v>
      </c>
      <c r="B22">
        <v>884</v>
      </c>
      <c r="C22">
        <v>658</v>
      </c>
      <c r="D22">
        <v>390</v>
      </c>
      <c r="E22">
        <v>7987</v>
      </c>
      <c r="F22">
        <v>724</v>
      </c>
      <c r="G22">
        <v>1311</v>
      </c>
      <c r="H22">
        <v>875</v>
      </c>
      <c r="I22">
        <v>-1275</v>
      </c>
      <c r="J22">
        <v>686</v>
      </c>
      <c r="K22">
        <v>3350</v>
      </c>
      <c r="L22">
        <v>2770</v>
      </c>
      <c r="M22">
        <v>9463</v>
      </c>
      <c r="N22" s="1">
        <f t="shared" si="0"/>
        <v>27823</v>
      </c>
      <c r="U22">
        <v>20</v>
      </c>
    </row>
    <row r="23" spans="1:21">
      <c r="A23" t="s">
        <v>12</v>
      </c>
      <c r="B23">
        <f>SUM(B3:B22)</f>
        <v>8940</v>
      </c>
      <c r="C23">
        <f t="shared" ref="C23:M23" si="1">SUM(C3:C22)</f>
        <v>7080</v>
      </c>
      <c r="D23">
        <f t="shared" si="1"/>
        <v>4760</v>
      </c>
      <c r="E23">
        <f t="shared" si="1"/>
        <v>80320</v>
      </c>
      <c r="F23">
        <f t="shared" si="1"/>
        <v>7450</v>
      </c>
      <c r="G23">
        <f t="shared" si="1"/>
        <v>13110</v>
      </c>
      <c r="H23">
        <f t="shared" si="1"/>
        <v>8760</v>
      </c>
      <c r="I23">
        <f t="shared" si="1"/>
        <v>-11820</v>
      </c>
      <c r="J23">
        <f t="shared" si="1"/>
        <v>7070</v>
      </c>
      <c r="K23">
        <f t="shared" si="1"/>
        <v>34130</v>
      </c>
      <c r="L23">
        <f t="shared" si="1"/>
        <v>28420</v>
      </c>
      <c r="M23">
        <f t="shared" si="1"/>
        <v>95590</v>
      </c>
      <c r="N23" s="1">
        <f t="shared" si="0"/>
        <v>283810</v>
      </c>
      <c r="U23" t="s">
        <v>12</v>
      </c>
    </row>
  </sheetData>
  <dataValidations count="2">
    <dataValidation type="list" allowBlank="1" showInputMessage="1" showErrorMessage="1" sqref="T2">
      <formula1>$T$3:$T$14</formula1>
    </dataValidation>
    <dataValidation type="list" allowBlank="1" showInputMessage="1" showErrorMessage="1" sqref="U2">
      <formula1>$U$3:$U$23</formula1>
    </dataValidation>
  </dataValidations>
  <pageMargins left="0.7" right="0.7" top="0.75" bottom="0.75" header="0.3" footer="0.3"/>
  <ignoredErrors>
    <ignoredError sqref="N3:N2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2018-03-05T22:08:32Z</dcterms:modified>
</cp:coreProperties>
</file>