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565" activeTab="1"/>
  </bookViews>
  <sheets>
    <sheet name="BASE info" sheetId="4" r:id="rId1"/>
    <sheet name="Feuille indiv" sheetId="5" r:id="rId2"/>
    <sheet name="Récap total" sheetId="7" r:id="rId3"/>
  </sheets>
  <externalReferences>
    <externalReference r:id="rId4"/>
  </externalReferences>
  <definedNames>
    <definedName name="CATEGORIE">'[1]Listes déroulantes'!$C$50:$C$53</definedName>
    <definedName name="FILIERE">'[1]Listes déroulantes'!$A$50:$A$58</definedName>
    <definedName name="GRADE">'[1]Listes déroulantes'!$E$51:$E$102</definedName>
    <definedName name="INITIATIVE">'[1]Listes déroulantes'!$E$5:$E$12</definedName>
    <definedName name="MOTIF">'[1]Listes déroulantes'!$A$5:$A$21</definedName>
    <definedName name="OBJET">'[1]Listes déroulantes'!$G$4:$G$11</definedName>
    <definedName name="POLE">'[1]Listes déroulantes'!$A$40:$A$48</definedName>
    <definedName name="REFERENT">'[1]Listes déroulantes'!$C$24:$C$37</definedName>
    <definedName name="SEXE">'[1]Listes déroulantes'!$A$60:$A$62</definedName>
  </definedNames>
  <calcPr calcId="145621"/>
</workbook>
</file>

<file path=xl/calcChain.xml><?xml version="1.0" encoding="utf-8"?>
<calcChain xmlns="http://schemas.openxmlformats.org/spreadsheetml/2006/main">
  <c r="C6" i="5" l="1"/>
  <c r="C3" i="5" s="1"/>
  <c r="B7" i="5"/>
  <c r="A6" i="5"/>
  <c r="B6" i="5"/>
  <c r="D1" i="5"/>
  <c r="A8" i="5"/>
  <c r="A7" i="5"/>
  <c r="A9" i="5"/>
  <c r="A10" i="5"/>
  <c r="A11" i="5"/>
</calcChain>
</file>

<file path=xl/sharedStrings.xml><?xml version="1.0" encoding="utf-8"?>
<sst xmlns="http://schemas.openxmlformats.org/spreadsheetml/2006/main" count="61" uniqueCount="40">
  <si>
    <t>Date</t>
  </si>
  <si>
    <t>Référent</t>
  </si>
  <si>
    <t>1er RDV</t>
  </si>
  <si>
    <t>2ème RDV</t>
  </si>
  <si>
    <t>3ème RDV</t>
  </si>
  <si>
    <t>CJ</t>
  </si>
  <si>
    <t>CN</t>
  </si>
  <si>
    <t>JO</t>
  </si>
  <si>
    <t>NOM PRENOM</t>
  </si>
  <si>
    <t>RDV2</t>
  </si>
  <si>
    <t>RDV3</t>
  </si>
  <si>
    <t>RDV4</t>
  </si>
  <si>
    <t>RDV5</t>
  </si>
  <si>
    <t>RDV6</t>
  </si>
  <si>
    <t>Albert</t>
  </si>
  <si>
    <t>Michelle</t>
  </si>
  <si>
    <t>Julie</t>
  </si>
  <si>
    <t>Franck</t>
  </si>
  <si>
    <t>David</t>
  </si>
  <si>
    <t>Chrisitne</t>
  </si>
  <si>
    <t>Sylvie</t>
  </si>
  <si>
    <t>Jean</t>
  </si>
  <si>
    <t>Paul</t>
  </si>
  <si>
    <t>Pierre</t>
  </si>
  <si>
    <t>NBRE intervention</t>
  </si>
  <si>
    <t>date</t>
  </si>
  <si>
    <t>durée</t>
  </si>
  <si>
    <t xml:space="preserve">objectif </t>
  </si>
  <si>
    <t>orientation</t>
  </si>
  <si>
    <t>commentaire</t>
  </si>
  <si>
    <t>07/07/0217</t>
  </si>
  <si>
    <t>heures totales</t>
  </si>
  <si>
    <t>Durée</t>
  </si>
  <si>
    <t>Objectif</t>
  </si>
  <si>
    <t xml:space="preserve">Orientation </t>
  </si>
  <si>
    <t>Commentaire</t>
  </si>
  <si>
    <t>ETC</t>
  </si>
  <si>
    <t>reprendre infos mises dans feuille individuelle ?</t>
  </si>
  <si>
    <t xml:space="preserve">NOM prénom </t>
  </si>
  <si>
    <t>Est-il possible de remplir ces cases roses manuellement (avec listes déroulantes au besoin) mais seulement en fonction de la personne sélectionnée ? (que cela ne reste pas pour toutes les personnes…)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</si>
</sst>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0" xfId="0" applyNumberFormat="1" applyFill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filDomaine/evillard/Application%20Data/TempInternet/Content.Outlook/NOMMIJX2/TDB%20SUIVI%20ACCOMPAGNEMENTS%20r&#233;se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DDossiersRéférents"/>
      <sheetName val="TCD2016"/>
      <sheetName val="Suivi"/>
      <sheetName val="Listes déroulantes"/>
      <sheetName val="TCD2014"/>
      <sheetName val="TCD2015"/>
    </sheetNames>
    <sheetDataSet>
      <sheetData sheetId="0"/>
      <sheetData sheetId="1"/>
      <sheetData sheetId="2"/>
      <sheetData sheetId="3">
        <row r="4">
          <cell r="G4" t="str">
            <v xml:space="preserve">objet </v>
          </cell>
        </row>
        <row r="5">
          <cell r="A5" t="str">
            <v>Souhait d'évolution de carrière (responsabilités)</v>
          </cell>
          <cell r="E5" t="str">
            <v>agent</v>
          </cell>
          <cell r="G5" t="str">
            <v>prépa et synthèse</v>
          </cell>
        </row>
        <row r="6">
          <cell r="A6" t="str">
            <v>Souhait de mobilité géographique</v>
          </cell>
          <cell r="E6" t="str">
            <v>SRM</v>
          </cell>
          <cell r="G6" t="str">
            <v>rdv agent</v>
          </cell>
        </row>
        <row r="7">
          <cell r="A7" t="str">
            <v>Souhait de mobilité fonctionnelle</v>
          </cell>
          <cell r="E7" t="str">
            <v>hiérarchie</v>
          </cell>
          <cell r="G7" t="str">
            <v>mail</v>
          </cell>
        </row>
        <row r="8">
          <cell r="A8" t="str">
            <v>Souhait de mobilité fonctionnelle suite à concours, PI</v>
          </cell>
        </row>
        <row r="9">
          <cell r="A9" t="str">
            <v>Souhait de réorientation professionnelle</v>
          </cell>
          <cell r="E9" t="str">
            <v>élu</v>
          </cell>
          <cell r="G9" t="str">
            <v>veille/recherches</v>
          </cell>
        </row>
        <row r="10">
          <cell r="A10" t="str">
            <v>Aide à la rédaction de LM et CV</v>
          </cell>
          <cell r="E10" t="str">
            <v>autre</v>
          </cell>
          <cell r="G10" t="str">
            <v>rdv professionnel Rh</v>
          </cell>
        </row>
        <row r="11">
          <cell r="A11" t="str">
            <v>Aide à la recherche de postes (ciblage)</v>
          </cell>
          <cell r="G11" t="str">
            <v>entretien tél</v>
          </cell>
        </row>
        <row r="12">
          <cell r="A12" t="str">
            <v>Préparation à l'entretien de recrutement</v>
          </cell>
        </row>
        <row r="13">
          <cell r="A13" t="str">
            <v>Réintégration</v>
          </cell>
        </row>
        <row r="14">
          <cell r="A14" t="str">
            <v>Réorganisation de service - mobilité contrainte</v>
          </cell>
        </row>
        <row r="15">
          <cell r="A15" t="str">
            <v>Formation</v>
          </cell>
        </row>
        <row r="16">
          <cell r="A16" t="str">
            <v>Définition Compétences/aptitudes</v>
          </cell>
        </row>
        <row r="17">
          <cell r="A17" t="str">
            <v>Etude tests</v>
          </cell>
        </row>
        <row r="18">
          <cell r="A18" t="str">
            <v>Retour stage de découverte</v>
          </cell>
        </row>
        <row r="19">
          <cell r="A19" t="str">
            <v>Retour d'entretien de recrutement</v>
          </cell>
        </row>
        <row r="20">
          <cell r="A20" t="str">
            <v>Situation individuelle</v>
          </cell>
        </row>
        <row r="24">
          <cell r="C24" t="str">
            <v>Référent</v>
          </cell>
        </row>
        <row r="25">
          <cell r="C25" t="str">
            <v>JO</v>
          </cell>
        </row>
        <row r="26">
          <cell r="C26" t="str">
            <v>EC</v>
          </cell>
        </row>
        <row r="27">
          <cell r="C27" t="str">
            <v>AS</v>
          </cell>
        </row>
        <row r="28">
          <cell r="C28" t="str">
            <v>EG</v>
          </cell>
        </row>
        <row r="29">
          <cell r="C29" t="str">
            <v>MB</v>
          </cell>
        </row>
        <row r="30">
          <cell r="C30" t="str">
            <v>ASM</v>
          </cell>
        </row>
        <row r="31">
          <cell r="C31" t="str">
            <v>MP</v>
          </cell>
        </row>
        <row r="32">
          <cell r="C32" t="str">
            <v>NF</v>
          </cell>
        </row>
        <row r="33">
          <cell r="C33" t="str">
            <v>EH</v>
          </cell>
        </row>
        <row r="34">
          <cell r="C34" t="str">
            <v>CJ</v>
          </cell>
        </row>
        <row r="35">
          <cell r="C35" t="str">
            <v>JC</v>
          </cell>
        </row>
        <row r="36">
          <cell r="C36" t="str">
            <v>CN</v>
          </cell>
        </row>
        <row r="40">
          <cell r="A40" t="str">
            <v>Pôle</v>
          </cell>
        </row>
        <row r="41">
          <cell r="A41" t="str">
            <v>Ressources</v>
          </cell>
        </row>
        <row r="42">
          <cell r="A42" t="str">
            <v>Dgsd</v>
          </cell>
        </row>
        <row r="43">
          <cell r="A43" t="str">
            <v>Territoires</v>
          </cell>
        </row>
        <row r="44">
          <cell r="A44" t="str">
            <v>Egalité des chances</v>
          </cell>
        </row>
        <row r="45">
          <cell r="A45" t="str">
            <v>Développement</v>
          </cell>
        </row>
        <row r="46">
          <cell r="A46" t="str">
            <v>Cabinet</v>
          </cell>
        </row>
        <row r="47">
          <cell r="A47" t="str">
            <v>Construction</v>
          </cell>
        </row>
        <row r="48">
          <cell r="A48" t="str">
            <v>Solidarité</v>
          </cell>
        </row>
        <row r="50">
          <cell r="A50" t="str">
            <v>Filière</v>
          </cell>
          <cell r="C50" t="str">
            <v xml:space="preserve">Catégorie </v>
          </cell>
        </row>
        <row r="51">
          <cell r="A51" t="str">
            <v>Administrative</v>
          </cell>
          <cell r="C51" t="str">
            <v>A</v>
          </cell>
          <cell r="E51" t="str">
            <v>Adj. admin. 2è cl.</v>
          </cell>
        </row>
        <row r="52">
          <cell r="A52" t="str">
            <v>Technique</v>
          </cell>
          <cell r="C52" t="str">
            <v>B</v>
          </cell>
          <cell r="E52" t="str">
            <v>Adj. admin. 1è cl.</v>
          </cell>
        </row>
        <row r="53">
          <cell r="A53" t="str">
            <v>Médico-sociale</v>
          </cell>
          <cell r="C53" t="str">
            <v xml:space="preserve">C </v>
          </cell>
          <cell r="E53" t="str">
            <v>Adj. admin. ppal 2è cl.</v>
          </cell>
        </row>
        <row r="54">
          <cell r="A54" t="str">
            <v>Sociale</v>
          </cell>
          <cell r="E54" t="str">
            <v>Adj. admin. ppal 1è cl.</v>
          </cell>
        </row>
        <row r="55">
          <cell r="A55" t="str">
            <v>Médico-technique</v>
          </cell>
          <cell r="E55" t="str">
            <v>Rédacteur</v>
          </cell>
        </row>
        <row r="56">
          <cell r="A56" t="str">
            <v>Sportive</v>
          </cell>
          <cell r="E56" t="str">
            <v>Rédacteur principal</v>
          </cell>
        </row>
        <row r="57">
          <cell r="A57" t="str">
            <v>Culturelle</v>
          </cell>
          <cell r="E57" t="str">
            <v>Rédacteur chef</v>
          </cell>
        </row>
        <row r="58">
          <cell r="A58" t="str">
            <v>Animation</v>
          </cell>
          <cell r="E58" t="str">
            <v>Attaché</v>
          </cell>
        </row>
        <row r="59">
          <cell r="E59" t="str">
            <v>Attaché ppal</v>
          </cell>
        </row>
        <row r="60">
          <cell r="A60" t="str">
            <v>Sexe</v>
          </cell>
          <cell r="E60" t="str">
            <v>Directeur</v>
          </cell>
        </row>
        <row r="61">
          <cell r="A61" t="str">
            <v>F</v>
          </cell>
          <cell r="E61" t="str">
            <v>Administrateur</v>
          </cell>
        </row>
        <row r="62">
          <cell r="A62" t="str">
            <v>H</v>
          </cell>
          <cell r="E62" t="str">
            <v>Adj. tech. 2è cl.</v>
          </cell>
        </row>
        <row r="63">
          <cell r="E63" t="str">
            <v>Adj. tech. 1è cl.</v>
          </cell>
        </row>
        <row r="64">
          <cell r="E64" t="str">
            <v>Adj. tech. ppal 2è cl.</v>
          </cell>
        </row>
        <row r="65">
          <cell r="E65" t="str">
            <v>Adj. tech. ppal 1è cl.</v>
          </cell>
        </row>
        <row r="66">
          <cell r="E66" t="str">
            <v>Agent de maîtrise</v>
          </cell>
        </row>
        <row r="67">
          <cell r="E67" t="str">
            <v>Agent de maîtrise ppal</v>
          </cell>
        </row>
        <row r="68">
          <cell r="E68" t="str">
            <v>Technicien</v>
          </cell>
        </row>
        <row r="69">
          <cell r="E69" t="str">
            <v>Technicien ppal</v>
          </cell>
        </row>
        <row r="70">
          <cell r="E70" t="str">
            <v>Ingénieur</v>
          </cell>
        </row>
        <row r="71">
          <cell r="E71" t="str">
            <v>Ingénieur ppal</v>
          </cell>
        </row>
        <row r="72">
          <cell r="E72" t="str">
            <v>Ingénieur chef</v>
          </cell>
        </row>
        <row r="73">
          <cell r="E73" t="str">
            <v>Ass. socio-éducatif</v>
          </cell>
        </row>
        <row r="74">
          <cell r="E74" t="str">
            <v>Ass. socio-éducatif ppal</v>
          </cell>
        </row>
        <row r="75">
          <cell r="E75" t="str">
            <v>Auxiliaire de puériculture</v>
          </cell>
        </row>
        <row r="76">
          <cell r="E76" t="str">
            <v>Puéricultrice</v>
          </cell>
        </row>
        <row r="77">
          <cell r="E77" t="str">
            <v>Puér. cadre de santé</v>
          </cell>
        </row>
        <row r="78">
          <cell r="E78" t="str">
            <v>Conseiller socio-éducatif</v>
          </cell>
        </row>
        <row r="79">
          <cell r="E79" t="str">
            <v>Puér hors classe</v>
          </cell>
        </row>
        <row r="80">
          <cell r="E80" t="str">
            <v>Infirmier SG de classe normale</v>
          </cell>
        </row>
        <row r="81">
          <cell r="E81" t="str">
            <v>Infirmier SG de classe supérieure</v>
          </cell>
        </row>
        <row r="82">
          <cell r="E82" t="str">
            <v>Technicien paramédical</v>
          </cell>
        </row>
        <row r="83">
          <cell r="E83" t="str">
            <v>Sage-femme</v>
          </cell>
        </row>
        <row r="84">
          <cell r="E84" t="str">
            <v>Médecin 1è cl.</v>
          </cell>
        </row>
        <row r="85">
          <cell r="E85" t="str">
            <v>Médecin 2è cl.</v>
          </cell>
        </row>
        <row r="86">
          <cell r="E86" t="str">
            <v>Médecin hors cl.</v>
          </cell>
        </row>
        <row r="87">
          <cell r="E87" t="str">
            <v>Psycho. cl. normale</v>
          </cell>
        </row>
        <row r="88">
          <cell r="E88" t="str">
            <v>Psycho. hors cl.</v>
          </cell>
        </row>
        <row r="89">
          <cell r="E89" t="str">
            <v>Ass. médico-technique</v>
          </cell>
        </row>
        <row r="90">
          <cell r="E90" t="str">
            <v>Adj. animation</v>
          </cell>
        </row>
        <row r="91">
          <cell r="E91" t="str">
            <v>Animateur</v>
          </cell>
        </row>
        <row r="92">
          <cell r="E92" t="str">
            <v>Educateur APS</v>
          </cell>
        </row>
        <row r="93">
          <cell r="E93" t="str">
            <v>Conseiller APS</v>
          </cell>
        </row>
        <row r="94">
          <cell r="E94" t="str">
            <v xml:space="preserve">Ass. conservation </v>
          </cell>
        </row>
        <row r="95">
          <cell r="E95" t="str">
            <v>Ass. conservation ppal 1ère cl</v>
          </cell>
        </row>
        <row r="96">
          <cell r="E96" t="str">
            <v>Ass. Conservation ppal 2è cl</v>
          </cell>
        </row>
        <row r="97">
          <cell r="E97" t="str">
            <v>Bibliothécaire</v>
          </cell>
        </row>
        <row r="98">
          <cell r="E98" t="str">
            <v>Attaché cons.pat.</v>
          </cell>
        </row>
        <row r="99">
          <cell r="E99" t="str">
            <v>Conservateur patrimoine</v>
          </cell>
        </row>
        <row r="100">
          <cell r="E100" t="str">
            <v>Cadre de santé infirmier, rééducateur et assistant médico-technique</v>
          </cell>
        </row>
        <row r="101">
          <cell r="E101" t="str">
            <v>Contractuel</v>
          </cell>
        </row>
        <row r="102">
          <cell r="E102" t="str">
            <v>Conservateur bibliothèque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F35" sqref="F35"/>
    </sheetView>
  </sheetViews>
  <sheetFormatPr baseColWidth="10" defaultRowHeight="15" x14ac:dyDescent="0.25"/>
  <cols>
    <col min="1" max="1" width="13.85546875" bestFit="1" customWidth="1"/>
    <col min="7" max="7" width="14" bestFit="1" customWidth="1"/>
  </cols>
  <sheetData>
    <row r="1" spans="1:8" x14ac:dyDescent="0.25">
      <c r="A1" t="s">
        <v>8</v>
      </c>
      <c r="B1" t="s">
        <v>1</v>
      </c>
      <c r="C1" t="s">
        <v>0</v>
      </c>
      <c r="D1" t="s">
        <v>9</v>
      </c>
      <c r="E1" t="s">
        <v>10</v>
      </c>
      <c r="F1" t="s">
        <v>11</v>
      </c>
      <c r="G1" t="s">
        <v>12</v>
      </c>
      <c r="H1" t="s">
        <v>13</v>
      </c>
    </row>
    <row r="2" spans="1:8" x14ac:dyDescent="0.25">
      <c r="A2" t="s">
        <v>14</v>
      </c>
      <c r="B2" t="s">
        <v>6</v>
      </c>
      <c r="C2" s="1">
        <v>42736</v>
      </c>
      <c r="D2" s="1">
        <v>43115</v>
      </c>
      <c r="E2" s="1">
        <v>43144</v>
      </c>
      <c r="F2" s="1">
        <v>43153</v>
      </c>
    </row>
    <row r="3" spans="1:8" x14ac:dyDescent="0.25">
      <c r="A3" t="s">
        <v>19</v>
      </c>
      <c r="B3" t="s">
        <v>7</v>
      </c>
      <c r="C3" s="1">
        <v>42892</v>
      </c>
    </row>
    <row r="4" spans="1:8" x14ac:dyDescent="0.25">
      <c r="A4" t="s">
        <v>18</v>
      </c>
      <c r="B4" t="s">
        <v>6</v>
      </c>
      <c r="C4" s="1">
        <v>42860</v>
      </c>
      <c r="D4" s="1">
        <v>42931</v>
      </c>
    </row>
    <row r="5" spans="1:8" x14ac:dyDescent="0.25">
      <c r="A5" t="s">
        <v>17</v>
      </c>
      <c r="B5" t="s">
        <v>6</v>
      </c>
      <c r="C5" s="1">
        <v>42829</v>
      </c>
      <c r="D5" s="1">
        <v>42858</v>
      </c>
    </row>
    <row r="6" spans="1:8" x14ac:dyDescent="0.25">
      <c r="A6" t="s">
        <v>21</v>
      </c>
      <c r="B6" t="s">
        <v>5</v>
      </c>
      <c r="C6" s="1">
        <v>43132</v>
      </c>
      <c r="D6" s="1">
        <v>43204</v>
      </c>
    </row>
    <row r="7" spans="1:8" x14ac:dyDescent="0.25">
      <c r="A7" t="s">
        <v>16</v>
      </c>
      <c r="B7" t="s">
        <v>5</v>
      </c>
      <c r="C7" s="1">
        <v>42797</v>
      </c>
      <c r="D7" s="1">
        <v>42847</v>
      </c>
    </row>
    <row r="8" spans="1:8" x14ac:dyDescent="0.25">
      <c r="A8" t="s">
        <v>15</v>
      </c>
      <c r="B8" t="s">
        <v>7</v>
      </c>
      <c r="C8" s="1">
        <v>42768</v>
      </c>
      <c r="D8" s="1">
        <v>42993</v>
      </c>
    </row>
    <row r="9" spans="1:8" x14ac:dyDescent="0.25">
      <c r="A9" t="s">
        <v>22</v>
      </c>
      <c r="B9" t="s">
        <v>6</v>
      </c>
      <c r="C9" s="1">
        <v>42987</v>
      </c>
      <c r="D9" s="1">
        <v>43326</v>
      </c>
    </row>
    <row r="10" spans="1:8" x14ac:dyDescent="0.25">
      <c r="A10" t="s">
        <v>23</v>
      </c>
      <c r="B10" t="s">
        <v>7</v>
      </c>
      <c r="C10" s="1">
        <v>43018</v>
      </c>
      <c r="D10" s="1">
        <v>43153</v>
      </c>
    </row>
    <row r="11" spans="1:8" x14ac:dyDescent="0.25">
      <c r="A11" t="s">
        <v>20</v>
      </c>
      <c r="B11" t="s">
        <v>5</v>
      </c>
      <c r="C11" s="2" t="s">
        <v>30</v>
      </c>
    </row>
  </sheetData>
  <sortState ref="A2:A11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I25" sqref="I25"/>
    </sheetView>
  </sheetViews>
  <sheetFormatPr baseColWidth="10" defaultRowHeight="15" x14ac:dyDescent="0.25"/>
  <cols>
    <col min="1" max="1" width="18.5703125" bestFit="1" customWidth="1"/>
    <col min="2" max="2" width="19.42578125" customWidth="1"/>
    <col min="3" max="3" width="10.7109375" bestFit="1" customWidth="1"/>
    <col min="4" max="4" width="13.7109375" bestFit="1" customWidth="1"/>
    <col min="5" max="5" width="11" bestFit="1" customWidth="1"/>
    <col min="6" max="6" width="12.85546875" bestFit="1" customWidth="1"/>
  </cols>
  <sheetData>
    <row r="1" spans="1:11" x14ac:dyDescent="0.25">
      <c r="A1" t="s">
        <v>38</v>
      </c>
      <c r="B1" t="s">
        <v>21</v>
      </c>
      <c r="C1" t="s">
        <v>1</v>
      </c>
      <c r="D1" t="str">
        <f ca="1">LOOKUP('Feuille indiv'!B1,'BASE info'!A1:M13,'BASE info'!B1:B16)</f>
        <v>CJ</v>
      </c>
    </row>
    <row r="3" spans="1:11" x14ac:dyDescent="0.25">
      <c r="C3">
        <f ca="1">SUM(C6:C16)</f>
        <v>0</v>
      </c>
      <c r="D3" t="s">
        <v>31</v>
      </c>
    </row>
    <row r="5" spans="1:11" x14ac:dyDescent="0.25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</row>
    <row r="6" spans="1:11" x14ac:dyDescent="0.25">
      <c r="A6" t="str">
        <f>'BASE info'!C1</f>
        <v>Date</v>
      </c>
      <c r="B6" s="1">
        <f>IF(LOOKUP($B$1,'BASE info'!A1:M15,'BASE info'!C1:C15)="","",LOOKUP($B$1,'BASE info'!A1:M15,'BASE info'!C1:C15))</f>
        <v>43132</v>
      </c>
      <c r="C6" s="23" t="str">
        <f ca="1">IF(LOOKUP($B$1,'BASE info'!B1:N15,'BASE info'!D15:D15)="","",LOOKUP($B$1,'BASE info'!B1:N15,'BASE info'!D15:D15))</f>
        <v/>
      </c>
      <c r="D6" s="23"/>
      <c r="E6" s="23"/>
      <c r="F6" s="23"/>
    </row>
    <row r="7" spans="1:11" x14ac:dyDescent="0.25">
      <c r="A7" t="str">
        <f>'BASE info'!D1</f>
        <v>RDV2</v>
      </c>
      <c r="B7" s="1">
        <f>IF(LOOKUP($B$1,'BASE info'!A1:H11,'BASE info'!D1:D11)="","",LOOKUP($B$1,'BASE info'!A1:H11,'BASE info'!D1:D11))</f>
        <v>43204</v>
      </c>
      <c r="C7" s="23"/>
      <c r="D7" s="23"/>
      <c r="E7" s="23"/>
      <c r="F7" s="23"/>
      <c r="H7" s="24" t="s">
        <v>39</v>
      </c>
      <c r="I7" s="24"/>
      <c r="J7" s="24"/>
      <c r="K7" s="24"/>
    </row>
    <row r="8" spans="1:11" x14ac:dyDescent="0.25">
      <c r="A8" t="str">
        <f>'BASE info'!E1</f>
        <v>RDV3</v>
      </c>
      <c r="C8" s="23"/>
      <c r="D8" s="23"/>
      <c r="E8" s="23"/>
      <c r="F8" s="23"/>
      <c r="H8" s="24"/>
      <c r="I8" s="24"/>
      <c r="J8" s="24"/>
      <c r="K8" s="24"/>
    </row>
    <row r="9" spans="1:11" x14ac:dyDescent="0.25">
      <c r="A9" t="str">
        <f>'BASE info'!F1</f>
        <v>RDV4</v>
      </c>
      <c r="C9" s="23"/>
      <c r="D9" s="23"/>
      <c r="E9" s="23"/>
      <c r="F9" s="23"/>
      <c r="H9" s="24"/>
      <c r="I9" s="24"/>
      <c r="J9" s="24"/>
      <c r="K9" s="24"/>
    </row>
    <row r="10" spans="1:11" x14ac:dyDescent="0.25">
      <c r="A10" t="str">
        <f>'BASE info'!G1</f>
        <v>RDV5</v>
      </c>
      <c r="C10" s="23"/>
      <c r="D10" s="23"/>
      <c r="E10" s="23"/>
      <c r="F10" s="23"/>
      <c r="H10" s="24"/>
      <c r="I10" s="24"/>
      <c r="J10" s="24"/>
      <c r="K10" s="24"/>
    </row>
    <row r="11" spans="1:11" x14ac:dyDescent="0.25">
      <c r="A11" t="str">
        <f>'BASE info'!H1</f>
        <v>RDV6</v>
      </c>
      <c r="C11" s="23"/>
      <c r="D11" s="23"/>
      <c r="E11" s="23"/>
      <c r="F11" s="23"/>
      <c r="H11" s="24"/>
      <c r="I11" s="24"/>
      <c r="J11" s="24"/>
      <c r="K11" s="24"/>
    </row>
    <row r="12" spans="1:11" x14ac:dyDescent="0.25">
      <c r="C12" s="23"/>
      <c r="D12" s="23"/>
      <c r="E12" s="23"/>
      <c r="F12" s="23"/>
    </row>
    <row r="13" spans="1:11" x14ac:dyDescent="0.25">
      <c r="C13" s="3"/>
    </row>
    <row r="14" spans="1:11" x14ac:dyDescent="0.25">
      <c r="C14" s="3"/>
    </row>
    <row r="15" spans="1:11" x14ac:dyDescent="0.25">
      <c r="C15" s="3"/>
    </row>
    <row r="16" spans="1:11" x14ac:dyDescent="0.25">
      <c r="C16" s="3"/>
    </row>
  </sheetData>
  <mergeCells count="2">
    <mergeCell ref="C6:F12"/>
    <mergeCell ref="H7:K1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'BASE info'!$A$2:$A$24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B19" sqref="B19"/>
    </sheetView>
  </sheetViews>
  <sheetFormatPr baseColWidth="10" defaultRowHeight="15" x14ac:dyDescent="0.25"/>
  <cols>
    <col min="1" max="1" width="13.85546875" bestFit="1" customWidth="1"/>
    <col min="6" max="6" width="13.140625" bestFit="1" customWidth="1"/>
    <col min="11" max="11" width="13.140625" bestFit="1" customWidth="1"/>
    <col min="16" max="16" width="13.140625" bestFit="1" customWidth="1"/>
  </cols>
  <sheetData>
    <row r="1" spans="1:17" x14ac:dyDescent="0.25">
      <c r="A1" s="13"/>
      <c r="B1" s="4" t="s">
        <v>2</v>
      </c>
      <c r="C1" s="5"/>
      <c r="D1" s="5"/>
      <c r="E1" s="5"/>
      <c r="F1" s="6"/>
      <c r="G1" s="4" t="s">
        <v>3</v>
      </c>
      <c r="H1" s="5"/>
      <c r="I1" s="5"/>
      <c r="J1" s="5"/>
      <c r="K1" s="6"/>
      <c r="L1" s="4" t="s">
        <v>4</v>
      </c>
      <c r="M1" s="5"/>
      <c r="N1" s="5"/>
      <c r="O1" s="5"/>
      <c r="P1" s="6"/>
      <c r="Q1" t="s">
        <v>36</v>
      </c>
    </row>
    <row r="2" spans="1:17" ht="15.75" thickBot="1" x14ac:dyDescent="0.3">
      <c r="A2" s="10" t="s">
        <v>8</v>
      </c>
      <c r="B2" s="10" t="s">
        <v>0</v>
      </c>
      <c r="C2" s="11" t="s">
        <v>32</v>
      </c>
      <c r="D2" s="11" t="s">
        <v>33</v>
      </c>
      <c r="E2" s="11" t="s">
        <v>34</v>
      </c>
      <c r="F2" s="12" t="s">
        <v>35</v>
      </c>
      <c r="G2" s="10" t="s">
        <v>0</v>
      </c>
      <c r="H2" s="11" t="s">
        <v>32</v>
      </c>
      <c r="I2" s="11" t="s">
        <v>33</v>
      </c>
      <c r="J2" s="11" t="s">
        <v>34</v>
      </c>
      <c r="K2" s="12" t="s">
        <v>35</v>
      </c>
      <c r="L2" s="10" t="s">
        <v>0</v>
      </c>
      <c r="M2" s="11" t="s">
        <v>32</v>
      </c>
      <c r="N2" s="11" t="s">
        <v>33</v>
      </c>
      <c r="O2" s="11" t="s">
        <v>34</v>
      </c>
      <c r="P2" s="12" t="s">
        <v>35</v>
      </c>
    </row>
    <row r="3" spans="1:17" x14ac:dyDescent="0.25">
      <c r="B3" s="14" t="s">
        <v>37</v>
      </c>
      <c r="C3" s="15"/>
      <c r="D3" s="15"/>
      <c r="E3" s="15"/>
      <c r="F3" s="16"/>
      <c r="G3" s="7"/>
      <c r="H3" s="8"/>
      <c r="I3" s="8"/>
      <c r="J3" s="8"/>
      <c r="K3" s="9"/>
      <c r="L3" s="7"/>
      <c r="M3" s="8"/>
      <c r="N3" s="8"/>
      <c r="O3" s="8"/>
      <c r="P3" s="9"/>
    </row>
    <row r="4" spans="1:17" x14ac:dyDescent="0.25">
      <c r="B4" s="17"/>
      <c r="C4" s="18"/>
      <c r="D4" s="18"/>
      <c r="E4" s="18"/>
      <c r="F4" s="19"/>
      <c r="G4" s="7"/>
      <c r="H4" s="8"/>
      <c r="I4" s="8"/>
      <c r="J4" s="8"/>
      <c r="K4" s="9"/>
      <c r="L4" s="7"/>
      <c r="M4" s="8"/>
      <c r="N4" s="8"/>
      <c r="O4" s="8"/>
      <c r="P4" s="9"/>
    </row>
    <row r="5" spans="1:17" x14ac:dyDescent="0.25">
      <c r="B5" s="17"/>
      <c r="C5" s="18"/>
      <c r="D5" s="18"/>
      <c r="E5" s="18"/>
      <c r="F5" s="19"/>
      <c r="G5" s="7"/>
      <c r="H5" s="8"/>
      <c r="I5" s="8"/>
      <c r="J5" s="8"/>
      <c r="K5" s="9"/>
      <c r="L5" s="7"/>
      <c r="M5" s="8"/>
      <c r="N5" s="8"/>
      <c r="O5" s="8"/>
      <c r="P5" s="9"/>
    </row>
    <row r="6" spans="1:17" x14ac:dyDescent="0.25">
      <c r="B6" s="20"/>
      <c r="C6" s="21"/>
      <c r="D6" s="21"/>
      <c r="E6" s="21"/>
      <c r="F6" s="22"/>
      <c r="G6" s="7"/>
      <c r="H6" s="8"/>
      <c r="I6" s="8"/>
      <c r="J6" s="8"/>
      <c r="K6" s="9"/>
      <c r="L6" s="7"/>
      <c r="M6" s="8"/>
      <c r="N6" s="8"/>
      <c r="O6" s="8"/>
      <c r="P6" s="9"/>
    </row>
    <row r="7" spans="1:17" x14ac:dyDescent="0.25">
      <c r="B7" s="7"/>
      <c r="C7" s="8"/>
      <c r="D7" s="8"/>
      <c r="E7" s="8"/>
      <c r="F7" s="9"/>
      <c r="G7" s="7"/>
      <c r="H7" s="8"/>
      <c r="I7" s="8"/>
      <c r="J7" s="8"/>
      <c r="K7" s="9"/>
      <c r="L7" s="7"/>
      <c r="M7" s="8"/>
      <c r="N7" s="8"/>
      <c r="O7" s="8"/>
      <c r="P7" s="9"/>
    </row>
    <row r="8" spans="1:17" x14ac:dyDescent="0.25">
      <c r="B8" s="7"/>
      <c r="C8" s="8"/>
      <c r="D8" s="8"/>
      <c r="E8" s="8"/>
      <c r="F8" s="9"/>
      <c r="G8" s="7"/>
      <c r="H8" s="8"/>
      <c r="I8" s="8"/>
      <c r="J8" s="8"/>
      <c r="K8" s="9"/>
      <c r="L8" s="7"/>
      <c r="M8" s="8"/>
      <c r="N8" s="8"/>
      <c r="O8" s="8"/>
      <c r="P8" s="9"/>
    </row>
    <row r="9" spans="1:17" x14ac:dyDescent="0.25">
      <c r="B9" s="7"/>
      <c r="C9" s="8"/>
      <c r="D9" s="8"/>
      <c r="E9" s="8"/>
      <c r="F9" s="9"/>
      <c r="G9" s="7"/>
      <c r="H9" s="8"/>
      <c r="I9" s="8"/>
      <c r="J9" s="8"/>
      <c r="K9" s="9"/>
      <c r="L9" s="7"/>
      <c r="M9" s="8"/>
      <c r="N9" s="8"/>
      <c r="O9" s="8"/>
      <c r="P9" s="9"/>
    </row>
    <row r="10" spans="1:17" x14ac:dyDescent="0.25">
      <c r="B10" s="7"/>
      <c r="C10" s="8"/>
      <c r="D10" s="8"/>
      <c r="E10" s="8"/>
      <c r="F10" s="9"/>
      <c r="G10" s="7"/>
      <c r="H10" s="8"/>
      <c r="I10" s="8"/>
      <c r="J10" s="8"/>
      <c r="K10" s="9"/>
      <c r="L10" s="7"/>
      <c r="M10" s="8"/>
      <c r="N10" s="8"/>
      <c r="O10" s="8"/>
      <c r="P10" s="9"/>
    </row>
    <row r="11" spans="1:17" x14ac:dyDescent="0.25">
      <c r="B11" s="7"/>
      <c r="C11" s="8"/>
      <c r="D11" s="8"/>
      <c r="E11" s="8"/>
      <c r="F11" s="9"/>
      <c r="G11" s="7"/>
      <c r="H11" s="8"/>
      <c r="I11" s="8"/>
      <c r="J11" s="8"/>
      <c r="K11" s="9"/>
      <c r="L11" s="7"/>
      <c r="M11" s="8"/>
      <c r="N11" s="8"/>
      <c r="O11" s="8"/>
      <c r="P11" s="9"/>
    </row>
    <row r="12" spans="1:17" x14ac:dyDescent="0.25">
      <c r="B12" s="7"/>
      <c r="C12" s="8"/>
      <c r="D12" s="8"/>
      <c r="E12" s="8"/>
      <c r="F12" s="9"/>
      <c r="G12" s="7"/>
      <c r="H12" s="8"/>
      <c r="I12" s="8"/>
      <c r="J12" s="8"/>
      <c r="K12" s="9"/>
      <c r="L12" s="7"/>
      <c r="M12" s="8"/>
      <c r="N12" s="8"/>
      <c r="O12" s="8"/>
      <c r="P12" s="9"/>
    </row>
    <row r="13" spans="1:17" x14ac:dyDescent="0.25">
      <c r="B13" s="7"/>
      <c r="C13" s="8"/>
      <c r="D13" s="8"/>
      <c r="E13" s="8"/>
      <c r="F13" s="9"/>
      <c r="G13" s="7"/>
      <c r="H13" s="8"/>
      <c r="I13" s="8"/>
      <c r="J13" s="8"/>
      <c r="K13" s="9"/>
      <c r="L13" s="7"/>
      <c r="M13" s="8"/>
      <c r="N13" s="8"/>
      <c r="O13" s="8"/>
      <c r="P13" s="9"/>
    </row>
    <row r="14" spans="1:17" x14ac:dyDescent="0.25">
      <c r="B14" s="7"/>
      <c r="C14" s="8"/>
      <c r="D14" s="8"/>
      <c r="E14" s="8"/>
      <c r="F14" s="9"/>
      <c r="G14" s="7"/>
      <c r="H14" s="8"/>
      <c r="I14" s="8"/>
      <c r="J14" s="8"/>
      <c r="K14" s="9"/>
      <c r="L14" s="7"/>
      <c r="M14" s="8"/>
      <c r="N14" s="8"/>
      <c r="O14" s="8"/>
      <c r="P14" s="9"/>
    </row>
    <row r="15" spans="1:17" x14ac:dyDescent="0.25">
      <c r="B15" s="7"/>
      <c r="C15" s="8"/>
      <c r="D15" s="8"/>
      <c r="E15" s="8"/>
      <c r="F15" s="9"/>
      <c r="G15" s="7"/>
      <c r="H15" s="8"/>
      <c r="I15" s="8"/>
      <c r="J15" s="8"/>
      <c r="K15" s="9"/>
      <c r="L15" s="7"/>
      <c r="M15" s="8"/>
      <c r="N15" s="8"/>
      <c r="O15" s="8"/>
      <c r="P15" s="9"/>
    </row>
    <row r="16" spans="1:17" x14ac:dyDescent="0.25">
      <c r="B16" s="7"/>
      <c r="C16" s="8"/>
      <c r="D16" s="8"/>
      <c r="E16" s="8"/>
      <c r="F16" s="9"/>
      <c r="G16" s="7"/>
      <c r="H16" s="8"/>
      <c r="I16" s="8"/>
      <c r="J16" s="8"/>
      <c r="K16" s="9"/>
      <c r="L16" s="7"/>
      <c r="M16" s="8"/>
      <c r="N16" s="8"/>
      <c r="O16" s="8"/>
      <c r="P16" s="9"/>
    </row>
    <row r="17" spans="2:16" x14ac:dyDescent="0.25">
      <c r="B17" s="7"/>
      <c r="C17" s="8"/>
      <c r="D17" s="8"/>
      <c r="E17" s="8"/>
      <c r="F17" s="9"/>
      <c r="G17" s="7"/>
      <c r="H17" s="8"/>
      <c r="I17" s="8"/>
      <c r="J17" s="8"/>
      <c r="K17" s="9"/>
      <c r="L17" s="7"/>
      <c r="M17" s="8"/>
      <c r="N17" s="8"/>
      <c r="O17" s="8"/>
      <c r="P17" s="9"/>
    </row>
    <row r="18" spans="2:16" x14ac:dyDescent="0.25">
      <c r="B18" s="7"/>
      <c r="C18" s="8"/>
      <c r="D18" s="8"/>
      <c r="E18" s="8"/>
      <c r="F18" s="9"/>
      <c r="G18" s="7"/>
      <c r="H18" s="8"/>
      <c r="I18" s="8"/>
      <c r="J18" s="8"/>
      <c r="K18" s="9"/>
      <c r="L18" s="7"/>
      <c r="M18" s="8"/>
      <c r="N18" s="8"/>
      <c r="O18" s="8"/>
      <c r="P18" s="9"/>
    </row>
    <row r="19" spans="2:16" ht="15.75" thickBot="1" x14ac:dyDescent="0.3">
      <c r="B19" s="10"/>
      <c r="C19" s="11"/>
      <c r="D19" s="11"/>
      <c r="E19" s="11"/>
      <c r="F19" s="12"/>
      <c r="G19" s="10"/>
      <c r="H19" s="11"/>
      <c r="I19" s="11"/>
      <c r="J19" s="11"/>
      <c r="K19" s="12"/>
      <c r="L19" s="10"/>
      <c r="M19" s="11"/>
      <c r="N19" s="11"/>
      <c r="O19" s="11"/>
      <c r="P19" s="12"/>
    </row>
  </sheetData>
  <mergeCells count="4">
    <mergeCell ref="B1:F1"/>
    <mergeCell ref="G1:K1"/>
    <mergeCell ref="L1:P1"/>
    <mergeCell ref="B3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BASE info</vt:lpstr>
      <vt:lpstr>Feuille indiv</vt:lpstr>
      <vt:lpstr>Récap total</vt:lpstr>
    </vt:vector>
  </TitlesOfParts>
  <Company>CG35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VILLARD Emma</dc:creator>
  <cp:lastModifiedBy>VILLARD Emma</cp:lastModifiedBy>
  <dcterms:created xsi:type="dcterms:W3CDTF">2018-03-02T09:20:57Z</dcterms:created>
  <dcterms:modified xsi:type="dcterms:W3CDTF">2018-03-02T11:02:53Z</dcterms:modified>
</cp:coreProperties>
</file>