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9755" windowHeight="775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<sst xmlns="http://schemas.openxmlformats.org/spreadsheetml/2006/main" count="22" uniqueCount="20">
  <si>
    <t xml:space="preserve"> </t>
  </si>
  <si>
    <t>PRIX HT</t>
  </si>
  <si>
    <t>TAUX TVA</t>
  </si>
  <si>
    <t>TVA 10%</t>
  </si>
  <si>
    <t>TVA 20%</t>
  </si>
  <si>
    <t>PRIX TTC</t>
  </si>
  <si>
    <t>MARQUE</t>
  </si>
  <si>
    <t>PRODUIT</t>
  </si>
  <si>
    <t>TYPE</t>
  </si>
  <si>
    <t>QUANTITE</t>
  </si>
  <si>
    <t>diato France</t>
  </si>
  <si>
    <t>diatomé</t>
  </si>
  <si>
    <t>poudre</t>
  </si>
  <si>
    <t>sac</t>
  </si>
  <si>
    <t>PRIX UNITE</t>
  </si>
  <si>
    <t>CONDITIONNEMENT</t>
  </si>
  <si>
    <t>poudreuse</t>
  </si>
  <si>
    <t>unité</t>
  </si>
  <si>
    <t xml:space="preserve">les cases en jaune = calcul automatique ne pas toucher </t>
  </si>
  <si>
    <t>colonne H tu choisis 10 ou 20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</si>
</sst>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omic Sans MS"/>
      <family val="2"/>
    </font>
    <font>
      <sz val="11"/>
      <color indexed="8"/>
      <name val="Comic Sans MS"/>
      <family val="2"/>
    </font>
    <font>
      <b/>
      <sz val="18"/>
      <color indexed="56"/>
      <name val="Cambria"/>
      <family val="2"/>
    </font>
    <font>
      <b/>
      <sz val="15"/>
      <color indexed="56"/>
      <name val="Comic Sans MS"/>
      <family val="2"/>
    </font>
    <font>
      <b/>
      <sz val="13"/>
      <color indexed="56"/>
      <name val="Comic Sans MS"/>
      <family val="2"/>
    </font>
    <font>
      <b/>
      <sz val="11"/>
      <color indexed="56"/>
      <name val="Comic Sans MS"/>
      <family val="2"/>
    </font>
    <font>
      <sz val="11"/>
      <color indexed="17"/>
      <name val="Comic Sans MS"/>
      <family val="2"/>
    </font>
    <font>
      <sz val="11"/>
      <color indexed="20"/>
      <name val="Comic Sans MS"/>
      <family val="2"/>
    </font>
    <font>
      <sz val="11"/>
      <color indexed="60"/>
      <name val="Comic Sans MS"/>
      <family val="2"/>
    </font>
    <font>
      <sz val="11"/>
      <color indexed="62"/>
      <name val="Comic Sans MS"/>
      <family val="2"/>
    </font>
    <font>
      <b/>
      <sz val="11"/>
      <color indexed="63"/>
      <name val="Comic Sans MS"/>
      <family val="2"/>
    </font>
    <font>
      <b/>
      <sz val="11"/>
      <color indexed="52"/>
      <name val="Comic Sans MS"/>
      <family val="2"/>
    </font>
    <font>
      <sz val="11"/>
      <color indexed="52"/>
      <name val="Comic Sans MS"/>
      <family val="2"/>
    </font>
    <font>
      <b/>
      <sz val="11"/>
      <color indexed="9"/>
      <name val="Comic Sans MS"/>
      <family val="2"/>
    </font>
    <font>
      <sz val="11"/>
      <color indexed="10"/>
      <name val="Comic Sans MS"/>
      <family val="2"/>
    </font>
    <font>
      <i/>
      <sz val="11"/>
      <color indexed="23"/>
      <name val="Comic Sans MS"/>
      <family val="2"/>
    </font>
    <font>
      <b/>
      <sz val="11"/>
      <color indexed="8"/>
      <name val="Comic Sans MS"/>
      <family val="2"/>
    </font>
    <font>
      <sz val="11"/>
      <color indexed="9"/>
      <name val="Comic Sans MS"/>
      <family val="2"/>
    </font>
    <font>
      <sz val="11"/>
      <color theme="0"/>
      <name val="Comic Sans MS"/>
      <family val="2"/>
    </font>
    <font>
      <sz val="11"/>
      <color rgb="FFFF0000"/>
      <name val="Comic Sans MS"/>
      <family val="2"/>
    </font>
    <font>
      <b/>
      <sz val="11"/>
      <color rgb="FFFA7D00"/>
      <name val="Comic Sans MS"/>
      <family val="2"/>
    </font>
    <font>
      <sz val="11"/>
      <color rgb="FFFA7D00"/>
      <name val="Comic Sans MS"/>
      <family val="2"/>
    </font>
    <font>
      <sz val="11"/>
      <color rgb="FF3F3F76"/>
      <name val="Comic Sans MS"/>
      <family val="2"/>
    </font>
    <font>
      <sz val="11"/>
      <color rgb="FF9C0006"/>
      <name val="Comic Sans MS"/>
      <family val="2"/>
    </font>
    <font>
      <sz val="11"/>
      <color rgb="FF9C6500"/>
      <name val="Comic Sans MS"/>
      <family val="2"/>
    </font>
    <font>
      <sz val="11"/>
      <color rgb="FF006100"/>
      <name val="Comic Sans MS"/>
      <family val="2"/>
    </font>
    <font>
      <b/>
      <sz val="11"/>
      <color rgb="FF3F3F3F"/>
      <name val="Comic Sans MS"/>
      <family val="2"/>
    </font>
    <font>
      <i/>
      <sz val="11"/>
      <color rgb="FF7F7F7F"/>
      <name val="Comic Sans MS"/>
      <family val="2"/>
    </font>
    <font>
      <b/>
      <sz val="18"/>
      <color theme="3"/>
      <name val="Cambria"/>
      <family val="2"/>
    </font>
    <font>
      <b/>
      <sz val="15"/>
      <color theme="3"/>
      <name val="Comic Sans MS"/>
      <family val="2"/>
    </font>
    <font>
      <b/>
      <sz val="13"/>
      <color theme="3"/>
      <name val="Comic Sans MS"/>
      <family val="2"/>
    </font>
    <font>
      <b/>
      <sz val="11"/>
      <color theme="3"/>
      <name val="Comic Sans MS"/>
      <family val="2"/>
    </font>
    <font>
      <b/>
      <sz val="11"/>
      <color theme="1"/>
      <name val="Comic Sans MS"/>
      <family val="2"/>
    </font>
    <font>
      <b/>
      <sz val="11"/>
      <color theme="0"/>
      <name val="Comic Sans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33" borderId="0" xfId="0" applyFill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zoomScalePageLayoutView="0" workbookViewId="0" topLeftCell="A1">
      <selection activeCell="G3" sqref="G3"/>
    </sheetView>
  </sheetViews>
  <sheetFormatPr defaultColWidth="11.5546875" defaultRowHeight="16.5"/>
  <cols>
    <col min="1" max="3" width="11.5546875" style="1" customWidth="1"/>
    <col min="4" max="4" width="17.4453125" style="1" bestFit="1" customWidth="1"/>
    <col min="5" max="12" width="11.5546875" style="1" customWidth="1"/>
  </cols>
  <sheetData>
    <row r="1" spans="1:11" ht="16.5">
      <c r="A1" s="1" t="s">
        <v>6</v>
      </c>
      <c r="B1" s="1" t="s">
        <v>7</v>
      </c>
      <c r="C1" s="1" t="s">
        <v>8</v>
      </c>
      <c r="D1" s="1" t="s">
        <v>15</v>
      </c>
      <c r="E1" s="1" t="s">
        <v>9</v>
      </c>
      <c r="F1" s="1" t="s">
        <v>14</v>
      </c>
      <c r="G1" s="1" t="s">
        <v>1</v>
      </c>
      <c r="H1" s="1" t="s">
        <v>2</v>
      </c>
      <c r="I1" s="1" t="s">
        <v>3</v>
      </c>
      <c r="J1" s="1" t="s">
        <v>4</v>
      </c>
      <c r="K1" s="1" t="s">
        <v>5</v>
      </c>
    </row>
    <row r="2" spans="1:11" ht="16.5">
      <c r="A2" s="1" t="s">
        <v>10</v>
      </c>
      <c r="B2" s="1" t="s">
        <v>11</v>
      </c>
      <c r="C2" s="1" t="s">
        <v>12</v>
      </c>
      <c r="D2" s="1" t="s">
        <v>13</v>
      </c>
      <c r="E2" s="1">
        <v>6</v>
      </c>
      <c r="F2" s="1">
        <v>10</v>
      </c>
      <c r="G2" s="1">
        <f>IF(E2&lt;&gt;"",E2*F2,"")</f>
        <v>60</v>
      </c>
      <c r="H2" s="1">
        <v>20</v>
      </c>
      <c r="I2" s="3">
        <f>IF(H2=10,G2*H2/100,"")</f>
      </c>
      <c r="J2" s="3">
        <f>IF(H2=20,G2*H2/100,"")</f>
        <v>12</v>
      </c>
      <c r="K2" s="3">
        <f>IF(H2=10,G2+I2,G2+J2)</f>
        <v>72</v>
      </c>
    </row>
    <row r="3" spans="1:11" ht="16.5">
      <c r="A3" s="1" t="s">
        <v>10</v>
      </c>
      <c r="B3" s="1" t="s">
        <v>16</v>
      </c>
      <c r="C3" s="1" t="s">
        <v>12</v>
      </c>
      <c r="D3" s="1" t="s">
        <v>17</v>
      </c>
      <c r="E3" s="1">
        <v>13</v>
      </c>
      <c r="F3" s="1">
        <v>20</v>
      </c>
      <c r="G3" s="1">
        <f>IF(E3&lt;&gt;"",E3*F3,"")</f>
        <v>260</v>
      </c>
      <c r="H3" s="1">
        <v>10</v>
      </c>
      <c r="I3" s="3">
        <f>IF(H3=10,G3*H3/100,"")</f>
        <v>26</v>
      </c>
      <c r="J3" s="3">
        <f>IF(H3=20,G3*H3/100,"")</f>
      </c>
      <c r="K3" s="3">
        <f>IF(H3=10,G3+I3,G3+J3)</f>
        <v>286</v>
      </c>
    </row>
    <row r="4" spans="9:11" ht="16.5">
      <c r="I4" s="1">
        <f>IF(H4=10,G4*H4/100,"")</f>
      </c>
      <c r="J4" s="1">
        <f>IF(H4=20,G4*H4/100,"")</f>
      </c>
      <c r="K4" s="1" t="e">
        <f>IF(H4=10,G4+I4,G4+J4)</f>
        <v>#VALUE!</v>
      </c>
    </row>
    <row r="5" spans="7:11" ht="16.5">
      <c r="G5" s="1">
        <f>IF(E5&lt;&gt;"",E5*F5,"")</f>
      </c>
      <c r="I5" s="1">
        <f>IF(H5=10,G5*H5/100,"")</f>
      </c>
      <c r="J5" s="1">
        <f>IF(H5=20,G5*H5/100,"")</f>
      </c>
      <c r="K5" s="1" t="s">
        <v>0</v>
      </c>
    </row>
    <row r="6" spans="7:11" ht="16.5">
      <c r="G6" s="3">
        <f>SUM(G2:G5)</f>
        <v>320</v>
      </c>
      <c r="I6" s="3">
        <f>SUM(I2:I5)</f>
        <v>26</v>
      </c>
      <c r="J6" s="3">
        <f>SUM(J2:J5)</f>
        <v>12</v>
      </c>
      <c r="K6" s="3">
        <f>SUM(G6:J6)</f>
        <v>358</v>
      </c>
    </row>
    <row r="9" ht="16.5">
      <c r="A9" s="2" t="s">
        <v>18</v>
      </c>
    </row>
    <row r="10" ht="16.5">
      <c r="A10" s="2" t="s">
        <v>19</v>
      </c>
    </row>
  </sheetData>
  <sheetProtection/>
  <conditionalFormatting sqref="K2:K5">
    <cfRule type="expression" priority="1" dxfId="2" stopIfTrue="1">
      <formula>$H2=""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6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delorieux patrick</dc:creator>
  <cp:keywords/>
  <dc:description/>
  <cp:lastModifiedBy>delorieux patrick</cp:lastModifiedBy>
  <dcterms:created xsi:type="dcterms:W3CDTF">2018-03-26T09:54:23Z</dcterms:created>
  <dcterms:modified xsi:type="dcterms:W3CDTF">2018-03-26T18:14:19Z</dcterms:modified>
  <cp:category/>
  <cp:version/>
  <cp:contentType/>
  <cp:contentStatus/>
</cp:coreProperties>
</file>