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"/>
    </mc:Choice>
  </mc:AlternateContent>
  <bookViews>
    <workbookView xWindow="0" yWindow="0" windowWidth="13488" windowHeight="7548" activeTab="1"/>
  </bookViews>
  <sheets>
    <sheet name="Feuil1" sheetId="1" r:id="rId1"/>
    <sheet name="Feuil2" sheetId="2" r:id="rId2"/>
  </sheets>
  <definedNames>
    <definedName name="_xlnm._FilterDatabase" localSheetId="0" hidden="1">Feuil1!$C$6:$C$11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6" i="1"/>
  <c r="L7" i="1"/>
  <c r="L6" i="1"/>
</calcChain>
</file>

<file path=xl/sharedStrings.xml><?xml version="1.0" encoding="utf-8"?>
<sst xmlns="http://schemas.openxmlformats.org/spreadsheetml/2006/main" count="30" uniqueCount="7">
  <si>
    <t>dupont</t>
  </si>
  <si>
    <t>marcel</t>
  </si>
  <si>
    <t>durand</t>
  </si>
  <si>
    <t>Début</t>
  </si>
  <si>
    <t>fin</t>
  </si>
  <si>
    <t>début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</si>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</sst>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3030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center"/>
    </xf>
    <xf numFmtId="14" fontId="1" fillId="0" borderId="0" xfId="0" applyNumberFormat="1" applyFont="1"/>
    <xf numFmtId="14" fontId="0" fillId="3" borderId="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4" fontId="0" fillId="0" borderId="7" xfId="0" applyNumberFormat="1" applyBorder="1" applyAlignment="1">
      <alignment horizontal="center"/>
    </xf>
    <xf numFmtId="0" fontId="0" fillId="0" borderId="8" xfId="0" applyBorder="1"/>
    <xf numFmtId="14" fontId="0" fillId="2" borderId="7" xfId="0" applyNumberFormat="1" applyFill="1" applyBorder="1" applyAlignment="1">
      <alignment horizontal="center"/>
    </xf>
    <xf numFmtId="0" fontId="0" fillId="0" borderId="9" xfId="0" applyBorder="1"/>
    <xf numFmtId="14" fontId="0" fillId="0" borderId="10" xfId="0" applyNumberFormat="1" applyBorder="1" applyAlignment="1">
      <alignment horizontal="center"/>
    </xf>
    <xf numFmtId="14" fontId="0" fillId="3" borderId="11" xfId="0" applyNumberForma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11</xdr:row>
      <xdr:rowOff>99061</xdr:rowOff>
    </xdr:from>
    <xdr:to>
      <xdr:col>9</xdr:col>
      <xdr:colOff>7619</xdr:colOff>
      <xdr:row>23</xdr:row>
      <xdr:rowOff>32292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740" y="2026921"/>
          <a:ext cx="5052059" cy="2036351"/>
        </a:xfrm>
        <a:prstGeom prst="rect">
          <a:avLst/>
        </a:prstGeom>
      </xdr:spPr>
    </xdr:pic>
    <xdr:clientData/>
  </xdr:twoCellAnchor>
  <xdr:twoCellAnchor>
    <xdr:from>
      <xdr:col>5</xdr:col>
      <xdr:colOff>15240</xdr:colOff>
      <xdr:row>7</xdr:row>
      <xdr:rowOff>7620</xdr:rowOff>
    </xdr:from>
    <xdr:to>
      <xdr:col>5</xdr:col>
      <xdr:colOff>213360</xdr:colOff>
      <xdr:row>8</xdr:row>
      <xdr:rowOff>167640</xdr:rowOff>
    </xdr:to>
    <xdr:sp macro="" textlink="">
      <xdr:nvSpPr>
        <xdr:cNvPr id="3" name="Flèche droite 2"/>
        <xdr:cNvSpPr/>
      </xdr:nvSpPr>
      <xdr:spPr>
        <a:xfrm>
          <a:off x="3253740" y="1234440"/>
          <a:ext cx="198120" cy="335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O11"/>
  <sheetViews>
    <sheetView workbookViewId="0">
      <selection activeCell="C5" sqref="C5:F11"/>
    </sheetView>
  </sheetViews>
  <sheetFormatPr baseColWidth="10" defaultRowHeight="13.8" x14ac:dyDescent="0.25"/>
  <sheetData>
    <row r="5" spans="3:15" x14ac:dyDescent="0.25">
      <c r="E5" t="s">
        <v>5</v>
      </c>
      <c r="F5" t="s">
        <v>4</v>
      </c>
      <c r="L5" s="7" t="s">
        <v>3</v>
      </c>
      <c r="M5" s="7" t="s">
        <v>4</v>
      </c>
    </row>
    <row r="6" spans="3:15" ht="15" x14ac:dyDescent="0.25">
      <c r="C6" t="s">
        <v>0</v>
      </c>
      <c r="E6" s="6">
        <v>43101</v>
      </c>
      <c r="F6" s="1">
        <v>43114</v>
      </c>
      <c r="K6" s="5" t="s">
        <v>0</v>
      </c>
      <c r="L6" s="1">
        <f>MIN(IF(C1:C500="DUPONT",E1:E500))</f>
        <v>43101</v>
      </c>
      <c r="M6" s="8">
        <f>MAX(IF(C1:C500="DUPONT",F1:F500))</f>
        <v>43141</v>
      </c>
      <c r="O6" s="2"/>
    </row>
    <row r="7" spans="3:15" x14ac:dyDescent="0.25">
      <c r="C7" t="s">
        <v>1</v>
      </c>
      <c r="E7" s="4">
        <v>43110</v>
      </c>
      <c r="F7" s="1">
        <v>43125</v>
      </c>
      <c r="K7" s="3" t="s">
        <v>1</v>
      </c>
      <c r="L7" s="8">
        <f>MIN(IF(C2:C501="marcel",E2:E501))</f>
        <v>43101</v>
      </c>
      <c r="M7" s="8">
        <f>MAX(IF(C1:C500="marcel",F1:F500))</f>
        <v>43141</v>
      </c>
    </row>
    <row r="8" spans="3:15" x14ac:dyDescent="0.25">
      <c r="C8" t="s">
        <v>0</v>
      </c>
      <c r="E8" s="1">
        <v>43115</v>
      </c>
      <c r="F8" s="1">
        <v>43130</v>
      </c>
    </row>
    <row r="9" spans="3:15" x14ac:dyDescent="0.25">
      <c r="C9" t="s">
        <v>2</v>
      </c>
      <c r="E9" s="1">
        <v>43123</v>
      </c>
      <c r="F9" s="1">
        <v>43141</v>
      </c>
    </row>
    <row r="10" spans="3:15" x14ac:dyDescent="0.25">
      <c r="C10" t="s">
        <v>1</v>
      </c>
      <c r="E10" s="1">
        <v>43126</v>
      </c>
      <c r="F10" s="4">
        <v>43134</v>
      </c>
    </row>
    <row r="11" spans="3:15" x14ac:dyDescent="0.25">
      <c r="C11" t="s">
        <v>0</v>
      </c>
      <c r="E11" s="1">
        <v>43131</v>
      </c>
      <c r="F11" s="6">
        <v>43133</v>
      </c>
    </row>
  </sheetData>
  <autoFilter ref="C6:C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1"/>
  <sheetViews>
    <sheetView showGridLines="0" tabSelected="1" topLeftCell="A4" workbookViewId="0">
      <selection activeCell="E8" sqref="E8"/>
    </sheetView>
  </sheetViews>
  <sheetFormatPr baseColWidth="10" defaultRowHeight="13.8" x14ac:dyDescent="0.25"/>
  <cols>
    <col min="1" max="2" width="2.5" customWidth="1"/>
    <col min="3" max="3" width="7.296875" customWidth="1"/>
    <col min="6" max="6" width="2.8984375" customWidth="1"/>
  </cols>
  <sheetData>
    <row r="4" spans="3:9" ht="14.4" thickBot="1" x14ac:dyDescent="0.3"/>
    <row r="5" spans="3:9" x14ac:dyDescent="0.25">
      <c r="C5" s="12" t="s">
        <v>6</v>
      </c>
      <c r="D5" s="13" t="s">
        <v>5</v>
      </c>
      <c r="E5" s="14" t="s">
        <v>4</v>
      </c>
      <c r="G5" s="12" t="s">
        <v>6</v>
      </c>
      <c r="H5" s="13" t="s">
        <v>5</v>
      </c>
      <c r="I5" s="14" t="s">
        <v>4</v>
      </c>
    </row>
    <row r="6" spans="3:9" x14ac:dyDescent="0.25">
      <c r="C6" s="15" t="s">
        <v>0</v>
      </c>
      <c r="D6" s="9">
        <v>43101</v>
      </c>
      <c r="E6" s="16">
        <v>43114</v>
      </c>
      <c r="G6" s="15" t="s">
        <v>0</v>
      </c>
      <c r="H6" s="9">
        <v>43101</v>
      </c>
      <c r="I6" s="16">
        <v>43114</v>
      </c>
    </row>
    <row r="7" spans="3:9" x14ac:dyDescent="0.25">
      <c r="C7" s="17" t="s">
        <v>1</v>
      </c>
      <c r="D7" s="10">
        <v>43110</v>
      </c>
      <c r="E7" s="16">
        <v>43125</v>
      </c>
      <c r="G7" s="17" t="s">
        <v>0</v>
      </c>
      <c r="H7" s="11">
        <v>43115</v>
      </c>
      <c r="I7" s="16">
        <v>43130</v>
      </c>
    </row>
    <row r="8" spans="3:9" x14ac:dyDescent="0.25">
      <c r="C8" s="17" t="s">
        <v>0</v>
      </c>
      <c r="D8" s="11">
        <v>43115</v>
      </c>
      <c r="E8" s="16">
        <v>43130</v>
      </c>
      <c r="G8" s="17" t="s">
        <v>0</v>
      </c>
      <c r="H8" s="11">
        <v>43131</v>
      </c>
      <c r="I8" s="22">
        <v>43133</v>
      </c>
    </row>
    <row r="9" spans="3:9" x14ac:dyDescent="0.25">
      <c r="C9" s="17" t="s">
        <v>2</v>
      </c>
      <c r="D9" s="11">
        <v>43123</v>
      </c>
      <c r="E9" s="16">
        <v>43141</v>
      </c>
      <c r="G9" s="17" t="s">
        <v>2</v>
      </c>
      <c r="H9" s="11">
        <v>43123</v>
      </c>
      <c r="I9" s="16">
        <v>43141</v>
      </c>
    </row>
    <row r="10" spans="3:9" x14ac:dyDescent="0.25">
      <c r="C10" s="17" t="s">
        <v>1</v>
      </c>
      <c r="D10" s="11">
        <v>43126</v>
      </c>
      <c r="E10" s="18">
        <v>43134</v>
      </c>
      <c r="G10" s="17" t="s">
        <v>1</v>
      </c>
      <c r="H10" s="10">
        <v>43110</v>
      </c>
      <c r="I10" s="16">
        <v>43125</v>
      </c>
    </row>
    <row r="11" spans="3:9" ht="14.4" thickBot="1" x14ac:dyDescent="0.3">
      <c r="C11" s="19" t="s">
        <v>0</v>
      </c>
      <c r="D11" s="20">
        <v>43131</v>
      </c>
      <c r="E11" s="21">
        <v>43133</v>
      </c>
      <c r="G11" s="19" t="s">
        <v>1</v>
      </c>
      <c r="H11" s="20">
        <v>43126</v>
      </c>
      <c r="I11" s="23">
        <v>43134</v>
      </c>
    </row>
  </sheetData>
  <sortState ref="G6:I11">
    <sortCondition ref="G6:G11"/>
    <sortCondition ref="H6:H1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Apologic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raymond pentier</cp:lastModifiedBy>
  <dcterms:created xsi:type="dcterms:W3CDTF">2018-03-26T15:25:41Z</dcterms:created>
  <dcterms:modified xsi:type="dcterms:W3CDTF">2018-03-26T16:19:00Z</dcterms:modified>
</cp:coreProperties>
</file>