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80" activeTab="0"/>
  </bookViews>
  <sheets>
    <sheet name="Feuil1" sheetId="1" r:id="rId1"/>
    <sheet name="Feuil2" sheetId="2" r:id="rId2"/>
  </sheets>
  <definedNames/>
  <calcPr fullCalcOnLoad="1"/>
</workbook>
</file>

<file path=xl/sharedStrings.xml><?xml version="1.0" encoding="utf-8"?>
<sst xmlns="http://schemas.openxmlformats.org/spreadsheetml/2006/main" count="33" uniqueCount="31">
  <si>
    <t>PLANNING DU MOIS DE :</t>
  </si>
  <si>
    <t>JANVIER</t>
  </si>
  <si>
    <t>FEVRIER</t>
  </si>
  <si>
    <t>MARS</t>
  </si>
  <si>
    <t>AVRIL</t>
  </si>
  <si>
    <t>MAI</t>
  </si>
  <si>
    <t>JUIN</t>
  </si>
  <si>
    <t>JUILLET</t>
  </si>
  <si>
    <t>AOUT</t>
  </si>
  <si>
    <t>SEPTEMBRE</t>
  </si>
  <si>
    <t>OCTOBRE</t>
  </si>
  <si>
    <t>NOVEMBRE</t>
  </si>
  <si>
    <t>DECEMBRE</t>
  </si>
  <si>
    <t>A</t>
  </si>
  <si>
    <t>B</t>
  </si>
  <si>
    <t>I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</si>
  <si>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</si>
  <si>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</si>
  <si>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</si>
  <si>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</si>
  <si>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</si>
  <si>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</si>
  <si>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</si>
  <si>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</si>
  <si>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</si>
  <si>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</si>
  <si>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An</t>
  </si>
  <si>
    <t>Date</t>
  </si>
  <si>
    <t>Jour</t>
  </si>
  <si>
    <t>Jrs</t>
  </si>
  <si>
    <t>avril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</si>
</sst>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m/yyyy;@"/>
  </numFmts>
  <fonts count="46">
    <font>
      <sz val="11"/>
      <color theme="1"/>
      <name val="Calibri"/>
      <family val="2"/>
    </font>
    <font>
      <sz val="11"/>
      <color indexed="8"/>
      <name val="Comic Sans MS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Segoe UI"/>
      <family val="2"/>
    </font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omic Sans MS"/>
      <family val="2"/>
    </font>
    <font>
      <b/>
      <sz val="13"/>
      <color indexed="54"/>
      <name val="Comic Sans MS"/>
      <family val="2"/>
    </font>
    <font>
      <b/>
      <sz val="11"/>
      <color indexed="54"/>
      <name val="Comic Sans MS"/>
      <family val="2"/>
    </font>
    <font>
      <sz val="11"/>
      <color indexed="17"/>
      <name val="Comic Sans MS"/>
      <family val="2"/>
    </font>
    <font>
      <sz val="11"/>
      <color indexed="20"/>
      <name val="Comic Sans MS"/>
      <family val="2"/>
    </font>
    <font>
      <sz val="11"/>
      <color indexed="60"/>
      <name val="Comic Sans MS"/>
      <family val="2"/>
    </font>
    <font>
      <sz val="11"/>
      <color indexed="62"/>
      <name val="Comic Sans MS"/>
      <family val="2"/>
    </font>
    <font>
      <b/>
      <sz val="11"/>
      <color indexed="63"/>
      <name val="Comic Sans MS"/>
      <family val="2"/>
    </font>
    <font>
      <b/>
      <sz val="11"/>
      <color indexed="52"/>
      <name val="Comic Sans MS"/>
      <family val="2"/>
    </font>
    <font>
      <sz val="11"/>
      <color indexed="52"/>
      <name val="Comic Sans MS"/>
      <family val="2"/>
    </font>
    <font>
      <b/>
      <sz val="11"/>
      <color indexed="9"/>
      <name val="Comic Sans MS"/>
      <family val="2"/>
    </font>
    <font>
      <sz val="11"/>
      <color indexed="10"/>
      <name val="Comic Sans MS"/>
      <family val="2"/>
    </font>
    <font>
      <i/>
      <sz val="11"/>
      <color indexed="23"/>
      <name val="Comic Sans MS"/>
      <family val="2"/>
    </font>
    <font>
      <b/>
      <sz val="11"/>
      <color indexed="8"/>
      <name val="Comic Sans MS"/>
      <family val="2"/>
    </font>
    <font>
      <sz val="11"/>
      <color indexed="9"/>
      <name val="Comic Sans MS"/>
      <family val="2"/>
    </font>
    <font>
      <sz val="11"/>
      <color theme="1"/>
      <name val="Comic Sans MS"/>
      <family val="2"/>
    </font>
    <font>
      <sz val="11"/>
      <color theme="0"/>
      <name val="Comic Sans MS"/>
      <family val="2"/>
    </font>
    <font>
      <sz val="11"/>
      <color rgb="FFFF0000"/>
      <name val="Comic Sans MS"/>
      <family val="2"/>
    </font>
    <font>
      <b/>
      <sz val="11"/>
      <color rgb="FFFA7D00"/>
      <name val="Comic Sans MS"/>
      <family val="2"/>
    </font>
    <font>
      <sz val="11"/>
      <color rgb="FFFA7D00"/>
      <name val="Comic Sans MS"/>
      <family val="2"/>
    </font>
    <font>
      <sz val="11"/>
      <color rgb="FF3F3F76"/>
      <name val="Comic Sans MS"/>
      <family val="2"/>
    </font>
    <font>
      <sz val="11"/>
      <color rgb="FF9C0006"/>
      <name val="Comic Sans MS"/>
      <family val="2"/>
    </font>
    <font>
      <sz val="11"/>
      <color rgb="FF9C6500"/>
      <name val="Comic Sans MS"/>
      <family val="2"/>
    </font>
    <font>
      <sz val="11"/>
      <color rgb="FF006100"/>
      <name val="Comic Sans MS"/>
      <family val="2"/>
    </font>
    <font>
      <b/>
      <sz val="11"/>
      <color rgb="FF3F3F3F"/>
      <name val="Comic Sans MS"/>
      <family val="2"/>
    </font>
    <font>
      <i/>
      <sz val="11"/>
      <color rgb="FF7F7F7F"/>
      <name val="Comic Sans MS"/>
      <family val="2"/>
    </font>
    <font>
      <b/>
      <sz val="18"/>
      <color theme="3"/>
      <name val="Calibri Light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b/>
      <sz val="11"/>
      <color theme="1"/>
      <name val="Comic Sans MS"/>
      <family val="2"/>
    </font>
    <font>
      <b/>
      <sz val="11"/>
      <color theme="0"/>
      <name val="Comic Sans MS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rgb="FF000000"/>
      <name val="Segoe U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4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0" xfId="0" applyFont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lef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4" fontId="43" fillId="34" borderId="0" xfId="0" applyNumberFormat="1" applyFont="1" applyFill="1" applyAlignment="1">
      <alignment horizontal="center"/>
    </xf>
    <xf numFmtId="0" fontId="0" fillId="34" borderId="0" xfId="0" applyFill="1" applyAlignment="1">
      <alignment horizontal="center"/>
    </xf>
    <xf numFmtId="0" fontId="43" fillId="34" borderId="0" xfId="0" applyFont="1" applyFill="1" applyAlignment="1">
      <alignment horizontal="center"/>
    </xf>
    <xf numFmtId="0" fontId="44" fillId="34" borderId="0" xfId="0" applyFont="1" applyFill="1" applyAlignment="1">
      <alignment horizontal="center"/>
    </xf>
    <xf numFmtId="1" fontId="43" fillId="34" borderId="0" xfId="0" applyNumberFormat="1" applyFont="1" applyFill="1" applyAlignment="1">
      <alignment horizontal="center"/>
    </xf>
    <xf numFmtId="0" fontId="43" fillId="34" borderId="0" xfId="0" applyFont="1" applyFill="1" applyAlignment="1">
      <alignment/>
    </xf>
    <xf numFmtId="164" fontId="43" fillId="34" borderId="0" xfId="0" applyNumberFormat="1" applyFont="1" applyFill="1" applyAlignment="1">
      <alignment/>
    </xf>
    <xf numFmtId="0" fontId="45" fillId="34" borderId="0" xfId="0" applyFont="1" applyFill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43" fillId="0" borderId="17" xfId="0" applyNumberFormat="1" applyFont="1" applyBorder="1" applyAlignment="1">
      <alignment horizontal="center" vertical="center"/>
    </xf>
    <xf numFmtId="0" fontId="43" fillId="0" borderId="18" xfId="0" applyNumberFormat="1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18" xfId="0" applyFont="1" applyBorder="1" applyAlignment="1">
      <alignment vertical="center"/>
    </xf>
    <xf numFmtId="0" fontId="43" fillId="0" borderId="19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2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1" xfId="0" applyBorder="1" applyAlignment="1">
      <alignment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4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5"/>
  <sheetViews>
    <sheetView tabSelected="1" zoomScalePageLayoutView="0" workbookViewId="0" topLeftCell="A1">
      <selection activeCell="G2" sqref="G2"/>
    </sheetView>
  </sheetViews>
  <sheetFormatPr defaultColWidth="11.421875" defaultRowHeight="15"/>
  <cols>
    <col min="1" max="1" width="18.7109375" style="0" customWidth="1"/>
    <col min="2" max="34" width="3.7109375" style="0" customWidth="1"/>
    <col min="35" max="35" width="3.7109375" style="2" hidden="1" customWidth="1"/>
    <col min="36" max="36" width="3.421875" style="2" hidden="1" customWidth="1"/>
    <col min="37" max="37" width="5.00390625" style="0" hidden="1" customWidth="1"/>
    <col min="38" max="38" width="9.28125" style="0" hidden="1" customWidth="1"/>
    <col min="39" max="39" width="8.28125" style="0" hidden="1" customWidth="1"/>
    <col min="40" max="40" width="3.57421875" style="2" customWidth="1"/>
    <col min="41" max="41" width="3.7109375" style="0" customWidth="1"/>
  </cols>
  <sheetData>
    <row r="1" spans="1:39" ht="18.75">
      <c r="A1" s="1" t="s">
        <v>0</v>
      </c>
      <c r="G1" s="41" t="s">
        <v>30</v>
      </c>
      <c r="H1" s="41"/>
      <c r="I1" s="41"/>
      <c r="J1" s="41"/>
      <c r="K1" s="41"/>
      <c r="L1" s="41"/>
      <c r="N1" s="41">
        <v>2018</v>
      </c>
      <c r="O1" s="41"/>
      <c r="P1" s="41"/>
      <c r="AI1" s="13"/>
      <c r="AJ1" s="14"/>
      <c r="AK1" s="10"/>
      <c r="AL1" s="10"/>
      <c r="AM1" s="10"/>
    </row>
    <row r="2" spans="35:39" ht="15">
      <c r="AI2" s="14"/>
      <c r="AJ2" s="14"/>
      <c r="AK2" s="10"/>
      <c r="AL2" s="10"/>
      <c r="AM2" s="10"/>
    </row>
    <row r="3" spans="1:39" ht="15.75" thickBot="1">
      <c r="A3" s="9"/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I3" s="14"/>
      <c r="AJ3" s="14"/>
      <c r="AK3" s="10"/>
      <c r="AL3" s="10"/>
      <c r="AM3" s="10"/>
    </row>
    <row r="4" spans="2:39" ht="15.75" customHeight="1" thickBot="1">
      <c r="B4" s="27" t="str">
        <f>AM5</f>
        <v>dim</v>
      </c>
      <c r="C4" s="28" t="str">
        <f>AM6</f>
        <v>lun</v>
      </c>
      <c r="D4" s="29" t="str">
        <f>AM7</f>
        <v>mar</v>
      </c>
      <c r="E4" s="29" t="str">
        <f>AM8</f>
        <v>mer</v>
      </c>
      <c r="F4" s="30" t="str">
        <f>AM9</f>
        <v>jeu</v>
      </c>
      <c r="G4" s="30" t="str">
        <f>AM10</f>
        <v>ven</v>
      </c>
      <c r="H4" s="30" t="str">
        <f>AM11</f>
        <v>sam</v>
      </c>
      <c r="I4" s="30" t="str">
        <f>AM12</f>
        <v>dim</v>
      </c>
      <c r="J4" s="30" t="str">
        <f>AM13</f>
        <v>lun</v>
      </c>
      <c r="K4" s="30" t="str">
        <f>AM14</f>
        <v>mar</v>
      </c>
      <c r="L4" s="30" t="str">
        <f>AM15</f>
        <v>mer</v>
      </c>
      <c r="M4" s="30" t="str">
        <f>AM16</f>
        <v>jeu</v>
      </c>
      <c r="N4" s="30" t="str">
        <f>AM17</f>
        <v>ven</v>
      </c>
      <c r="O4" s="30" t="str">
        <f>AM18</f>
        <v>sam</v>
      </c>
      <c r="P4" s="30" t="str">
        <f>AM19</f>
        <v>dim</v>
      </c>
      <c r="Q4" s="30" t="str">
        <f>AM20</f>
        <v>lun</v>
      </c>
      <c r="R4" s="30" t="str">
        <f>AM21</f>
        <v>mar</v>
      </c>
      <c r="S4" s="30" t="str">
        <f>AM22</f>
        <v>mer</v>
      </c>
      <c r="T4" s="30" t="str">
        <f>AM23</f>
        <v>jeu</v>
      </c>
      <c r="U4" s="30" t="str">
        <f>AM24</f>
        <v>ven</v>
      </c>
      <c r="V4" s="30" t="str">
        <f>AM25</f>
        <v>sam</v>
      </c>
      <c r="W4" s="30" t="str">
        <f>AM26</f>
        <v>dim</v>
      </c>
      <c r="X4" s="30" t="str">
        <f>AM27</f>
        <v>lun</v>
      </c>
      <c r="Y4" s="30" t="str">
        <f>AM28</f>
        <v>mar</v>
      </c>
      <c r="Z4" s="30" t="str">
        <f>AM29</f>
        <v>mer</v>
      </c>
      <c r="AA4" s="30" t="str">
        <f>AM30</f>
        <v>jeu</v>
      </c>
      <c r="AB4" s="30" t="str">
        <f>AM31</f>
        <v>ven</v>
      </c>
      <c r="AC4" s="30" t="str">
        <f>AM32</f>
        <v>sam</v>
      </c>
      <c r="AD4" s="30" t="str">
        <f>AM33</f>
        <v>dim</v>
      </c>
      <c r="AE4" s="30" t="str">
        <f>AM34</f>
        <v>lun</v>
      </c>
      <c r="AF4" s="31" t="str">
        <f>AM35</f>
        <v>mar</v>
      </c>
      <c r="AI4" s="15" t="s">
        <v>22</v>
      </c>
      <c r="AJ4" s="15" t="s">
        <v>25</v>
      </c>
      <c r="AK4" s="15" t="s">
        <v>26</v>
      </c>
      <c r="AL4" s="15" t="s">
        <v>27</v>
      </c>
      <c r="AM4" s="15" t="s">
        <v>28</v>
      </c>
    </row>
    <row r="5" spans="2:40" ht="15.75" customHeight="1" thickBot="1">
      <c r="B5" s="4">
        <v>1</v>
      </c>
      <c r="C5" s="5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>
        <v>15</v>
      </c>
      <c r="Q5" s="5">
        <v>16</v>
      </c>
      <c r="R5" s="5">
        <v>17</v>
      </c>
      <c r="S5" s="5">
        <v>18</v>
      </c>
      <c r="T5" s="5">
        <v>19</v>
      </c>
      <c r="U5" s="5">
        <v>20</v>
      </c>
      <c r="V5" s="5">
        <v>21</v>
      </c>
      <c r="W5" s="5">
        <v>22</v>
      </c>
      <c r="X5" s="5">
        <v>23</v>
      </c>
      <c r="Y5" s="5">
        <v>24</v>
      </c>
      <c r="Z5" s="5">
        <v>25</v>
      </c>
      <c r="AA5" s="5">
        <v>26</v>
      </c>
      <c r="AB5" s="5">
        <v>27</v>
      </c>
      <c r="AC5" s="5">
        <v>28</v>
      </c>
      <c r="AD5" s="5">
        <v>29</v>
      </c>
      <c r="AE5" s="5">
        <v>30</v>
      </c>
      <c r="AF5" s="6">
        <v>31</v>
      </c>
      <c r="AG5" s="3"/>
      <c r="AH5" s="3"/>
      <c r="AI5" s="16">
        <f>B5</f>
        <v>1</v>
      </c>
      <c r="AJ5" s="17">
        <f>VLOOKUP(G1,Feuil2!A1:B12,2,FALSE)</f>
        <v>4</v>
      </c>
      <c r="AK5" s="18">
        <f>N1</f>
        <v>2018</v>
      </c>
      <c r="AL5" s="19">
        <f>DATE(AK5,AJ5,1)</f>
        <v>43191</v>
      </c>
      <c r="AM5" s="20" t="str">
        <f>TEXT(AL5,"JJJ")</f>
        <v>dim</v>
      </c>
      <c r="AN5" s="2" t="s">
        <v>29</v>
      </c>
    </row>
    <row r="6" spans="1:40" ht="15">
      <c r="A6" s="42"/>
      <c r="B6" s="33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15"/>
      <c r="AJ6" s="15"/>
      <c r="AK6" s="18"/>
      <c r="AL6" s="19">
        <f>AL5+1</f>
        <v>43192</v>
      </c>
      <c r="AM6" s="20" t="str">
        <f aca="true" t="shared" si="0" ref="AM6:AM35">TEXT(AL6,"jjj")</f>
        <v>lun</v>
      </c>
      <c r="AN6" s="2">
        <f>COUNTA($B6:$AF6)</f>
        <v>0</v>
      </c>
    </row>
    <row r="7" spans="1:39" ht="15">
      <c r="A7" s="42"/>
      <c r="B7" s="34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15"/>
      <c r="AJ7" s="15"/>
      <c r="AK7" s="18"/>
      <c r="AL7" s="19">
        <f aca="true" t="shared" si="1" ref="AL7:AL35">AL6+1</f>
        <v>43193</v>
      </c>
      <c r="AM7" s="20" t="str">
        <f t="shared" si="0"/>
        <v>mar</v>
      </c>
    </row>
    <row r="8" spans="1:40" ht="15">
      <c r="A8" s="43"/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15"/>
      <c r="AJ8" s="15"/>
      <c r="AK8" s="18"/>
      <c r="AL8" s="19">
        <f t="shared" si="1"/>
        <v>43194</v>
      </c>
      <c r="AM8" s="20" t="str">
        <f t="shared" si="0"/>
        <v>mer</v>
      </c>
      <c r="AN8" s="2">
        <f>COUNTA($B8:$AF8)</f>
        <v>0</v>
      </c>
    </row>
    <row r="9" spans="1:39" ht="15">
      <c r="A9" s="44"/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15"/>
      <c r="AJ9" s="15"/>
      <c r="AK9" s="18"/>
      <c r="AL9" s="19">
        <f t="shared" si="1"/>
        <v>43195</v>
      </c>
      <c r="AM9" s="20" t="str">
        <f t="shared" si="0"/>
        <v>jeu</v>
      </c>
    </row>
    <row r="10" spans="1:40" ht="15">
      <c r="A10" s="42"/>
      <c r="B10" s="34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15"/>
      <c r="AJ10" s="15"/>
      <c r="AK10" s="18"/>
      <c r="AL10" s="19">
        <f t="shared" si="1"/>
        <v>43196</v>
      </c>
      <c r="AM10" s="20" t="str">
        <f t="shared" si="0"/>
        <v>ven</v>
      </c>
      <c r="AN10" s="2">
        <f>COUNTA($B10:$AF10)</f>
        <v>0</v>
      </c>
    </row>
    <row r="11" spans="1:39" ht="15">
      <c r="A11" s="42"/>
      <c r="B11" s="34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15"/>
      <c r="AJ11" s="15"/>
      <c r="AK11" s="18"/>
      <c r="AL11" s="19">
        <f t="shared" si="1"/>
        <v>43197</v>
      </c>
      <c r="AM11" s="20" t="str">
        <f t="shared" si="0"/>
        <v>sam</v>
      </c>
    </row>
    <row r="12" spans="1:40" ht="15">
      <c r="A12" s="43"/>
      <c r="B12" s="35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15"/>
      <c r="AJ12" s="15"/>
      <c r="AK12" s="18"/>
      <c r="AL12" s="19">
        <f t="shared" si="1"/>
        <v>43198</v>
      </c>
      <c r="AM12" s="20" t="str">
        <f t="shared" si="0"/>
        <v>dim</v>
      </c>
      <c r="AN12" s="2">
        <f>COUNTA($B12:$AF12)</f>
        <v>0</v>
      </c>
    </row>
    <row r="13" spans="1:39" ht="15">
      <c r="A13" s="44"/>
      <c r="B13" s="37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15"/>
      <c r="AJ13" s="15"/>
      <c r="AK13" s="18"/>
      <c r="AL13" s="19">
        <f t="shared" si="1"/>
        <v>43199</v>
      </c>
      <c r="AM13" s="20" t="str">
        <f t="shared" si="0"/>
        <v>lun</v>
      </c>
    </row>
    <row r="14" spans="1:40" ht="15">
      <c r="A14" s="42"/>
      <c r="B14" s="34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15"/>
      <c r="AJ14" s="15"/>
      <c r="AK14" s="18"/>
      <c r="AL14" s="19">
        <f t="shared" si="1"/>
        <v>43200</v>
      </c>
      <c r="AM14" s="20" t="str">
        <f t="shared" si="0"/>
        <v>mar</v>
      </c>
      <c r="AN14" s="2">
        <f>COUNTA($B14:$AF14)</f>
        <v>0</v>
      </c>
    </row>
    <row r="15" spans="1:39" ht="15">
      <c r="A15" s="42"/>
      <c r="B15" s="34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15"/>
      <c r="AJ15" s="15"/>
      <c r="AK15" s="18"/>
      <c r="AL15" s="19">
        <f t="shared" si="1"/>
        <v>43201</v>
      </c>
      <c r="AM15" s="20" t="str">
        <f t="shared" si="0"/>
        <v>mer</v>
      </c>
    </row>
    <row r="16" spans="1:40" ht="15">
      <c r="A16" s="43"/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15"/>
      <c r="AJ16" s="15"/>
      <c r="AK16" s="18"/>
      <c r="AL16" s="19">
        <f t="shared" si="1"/>
        <v>43202</v>
      </c>
      <c r="AM16" s="20" t="str">
        <f t="shared" si="0"/>
        <v>jeu</v>
      </c>
      <c r="AN16" s="2">
        <f>COUNTA($B16:$AF16)</f>
        <v>0</v>
      </c>
    </row>
    <row r="17" spans="1:39" ht="15">
      <c r="A17" s="44"/>
      <c r="B17" s="37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15"/>
      <c r="AJ17" s="15"/>
      <c r="AK17" s="18"/>
      <c r="AL17" s="19">
        <f t="shared" si="1"/>
        <v>43203</v>
      </c>
      <c r="AM17" s="20" t="str">
        <f t="shared" si="0"/>
        <v>ven</v>
      </c>
    </row>
    <row r="18" spans="1:40" ht="15">
      <c r="A18" s="42"/>
      <c r="B18" s="34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15"/>
      <c r="AJ18" s="15"/>
      <c r="AK18" s="18"/>
      <c r="AL18" s="19">
        <f t="shared" si="1"/>
        <v>43204</v>
      </c>
      <c r="AM18" s="20" t="str">
        <f t="shared" si="0"/>
        <v>sam</v>
      </c>
      <c r="AN18" s="2">
        <f>COUNTA($B18:$AF18)</f>
        <v>0</v>
      </c>
    </row>
    <row r="19" spans="1:39" ht="15">
      <c r="A19" s="42"/>
      <c r="B19" s="34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15"/>
      <c r="AJ19" s="15"/>
      <c r="AK19" s="18"/>
      <c r="AL19" s="19">
        <f t="shared" si="1"/>
        <v>43205</v>
      </c>
      <c r="AM19" s="20" t="str">
        <f t="shared" si="0"/>
        <v>dim</v>
      </c>
    </row>
    <row r="20" spans="1:40" ht="15">
      <c r="A20" s="43"/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15"/>
      <c r="AJ20" s="15"/>
      <c r="AK20" s="18"/>
      <c r="AL20" s="19">
        <f t="shared" si="1"/>
        <v>43206</v>
      </c>
      <c r="AM20" s="20" t="str">
        <f t="shared" si="0"/>
        <v>lun</v>
      </c>
      <c r="AN20" s="2">
        <f>COUNTA($B20:$AF20)</f>
        <v>0</v>
      </c>
    </row>
    <row r="21" spans="1:39" ht="15">
      <c r="A21" s="44"/>
      <c r="B21" s="37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15"/>
      <c r="AJ21" s="15"/>
      <c r="AK21" s="18"/>
      <c r="AL21" s="19">
        <f t="shared" si="1"/>
        <v>43207</v>
      </c>
      <c r="AM21" s="20" t="str">
        <f t="shared" si="0"/>
        <v>mar</v>
      </c>
    </row>
    <row r="22" spans="1:40" ht="15">
      <c r="A22" s="42"/>
      <c r="B22" s="34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15"/>
      <c r="AJ22" s="15"/>
      <c r="AK22" s="18"/>
      <c r="AL22" s="19">
        <f t="shared" si="1"/>
        <v>43208</v>
      </c>
      <c r="AM22" s="20" t="str">
        <f t="shared" si="0"/>
        <v>mer</v>
      </c>
      <c r="AN22" s="2">
        <f>COUNTA($B22:$AF22)</f>
        <v>0</v>
      </c>
    </row>
    <row r="23" spans="1:39" ht="15">
      <c r="A23" s="42"/>
      <c r="B23" s="34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15"/>
      <c r="AJ23" s="15"/>
      <c r="AK23" s="18"/>
      <c r="AL23" s="19">
        <f t="shared" si="1"/>
        <v>43209</v>
      </c>
      <c r="AM23" s="20" t="str">
        <f t="shared" si="0"/>
        <v>jeu</v>
      </c>
    </row>
    <row r="24" spans="1:40" ht="15">
      <c r="A24" s="43"/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15"/>
      <c r="AJ24" s="15"/>
      <c r="AK24" s="18"/>
      <c r="AL24" s="19">
        <f t="shared" si="1"/>
        <v>43210</v>
      </c>
      <c r="AM24" s="20" t="str">
        <f t="shared" si="0"/>
        <v>ven</v>
      </c>
      <c r="AN24" s="2">
        <f>COUNTA($B24:$AF24)</f>
        <v>0</v>
      </c>
    </row>
    <row r="25" spans="1:39" ht="15">
      <c r="A25" s="44"/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15"/>
      <c r="AJ25" s="15"/>
      <c r="AK25" s="18"/>
      <c r="AL25" s="19">
        <f t="shared" si="1"/>
        <v>43211</v>
      </c>
      <c r="AM25" s="20" t="str">
        <f t="shared" si="0"/>
        <v>sam</v>
      </c>
    </row>
    <row r="26" spans="1:40" ht="15">
      <c r="A26" s="42"/>
      <c r="B26" s="34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15"/>
      <c r="AJ26" s="15"/>
      <c r="AK26" s="18"/>
      <c r="AL26" s="19">
        <f t="shared" si="1"/>
        <v>43212</v>
      </c>
      <c r="AM26" s="20" t="str">
        <f t="shared" si="0"/>
        <v>dim</v>
      </c>
      <c r="AN26" s="2">
        <f>COUNTA($B26:$AF26)</f>
        <v>0</v>
      </c>
    </row>
    <row r="27" spans="1:39" ht="15">
      <c r="A27" s="42"/>
      <c r="B27" s="34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15"/>
      <c r="AJ27" s="15"/>
      <c r="AK27" s="18"/>
      <c r="AL27" s="19">
        <f>AL26+1</f>
        <v>43213</v>
      </c>
      <c r="AM27" s="20" t="str">
        <f t="shared" si="0"/>
        <v>lun</v>
      </c>
    </row>
    <row r="28" spans="1:40" ht="15">
      <c r="A28" s="43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15"/>
      <c r="AJ28" s="15"/>
      <c r="AK28" s="18"/>
      <c r="AL28" s="19">
        <f t="shared" si="1"/>
        <v>43214</v>
      </c>
      <c r="AM28" s="20" t="str">
        <f t="shared" si="0"/>
        <v>mar</v>
      </c>
      <c r="AN28" s="2">
        <f>COUNTA($B28:$AF28)</f>
        <v>0</v>
      </c>
    </row>
    <row r="29" spans="1:39" ht="15">
      <c r="A29" s="44"/>
      <c r="B29" s="37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15"/>
      <c r="AJ29" s="15"/>
      <c r="AK29" s="18"/>
      <c r="AL29" s="19">
        <f t="shared" si="1"/>
        <v>43215</v>
      </c>
      <c r="AM29" s="20" t="str">
        <f t="shared" si="0"/>
        <v>mer</v>
      </c>
    </row>
    <row r="30" spans="1:40" ht="15">
      <c r="A30" s="43"/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15"/>
      <c r="AJ30" s="15"/>
      <c r="AK30" s="18"/>
      <c r="AL30" s="19">
        <f t="shared" si="1"/>
        <v>43216</v>
      </c>
      <c r="AM30" s="20" t="str">
        <f t="shared" si="0"/>
        <v>jeu</v>
      </c>
      <c r="AN30" s="2">
        <f>COUNTA($B30:$AF30)</f>
        <v>0</v>
      </c>
    </row>
    <row r="31" spans="1:39" ht="15.75" thickBot="1">
      <c r="A31" s="45"/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15"/>
      <c r="AJ31" s="15"/>
      <c r="AK31" s="18"/>
      <c r="AL31" s="19">
        <f t="shared" si="1"/>
        <v>43217</v>
      </c>
      <c r="AM31" s="20" t="str">
        <f t="shared" si="0"/>
        <v>ven</v>
      </c>
    </row>
    <row r="32" spans="35:39" ht="15">
      <c r="AI32" s="15"/>
      <c r="AJ32" s="15"/>
      <c r="AK32" s="18"/>
      <c r="AL32" s="19">
        <f t="shared" si="1"/>
        <v>43218</v>
      </c>
      <c r="AM32" s="20" t="str">
        <f t="shared" si="0"/>
        <v>sam</v>
      </c>
    </row>
    <row r="33" spans="35:39" ht="15">
      <c r="AI33" s="15"/>
      <c r="AJ33" s="15"/>
      <c r="AK33" s="18"/>
      <c r="AL33" s="19">
        <f t="shared" si="1"/>
        <v>43219</v>
      </c>
      <c r="AM33" s="20" t="str">
        <f t="shared" si="0"/>
        <v>dim</v>
      </c>
    </row>
    <row r="34" spans="35:39" ht="15">
      <c r="AI34" s="15"/>
      <c r="AJ34" s="15"/>
      <c r="AK34" s="18"/>
      <c r="AL34" s="19">
        <f>AL33+1</f>
        <v>43220</v>
      </c>
      <c r="AM34" s="20" t="str">
        <f t="shared" si="0"/>
        <v>lun</v>
      </c>
    </row>
    <row r="35" spans="35:39" ht="15">
      <c r="AI35" s="15"/>
      <c r="AJ35" s="15"/>
      <c r="AK35" s="18"/>
      <c r="AL35" s="19">
        <f t="shared" si="1"/>
        <v>43221</v>
      </c>
      <c r="AM35" s="20" t="str">
        <f t="shared" si="0"/>
        <v>mar</v>
      </c>
    </row>
  </sheetData>
  <sheetProtection/>
  <mergeCells count="15">
    <mergeCell ref="A12:A13"/>
    <mergeCell ref="A26:A27"/>
    <mergeCell ref="A28:A29"/>
    <mergeCell ref="A30:A31"/>
    <mergeCell ref="A14:A15"/>
    <mergeCell ref="A16:A17"/>
    <mergeCell ref="A18:A19"/>
    <mergeCell ref="A20:A21"/>
    <mergeCell ref="A22:A23"/>
    <mergeCell ref="A24:A25"/>
    <mergeCell ref="G1:L1"/>
    <mergeCell ref="N1:P1"/>
    <mergeCell ref="A6:A7"/>
    <mergeCell ref="A8:A9"/>
    <mergeCell ref="A10:A11"/>
  </mergeCells>
  <conditionalFormatting sqref="B4:AF31">
    <cfRule type="expression" priority="1" dxfId="0">
      <formula>OR(B$4="sam",B$4="dim")</formula>
    </cfRule>
  </conditionalFormatting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F19" sqref="F19:F24"/>
    </sheetView>
  </sheetViews>
  <sheetFormatPr defaultColWidth="11.421875" defaultRowHeight="15"/>
  <cols>
    <col min="2" max="2" width="6.28125" style="7" customWidth="1"/>
    <col min="3" max="3" width="11.421875" style="8" customWidth="1"/>
    <col min="6" max="6" width="6.28125" style="2" customWidth="1"/>
    <col min="7" max="7" width="21.140625" style="0" customWidth="1"/>
  </cols>
  <sheetData>
    <row r="1" spans="1:7" ht="15">
      <c r="A1" t="s">
        <v>1</v>
      </c>
      <c r="B1" s="7">
        <v>1</v>
      </c>
      <c r="C1" s="8">
        <v>31</v>
      </c>
      <c r="D1">
        <v>2018</v>
      </c>
      <c r="F1" s="24" t="s">
        <v>13</v>
      </c>
      <c r="G1" s="21"/>
    </row>
    <row r="2" spans="1:7" ht="15">
      <c r="A2" t="s">
        <v>2</v>
      </c>
      <c r="B2" s="7">
        <v>2</v>
      </c>
      <c r="C2" s="8">
        <v>28</v>
      </c>
      <c r="D2">
        <v>2020</v>
      </c>
      <c r="F2" s="25" t="s">
        <v>14</v>
      </c>
      <c r="G2" s="22"/>
    </row>
    <row r="3" spans="1:7" ht="15">
      <c r="A3" t="s">
        <v>3</v>
      </c>
      <c r="B3" s="7">
        <v>3</v>
      </c>
      <c r="C3" s="8">
        <v>31</v>
      </c>
      <c r="D3">
        <v>2021</v>
      </c>
      <c r="F3" s="25" t="s">
        <v>16</v>
      </c>
      <c r="G3" s="22"/>
    </row>
    <row r="4" spans="1:7" ht="15">
      <c r="A4" t="s">
        <v>4</v>
      </c>
      <c r="B4" s="7">
        <v>4</v>
      </c>
      <c r="C4" s="8">
        <v>3</v>
      </c>
      <c r="D4">
        <v>2022</v>
      </c>
      <c r="F4" s="25" t="s">
        <v>17</v>
      </c>
      <c r="G4" s="22"/>
    </row>
    <row r="5" spans="1:7" ht="15">
      <c r="A5" t="s">
        <v>5</v>
      </c>
      <c r="B5" s="7">
        <v>5</v>
      </c>
      <c r="C5" s="8">
        <v>31</v>
      </c>
      <c r="D5">
        <v>2023</v>
      </c>
      <c r="F5" s="25" t="s">
        <v>18</v>
      </c>
      <c r="G5" s="22"/>
    </row>
    <row r="6" spans="1:7" ht="15">
      <c r="A6" t="s">
        <v>6</v>
      </c>
      <c r="B6" s="7">
        <v>6</v>
      </c>
      <c r="C6" s="8">
        <v>30</v>
      </c>
      <c r="D6">
        <v>2024</v>
      </c>
      <c r="F6" s="25" t="s">
        <v>19</v>
      </c>
      <c r="G6" s="22"/>
    </row>
    <row r="7" spans="1:7" ht="15">
      <c r="A7" t="s">
        <v>7</v>
      </c>
      <c r="B7" s="7">
        <v>7</v>
      </c>
      <c r="C7" s="8">
        <v>31</v>
      </c>
      <c r="D7">
        <v>2025</v>
      </c>
      <c r="F7" s="25" t="s">
        <v>20</v>
      </c>
      <c r="G7" s="22"/>
    </row>
    <row r="8" spans="1:7" ht="15">
      <c r="A8" t="s">
        <v>8</v>
      </c>
      <c r="B8" s="7">
        <v>8</v>
      </c>
      <c r="C8" s="8">
        <v>31</v>
      </c>
      <c r="D8">
        <v>2026</v>
      </c>
      <c r="F8" s="25" t="s">
        <v>21</v>
      </c>
      <c r="G8" s="22"/>
    </row>
    <row r="9" spans="1:7" ht="15">
      <c r="A9" t="s">
        <v>9</v>
      </c>
      <c r="B9" s="7">
        <v>9</v>
      </c>
      <c r="C9" s="8">
        <v>30</v>
      </c>
      <c r="D9">
        <v>2027</v>
      </c>
      <c r="F9" s="25" t="s">
        <v>15</v>
      </c>
      <c r="G9" s="22"/>
    </row>
    <row r="10" spans="1:7" ht="15">
      <c r="A10" t="s">
        <v>10</v>
      </c>
      <c r="B10" s="7">
        <v>10</v>
      </c>
      <c r="C10" s="8">
        <v>31</v>
      </c>
      <c r="D10">
        <v>2028</v>
      </c>
      <c r="F10" s="25" t="s">
        <v>22</v>
      </c>
      <c r="G10" s="22"/>
    </row>
    <row r="11" spans="1:7" ht="15">
      <c r="A11" t="s">
        <v>11</v>
      </c>
      <c r="B11" s="7">
        <v>11</v>
      </c>
      <c r="C11" s="8">
        <v>30</v>
      </c>
      <c r="D11">
        <v>2029</v>
      </c>
      <c r="F11" s="25" t="s">
        <v>23</v>
      </c>
      <c r="G11" s="22"/>
    </row>
    <row r="12" spans="1:7" ht="15">
      <c r="A12" t="s">
        <v>12</v>
      </c>
      <c r="B12" s="7">
        <v>12</v>
      </c>
      <c r="C12" s="8">
        <v>31</v>
      </c>
      <c r="D12">
        <v>2030</v>
      </c>
      <c r="F12" s="25" t="s">
        <v>24</v>
      </c>
      <c r="G12" s="22"/>
    </row>
    <row r="13" spans="6:7" ht="15.75" thickBot="1">
      <c r="F13" s="26" t="s">
        <v>25</v>
      </c>
      <c r="G13" s="23"/>
    </row>
    <row r="18" ht="15.75" thickBot="1"/>
    <row r="19" spans="6:7" ht="15">
      <c r="F19" s="24"/>
      <c r="G19" s="21"/>
    </row>
    <row r="20" spans="6:7" ht="15">
      <c r="F20" s="25"/>
      <c r="G20" s="22"/>
    </row>
    <row r="21" spans="6:7" ht="15">
      <c r="F21" s="25"/>
      <c r="G21" s="22"/>
    </row>
    <row r="22" spans="6:7" ht="15">
      <c r="F22" s="25"/>
      <c r="G22" s="22"/>
    </row>
    <row r="23" spans="6:7" ht="15">
      <c r="F23" s="25"/>
      <c r="G23" s="22"/>
    </row>
    <row r="24" spans="6:7" ht="15.75" thickBot="1">
      <c r="F24" s="26"/>
      <c r="G24" s="2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</dc:creator>
  <cp:keywords/>
  <dc:description/>
  <cp:lastModifiedBy>delorieux patrick</cp:lastModifiedBy>
  <dcterms:created xsi:type="dcterms:W3CDTF">2018-02-11T10:48:19Z</dcterms:created>
  <dcterms:modified xsi:type="dcterms:W3CDTF">2018-02-13T11:24:00Z</dcterms:modified>
  <cp:category/>
  <cp:version/>
  <cp:contentType/>
  <cp:contentStatus/>
</cp:coreProperties>
</file>