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hieu\Desktop\"/>
    </mc:Choice>
  </mc:AlternateContent>
  <bookViews>
    <workbookView xWindow="0" yWindow="0" windowWidth="21600" windowHeight="9510" activeTab="1"/>
  </bookViews>
  <sheets>
    <sheet name="CALCUL DES STOCKS" sheetId="1" r:id="rId1"/>
    <sheet name="analyse AB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<sst xmlns="http://schemas.openxmlformats.org/spreadsheetml/2006/main" count="160" uniqueCount="92">
  <si>
    <t>Produits</t>
  </si>
  <si>
    <t>Qté Moy</t>
  </si>
  <si>
    <t>Somme de Quantité</t>
  </si>
  <si>
    <t>QTE MAX</t>
  </si>
  <si>
    <t>Qté Min</t>
  </si>
  <si>
    <t xml:space="preserve">Écartype </t>
  </si>
  <si>
    <t>Ecart conso Max/conso min</t>
  </si>
  <si>
    <t>delai appro (en mois)</t>
  </si>
  <si>
    <t>STOCK SECURITE</t>
  </si>
  <si>
    <t>Point de commande</t>
  </si>
  <si>
    <t>quantité max</t>
  </si>
  <si>
    <t>MATERIEL1</t>
  </si>
  <si>
    <t>MATERIEL2</t>
  </si>
  <si>
    <t>MATERIEL3</t>
  </si>
  <si>
    <t>MATERIEL4</t>
  </si>
  <si>
    <t>MATERIEL5</t>
  </si>
  <si>
    <t>MATERIEL6</t>
  </si>
  <si>
    <t>MATERIEL7</t>
  </si>
  <si>
    <t>MATERIEL8</t>
  </si>
  <si>
    <t>MATERIEL9</t>
  </si>
  <si>
    <t>MATERIEL10</t>
  </si>
  <si>
    <t>MATERIEL11</t>
  </si>
  <si>
    <t>MATERIEL12</t>
  </si>
  <si>
    <t>MATERIEL13</t>
  </si>
  <si>
    <t>MATERIEL14</t>
  </si>
  <si>
    <t>MATERIEL15</t>
  </si>
  <si>
    <t>MATERIEL16</t>
  </si>
  <si>
    <t>MATERIEL17</t>
  </si>
  <si>
    <t>MATERIEL18</t>
  </si>
  <si>
    <t>MATERIEL19</t>
  </si>
  <si>
    <t>MATERIEL20</t>
  </si>
  <si>
    <t>MATERIEL21</t>
  </si>
  <si>
    <t>MATERIEL22</t>
  </si>
  <si>
    <t>MATERIEL23</t>
  </si>
  <si>
    <t>MATERIEL24</t>
  </si>
  <si>
    <t>MATERIEL25</t>
  </si>
  <si>
    <t>MATERIEL26</t>
  </si>
  <si>
    <t>MATERIEL27</t>
  </si>
  <si>
    <t>MATERIEL28</t>
  </si>
  <si>
    <t>MATERIEL29</t>
  </si>
  <si>
    <t>MATERIEL30</t>
  </si>
  <si>
    <t>MATERIEL31</t>
  </si>
  <si>
    <t>MATERIEL32</t>
  </si>
  <si>
    <t>MATERIEL33</t>
  </si>
  <si>
    <t>MATERIEL34</t>
  </si>
  <si>
    <t>MATERIEL35</t>
  </si>
  <si>
    <t>MATERIEL36</t>
  </si>
  <si>
    <t>MATERIEL37</t>
  </si>
  <si>
    <t>MATERIEL38</t>
  </si>
  <si>
    <t>MATERIEL39</t>
  </si>
  <si>
    <t>MATERIEL40</t>
  </si>
  <si>
    <t>MATERIEL41</t>
  </si>
  <si>
    <t>MATERIEL42</t>
  </si>
  <si>
    <t>MATERIEL43</t>
  </si>
  <si>
    <t>MATERIEL44</t>
  </si>
  <si>
    <t>MATERIEL45</t>
  </si>
  <si>
    <t>MATERIEL46</t>
  </si>
  <si>
    <t>MATERIEL47</t>
  </si>
  <si>
    <t>MATERIEL48</t>
  </si>
  <si>
    <t>MATERIEL49</t>
  </si>
  <si>
    <t>MATERIEL50</t>
  </si>
  <si>
    <t>MATERIEL51</t>
  </si>
  <si>
    <t>MATERIEL52</t>
  </si>
  <si>
    <t>MATERIEL53</t>
  </si>
  <si>
    <t>MATERIEL54</t>
  </si>
  <si>
    <t>MATERIEL55</t>
  </si>
  <si>
    <t>MATERIEL56</t>
  </si>
  <si>
    <t>MATERIEL57</t>
  </si>
  <si>
    <t>MATERIEL58</t>
  </si>
  <si>
    <t>MATERIEL59</t>
  </si>
  <si>
    <t>MATERIEL60</t>
  </si>
  <si>
    <t>MATERIEL61</t>
  </si>
  <si>
    <t>MATERIEL62</t>
  </si>
  <si>
    <t>MATERIEL63</t>
  </si>
  <si>
    <t>MATERIEL64</t>
  </si>
  <si>
    <t>MATERIEL65</t>
  </si>
  <si>
    <t>MATERIEL66</t>
  </si>
  <si>
    <t>MATERIEL67</t>
  </si>
  <si>
    <t>MATERIEL68</t>
  </si>
  <si>
    <t>MATERIEL69</t>
  </si>
  <si>
    <t>quantité min</t>
  </si>
  <si>
    <t>combien commander</t>
  </si>
  <si>
    <t>ANALYSE ABC oct,nov,dec 2017</t>
  </si>
  <si>
    <t>ref article</t>
  </si>
  <si>
    <t>quantité</t>
  </si>
  <si>
    <t>cumul quantité</t>
  </si>
  <si>
    <t>% Cumul quantité</t>
  </si>
  <si>
    <t>rang</t>
  </si>
  <si>
    <t>% Rang</t>
  </si>
  <si>
    <t xml:space="preserve">Indice de pertinence </t>
  </si>
  <si>
    <t>somme % CUMUL</t>
  </si>
  <si>
    <t>"=(1er%RANG*somme %Cumul)-5000/5000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</si>
</sst>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0" fillId="0" borderId="0" xfId="0" applyNumberFormat="1" applyFill="1"/>
    <xf numFmtId="0" fontId="0" fillId="0" borderId="0" xfId="0" applyFill="1"/>
    <xf numFmtId="9" fontId="0" fillId="0" borderId="0" xfId="1" applyFont="1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activeCell="I8" sqref="I8"/>
    </sheetView>
  </sheetViews>
  <sheetFormatPr baseColWidth="10" defaultRowHeight="15" x14ac:dyDescent="0.25"/>
  <cols>
    <col min="1" max="1" width="11.5703125" bestFit="1" customWidth="1"/>
    <col min="2" max="2" width="18.85546875" style="8" bestFit="1" customWidth="1"/>
    <col min="3" max="3" width="11.42578125" style="8"/>
    <col min="4" max="4" width="9.140625" style="8" bestFit="1" customWidth="1"/>
    <col min="5" max="5" width="8.28515625" style="8" bestFit="1" customWidth="1"/>
    <col min="6" max="6" width="9" style="8" bestFit="1" customWidth="1"/>
    <col min="7" max="7" width="25.28515625" style="8" bestFit="1" customWidth="1"/>
    <col min="8" max="8" width="20" style="6" bestFit="1" customWidth="1"/>
    <col min="9" max="9" width="15.42578125" style="8" bestFit="1" customWidth="1"/>
    <col min="10" max="10" width="15.42578125" style="8" customWidth="1"/>
    <col min="11" max="12" width="18.85546875" style="8" bestFit="1" customWidth="1"/>
    <col min="13" max="13" width="19.85546875" bestFit="1" customWidth="1"/>
    <col min="14" max="14" width="12.5703125" style="12" bestFit="1" customWidth="1"/>
    <col min="15" max="15" width="11.42578125" style="12"/>
    <col min="16" max="16" width="19.85546875" style="12" bestFit="1" customWidth="1"/>
  </cols>
  <sheetData>
    <row r="1" spans="1:16" x14ac:dyDescent="0.25">
      <c r="A1" s="1" t="s">
        <v>0</v>
      </c>
      <c r="B1" s="2" t="s">
        <v>2</v>
      </c>
      <c r="C1" s="2" t="s">
        <v>1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3" t="s">
        <v>8</v>
      </c>
      <c r="J1" s="3" t="s">
        <v>10</v>
      </c>
      <c r="K1" s="9" t="s">
        <v>80</v>
      </c>
      <c r="L1" s="3" t="s">
        <v>9</v>
      </c>
      <c r="M1" s="3" t="s">
        <v>81</v>
      </c>
      <c r="N1" s="10"/>
      <c r="O1" s="10"/>
      <c r="P1" s="10"/>
    </row>
    <row r="2" spans="1:16" x14ac:dyDescent="0.25">
      <c r="A2" t="s">
        <v>11</v>
      </c>
      <c r="B2" s="5">
        <v>2947</v>
      </c>
      <c r="C2" s="5">
        <v>32.384615384615387</v>
      </c>
      <c r="D2" s="5">
        <v>374</v>
      </c>
      <c r="E2" s="5">
        <v>4</v>
      </c>
      <c r="F2" s="5">
        <v>48.322014589802592</v>
      </c>
      <c r="G2" s="5">
        <f t="shared" ref="G2:G65" si="0">D2-E2</f>
        <v>370</v>
      </c>
      <c r="H2" s="6">
        <v>0.5</v>
      </c>
      <c r="I2" s="5"/>
      <c r="J2" s="5"/>
      <c r="K2" s="5"/>
      <c r="L2" s="5"/>
      <c r="M2" s="7"/>
      <c r="N2" s="11"/>
      <c r="O2" s="11"/>
      <c r="P2" s="11"/>
    </row>
    <row r="3" spans="1:16" x14ac:dyDescent="0.25">
      <c r="A3" t="s">
        <v>12</v>
      </c>
      <c r="B3" s="5">
        <v>1737</v>
      </c>
      <c r="C3" s="5">
        <v>19.738636363636363</v>
      </c>
      <c r="D3" s="5">
        <v>201</v>
      </c>
      <c r="E3" s="5">
        <v>2</v>
      </c>
      <c r="F3" s="5">
        <v>28.530884382303395</v>
      </c>
      <c r="G3" s="5">
        <f t="shared" si="0"/>
        <v>199</v>
      </c>
      <c r="H3" s="6">
        <v>0.5</v>
      </c>
      <c r="I3" s="5"/>
      <c r="J3" s="5"/>
      <c r="K3" s="5"/>
      <c r="L3" s="5"/>
      <c r="M3" s="7"/>
      <c r="N3" s="11"/>
      <c r="O3" s="11"/>
      <c r="P3" s="11"/>
    </row>
    <row r="4" spans="1:16" x14ac:dyDescent="0.25">
      <c r="A4" t="s">
        <v>13</v>
      </c>
      <c r="B4" s="5">
        <v>1135</v>
      </c>
      <c r="C4" s="5">
        <v>13.197674418604651</v>
      </c>
      <c r="D4" s="5">
        <v>130</v>
      </c>
      <c r="E4" s="5">
        <v>2</v>
      </c>
      <c r="F4" s="5">
        <v>16.857059800459837</v>
      </c>
      <c r="G4" s="5">
        <f t="shared" si="0"/>
        <v>128</v>
      </c>
      <c r="H4" s="6">
        <v>0.5</v>
      </c>
      <c r="I4" s="5"/>
      <c r="J4" s="5"/>
      <c r="K4" s="5"/>
      <c r="L4" s="5"/>
      <c r="M4" s="7"/>
      <c r="N4" s="11"/>
      <c r="O4" s="11"/>
      <c r="P4" s="11"/>
    </row>
    <row r="5" spans="1:16" x14ac:dyDescent="0.25">
      <c r="A5" t="s">
        <v>14</v>
      </c>
      <c r="B5" s="5">
        <v>924</v>
      </c>
      <c r="C5" s="5">
        <v>16.5</v>
      </c>
      <c r="D5" s="5">
        <v>116</v>
      </c>
      <c r="E5" s="5">
        <v>1</v>
      </c>
      <c r="F5" s="5">
        <v>19.985449252348115</v>
      </c>
      <c r="G5" s="5">
        <f t="shared" si="0"/>
        <v>115</v>
      </c>
      <c r="H5" s="6">
        <v>1</v>
      </c>
      <c r="I5" s="5"/>
      <c r="J5" s="5"/>
      <c r="K5" s="5"/>
      <c r="L5" s="5"/>
      <c r="M5" s="7"/>
      <c r="N5" s="11"/>
      <c r="O5" s="11"/>
      <c r="P5" s="11"/>
    </row>
    <row r="6" spans="1:16" x14ac:dyDescent="0.25">
      <c r="A6" t="s">
        <v>15</v>
      </c>
      <c r="B6" s="5">
        <v>844</v>
      </c>
      <c r="C6" s="5">
        <v>11.405405405405405</v>
      </c>
      <c r="D6" s="5">
        <v>77</v>
      </c>
      <c r="E6" s="5">
        <v>1</v>
      </c>
      <c r="F6" s="5">
        <v>12.871247471680073</v>
      </c>
      <c r="G6" s="5">
        <f t="shared" si="0"/>
        <v>76</v>
      </c>
      <c r="H6" s="6">
        <v>0.75</v>
      </c>
      <c r="I6" s="5"/>
      <c r="J6" s="5"/>
      <c r="K6" s="5"/>
      <c r="L6" s="5"/>
      <c r="M6" s="7"/>
      <c r="N6" s="11"/>
      <c r="O6" s="11"/>
      <c r="P6" s="11"/>
    </row>
    <row r="7" spans="1:16" x14ac:dyDescent="0.25">
      <c r="A7" t="s">
        <v>16</v>
      </c>
      <c r="B7" s="5">
        <v>662</v>
      </c>
      <c r="C7" s="5">
        <v>11.033333333333333</v>
      </c>
      <c r="D7" s="5">
        <v>115</v>
      </c>
      <c r="E7" s="5">
        <v>1</v>
      </c>
      <c r="F7" s="5">
        <v>15.362254719164671</v>
      </c>
      <c r="G7" s="5">
        <f t="shared" si="0"/>
        <v>114</v>
      </c>
      <c r="H7" s="6">
        <v>0.5</v>
      </c>
      <c r="I7" s="5"/>
      <c r="J7" s="5"/>
      <c r="K7" s="5"/>
      <c r="L7" s="5"/>
      <c r="M7" s="7"/>
      <c r="N7" s="11"/>
      <c r="O7" s="11"/>
      <c r="P7" s="11"/>
    </row>
    <row r="8" spans="1:16" x14ac:dyDescent="0.25">
      <c r="A8" t="s">
        <v>17</v>
      </c>
      <c r="B8" s="5">
        <v>514</v>
      </c>
      <c r="C8" s="5">
        <v>7.907692307692308</v>
      </c>
      <c r="D8" s="5">
        <v>31</v>
      </c>
      <c r="E8" s="5">
        <v>1</v>
      </c>
      <c r="F8" s="5">
        <v>7.0792899470106567</v>
      </c>
      <c r="G8" s="5">
        <f t="shared" si="0"/>
        <v>30</v>
      </c>
      <c r="H8" s="6">
        <v>0.5</v>
      </c>
      <c r="I8" s="5"/>
      <c r="J8" s="5"/>
      <c r="K8" s="5"/>
      <c r="L8" s="5"/>
      <c r="M8" s="7"/>
      <c r="N8" s="11"/>
      <c r="O8" s="11"/>
      <c r="P8" s="11"/>
    </row>
    <row r="9" spans="1:16" x14ac:dyDescent="0.25">
      <c r="A9" t="s">
        <v>18</v>
      </c>
      <c r="B9" s="5">
        <v>350</v>
      </c>
      <c r="C9" s="5">
        <v>6.4814814814814818</v>
      </c>
      <c r="D9" s="5">
        <v>40</v>
      </c>
      <c r="E9" s="5">
        <v>1</v>
      </c>
      <c r="F9" s="5">
        <v>7.95444752950515</v>
      </c>
      <c r="G9" s="5">
        <f t="shared" si="0"/>
        <v>39</v>
      </c>
      <c r="H9" s="6">
        <v>1</v>
      </c>
      <c r="I9" s="5"/>
      <c r="J9" s="5"/>
      <c r="K9" s="5"/>
      <c r="L9" s="5"/>
      <c r="M9" s="7"/>
      <c r="N9" s="11"/>
      <c r="O9" s="11"/>
      <c r="P9" s="11"/>
    </row>
    <row r="10" spans="1:16" x14ac:dyDescent="0.25">
      <c r="A10" t="s">
        <v>19</v>
      </c>
      <c r="B10" s="5">
        <v>282</v>
      </c>
      <c r="C10" s="5">
        <v>4.7796610169491522</v>
      </c>
      <c r="D10" s="5">
        <v>23</v>
      </c>
      <c r="E10" s="5">
        <v>1</v>
      </c>
      <c r="F10" s="5">
        <v>4.1442431887194102</v>
      </c>
      <c r="G10" s="5">
        <f t="shared" si="0"/>
        <v>22</v>
      </c>
      <c r="H10" s="6">
        <v>0.5</v>
      </c>
      <c r="I10" s="5"/>
      <c r="J10" s="5"/>
      <c r="K10" s="5"/>
      <c r="L10" s="5"/>
      <c r="M10" s="7"/>
      <c r="N10" s="11"/>
      <c r="O10" s="11"/>
      <c r="P10" s="11"/>
    </row>
    <row r="11" spans="1:16" x14ac:dyDescent="0.25">
      <c r="A11" t="s">
        <v>20</v>
      </c>
      <c r="B11" s="5">
        <v>262</v>
      </c>
      <c r="C11" s="5">
        <v>3.6388888888888888</v>
      </c>
      <c r="D11" s="5">
        <v>36</v>
      </c>
      <c r="E11" s="5">
        <v>1</v>
      </c>
      <c r="F11" s="5">
        <v>4.8796950827030701</v>
      </c>
      <c r="G11" s="5">
        <f t="shared" si="0"/>
        <v>35</v>
      </c>
      <c r="H11" s="6">
        <v>1</v>
      </c>
      <c r="I11" s="5"/>
      <c r="J11" s="5"/>
      <c r="K11" s="5"/>
      <c r="L11" s="5"/>
      <c r="M11" s="7"/>
      <c r="N11" s="11"/>
      <c r="O11" s="11"/>
      <c r="P11" s="11"/>
    </row>
    <row r="12" spans="1:16" x14ac:dyDescent="0.25">
      <c r="A12" t="s">
        <v>21</v>
      </c>
      <c r="B12" s="5">
        <v>249</v>
      </c>
      <c r="C12" s="5">
        <v>4.5272727272727273</v>
      </c>
      <c r="D12" s="5">
        <v>21</v>
      </c>
      <c r="E12" s="5">
        <v>1</v>
      </c>
      <c r="F12" s="5">
        <v>4.1981236790073755</v>
      </c>
      <c r="G12" s="5">
        <f t="shared" si="0"/>
        <v>20</v>
      </c>
      <c r="H12" s="6">
        <v>1</v>
      </c>
      <c r="I12" s="5"/>
      <c r="J12" s="5"/>
      <c r="K12" s="5"/>
      <c r="L12" s="5"/>
      <c r="M12" s="7"/>
      <c r="N12" s="11"/>
      <c r="O12" s="11"/>
      <c r="P12" s="11"/>
    </row>
    <row r="13" spans="1:16" x14ac:dyDescent="0.25">
      <c r="A13" t="s">
        <v>22</v>
      </c>
      <c r="B13" s="5">
        <v>248</v>
      </c>
      <c r="C13" s="5">
        <v>4.0655737704918034</v>
      </c>
      <c r="D13" s="5">
        <v>21</v>
      </c>
      <c r="E13" s="5">
        <v>1</v>
      </c>
      <c r="F13" s="5">
        <v>3.4052354419776245</v>
      </c>
      <c r="G13" s="5">
        <f t="shared" si="0"/>
        <v>20</v>
      </c>
      <c r="H13" s="6">
        <v>0.75</v>
      </c>
      <c r="I13" s="5"/>
      <c r="J13" s="5"/>
      <c r="K13" s="5"/>
      <c r="L13" s="5"/>
      <c r="M13" s="7"/>
      <c r="N13" s="11"/>
      <c r="O13" s="11"/>
      <c r="P13" s="11"/>
    </row>
    <row r="14" spans="1:16" x14ac:dyDescent="0.25">
      <c r="A14" t="s">
        <v>23</v>
      </c>
      <c r="B14" s="5">
        <v>203</v>
      </c>
      <c r="C14" s="5">
        <v>3.3833333333333333</v>
      </c>
      <c r="D14" s="5">
        <v>14</v>
      </c>
      <c r="E14" s="5">
        <v>1</v>
      </c>
      <c r="F14" s="5">
        <v>3.0923178003774243</v>
      </c>
      <c r="G14" s="5">
        <f t="shared" si="0"/>
        <v>13</v>
      </c>
      <c r="H14" s="6">
        <v>1</v>
      </c>
      <c r="I14" s="5"/>
      <c r="J14" s="5"/>
      <c r="K14" s="5"/>
      <c r="L14" s="5"/>
      <c r="M14" s="7"/>
      <c r="N14" s="11"/>
      <c r="O14" s="11"/>
      <c r="P14" s="11"/>
    </row>
    <row r="15" spans="1:16" x14ac:dyDescent="0.25">
      <c r="A15" t="s">
        <v>24</v>
      </c>
      <c r="B15" s="5">
        <v>202</v>
      </c>
      <c r="C15" s="5">
        <v>3.2063492063492065</v>
      </c>
      <c r="D15" s="5">
        <v>14</v>
      </c>
      <c r="E15" s="5">
        <v>1</v>
      </c>
      <c r="F15" s="5">
        <v>2.4240643699449191</v>
      </c>
      <c r="G15" s="5">
        <f t="shared" si="0"/>
        <v>13</v>
      </c>
      <c r="H15" s="6">
        <v>0.5</v>
      </c>
      <c r="I15" s="5"/>
      <c r="J15" s="5"/>
      <c r="K15" s="5"/>
      <c r="L15" s="5"/>
      <c r="M15" s="7"/>
      <c r="N15" s="11"/>
      <c r="O15" s="11"/>
      <c r="P15" s="11"/>
    </row>
    <row r="16" spans="1:16" x14ac:dyDescent="0.25">
      <c r="A16" t="s">
        <v>25</v>
      </c>
      <c r="B16" s="5">
        <v>187</v>
      </c>
      <c r="C16" s="5">
        <v>3.4</v>
      </c>
      <c r="D16" s="5">
        <v>11</v>
      </c>
      <c r="E16" s="5">
        <v>1</v>
      </c>
      <c r="F16" s="5">
        <v>2.5429641497014202</v>
      </c>
      <c r="G16" s="5">
        <f t="shared" si="0"/>
        <v>10</v>
      </c>
      <c r="H16" s="6">
        <v>0.75</v>
      </c>
      <c r="I16" s="5"/>
      <c r="J16" s="5"/>
      <c r="K16" s="5"/>
      <c r="L16" s="5"/>
      <c r="M16" s="7"/>
      <c r="N16" s="11"/>
      <c r="O16" s="11"/>
      <c r="P16" s="11"/>
    </row>
    <row r="17" spans="1:16" x14ac:dyDescent="0.25">
      <c r="A17" t="s">
        <v>26</v>
      </c>
      <c r="B17" s="5">
        <v>163</v>
      </c>
      <c r="C17" s="5">
        <v>3.1960784313725492</v>
      </c>
      <c r="D17" s="5">
        <v>14</v>
      </c>
      <c r="E17" s="5">
        <v>1</v>
      </c>
      <c r="F17" s="5">
        <v>2.4001633931308697</v>
      </c>
      <c r="G17" s="5">
        <f t="shared" si="0"/>
        <v>13</v>
      </c>
      <c r="H17" s="6">
        <v>1</v>
      </c>
      <c r="I17" s="5"/>
      <c r="J17" s="5"/>
      <c r="K17" s="5"/>
      <c r="L17" s="5"/>
      <c r="M17" s="7"/>
      <c r="N17" s="11"/>
      <c r="O17" s="11"/>
      <c r="P17" s="11"/>
    </row>
    <row r="18" spans="1:16" x14ac:dyDescent="0.25">
      <c r="A18" t="s">
        <v>27</v>
      </c>
      <c r="B18" s="5">
        <v>149</v>
      </c>
      <c r="C18" s="5">
        <v>2.9215686274509802</v>
      </c>
      <c r="D18" s="5">
        <v>11</v>
      </c>
      <c r="E18" s="5">
        <v>1</v>
      </c>
      <c r="F18" s="5">
        <v>2.2877337017660246</v>
      </c>
      <c r="G18" s="5">
        <f t="shared" si="0"/>
        <v>10</v>
      </c>
      <c r="H18" s="6">
        <v>0.25</v>
      </c>
      <c r="I18" s="5"/>
      <c r="J18" s="5"/>
      <c r="K18" s="5"/>
      <c r="L18" s="5"/>
      <c r="M18" s="7"/>
      <c r="N18" s="11"/>
      <c r="O18" s="11"/>
      <c r="P18" s="11"/>
    </row>
    <row r="19" spans="1:16" x14ac:dyDescent="0.25">
      <c r="A19" t="s">
        <v>28</v>
      </c>
      <c r="B19" s="5">
        <v>147</v>
      </c>
      <c r="C19" s="5">
        <v>2.94</v>
      </c>
      <c r="D19" s="5">
        <v>19</v>
      </c>
      <c r="E19" s="5">
        <v>1</v>
      </c>
      <c r="F19" s="5">
        <v>3.1842084846111112</v>
      </c>
      <c r="G19" s="5">
        <f t="shared" si="0"/>
        <v>18</v>
      </c>
      <c r="H19" s="6">
        <v>0.25</v>
      </c>
      <c r="I19" s="5"/>
      <c r="J19" s="5"/>
      <c r="K19" s="5"/>
      <c r="L19" s="5"/>
      <c r="M19" s="7"/>
      <c r="N19" s="11"/>
      <c r="O19" s="11"/>
      <c r="P19" s="11"/>
    </row>
    <row r="20" spans="1:16" x14ac:dyDescent="0.25">
      <c r="A20" t="s">
        <v>29</v>
      </c>
      <c r="B20" s="5">
        <v>125</v>
      </c>
      <c r="C20" s="5">
        <v>2.6041666666666665</v>
      </c>
      <c r="D20" s="5">
        <v>9</v>
      </c>
      <c r="E20" s="5">
        <v>1</v>
      </c>
      <c r="F20" s="5">
        <v>1.853571404169424</v>
      </c>
      <c r="G20" s="5">
        <f t="shared" si="0"/>
        <v>8</v>
      </c>
      <c r="H20" s="6">
        <v>0.75</v>
      </c>
      <c r="I20" s="5"/>
      <c r="J20" s="5"/>
      <c r="K20" s="5"/>
      <c r="L20" s="5"/>
      <c r="M20" s="7"/>
      <c r="N20" s="11"/>
      <c r="O20" s="11"/>
      <c r="P20" s="11"/>
    </row>
    <row r="21" spans="1:16" x14ac:dyDescent="0.25">
      <c r="A21" t="s">
        <v>30</v>
      </c>
      <c r="B21" s="5">
        <v>124</v>
      </c>
      <c r="C21" s="5">
        <v>2.3396226415094339</v>
      </c>
      <c r="D21" s="5">
        <v>8</v>
      </c>
      <c r="E21" s="5">
        <v>1</v>
      </c>
      <c r="F21" s="5">
        <v>1.6283946344886273</v>
      </c>
      <c r="G21" s="5">
        <f t="shared" si="0"/>
        <v>7</v>
      </c>
      <c r="H21" s="6">
        <v>1</v>
      </c>
      <c r="I21" s="5"/>
      <c r="J21" s="5"/>
      <c r="K21" s="5"/>
      <c r="L21" s="5"/>
      <c r="M21" s="7"/>
      <c r="N21" s="11"/>
      <c r="O21" s="11"/>
      <c r="P21" s="11"/>
    </row>
    <row r="22" spans="1:16" x14ac:dyDescent="0.25">
      <c r="A22" t="s">
        <v>31</v>
      </c>
      <c r="B22" s="5">
        <v>107</v>
      </c>
      <c r="C22" s="5">
        <v>2.4318181818181817</v>
      </c>
      <c r="D22" s="5">
        <v>9</v>
      </c>
      <c r="E22" s="5">
        <v>1</v>
      </c>
      <c r="F22" s="5">
        <v>1.6621326630053257</v>
      </c>
      <c r="G22" s="5">
        <f t="shared" si="0"/>
        <v>8</v>
      </c>
      <c r="H22" s="6">
        <v>0.75</v>
      </c>
      <c r="I22" s="5"/>
      <c r="J22" s="5"/>
      <c r="K22" s="5"/>
      <c r="L22" s="5"/>
      <c r="M22" s="7"/>
      <c r="N22" s="11"/>
      <c r="O22" s="11"/>
      <c r="P22" s="11"/>
    </row>
    <row r="23" spans="1:16" x14ac:dyDescent="0.25">
      <c r="A23" t="s">
        <v>32</v>
      </c>
      <c r="B23" s="5">
        <v>80</v>
      </c>
      <c r="C23" s="5">
        <v>2.1052631578947367</v>
      </c>
      <c r="D23" s="5">
        <v>7</v>
      </c>
      <c r="E23" s="5">
        <v>1</v>
      </c>
      <c r="F23" s="5">
        <v>1.6405251908609078</v>
      </c>
      <c r="G23" s="5">
        <f t="shared" si="0"/>
        <v>6</v>
      </c>
      <c r="H23" s="6">
        <v>1</v>
      </c>
      <c r="I23" s="5"/>
      <c r="J23" s="5"/>
      <c r="K23" s="5"/>
      <c r="L23" s="5"/>
      <c r="M23" s="7"/>
      <c r="N23" s="11"/>
      <c r="O23" s="11"/>
      <c r="P23" s="11"/>
    </row>
    <row r="24" spans="1:16" x14ac:dyDescent="0.25">
      <c r="A24" t="s">
        <v>33</v>
      </c>
      <c r="B24" s="5">
        <v>65</v>
      </c>
      <c r="C24" s="5">
        <v>1.625</v>
      </c>
      <c r="D24" s="5">
        <v>6</v>
      </c>
      <c r="E24" s="5">
        <v>1</v>
      </c>
      <c r="F24" s="5">
        <v>1.1698674042769734</v>
      </c>
      <c r="G24" s="5">
        <f t="shared" si="0"/>
        <v>5</v>
      </c>
      <c r="H24" s="6">
        <v>0.75</v>
      </c>
      <c r="I24" s="5"/>
      <c r="J24" s="5"/>
      <c r="K24" s="5"/>
      <c r="L24" s="5"/>
      <c r="M24" s="7"/>
      <c r="N24" s="11"/>
      <c r="O24" s="11"/>
      <c r="P24" s="11"/>
    </row>
    <row r="25" spans="1:16" x14ac:dyDescent="0.25">
      <c r="A25" t="s">
        <v>34</v>
      </c>
      <c r="B25" s="5">
        <v>65</v>
      </c>
      <c r="C25" s="5">
        <v>1.8571428571428572</v>
      </c>
      <c r="D25" s="5">
        <v>7</v>
      </c>
      <c r="E25" s="5">
        <v>1</v>
      </c>
      <c r="F25" s="5">
        <v>1.3093073414159544</v>
      </c>
      <c r="G25" s="5">
        <f t="shared" si="0"/>
        <v>6</v>
      </c>
      <c r="H25" s="6">
        <v>0.5</v>
      </c>
      <c r="I25" s="5"/>
      <c r="J25" s="5"/>
      <c r="K25" s="5"/>
      <c r="L25" s="5"/>
      <c r="M25" s="7"/>
      <c r="N25" s="11"/>
      <c r="O25" s="11"/>
      <c r="P25" s="11"/>
    </row>
    <row r="26" spans="1:16" x14ac:dyDescent="0.25">
      <c r="A26" t="s">
        <v>35</v>
      </c>
      <c r="B26" s="5">
        <v>55</v>
      </c>
      <c r="C26" s="5">
        <v>1.6176470588235294</v>
      </c>
      <c r="D26" s="5">
        <v>6</v>
      </c>
      <c r="E26" s="5">
        <v>1</v>
      </c>
      <c r="F26" s="5">
        <v>1.1550864032315857</v>
      </c>
      <c r="G26" s="5">
        <f t="shared" si="0"/>
        <v>5</v>
      </c>
      <c r="H26" s="6">
        <v>0.5</v>
      </c>
      <c r="I26" s="5"/>
      <c r="J26" s="5"/>
      <c r="K26" s="5"/>
      <c r="L26" s="5"/>
      <c r="M26" s="7"/>
      <c r="N26" s="11"/>
      <c r="O26" s="11"/>
      <c r="P26" s="11"/>
    </row>
    <row r="27" spans="1:16" x14ac:dyDescent="0.25">
      <c r="A27" t="s">
        <v>36</v>
      </c>
      <c r="B27" s="5">
        <v>54</v>
      </c>
      <c r="C27" s="5">
        <v>1.35</v>
      </c>
      <c r="D27" s="5">
        <v>4</v>
      </c>
      <c r="E27" s="5">
        <v>1</v>
      </c>
      <c r="F27" s="5">
        <v>0.66216428358945656</v>
      </c>
      <c r="G27" s="5">
        <f t="shared" si="0"/>
        <v>3</v>
      </c>
      <c r="H27" s="6">
        <v>0.25</v>
      </c>
      <c r="I27" s="5"/>
      <c r="J27" s="5"/>
      <c r="K27" s="5"/>
      <c r="L27" s="5"/>
      <c r="M27" s="7"/>
      <c r="N27" s="11"/>
      <c r="O27" s="11"/>
      <c r="P27" s="11"/>
    </row>
    <row r="28" spans="1:16" x14ac:dyDescent="0.25">
      <c r="A28" t="s">
        <v>37</v>
      </c>
      <c r="B28" s="5">
        <v>54</v>
      </c>
      <c r="C28" s="5">
        <v>1.6875</v>
      </c>
      <c r="D28" s="5">
        <v>5</v>
      </c>
      <c r="E28" s="5">
        <v>1</v>
      </c>
      <c r="F28" s="5">
        <v>1.0606601717798212</v>
      </c>
      <c r="G28" s="5">
        <f t="shared" si="0"/>
        <v>4</v>
      </c>
      <c r="H28" s="6">
        <v>0.5</v>
      </c>
      <c r="I28" s="5"/>
      <c r="J28" s="5"/>
      <c r="K28" s="5"/>
      <c r="L28" s="5"/>
      <c r="M28" s="7"/>
      <c r="N28" s="11"/>
      <c r="O28" s="11"/>
      <c r="P28" s="11"/>
    </row>
    <row r="29" spans="1:16" x14ac:dyDescent="0.25">
      <c r="A29" t="s">
        <v>38</v>
      </c>
      <c r="B29" s="5">
        <v>50</v>
      </c>
      <c r="C29" s="5">
        <v>1.5625</v>
      </c>
      <c r="D29" s="5">
        <v>6</v>
      </c>
      <c r="E29" s="5">
        <v>1</v>
      </c>
      <c r="F29" s="5">
        <v>1.0453429750487975</v>
      </c>
      <c r="G29" s="5">
        <f t="shared" si="0"/>
        <v>5</v>
      </c>
      <c r="H29" s="6">
        <v>1</v>
      </c>
      <c r="I29" s="5"/>
      <c r="J29" s="5"/>
      <c r="K29" s="5"/>
      <c r="L29" s="5"/>
      <c r="M29" s="7"/>
      <c r="N29" s="11"/>
      <c r="O29" s="11"/>
      <c r="P29" s="11"/>
    </row>
    <row r="30" spans="1:16" x14ac:dyDescent="0.25">
      <c r="A30" t="s">
        <v>39</v>
      </c>
      <c r="B30" s="5">
        <v>38</v>
      </c>
      <c r="C30" s="5">
        <v>1.52</v>
      </c>
      <c r="D30" s="5">
        <v>5</v>
      </c>
      <c r="E30" s="5">
        <v>1</v>
      </c>
      <c r="F30" s="5">
        <v>1.004987562112089</v>
      </c>
      <c r="G30" s="5">
        <f t="shared" si="0"/>
        <v>4</v>
      </c>
      <c r="H30" s="6">
        <v>0.75</v>
      </c>
      <c r="I30" s="5"/>
      <c r="J30" s="5"/>
      <c r="K30" s="5"/>
      <c r="L30" s="5"/>
      <c r="M30" s="7"/>
      <c r="N30" s="11"/>
      <c r="O30" s="11"/>
      <c r="P30" s="11"/>
    </row>
    <row r="31" spans="1:16" x14ac:dyDescent="0.25">
      <c r="A31" t="s">
        <v>40</v>
      </c>
      <c r="B31" s="5">
        <v>37</v>
      </c>
      <c r="C31" s="5">
        <v>1.3703703703703705</v>
      </c>
      <c r="D31" s="5">
        <v>5</v>
      </c>
      <c r="E31" s="5">
        <v>1</v>
      </c>
      <c r="F31" s="5">
        <v>0.88353086003080883</v>
      </c>
      <c r="G31" s="5">
        <f t="shared" si="0"/>
        <v>4</v>
      </c>
      <c r="H31" s="6">
        <v>1</v>
      </c>
      <c r="I31" s="5"/>
      <c r="J31" s="5"/>
      <c r="K31" s="5"/>
      <c r="L31" s="5"/>
      <c r="M31" s="7"/>
      <c r="N31" s="11"/>
      <c r="O31" s="11"/>
      <c r="P31" s="11"/>
    </row>
    <row r="32" spans="1:16" x14ac:dyDescent="0.25">
      <c r="A32" t="s">
        <v>41</v>
      </c>
      <c r="B32" s="5">
        <v>36</v>
      </c>
      <c r="C32" s="5">
        <v>1.44</v>
      </c>
      <c r="D32" s="5">
        <v>4</v>
      </c>
      <c r="E32" s="5">
        <v>1</v>
      </c>
      <c r="F32" s="5">
        <v>0.91651513899116788</v>
      </c>
      <c r="G32" s="5">
        <f t="shared" si="0"/>
        <v>3</v>
      </c>
      <c r="H32" s="6">
        <v>1</v>
      </c>
      <c r="I32" s="5"/>
      <c r="J32" s="5"/>
      <c r="K32" s="5"/>
      <c r="L32" s="5"/>
      <c r="M32" s="7"/>
      <c r="N32" s="11"/>
      <c r="O32" s="11"/>
      <c r="P32" s="11"/>
    </row>
    <row r="33" spans="1:16" x14ac:dyDescent="0.25">
      <c r="A33" t="s">
        <v>42</v>
      </c>
      <c r="B33" s="5">
        <v>30</v>
      </c>
      <c r="C33" s="5">
        <v>1.3636363636363635</v>
      </c>
      <c r="D33" s="5">
        <v>4</v>
      </c>
      <c r="E33" s="5">
        <v>1</v>
      </c>
      <c r="F33" s="5">
        <v>0.72673140027009175</v>
      </c>
      <c r="G33" s="5">
        <f t="shared" si="0"/>
        <v>3</v>
      </c>
      <c r="H33" s="6">
        <v>1</v>
      </c>
      <c r="I33" s="5"/>
      <c r="J33" s="5"/>
      <c r="K33" s="5"/>
      <c r="L33" s="5"/>
      <c r="M33" s="7"/>
      <c r="N33" s="11"/>
      <c r="O33" s="11"/>
      <c r="P33" s="11"/>
    </row>
    <row r="34" spans="1:16" x14ac:dyDescent="0.25">
      <c r="A34" t="s">
        <v>43</v>
      </c>
      <c r="B34" s="5">
        <v>28</v>
      </c>
      <c r="C34" s="5">
        <v>7</v>
      </c>
      <c r="D34" s="5">
        <v>24</v>
      </c>
      <c r="E34" s="5">
        <v>1</v>
      </c>
      <c r="F34" s="5">
        <v>11.343133018115703</v>
      </c>
      <c r="G34" s="5">
        <f t="shared" si="0"/>
        <v>23</v>
      </c>
      <c r="H34" s="6">
        <v>1</v>
      </c>
      <c r="I34" s="5"/>
      <c r="J34" s="5"/>
      <c r="K34" s="5"/>
      <c r="L34" s="5"/>
      <c r="M34" s="7"/>
      <c r="N34" s="11"/>
      <c r="O34" s="11"/>
      <c r="P34" s="11"/>
    </row>
    <row r="35" spans="1:16" x14ac:dyDescent="0.25">
      <c r="A35" t="s">
        <v>44</v>
      </c>
      <c r="B35" s="5">
        <v>25</v>
      </c>
      <c r="C35" s="5">
        <v>1.3888888888888888</v>
      </c>
      <c r="D35" s="5">
        <v>5</v>
      </c>
      <c r="E35" s="5">
        <v>1</v>
      </c>
      <c r="F35" s="5">
        <v>0.97852763878660121</v>
      </c>
      <c r="G35" s="5">
        <f t="shared" si="0"/>
        <v>4</v>
      </c>
      <c r="H35" s="6">
        <v>0.25</v>
      </c>
      <c r="I35" s="5"/>
      <c r="J35" s="5"/>
      <c r="K35" s="5"/>
      <c r="L35" s="5"/>
      <c r="M35" s="7"/>
      <c r="N35" s="11"/>
      <c r="O35" s="11"/>
      <c r="P35" s="11"/>
    </row>
    <row r="36" spans="1:16" x14ac:dyDescent="0.25">
      <c r="A36" t="s">
        <v>45</v>
      </c>
      <c r="B36" s="5">
        <v>24</v>
      </c>
      <c r="C36" s="5">
        <v>1.3333333333333333</v>
      </c>
      <c r="D36" s="5">
        <v>5</v>
      </c>
      <c r="E36" s="5">
        <v>1</v>
      </c>
      <c r="F36" s="5">
        <v>0.97014250014533188</v>
      </c>
      <c r="G36" s="5">
        <f t="shared" si="0"/>
        <v>4</v>
      </c>
      <c r="H36" s="6">
        <v>1</v>
      </c>
      <c r="I36" s="5"/>
      <c r="J36" s="5"/>
      <c r="K36" s="5"/>
      <c r="L36" s="5"/>
      <c r="M36" s="7"/>
      <c r="N36" s="11"/>
      <c r="O36" s="11"/>
      <c r="P36" s="11"/>
    </row>
    <row r="37" spans="1:16" x14ac:dyDescent="0.25">
      <c r="A37" t="s">
        <v>46</v>
      </c>
      <c r="B37" s="5">
        <v>24</v>
      </c>
      <c r="C37" s="5">
        <v>1.263157894736842</v>
      </c>
      <c r="D37" s="5">
        <v>3</v>
      </c>
      <c r="E37" s="5">
        <v>1</v>
      </c>
      <c r="F37" s="5">
        <v>0.56195148694901642</v>
      </c>
      <c r="G37" s="5">
        <f t="shared" si="0"/>
        <v>2</v>
      </c>
      <c r="H37" s="6">
        <v>1</v>
      </c>
      <c r="I37" s="5"/>
      <c r="J37" s="5"/>
      <c r="K37" s="5"/>
      <c r="L37" s="5"/>
      <c r="M37" s="7"/>
      <c r="N37" s="11"/>
      <c r="O37" s="11"/>
      <c r="P37" s="11"/>
    </row>
    <row r="38" spans="1:16" x14ac:dyDescent="0.25">
      <c r="A38" t="s">
        <v>47</v>
      </c>
      <c r="B38" s="5">
        <v>20</v>
      </c>
      <c r="C38" s="5">
        <v>1.5384615384615385</v>
      </c>
      <c r="D38" s="5">
        <v>3</v>
      </c>
      <c r="E38" s="5">
        <v>1</v>
      </c>
      <c r="F38" s="5">
        <v>0.77625002580618474</v>
      </c>
      <c r="G38" s="5">
        <f t="shared" si="0"/>
        <v>2</v>
      </c>
      <c r="H38" s="6">
        <v>0.5</v>
      </c>
      <c r="I38" s="5"/>
      <c r="J38" s="5"/>
      <c r="K38" s="5"/>
      <c r="L38" s="5"/>
      <c r="M38" s="7"/>
      <c r="N38" s="11"/>
      <c r="O38" s="11"/>
      <c r="P38" s="11"/>
    </row>
    <row r="39" spans="1:16" x14ac:dyDescent="0.25">
      <c r="A39" t="s">
        <v>48</v>
      </c>
      <c r="B39" s="5">
        <v>16</v>
      </c>
      <c r="C39" s="5">
        <v>1</v>
      </c>
      <c r="D39" s="5">
        <v>1</v>
      </c>
      <c r="E39" s="5">
        <v>1</v>
      </c>
      <c r="F39" s="5">
        <v>0</v>
      </c>
      <c r="G39" s="5">
        <f t="shared" si="0"/>
        <v>0</v>
      </c>
      <c r="H39" s="6">
        <v>0.75</v>
      </c>
      <c r="I39" s="5"/>
      <c r="J39" s="5"/>
      <c r="K39" s="5"/>
      <c r="L39" s="5"/>
      <c r="M39" s="7"/>
      <c r="N39" s="11"/>
      <c r="O39" s="11"/>
      <c r="P39" s="11"/>
    </row>
    <row r="40" spans="1:16" x14ac:dyDescent="0.25">
      <c r="A40" t="s">
        <v>49</v>
      </c>
      <c r="B40" s="5">
        <v>14</v>
      </c>
      <c r="C40" s="5">
        <v>1.2727272727272727</v>
      </c>
      <c r="D40" s="5">
        <v>2</v>
      </c>
      <c r="E40" s="5">
        <v>1</v>
      </c>
      <c r="F40" s="5">
        <v>0.46709936649691397</v>
      </c>
      <c r="G40" s="5">
        <f t="shared" si="0"/>
        <v>1</v>
      </c>
      <c r="H40" s="6">
        <v>0.5</v>
      </c>
      <c r="I40" s="5"/>
      <c r="J40" s="5"/>
      <c r="K40" s="5"/>
      <c r="L40" s="5"/>
      <c r="M40" s="7"/>
      <c r="N40" s="11"/>
      <c r="O40" s="11"/>
      <c r="P40" s="11"/>
    </row>
    <row r="41" spans="1:16" x14ac:dyDescent="0.25">
      <c r="A41" t="s">
        <v>50</v>
      </c>
      <c r="B41" s="5">
        <v>14</v>
      </c>
      <c r="C41" s="5">
        <v>1.5555555555555556</v>
      </c>
      <c r="D41" s="5">
        <v>4</v>
      </c>
      <c r="E41" s="5">
        <v>1</v>
      </c>
      <c r="F41" s="5">
        <v>1.0137937550497031</v>
      </c>
      <c r="G41" s="5">
        <f t="shared" si="0"/>
        <v>3</v>
      </c>
      <c r="H41" s="6">
        <v>0.5</v>
      </c>
      <c r="I41" s="5"/>
      <c r="J41" s="5"/>
      <c r="K41" s="5"/>
      <c r="L41" s="5"/>
      <c r="M41" s="7"/>
      <c r="N41" s="11"/>
      <c r="O41" s="11"/>
      <c r="P41" s="11"/>
    </row>
    <row r="42" spans="1:16" x14ac:dyDescent="0.25">
      <c r="A42" t="s">
        <v>51</v>
      </c>
      <c r="B42" s="5">
        <v>12</v>
      </c>
      <c r="C42" s="5">
        <v>1.2</v>
      </c>
      <c r="D42" s="5">
        <v>2</v>
      </c>
      <c r="E42" s="5">
        <v>1</v>
      </c>
      <c r="F42" s="5">
        <v>0.42163702135578385</v>
      </c>
      <c r="G42" s="5">
        <f t="shared" si="0"/>
        <v>1</v>
      </c>
      <c r="H42" s="6">
        <v>1</v>
      </c>
      <c r="I42" s="5"/>
      <c r="J42" s="5"/>
      <c r="K42" s="5"/>
      <c r="L42" s="5"/>
      <c r="M42" s="7"/>
      <c r="N42" s="11"/>
      <c r="O42" s="11"/>
      <c r="P42" s="11"/>
    </row>
    <row r="43" spans="1:16" x14ac:dyDescent="0.25">
      <c r="A43" t="s">
        <v>52</v>
      </c>
      <c r="B43" s="5">
        <v>12</v>
      </c>
      <c r="C43" s="5">
        <v>1.2</v>
      </c>
      <c r="D43" s="5">
        <v>3</v>
      </c>
      <c r="E43" s="5">
        <v>1</v>
      </c>
      <c r="F43" s="5">
        <v>0.63245553203367588</v>
      </c>
      <c r="G43" s="5">
        <f t="shared" si="0"/>
        <v>2</v>
      </c>
      <c r="H43" s="6">
        <v>0.75</v>
      </c>
      <c r="I43" s="5"/>
      <c r="J43" s="5"/>
      <c r="K43" s="5"/>
      <c r="L43" s="5"/>
      <c r="M43" s="7"/>
      <c r="N43" s="11"/>
      <c r="O43" s="11"/>
      <c r="P43" s="11"/>
    </row>
    <row r="44" spans="1:16" x14ac:dyDescent="0.25">
      <c r="A44" t="s">
        <v>53</v>
      </c>
      <c r="B44" s="5">
        <v>12</v>
      </c>
      <c r="C44" s="5">
        <v>1.3333333333333333</v>
      </c>
      <c r="D44" s="5">
        <v>4</v>
      </c>
      <c r="E44" s="5">
        <v>1</v>
      </c>
      <c r="F44" s="5">
        <v>1</v>
      </c>
      <c r="G44" s="5">
        <f t="shared" si="0"/>
        <v>3</v>
      </c>
      <c r="H44" s="6">
        <v>0.5</v>
      </c>
      <c r="I44" s="5"/>
      <c r="J44" s="5"/>
      <c r="K44" s="5"/>
      <c r="L44" s="5"/>
      <c r="M44" s="7"/>
      <c r="N44" s="11"/>
      <c r="O44" s="11"/>
      <c r="P44" s="11"/>
    </row>
    <row r="45" spans="1:16" x14ac:dyDescent="0.25">
      <c r="A45" t="s">
        <v>54</v>
      </c>
      <c r="B45" s="5">
        <v>12</v>
      </c>
      <c r="C45" s="5">
        <v>1.0909090909090908</v>
      </c>
      <c r="D45" s="5">
        <v>2</v>
      </c>
      <c r="E45" s="5">
        <v>1</v>
      </c>
      <c r="F45" s="5">
        <v>0.30151134457776346</v>
      </c>
      <c r="G45" s="5">
        <f t="shared" si="0"/>
        <v>1</v>
      </c>
      <c r="H45" s="6">
        <v>0.5</v>
      </c>
      <c r="I45" s="5"/>
      <c r="J45" s="5"/>
      <c r="K45" s="5"/>
      <c r="L45" s="5"/>
      <c r="M45" s="7"/>
      <c r="N45" s="11"/>
      <c r="O45" s="11"/>
      <c r="P45" s="11"/>
    </row>
    <row r="46" spans="1:16" x14ac:dyDescent="0.25">
      <c r="A46" t="s">
        <v>55</v>
      </c>
      <c r="B46" s="5">
        <v>9</v>
      </c>
      <c r="C46" s="5">
        <v>1.5</v>
      </c>
      <c r="D46" s="5">
        <v>2</v>
      </c>
      <c r="E46" s="5">
        <v>1</v>
      </c>
      <c r="F46" s="5">
        <v>0.54772255750516607</v>
      </c>
      <c r="G46" s="5">
        <f t="shared" si="0"/>
        <v>1</v>
      </c>
      <c r="H46" s="6">
        <v>0.5</v>
      </c>
      <c r="I46" s="5"/>
      <c r="J46" s="5"/>
      <c r="K46" s="5"/>
      <c r="L46" s="5"/>
      <c r="M46" s="7"/>
      <c r="N46" s="11"/>
      <c r="O46" s="11"/>
      <c r="P46" s="11"/>
    </row>
    <row r="47" spans="1:16" x14ac:dyDescent="0.25">
      <c r="A47" t="s">
        <v>56</v>
      </c>
      <c r="B47" s="5">
        <v>8</v>
      </c>
      <c r="C47" s="5">
        <v>1</v>
      </c>
      <c r="D47" s="5">
        <v>1</v>
      </c>
      <c r="E47" s="5">
        <v>1</v>
      </c>
      <c r="F47" s="5">
        <v>0</v>
      </c>
      <c r="G47" s="5">
        <f t="shared" si="0"/>
        <v>0</v>
      </c>
      <c r="H47" s="6">
        <v>0.75</v>
      </c>
      <c r="I47" s="5"/>
      <c r="J47" s="5"/>
      <c r="K47" s="5"/>
      <c r="L47" s="5"/>
      <c r="M47" s="7"/>
      <c r="N47" s="11"/>
      <c r="O47" s="11"/>
      <c r="P47" s="11"/>
    </row>
    <row r="48" spans="1:16" x14ac:dyDescent="0.25">
      <c r="A48" t="s">
        <v>57</v>
      </c>
      <c r="B48" s="5">
        <v>8</v>
      </c>
      <c r="C48" s="5">
        <v>2</v>
      </c>
      <c r="D48" s="5">
        <v>4</v>
      </c>
      <c r="E48" s="5">
        <v>1</v>
      </c>
      <c r="F48" s="5">
        <v>1.4142135623730951</v>
      </c>
      <c r="G48" s="5">
        <f t="shared" si="0"/>
        <v>3</v>
      </c>
      <c r="H48" s="6">
        <v>0.5</v>
      </c>
      <c r="I48" s="5"/>
      <c r="J48" s="5"/>
      <c r="K48" s="5"/>
      <c r="L48" s="5"/>
      <c r="M48" s="7"/>
      <c r="N48" s="11"/>
      <c r="O48" s="11"/>
      <c r="P48" s="11"/>
    </row>
    <row r="49" spans="1:16" x14ac:dyDescent="0.25">
      <c r="A49" t="s">
        <v>58</v>
      </c>
      <c r="B49" s="5">
        <v>8</v>
      </c>
      <c r="C49" s="5">
        <v>1.6</v>
      </c>
      <c r="D49" s="5">
        <v>3</v>
      </c>
      <c r="E49" s="5">
        <v>1</v>
      </c>
      <c r="F49" s="5">
        <v>0.89442719099991574</v>
      </c>
      <c r="G49" s="5">
        <f t="shared" si="0"/>
        <v>2</v>
      </c>
      <c r="H49" s="6">
        <v>0.5</v>
      </c>
      <c r="I49" s="5"/>
      <c r="J49" s="5"/>
      <c r="K49" s="5"/>
      <c r="L49" s="5"/>
      <c r="M49" s="7"/>
      <c r="N49" s="11"/>
      <c r="O49" s="11"/>
      <c r="P49" s="11"/>
    </row>
    <row r="50" spans="1:16" x14ac:dyDescent="0.25">
      <c r="A50" t="s">
        <v>59</v>
      </c>
      <c r="B50" s="5">
        <v>7</v>
      </c>
      <c r="C50" s="5">
        <v>1.1666666666666667</v>
      </c>
      <c r="D50" s="5">
        <v>2</v>
      </c>
      <c r="E50" s="5">
        <v>1</v>
      </c>
      <c r="F50" s="5">
        <v>0.40824829046386318</v>
      </c>
      <c r="G50" s="5">
        <f t="shared" si="0"/>
        <v>1</v>
      </c>
      <c r="H50" s="6">
        <v>1</v>
      </c>
      <c r="I50" s="5"/>
      <c r="J50" s="5"/>
      <c r="K50" s="5"/>
      <c r="L50" s="5"/>
      <c r="M50" s="7"/>
      <c r="N50" s="11"/>
      <c r="O50" s="11"/>
      <c r="P50" s="11"/>
    </row>
    <row r="51" spans="1:16" x14ac:dyDescent="0.25">
      <c r="A51" t="s">
        <v>60</v>
      </c>
      <c r="B51" s="5">
        <v>7</v>
      </c>
      <c r="C51" s="5">
        <v>1</v>
      </c>
      <c r="D51" s="5">
        <v>1</v>
      </c>
      <c r="E51" s="5">
        <v>1</v>
      </c>
      <c r="F51" s="5">
        <v>0</v>
      </c>
      <c r="G51" s="5">
        <f t="shared" si="0"/>
        <v>0</v>
      </c>
      <c r="H51" s="6">
        <v>0.5</v>
      </c>
      <c r="I51" s="5"/>
      <c r="J51" s="5"/>
      <c r="K51" s="5"/>
      <c r="L51" s="5"/>
      <c r="M51" s="7"/>
      <c r="N51" s="11"/>
      <c r="O51" s="11"/>
      <c r="P51" s="11"/>
    </row>
    <row r="52" spans="1:16" x14ac:dyDescent="0.25">
      <c r="A52" t="s">
        <v>61</v>
      </c>
      <c r="B52" s="5">
        <v>4</v>
      </c>
      <c r="C52" s="5">
        <v>1.3333333333333333</v>
      </c>
      <c r="D52" s="5">
        <v>2</v>
      </c>
      <c r="E52" s="5">
        <v>1</v>
      </c>
      <c r="F52" s="5">
        <v>0.57735026918962584</v>
      </c>
      <c r="G52" s="5">
        <f t="shared" si="0"/>
        <v>1</v>
      </c>
      <c r="H52" s="6">
        <v>0.75</v>
      </c>
      <c r="I52" s="5"/>
      <c r="J52" s="5"/>
      <c r="K52" s="5"/>
      <c r="L52" s="5"/>
      <c r="M52" s="7"/>
      <c r="N52" s="11"/>
      <c r="O52" s="11"/>
      <c r="P52" s="11"/>
    </row>
    <row r="53" spans="1:16" x14ac:dyDescent="0.25">
      <c r="A53" t="s">
        <v>62</v>
      </c>
      <c r="B53" s="5">
        <v>4</v>
      </c>
      <c r="C53" s="5">
        <v>1</v>
      </c>
      <c r="D53" s="5">
        <v>1</v>
      </c>
      <c r="E53" s="5">
        <v>1</v>
      </c>
      <c r="F53" s="5">
        <v>0</v>
      </c>
      <c r="G53" s="5">
        <f t="shared" si="0"/>
        <v>0</v>
      </c>
      <c r="H53" s="6">
        <v>0.75</v>
      </c>
      <c r="I53" s="5"/>
      <c r="J53" s="5"/>
      <c r="K53" s="5"/>
      <c r="L53" s="5"/>
      <c r="M53" s="7"/>
      <c r="N53" s="11"/>
      <c r="O53" s="11"/>
      <c r="P53" s="11"/>
    </row>
    <row r="54" spans="1:16" x14ac:dyDescent="0.25">
      <c r="A54" t="s">
        <v>63</v>
      </c>
      <c r="B54" s="5">
        <v>4</v>
      </c>
      <c r="C54" s="5">
        <v>1</v>
      </c>
      <c r="D54" s="5">
        <v>1</v>
      </c>
      <c r="E54" s="5">
        <v>1</v>
      </c>
      <c r="F54" s="5">
        <v>0</v>
      </c>
      <c r="G54" s="5">
        <f t="shared" si="0"/>
        <v>0</v>
      </c>
      <c r="H54" s="6">
        <v>1</v>
      </c>
      <c r="I54" s="5"/>
      <c r="J54" s="5"/>
      <c r="K54" s="5"/>
      <c r="L54" s="5"/>
      <c r="M54" s="7"/>
      <c r="N54" s="11"/>
      <c r="O54" s="11"/>
      <c r="P54" s="11"/>
    </row>
    <row r="55" spans="1:16" x14ac:dyDescent="0.25">
      <c r="A55" t="s">
        <v>64</v>
      </c>
      <c r="B55" s="5">
        <v>4</v>
      </c>
      <c r="C55" s="5">
        <v>1</v>
      </c>
      <c r="D55" s="5">
        <v>1</v>
      </c>
      <c r="E55" s="5">
        <v>1</v>
      </c>
      <c r="F55" s="5">
        <v>0</v>
      </c>
      <c r="G55" s="5">
        <f t="shared" si="0"/>
        <v>0</v>
      </c>
      <c r="H55" s="6">
        <v>0.25</v>
      </c>
      <c r="I55" s="5"/>
      <c r="J55" s="5"/>
      <c r="K55" s="5"/>
      <c r="L55" s="5"/>
      <c r="M55" s="7"/>
      <c r="N55" s="11"/>
      <c r="O55" s="11"/>
      <c r="P55" s="11"/>
    </row>
    <row r="56" spans="1:16" x14ac:dyDescent="0.25">
      <c r="A56" t="s">
        <v>65</v>
      </c>
      <c r="B56" s="5">
        <v>4</v>
      </c>
      <c r="C56" s="5">
        <v>2</v>
      </c>
      <c r="D56" s="5">
        <v>2</v>
      </c>
      <c r="E56" s="5">
        <v>2</v>
      </c>
      <c r="F56" s="5">
        <v>0</v>
      </c>
      <c r="G56" s="5">
        <f t="shared" si="0"/>
        <v>0</v>
      </c>
      <c r="H56" s="6">
        <v>0.5</v>
      </c>
      <c r="I56" s="5"/>
      <c r="J56" s="5"/>
      <c r="K56" s="5"/>
      <c r="L56" s="5"/>
      <c r="M56" s="7"/>
      <c r="N56" s="11"/>
      <c r="O56" s="11"/>
      <c r="P56" s="11"/>
    </row>
    <row r="57" spans="1:16" x14ac:dyDescent="0.25">
      <c r="A57" t="s">
        <v>66</v>
      </c>
      <c r="B57" s="5">
        <v>4</v>
      </c>
      <c r="C57" s="5">
        <v>1.3333333333333333</v>
      </c>
      <c r="D57" s="5">
        <v>2</v>
      </c>
      <c r="E57" s="5">
        <v>1</v>
      </c>
      <c r="F57" s="5">
        <v>0.57735026918962584</v>
      </c>
      <c r="G57" s="5">
        <f t="shared" si="0"/>
        <v>1</v>
      </c>
      <c r="H57" s="6">
        <v>0.5</v>
      </c>
      <c r="I57" s="5"/>
      <c r="J57" s="5"/>
      <c r="K57" s="5"/>
      <c r="L57" s="5"/>
      <c r="M57" s="7"/>
      <c r="N57" s="11"/>
      <c r="O57" s="11"/>
      <c r="P57" s="11"/>
    </row>
    <row r="58" spans="1:16" x14ac:dyDescent="0.25">
      <c r="A58" t="s">
        <v>67</v>
      </c>
      <c r="B58" s="5">
        <v>3</v>
      </c>
      <c r="C58" s="5">
        <v>1</v>
      </c>
      <c r="D58" s="5">
        <v>1</v>
      </c>
      <c r="E58" s="5">
        <v>1</v>
      </c>
      <c r="F58" s="5">
        <v>0</v>
      </c>
      <c r="G58" s="5">
        <f t="shared" si="0"/>
        <v>0</v>
      </c>
      <c r="H58" s="6">
        <v>0.75</v>
      </c>
      <c r="I58" s="5"/>
      <c r="J58" s="5"/>
      <c r="K58" s="5"/>
      <c r="L58" s="5"/>
      <c r="M58" s="7"/>
      <c r="N58" s="11"/>
      <c r="O58" s="11"/>
      <c r="P58" s="11"/>
    </row>
    <row r="59" spans="1:16" x14ac:dyDescent="0.25">
      <c r="A59" t="s">
        <v>68</v>
      </c>
      <c r="B59" s="5">
        <v>2</v>
      </c>
      <c r="C59" s="5">
        <v>1</v>
      </c>
      <c r="D59" s="5">
        <v>1</v>
      </c>
      <c r="E59" s="5">
        <v>1</v>
      </c>
      <c r="F59" s="5">
        <v>0</v>
      </c>
      <c r="G59" s="5">
        <f t="shared" si="0"/>
        <v>0</v>
      </c>
      <c r="H59" s="6">
        <v>1</v>
      </c>
      <c r="I59" s="5"/>
      <c r="J59" s="5"/>
      <c r="K59" s="5"/>
      <c r="L59" s="5"/>
      <c r="M59" s="7"/>
      <c r="N59" s="11"/>
      <c r="O59" s="11"/>
      <c r="P59" s="11"/>
    </row>
    <row r="60" spans="1:16" x14ac:dyDescent="0.25">
      <c r="A60" t="s">
        <v>69</v>
      </c>
      <c r="B60" s="5">
        <v>2</v>
      </c>
      <c r="C60" s="5">
        <v>1</v>
      </c>
      <c r="D60" s="5">
        <v>1</v>
      </c>
      <c r="E60" s="5">
        <v>1</v>
      </c>
      <c r="F60" s="5">
        <v>0</v>
      </c>
      <c r="G60" s="5">
        <f t="shared" si="0"/>
        <v>0</v>
      </c>
      <c r="H60" s="6">
        <v>1</v>
      </c>
      <c r="I60" s="5"/>
      <c r="J60" s="5"/>
      <c r="K60" s="5"/>
      <c r="L60" s="5"/>
      <c r="M60" s="7"/>
      <c r="N60" s="11"/>
      <c r="O60" s="11"/>
      <c r="P60" s="11"/>
    </row>
    <row r="61" spans="1:16" x14ac:dyDescent="0.25">
      <c r="A61" t="s">
        <v>70</v>
      </c>
      <c r="B61" s="5">
        <v>2</v>
      </c>
      <c r="C61" s="5">
        <v>2</v>
      </c>
      <c r="D61" s="5">
        <v>2</v>
      </c>
      <c r="E61" s="5">
        <v>2</v>
      </c>
      <c r="F61" s="5" t="e">
        <v>#DIV/0!</v>
      </c>
      <c r="G61" s="5">
        <f t="shared" si="0"/>
        <v>0</v>
      </c>
      <c r="H61" s="6">
        <v>1</v>
      </c>
      <c r="I61" s="5"/>
      <c r="J61" s="5"/>
      <c r="K61" s="5"/>
      <c r="L61" s="5"/>
      <c r="M61" s="7"/>
      <c r="N61" s="11"/>
      <c r="O61" s="11"/>
      <c r="P61" s="11"/>
    </row>
    <row r="62" spans="1:16" x14ac:dyDescent="0.25">
      <c r="A62" t="s">
        <v>71</v>
      </c>
      <c r="B62" s="5">
        <v>2</v>
      </c>
      <c r="C62" s="5">
        <v>1</v>
      </c>
      <c r="D62" s="5">
        <v>1</v>
      </c>
      <c r="E62" s="5">
        <v>1</v>
      </c>
      <c r="F62" s="5">
        <v>0</v>
      </c>
      <c r="G62" s="5">
        <f t="shared" si="0"/>
        <v>0</v>
      </c>
      <c r="H62" s="6">
        <v>1</v>
      </c>
      <c r="I62" s="5"/>
      <c r="J62" s="5"/>
      <c r="K62" s="5"/>
      <c r="L62" s="5"/>
      <c r="M62" s="7"/>
      <c r="N62" s="11"/>
      <c r="O62" s="11"/>
      <c r="P62" s="11"/>
    </row>
    <row r="63" spans="1:16" x14ac:dyDescent="0.25">
      <c r="A63" t="s">
        <v>72</v>
      </c>
      <c r="B63" s="5">
        <v>2</v>
      </c>
      <c r="C63" s="5">
        <v>1</v>
      </c>
      <c r="D63" s="5">
        <v>1</v>
      </c>
      <c r="E63" s="5">
        <v>1</v>
      </c>
      <c r="F63" s="5">
        <v>0</v>
      </c>
      <c r="G63" s="5">
        <f t="shared" si="0"/>
        <v>0</v>
      </c>
      <c r="H63" s="6">
        <v>1</v>
      </c>
      <c r="I63" s="5"/>
      <c r="J63" s="5"/>
      <c r="K63" s="5"/>
      <c r="L63" s="5"/>
      <c r="M63" s="7"/>
      <c r="N63" s="11"/>
      <c r="O63" s="11"/>
      <c r="P63" s="11"/>
    </row>
    <row r="64" spans="1:16" x14ac:dyDescent="0.25">
      <c r="A64" t="s">
        <v>73</v>
      </c>
      <c r="B64" s="5">
        <v>2</v>
      </c>
      <c r="C64" s="5">
        <v>1</v>
      </c>
      <c r="D64" s="5">
        <v>1</v>
      </c>
      <c r="E64" s="5">
        <v>1</v>
      </c>
      <c r="F64" s="5">
        <v>0</v>
      </c>
      <c r="G64" s="5">
        <f t="shared" si="0"/>
        <v>0</v>
      </c>
      <c r="H64" s="6">
        <v>0.5</v>
      </c>
      <c r="I64" s="5"/>
      <c r="J64" s="5"/>
      <c r="K64" s="5"/>
      <c r="L64" s="5"/>
      <c r="M64" s="7"/>
      <c r="N64" s="11"/>
      <c r="O64" s="11"/>
      <c r="P64" s="11"/>
    </row>
    <row r="65" spans="1:16" x14ac:dyDescent="0.25">
      <c r="A65" t="s">
        <v>74</v>
      </c>
      <c r="B65" s="5">
        <v>2</v>
      </c>
      <c r="C65" s="5">
        <v>1</v>
      </c>
      <c r="D65" s="5">
        <v>1</v>
      </c>
      <c r="E65" s="5">
        <v>1</v>
      </c>
      <c r="F65" s="5">
        <v>0</v>
      </c>
      <c r="G65" s="5">
        <f t="shared" si="0"/>
        <v>0</v>
      </c>
      <c r="H65" s="6">
        <v>1</v>
      </c>
      <c r="I65" s="5"/>
      <c r="J65" s="5"/>
      <c r="K65" s="5"/>
      <c r="L65" s="5"/>
      <c r="M65" s="7"/>
      <c r="N65" s="11"/>
      <c r="O65" s="11"/>
      <c r="P65" s="11"/>
    </row>
    <row r="66" spans="1:16" x14ac:dyDescent="0.25">
      <c r="A66" t="s">
        <v>75</v>
      </c>
      <c r="B66" s="5">
        <v>1</v>
      </c>
      <c r="C66" s="5">
        <v>1</v>
      </c>
      <c r="D66" s="5">
        <v>1</v>
      </c>
      <c r="E66" s="5">
        <v>1</v>
      </c>
      <c r="F66" s="5" t="e">
        <v>#DIV/0!</v>
      </c>
      <c r="G66" s="5">
        <f t="shared" ref="G66:G70" si="1">D66-E66</f>
        <v>0</v>
      </c>
      <c r="H66" s="6">
        <v>1</v>
      </c>
      <c r="I66" s="5"/>
      <c r="J66" s="5"/>
      <c r="K66" s="5"/>
      <c r="L66" s="5"/>
      <c r="M66" s="7"/>
      <c r="N66" s="11"/>
      <c r="O66" s="11"/>
      <c r="P66" s="11"/>
    </row>
    <row r="67" spans="1:16" x14ac:dyDescent="0.25">
      <c r="A67" t="s">
        <v>76</v>
      </c>
      <c r="B67" s="5">
        <v>1</v>
      </c>
      <c r="C67" s="5">
        <v>1</v>
      </c>
      <c r="D67" s="5">
        <v>1</v>
      </c>
      <c r="E67" s="5">
        <v>1</v>
      </c>
      <c r="F67" s="5" t="e">
        <v>#DIV/0!</v>
      </c>
      <c r="G67" s="5">
        <f t="shared" si="1"/>
        <v>0</v>
      </c>
      <c r="H67" s="6">
        <v>0.5</v>
      </c>
      <c r="I67" s="5"/>
      <c r="J67" s="5"/>
      <c r="K67" s="5"/>
      <c r="L67" s="5"/>
      <c r="M67" s="7"/>
      <c r="N67" s="11"/>
      <c r="O67" s="11"/>
      <c r="P67" s="11"/>
    </row>
    <row r="68" spans="1:16" x14ac:dyDescent="0.25">
      <c r="A68" t="s">
        <v>77</v>
      </c>
      <c r="B68" s="5">
        <v>1</v>
      </c>
      <c r="C68" s="5">
        <v>1</v>
      </c>
      <c r="D68" s="5">
        <v>1</v>
      </c>
      <c r="E68" s="5">
        <v>1</v>
      </c>
      <c r="F68" s="5" t="e">
        <v>#DIV/0!</v>
      </c>
      <c r="G68" s="5">
        <f t="shared" si="1"/>
        <v>0</v>
      </c>
      <c r="H68" s="6">
        <v>0.5</v>
      </c>
      <c r="I68" s="5"/>
      <c r="J68" s="5"/>
      <c r="K68" s="5"/>
      <c r="L68" s="5"/>
      <c r="M68" s="7"/>
      <c r="N68" s="11"/>
      <c r="O68" s="11"/>
      <c r="P68" s="11"/>
    </row>
    <row r="69" spans="1:16" x14ac:dyDescent="0.25">
      <c r="A69" t="s">
        <v>78</v>
      </c>
      <c r="B69" s="5">
        <v>1</v>
      </c>
      <c r="C69" s="5">
        <v>1</v>
      </c>
      <c r="D69" s="5">
        <v>1</v>
      </c>
      <c r="E69" s="5">
        <v>1</v>
      </c>
      <c r="F69" s="5" t="e">
        <v>#DIV/0!</v>
      </c>
      <c r="G69" s="5">
        <f t="shared" si="1"/>
        <v>0</v>
      </c>
      <c r="H69" s="6">
        <v>0.5</v>
      </c>
      <c r="I69" s="5"/>
      <c r="J69" s="5"/>
      <c r="K69" s="5"/>
      <c r="L69" s="5"/>
      <c r="M69" s="7"/>
      <c r="N69" s="11"/>
      <c r="O69" s="11"/>
      <c r="P69" s="11"/>
    </row>
    <row r="70" spans="1:16" x14ac:dyDescent="0.25">
      <c r="A70" t="s">
        <v>79</v>
      </c>
      <c r="B70" s="5">
        <v>1</v>
      </c>
      <c r="C70" s="5">
        <v>1</v>
      </c>
      <c r="D70" s="5">
        <v>1</v>
      </c>
      <c r="E70" s="5">
        <v>1</v>
      </c>
      <c r="F70" s="5" t="e">
        <v>#DIV/0!</v>
      </c>
      <c r="G70" s="5">
        <f t="shared" si="1"/>
        <v>0</v>
      </c>
      <c r="H70" s="6">
        <v>0.75</v>
      </c>
      <c r="I70" s="5"/>
      <c r="J70" s="5"/>
      <c r="K70" s="5"/>
      <c r="L70" s="5"/>
      <c r="M70" s="7"/>
      <c r="N70" s="11"/>
      <c r="O70" s="11"/>
      <c r="P70" s="1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G59" sqref="G59"/>
    </sheetView>
  </sheetViews>
  <sheetFormatPr baseColWidth="10" defaultRowHeight="15" x14ac:dyDescent="0.25"/>
  <cols>
    <col min="1" max="1" width="39.42578125" bestFit="1" customWidth="1"/>
    <col min="2" max="2" width="11" style="8" bestFit="1" customWidth="1"/>
    <col min="3" max="3" width="14.42578125" style="8" bestFit="1" customWidth="1"/>
    <col min="4" max="4" width="16.85546875" style="8" bestFit="1" customWidth="1"/>
    <col min="5" max="5" width="4.85546875" style="8" bestFit="1" customWidth="1"/>
    <col min="6" max="6" width="12" style="8" bestFit="1" customWidth="1"/>
    <col min="7" max="7" width="15.28515625" style="8" bestFit="1" customWidth="1"/>
    <col min="8" max="8" width="11.42578125" style="8" bestFit="1"/>
    <col min="9" max="9" width="12.7109375" style="8" bestFit="1" customWidth="1"/>
    <col min="10" max="10" width="18.85546875" style="8" bestFit="1" customWidth="1"/>
    <col min="11" max="11" width="12.7109375" bestFit="1" customWidth="1"/>
    <col min="12" max="12" width="12" bestFit="1" customWidth="1"/>
  </cols>
  <sheetData>
    <row r="1" spans="1:6" x14ac:dyDescent="0.25">
      <c r="A1" t="s">
        <v>82</v>
      </c>
    </row>
    <row r="2" spans="1:6" s="8" customFormat="1" x14ac:dyDescent="0.25">
      <c r="A2" s="8" t="s">
        <v>83</v>
      </c>
      <c r="B2" s="8" t="s">
        <v>84</v>
      </c>
      <c r="C2" s="8" t="s">
        <v>85</v>
      </c>
      <c r="D2" s="8" t="s">
        <v>86</v>
      </c>
      <c r="E2" s="8" t="s">
        <v>87</v>
      </c>
      <c r="F2" s="8" t="s">
        <v>88</v>
      </c>
    </row>
    <row r="3" spans="1:6" x14ac:dyDescent="0.25">
      <c r="A3" t="s">
        <v>11</v>
      </c>
      <c r="B3" s="8">
        <v>2947</v>
      </c>
      <c r="C3" s="8">
        <v>2947</v>
      </c>
      <c r="D3" s="13">
        <v>0.236954249417062</v>
      </c>
      <c r="E3" s="8">
        <v>1</v>
      </c>
      <c r="F3" s="14">
        <v>1.4705882352941176E-2</v>
      </c>
    </row>
    <row r="4" spans="1:6" x14ac:dyDescent="0.25">
      <c r="A4" t="s">
        <v>12</v>
      </c>
      <c r="B4" s="8">
        <v>1737</v>
      </c>
      <c r="C4" s="8">
        <v>4684</v>
      </c>
      <c r="D4" s="13">
        <v>0.37661815550373884</v>
      </c>
      <c r="E4" s="8">
        <v>2</v>
      </c>
      <c r="F4" s="14">
        <v>2.9411764705882353E-2</v>
      </c>
    </row>
    <row r="5" spans="1:6" x14ac:dyDescent="0.25">
      <c r="A5" t="s">
        <v>13</v>
      </c>
      <c r="B5" s="8">
        <v>1135</v>
      </c>
      <c r="C5" s="8">
        <v>5819</v>
      </c>
      <c r="D5" s="13">
        <v>0.46787810565248855</v>
      </c>
      <c r="E5" s="8">
        <v>3</v>
      </c>
      <c r="F5" s="14">
        <v>4.4117647058823532E-2</v>
      </c>
    </row>
    <row r="6" spans="1:6" x14ac:dyDescent="0.25">
      <c r="A6" t="s">
        <v>14</v>
      </c>
      <c r="B6" s="8">
        <v>924</v>
      </c>
      <c r="C6" s="8">
        <v>6743</v>
      </c>
      <c r="D6" s="13">
        <v>0.5421725496502372</v>
      </c>
      <c r="E6" s="8">
        <v>4</v>
      </c>
      <c r="F6" s="14">
        <v>5.8823529411764705E-2</v>
      </c>
    </row>
    <row r="7" spans="1:6" x14ac:dyDescent="0.25">
      <c r="A7" t="s">
        <v>15</v>
      </c>
      <c r="B7" s="8">
        <v>844</v>
      </c>
      <c r="C7" s="8">
        <v>7587</v>
      </c>
      <c r="D7" s="13">
        <v>0.61003457425424135</v>
      </c>
      <c r="E7" s="8">
        <v>5</v>
      </c>
      <c r="F7" s="14">
        <v>7.3529411764705885E-2</v>
      </c>
    </row>
    <row r="8" spans="1:6" x14ac:dyDescent="0.25">
      <c r="A8" t="s">
        <v>16</v>
      </c>
      <c r="B8" s="8">
        <v>662</v>
      </c>
      <c r="C8" s="8">
        <v>8249</v>
      </c>
      <c r="D8" s="13">
        <v>0.66326284473747688</v>
      </c>
      <c r="E8" s="8">
        <v>6</v>
      </c>
      <c r="F8" s="14">
        <v>8.8235294117647065E-2</v>
      </c>
    </row>
    <row r="9" spans="1:6" x14ac:dyDescent="0.25">
      <c r="A9" t="s">
        <v>17</v>
      </c>
      <c r="B9" s="8">
        <v>514</v>
      </c>
      <c r="C9" s="8">
        <v>8763</v>
      </c>
      <c r="D9" s="13">
        <v>0.70459113934228512</v>
      </c>
      <c r="E9" s="8">
        <v>7</v>
      </c>
      <c r="F9" s="14">
        <v>0.10294117647058823</v>
      </c>
    </row>
    <row r="10" spans="1:6" x14ac:dyDescent="0.25">
      <c r="A10" t="s">
        <v>18</v>
      </c>
      <c r="B10" s="8">
        <v>355</v>
      </c>
      <c r="C10" s="8">
        <v>9118</v>
      </c>
      <c r="D10" s="13">
        <v>0.73313500040202617</v>
      </c>
      <c r="E10" s="8">
        <v>8</v>
      </c>
      <c r="F10" s="14">
        <v>0.11764705882352941</v>
      </c>
    </row>
    <row r="11" spans="1:6" x14ac:dyDescent="0.25">
      <c r="A11" t="s">
        <v>19</v>
      </c>
      <c r="B11" s="8">
        <v>350</v>
      </c>
      <c r="C11" s="8">
        <v>9468</v>
      </c>
      <c r="D11" s="13">
        <v>0.76127683524965828</v>
      </c>
      <c r="E11" s="8">
        <v>9</v>
      </c>
      <c r="F11" s="14">
        <v>0.13235294117647059</v>
      </c>
    </row>
    <row r="12" spans="1:6" x14ac:dyDescent="0.25">
      <c r="A12" t="s">
        <v>20</v>
      </c>
      <c r="B12" s="8">
        <v>282</v>
      </c>
      <c r="C12" s="8">
        <v>9750</v>
      </c>
      <c r="D12" s="13">
        <v>0.7839511136126075</v>
      </c>
      <c r="E12" s="8">
        <v>10</v>
      </c>
      <c r="F12" s="14">
        <v>0.14705882352941177</v>
      </c>
    </row>
    <row r="13" spans="1:6" x14ac:dyDescent="0.25">
      <c r="A13" t="s">
        <v>21</v>
      </c>
      <c r="B13" s="8">
        <v>266</v>
      </c>
      <c r="C13" s="8">
        <v>10016</v>
      </c>
      <c r="D13" s="13">
        <v>0.80533890809680786</v>
      </c>
      <c r="E13" s="8">
        <v>11</v>
      </c>
      <c r="F13" s="14">
        <v>0.16176470588235295</v>
      </c>
    </row>
    <row r="14" spans="1:6" x14ac:dyDescent="0.25">
      <c r="A14" t="s">
        <v>22</v>
      </c>
      <c r="B14" s="8">
        <v>249</v>
      </c>
      <c r="C14" s="8">
        <v>10265</v>
      </c>
      <c r="D14" s="13">
        <v>0.82535981345983755</v>
      </c>
      <c r="E14" s="8">
        <v>12</v>
      </c>
      <c r="F14" s="14">
        <v>0.17647058823529413</v>
      </c>
    </row>
    <row r="15" spans="1:6" x14ac:dyDescent="0.25">
      <c r="A15" t="s">
        <v>23</v>
      </c>
      <c r="B15" s="8">
        <v>203</v>
      </c>
      <c r="C15" s="8">
        <v>10468</v>
      </c>
      <c r="D15" s="13">
        <v>0.84168207767146419</v>
      </c>
      <c r="E15" s="8">
        <v>13</v>
      </c>
      <c r="F15" s="14">
        <v>0.19117647058823528</v>
      </c>
    </row>
    <row r="16" spans="1:6" x14ac:dyDescent="0.25">
      <c r="A16" t="s">
        <v>24</v>
      </c>
      <c r="B16" s="8">
        <v>202</v>
      </c>
      <c r="C16" s="8">
        <v>10670</v>
      </c>
      <c r="D16" s="13">
        <v>0.85792393664066902</v>
      </c>
      <c r="E16" s="8">
        <v>14</v>
      </c>
      <c r="F16" s="14">
        <v>0.20588235294117646</v>
      </c>
    </row>
    <row r="17" spans="1:6" x14ac:dyDescent="0.25">
      <c r="A17" t="s">
        <v>25</v>
      </c>
      <c r="B17" s="8">
        <v>187</v>
      </c>
      <c r="C17" s="8">
        <v>10857</v>
      </c>
      <c r="D17" s="13">
        <v>0.87295971697354668</v>
      </c>
      <c r="E17" s="8">
        <v>15</v>
      </c>
      <c r="F17" s="14">
        <v>0.22058823529411764</v>
      </c>
    </row>
    <row r="18" spans="1:6" x14ac:dyDescent="0.25">
      <c r="A18" t="s">
        <v>26</v>
      </c>
      <c r="B18" s="8">
        <v>163</v>
      </c>
      <c r="C18" s="8">
        <v>11020</v>
      </c>
      <c r="D18" s="13">
        <v>0.88606577148830101</v>
      </c>
      <c r="E18" s="8">
        <v>16</v>
      </c>
      <c r="F18" s="14">
        <v>0.23529411764705882</v>
      </c>
    </row>
    <row r="19" spans="1:6" x14ac:dyDescent="0.25">
      <c r="A19" t="s">
        <v>27</v>
      </c>
      <c r="B19" s="8">
        <v>149</v>
      </c>
      <c r="C19" s="8">
        <v>11169</v>
      </c>
      <c r="D19" s="13">
        <v>0.89804615260915011</v>
      </c>
      <c r="E19" s="8">
        <v>17</v>
      </c>
      <c r="F19" s="14">
        <v>0.25</v>
      </c>
    </row>
    <row r="20" spans="1:6" x14ac:dyDescent="0.25">
      <c r="A20" t="s">
        <v>28</v>
      </c>
      <c r="B20" s="8">
        <v>147</v>
      </c>
      <c r="C20" s="8">
        <v>11316</v>
      </c>
      <c r="D20" s="13">
        <v>0.90986572324515558</v>
      </c>
      <c r="E20" s="8">
        <v>18</v>
      </c>
      <c r="F20" s="14">
        <v>0.26470588235294118</v>
      </c>
    </row>
    <row r="21" spans="1:6" x14ac:dyDescent="0.25">
      <c r="A21" t="s">
        <v>29</v>
      </c>
      <c r="B21" s="8">
        <v>126</v>
      </c>
      <c r="C21" s="8">
        <v>11442</v>
      </c>
      <c r="D21" s="13">
        <v>0.91999678379030314</v>
      </c>
      <c r="E21" s="8">
        <v>19</v>
      </c>
      <c r="F21" s="14">
        <v>0.27941176470588236</v>
      </c>
    </row>
    <row r="22" spans="1:6" x14ac:dyDescent="0.25">
      <c r="A22" t="s">
        <v>30</v>
      </c>
      <c r="B22" s="8">
        <v>125</v>
      </c>
      <c r="C22" s="8">
        <v>11567</v>
      </c>
      <c r="D22" s="13">
        <v>0.93004743909302889</v>
      </c>
      <c r="E22" s="8">
        <v>20</v>
      </c>
      <c r="F22" s="14">
        <v>0.29411764705882354</v>
      </c>
    </row>
    <row r="23" spans="1:6" x14ac:dyDescent="0.25">
      <c r="A23" t="s">
        <v>31</v>
      </c>
      <c r="B23" s="8">
        <v>80</v>
      </c>
      <c r="C23" s="8">
        <v>11647</v>
      </c>
      <c r="D23" s="13">
        <v>0.93647985848677329</v>
      </c>
      <c r="E23" s="8">
        <v>21</v>
      </c>
      <c r="F23" s="14">
        <v>0.30882352941176472</v>
      </c>
    </row>
    <row r="24" spans="1:6" x14ac:dyDescent="0.25">
      <c r="A24" t="s">
        <v>32</v>
      </c>
      <c r="B24" s="8">
        <v>65</v>
      </c>
      <c r="C24" s="8">
        <v>11712</v>
      </c>
      <c r="D24" s="13">
        <v>0.94170619924419074</v>
      </c>
      <c r="E24" s="8">
        <v>22</v>
      </c>
      <c r="F24" s="14">
        <v>0.3235294117647059</v>
      </c>
    </row>
    <row r="25" spans="1:6" x14ac:dyDescent="0.25">
      <c r="A25" t="s">
        <v>33</v>
      </c>
      <c r="B25" s="8">
        <v>65</v>
      </c>
      <c r="C25" s="8">
        <v>11777</v>
      </c>
      <c r="D25" s="13">
        <v>0.94693254000160809</v>
      </c>
      <c r="E25" s="8">
        <v>23</v>
      </c>
      <c r="F25" s="14">
        <v>0.33823529411764708</v>
      </c>
    </row>
    <row r="26" spans="1:6" x14ac:dyDescent="0.25">
      <c r="A26" t="s">
        <v>34</v>
      </c>
      <c r="B26" s="8">
        <v>55</v>
      </c>
      <c r="C26" s="8">
        <v>11832</v>
      </c>
      <c r="D26" s="13">
        <v>0.95135482833480745</v>
      </c>
      <c r="E26" s="8">
        <v>24</v>
      </c>
      <c r="F26" s="14">
        <v>0.35294117647058826</v>
      </c>
    </row>
    <row r="27" spans="1:6" x14ac:dyDescent="0.25">
      <c r="A27" t="s">
        <v>35</v>
      </c>
      <c r="B27" s="8">
        <v>54</v>
      </c>
      <c r="C27" s="8">
        <v>11886</v>
      </c>
      <c r="D27" s="13">
        <v>0.95569671142558499</v>
      </c>
      <c r="E27" s="8">
        <v>25</v>
      </c>
      <c r="F27" s="14">
        <v>0.36764705882352944</v>
      </c>
    </row>
    <row r="28" spans="1:6" x14ac:dyDescent="0.25">
      <c r="A28" t="s">
        <v>36</v>
      </c>
      <c r="B28" s="8">
        <v>54</v>
      </c>
      <c r="C28" s="8">
        <v>11940</v>
      </c>
      <c r="D28" s="13">
        <v>0.96003859451636242</v>
      </c>
      <c r="E28" s="8">
        <v>26</v>
      </c>
      <c r="F28" s="14">
        <v>0.38235294117647056</v>
      </c>
    </row>
    <row r="29" spans="1:6" x14ac:dyDescent="0.25">
      <c r="A29" t="s">
        <v>37</v>
      </c>
      <c r="B29" s="8">
        <v>50</v>
      </c>
      <c r="C29" s="8">
        <v>11990</v>
      </c>
      <c r="D29" s="13">
        <v>0.96405885663745272</v>
      </c>
      <c r="E29" s="8">
        <v>27</v>
      </c>
      <c r="F29" s="14">
        <v>0.39705882352941174</v>
      </c>
    </row>
    <row r="30" spans="1:6" x14ac:dyDescent="0.25">
      <c r="A30" t="s">
        <v>38</v>
      </c>
      <c r="B30" s="8">
        <v>38</v>
      </c>
      <c r="C30" s="8">
        <v>12028</v>
      </c>
      <c r="D30" s="13">
        <v>0.96711425584948141</v>
      </c>
      <c r="E30" s="8">
        <v>28</v>
      </c>
      <c r="F30" s="14">
        <v>0.41176470588235292</v>
      </c>
    </row>
    <row r="31" spans="1:6" x14ac:dyDescent="0.25">
      <c r="A31" t="s">
        <v>39</v>
      </c>
      <c r="B31" s="8">
        <v>37</v>
      </c>
      <c r="C31" s="8">
        <v>12065</v>
      </c>
      <c r="D31" s="13">
        <v>0.97008924981908817</v>
      </c>
      <c r="E31" s="8">
        <v>29</v>
      </c>
      <c r="F31" s="14">
        <v>0.4264705882352941</v>
      </c>
    </row>
    <row r="32" spans="1:6" x14ac:dyDescent="0.25">
      <c r="A32" t="s">
        <v>40</v>
      </c>
      <c r="B32" s="8">
        <v>36</v>
      </c>
      <c r="C32" s="8">
        <v>12101</v>
      </c>
      <c r="D32" s="13">
        <v>0.97298383854627324</v>
      </c>
      <c r="E32" s="8">
        <v>30</v>
      </c>
      <c r="F32" s="14">
        <v>0.44117647058823528</v>
      </c>
    </row>
    <row r="33" spans="1:6" x14ac:dyDescent="0.25">
      <c r="A33" t="s">
        <v>41</v>
      </c>
      <c r="B33" s="8">
        <v>30</v>
      </c>
      <c r="C33" s="8">
        <v>12131</v>
      </c>
      <c r="D33" s="13">
        <v>0.97539599581892744</v>
      </c>
      <c r="E33" s="8">
        <v>31</v>
      </c>
      <c r="F33" s="14">
        <v>0.45588235294117646</v>
      </c>
    </row>
    <row r="34" spans="1:6" x14ac:dyDescent="0.25">
      <c r="A34" t="s">
        <v>42</v>
      </c>
      <c r="B34" s="8">
        <v>28</v>
      </c>
      <c r="C34" s="8">
        <v>12159</v>
      </c>
      <c r="D34" s="13">
        <v>0.97764734260673791</v>
      </c>
      <c r="E34" s="8">
        <v>32</v>
      </c>
      <c r="F34" s="14">
        <v>0.47058823529411764</v>
      </c>
    </row>
    <row r="35" spans="1:6" x14ac:dyDescent="0.25">
      <c r="A35" t="s">
        <v>43</v>
      </c>
      <c r="B35" s="8">
        <v>25</v>
      </c>
      <c r="C35" s="8">
        <v>12184</v>
      </c>
      <c r="D35" s="13">
        <v>0.97965747366728306</v>
      </c>
      <c r="E35" s="8">
        <v>33</v>
      </c>
      <c r="F35" s="14">
        <v>0.48529411764705882</v>
      </c>
    </row>
    <row r="36" spans="1:6" x14ac:dyDescent="0.25">
      <c r="A36" t="s">
        <v>44</v>
      </c>
      <c r="B36" s="8">
        <v>24</v>
      </c>
      <c r="C36" s="8">
        <v>12208</v>
      </c>
      <c r="D36" s="13">
        <v>0.9815871994854064</v>
      </c>
      <c r="E36" s="8">
        <v>34</v>
      </c>
      <c r="F36" s="14">
        <v>0.5</v>
      </c>
    </row>
    <row r="37" spans="1:6" x14ac:dyDescent="0.25">
      <c r="A37" t="s">
        <v>45</v>
      </c>
      <c r="B37" s="8">
        <v>24</v>
      </c>
      <c r="C37" s="8">
        <v>12232</v>
      </c>
      <c r="D37" s="13">
        <v>0.98351692530352974</v>
      </c>
      <c r="E37" s="8">
        <v>35</v>
      </c>
      <c r="F37" s="14">
        <v>0.51470588235294112</v>
      </c>
    </row>
    <row r="38" spans="1:6" x14ac:dyDescent="0.25">
      <c r="A38" t="s">
        <v>46</v>
      </c>
      <c r="B38" s="8">
        <v>20</v>
      </c>
      <c r="C38" s="8">
        <v>12252</v>
      </c>
      <c r="D38" s="13">
        <v>0.98512503015196595</v>
      </c>
      <c r="E38" s="8">
        <v>36</v>
      </c>
      <c r="F38" s="14">
        <v>0.52941176470588236</v>
      </c>
    </row>
    <row r="39" spans="1:6" x14ac:dyDescent="0.25">
      <c r="A39" t="s">
        <v>47</v>
      </c>
      <c r="B39" s="8">
        <v>16</v>
      </c>
      <c r="C39" s="8">
        <v>12268</v>
      </c>
      <c r="D39" s="13">
        <v>0.98641151403071481</v>
      </c>
      <c r="E39" s="8">
        <v>37</v>
      </c>
      <c r="F39" s="14">
        <v>0.54411764705882348</v>
      </c>
    </row>
    <row r="40" spans="1:6" x14ac:dyDescent="0.25">
      <c r="A40" t="s">
        <v>48</v>
      </c>
      <c r="B40" s="8">
        <v>14</v>
      </c>
      <c r="C40" s="8">
        <v>12282</v>
      </c>
      <c r="D40" s="13">
        <v>0.98753718742462004</v>
      </c>
      <c r="E40" s="8">
        <v>38</v>
      </c>
      <c r="F40" s="14">
        <v>0.55882352941176472</v>
      </c>
    </row>
    <row r="41" spans="1:6" x14ac:dyDescent="0.25">
      <c r="A41" t="s">
        <v>49</v>
      </c>
      <c r="B41" s="8">
        <v>14</v>
      </c>
      <c r="C41" s="8">
        <v>12296</v>
      </c>
      <c r="D41" s="13">
        <v>0.98866286081852539</v>
      </c>
      <c r="E41" s="8">
        <v>39</v>
      </c>
      <c r="F41" s="14">
        <v>0.57352941176470584</v>
      </c>
    </row>
    <row r="42" spans="1:6" x14ac:dyDescent="0.25">
      <c r="A42" t="s">
        <v>50</v>
      </c>
      <c r="B42" s="8">
        <v>12</v>
      </c>
      <c r="C42" s="8">
        <v>12308</v>
      </c>
      <c r="D42" s="13">
        <v>0.98962772372758701</v>
      </c>
      <c r="E42" s="8">
        <v>40</v>
      </c>
      <c r="F42" s="14">
        <v>0.58823529411764708</v>
      </c>
    </row>
    <row r="43" spans="1:6" x14ac:dyDescent="0.25">
      <c r="A43" t="s">
        <v>51</v>
      </c>
      <c r="B43" s="8">
        <v>12</v>
      </c>
      <c r="C43" s="8">
        <v>12320</v>
      </c>
      <c r="D43" s="13">
        <v>0.99059258663664873</v>
      </c>
      <c r="E43" s="8">
        <v>41</v>
      </c>
      <c r="F43" s="14">
        <v>0.6029411764705882</v>
      </c>
    </row>
    <row r="44" spans="1:6" x14ac:dyDescent="0.25">
      <c r="A44" t="s">
        <v>52</v>
      </c>
      <c r="B44" s="8">
        <v>12</v>
      </c>
      <c r="C44" s="8">
        <v>12332</v>
      </c>
      <c r="D44" s="13">
        <v>0.99155744954571035</v>
      </c>
      <c r="E44" s="8">
        <v>42</v>
      </c>
      <c r="F44" s="14">
        <v>0.61764705882352944</v>
      </c>
    </row>
    <row r="45" spans="1:6" x14ac:dyDescent="0.25">
      <c r="A45" t="s">
        <v>53</v>
      </c>
      <c r="B45" s="8">
        <v>12</v>
      </c>
      <c r="C45" s="8">
        <v>12344</v>
      </c>
      <c r="D45" s="13">
        <v>0.99252231245477207</v>
      </c>
      <c r="E45" s="8">
        <v>43</v>
      </c>
      <c r="F45" s="14">
        <v>0.63235294117647056</v>
      </c>
    </row>
    <row r="46" spans="1:6" x14ac:dyDescent="0.25">
      <c r="A46" t="s">
        <v>54</v>
      </c>
      <c r="B46" s="8">
        <v>9</v>
      </c>
      <c r="C46" s="8">
        <v>12353</v>
      </c>
      <c r="D46" s="13">
        <v>0.99324595963656825</v>
      </c>
      <c r="E46" s="8">
        <v>44</v>
      </c>
      <c r="F46" s="14">
        <v>0.6470588235294118</v>
      </c>
    </row>
    <row r="47" spans="1:6" x14ac:dyDescent="0.25">
      <c r="A47" t="s">
        <v>55</v>
      </c>
      <c r="B47" s="8">
        <v>8</v>
      </c>
      <c r="C47" s="8">
        <v>12361</v>
      </c>
      <c r="D47" s="13">
        <v>0.99388920157594274</v>
      </c>
      <c r="E47" s="8">
        <v>45</v>
      </c>
      <c r="F47" s="14">
        <v>0.66176470588235292</v>
      </c>
    </row>
    <row r="48" spans="1:6" x14ac:dyDescent="0.25">
      <c r="A48" t="s">
        <v>56</v>
      </c>
      <c r="B48" s="8">
        <v>8</v>
      </c>
      <c r="C48" s="8">
        <v>12369</v>
      </c>
      <c r="D48" s="13">
        <v>0.99453244351531722</v>
      </c>
      <c r="E48" s="8">
        <v>46</v>
      </c>
      <c r="F48" s="14">
        <v>0.67647058823529416</v>
      </c>
    </row>
    <row r="49" spans="1:6" x14ac:dyDescent="0.25">
      <c r="A49" t="s">
        <v>57</v>
      </c>
      <c r="B49" s="8">
        <v>8</v>
      </c>
      <c r="C49" s="8">
        <v>12377</v>
      </c>
      <c r="D49" s="13">
        <v>0.99517568545469159</v>
      </c>
      <c r="E49" s="8">
        <v>47</v>
      </c>
      <c r="F49" s="14">
        <v>0.69117647058823528</v>
      </c>
    </row>
    <row r="50" spans="1:6" x14ac:dyDescent="0.25">
      <c r="A50" t="s">
        <v>58</v>
      </c>
      <c r="B50" s="8">
        <v>7</v>
      </c>
      <c r="C50" s="8">
        <v>12384</v>
      </c>
      <c r="D50" s="13">
        <v>0.99573852215164427</v>
      </c>
      <c r="E50" s="8">
        <v>48</v>
      </c>
      <c r="F50" s="14">
        <v>0.70588235294117652</v>
      </c>
    </row>
    <row r="51" spans="1:6" x14ac:dyDescent="0.25">
      <c r="A51" t="s">
        <v>59</v>
      </c>
      <c r="B51" s="8">
        <v>7</v>
      </c>
      <c r="C51" s="8">
        <v>12391</v>
      </c>
      <c r="D51" s="13">
        <v>0.99630135884859694</v>
      </c>
      <c r="E51" s="8">
        <v>49</v>
      </c>
      <c r="F51" s="14">
        <v>0.72058823529411764</v>
      </c>
    </row>
    <row r="52" spans="1:6" x14ac:dyDescent="0.25">
      <c r="A52" t="s">
        <v>60</v>
      </c>
      <c r="B52" s="8">
        <v>4</v>
      </c>
      <c r="C52" s="8">
        <v>12395</v>
      </c>
      <c r="D52" s="13">
        <v>0.99662297981828418</v>
      </c>
      <c r="E52" s="8">
        <v>50</v>
      </c>
      <c r="F52" s="14">
        <v>0.73529411764705888</v>
      </c>
    </row>
    <row r="53" spans="1:6" x14ac:dyDescent="0.25">
      <c r="A53" t="s">
        <v>61</v>
      </c>
      <c r="B53" s="8">
        <v>4</v>
      </c>
      <c r="C53" s="8">
        <v>12399</v>
      </c>
      <c r="D53" s="13">
        <v>0.99694460078797142</v>
      </c>
      <c r="E53" s="8">
        <v>51</v>
      </c>
      <c r="F53" s="14">
        <v>0.75</v>
      </c>
    </row>
    <row r="54" spans="1:6" x14ac:dyDescent="0.25">
      <c r="A54" t="s">
        <v>62</v>
      </c>
      <c r="B54" s="8">
        <v>4</v>
      </c>
      <c r="C54" s="8">
        <v>12403</v>
      </c>
      <c r="D54" s="13">
        <v>0.99726622175765856</v>
      </c>
      <c r="E54" s="8">
        <v>52</v>
      </c>
      <c r="F54" s="14">
        <v>0.76470588235294112</v>
      </c>
    </row>
    <row r="55" spans="1:6" x14ac:dyDescent="0.25">
      <c r="A55" t="s">
        <v>63</v>
      </c>
      <c r="B55" s="8">
        <v>4</v>
      </c>
      <c r="C55" s="8">
        <v>12407</v>
      </c>
      <c r="D55" s="13">
        <v>0.9975878427273458</v>
      </c>
      <c r="E55" s="8">
        <v>53</v>
      </c>
      <c r="F55" s="14">
        <v>0.77941176470588236</v>
      </c>
    </row>
    <row r="56" spans="1:6" x14ac:dyDescent="0.25">
      <c r="A56" t="s">
        <v>64</v>
      </c>
      <c r="B56" s="8">
        <v>4</v>
      </c>
      <c r="C56" s="8">
        <v>12411</v>
      </c>
      <c r="D56" s="13">
        <v>0.99790946369703304</v>
      </c>
      <c r="E56" s="8">
        <v>54</v>
      </c>
      <c r="F56" s="14">
        <v>0.79411764705882348</v>
      </c>
    </row>
    <row r="57" spans="1:6" x14ac:dyDescent="0.25">
      <c r="A57" t="s">
        <v>65</v>
      </c>
      <c r="B57" s="8">
        <v>4</v>
      </c>
      <c r="C57" s="8">
        <v>12415</v>
      </c>
      <c r="D57" s="13">
        <v>0.99823108466672028</v>
      </c>
      <c r="E57" s="8">
        <v>55</v>
      </c>
      <c r="F57" s="14">
        <v>0.80882352941176472</v>
      </c>
    </row>
    <row r="58" spans="1:6" x14ac:dyDescent="0.25">
      <c r="A58" t="s">
        <v>66</v>
      </c>
      <c r="B58" s="8">
        <v>3</v>
      </c>
      <c r="C58" s="8">
        <v>12418</v>
      </c>
      <c r="D58" s="13">
        <v>0.99847230039398571</v>
      </c>
      <c r="E58" s="8">
        <v>56</v>
      </c>
      <c r="F58" s="14">
        <v>0.82352941176470584</v>
      </c>
    </row>
    <row r="59" spans="1:6" x14ac:dyDescent="0.25">
      <c r="A59" t="s">
        <v>67</v>
      </c>
      <c r="B59" s="8">
        <v>2</v>
      </c>
      <c r="C59" s="8">
        <v>12420</v>
      </c>
      <c r="D59" s="13">
        <v>0.99863311087882933</v>
      </c>
      <c r="E59" s="8">
        <v>57</v>
      </c>
      <c r="F59" s="14">
        <v>0.83823529411764708</v>
      </c>
    </row>
    <row r="60" spans="1:6" x14ac:dyDescent="0.25">
      <c r="A60" t="s">
        <v>68</v>
      </c>
      <c r="B60" s="8">
        <v>2</v>
      </c>
      <c r="C60" s="8">
        <v>12422</v>
      </c>
      <c r="D60" s="13">
        <v>0.99879392136367295</v>
      </c>
      <c r="E60" s="8">
        <v>58</v>
      </c>
      <c r="F60" s="14">
        <v>0.8529411764705882</v>
      </c>
    </row>
    <row r="61" spans="1:6" x14ac:dyDescent="0.25">
      <c r="A61" t="s">
        <v>69</v>
      </c>
      <c r="B61" s="8">
        <v>2</v>
      </c>
      <c r="C61" s="8">
        <v>12424</v>
      </c>
      <c r="D61" s="13">
        <v>0.99895473184851657</v>
      </c>
      <c r="E61" s="8">
        <v>59</v>
      </c>
      <c r="F61" s="14">
        <v>0.86764705882352944</v>
      </c>
    </row>
    <row r="62" spans="1:6" x14ac:dyDescent="0.25">
      <c r="A62" t="s">
        <v>70</v>
      </c>
      <c r="B62" s="8">
        <v>2</v>
      </c>
      <c r="C62" s="8">
        <v>12426</v>
      </c>
      <c r="D62" s="13">
        <v>0.99911554233336008</v>
      </c>
      <c r="E62" s="8">
        <v>60</v>
      </c>
      <c r="F62" s="14">
        <v>0.88235294117647056</v>
      </c>
    </row>
    <row r="63" spans="1:6" x14ac:dyDescent="0.25">
      <c r="A63" t="s">
        <v>71</v>
      </c>
      <c r="B63" s="8">
        <v>2</v>
      </c>
      <c r="C63" s="8">
        <v>12428</v>
      </c>
      <c r="D63" s="13">
        <v>0.99927635281820371</v>
      </c>
      <c r="E63" s="8">
        <v>61</v>
      </c>
      <c r="F63" s="14">
        <v>0.8970588235294118</v>
      </c>
    </row>
    <row r="64" spans="1:6" x14ac:dyDescent="0.25">
      <c r="A64" t="s">
        <v>72</v>
      </c>
      <c r="B64" s="8">
        <v>2</v>
      </c>
      <c r="C64" s="8">
        <v>12430</v>
      </c>
      <c r="D64" s="13">
        <v>0.99943716330304733</v>
      </c>
      <c r="E64" s="8">
        <v>62</v>
      </c>
      <c r="F64" s="14">
        <v>0.91176470588235292</v>
      </c>
    </row>
    <row r="65" spans="1:6" x14ac:dyDescent="0.25">
      <c r="A65" t="s">
        <v>73</v>
      </c>
      <c r="B65" s="8">
        <v>2</v>
      </c>
      <c r="C65" s="8">
        <v>12432</v>
      </c>
      <c r="D65" s="13">
        <v>0.99959797378789095</v>
      </c>
      <c r="E65" s="8">
        <v>63</v>
      </c>
      <c r="F65" s="14">
        <v>0.92647058823529416</v>
      </c>
    </row>
    <row r="66" spans="1:6" x14ac:dyDescent="0.25">
      <c r="A66" t="s">
        <v>74</v>
      </c>
      <c r="B66" s="8">
        <v>1</v>
      </c>
      <c r="C66" s="8">
        <v>12433</v>
      </c>
      <c r="D66" s="13">
        <v>0.99967837903031276</v>
      </c>
      <c r="E66" s="8">
        <v>64</v>
      </c>
      <c r="F66" s="14">
        <v>0.94117647058823528</v>
      </c>
    </row>
    <row r="67" spans="1:6" x14ac:dyDescent="0.25">
      <c r="A67" t="s">
        <v>75</v>
      </c>
      <c r="B67" s="8">
        <v>1</v>
      </c>
      <c r="C67" s="8">
        <v>12434</v>
      </c>
      <c r="D67" s="13">
        <v>0.99975878427273457</v>
      </c>
      <c r="E67" s="8">
        <v>65</v>
      </c>
      <c r="F67" s="14">
        <v>0.95588235294117652</v>
      </c>
    </row>
    <row r="68" spans="1:6" x14ac:dyDescent="0.25">
      <c r="A68" t="s">
        <v>76</v>
      </c>
      <c r="B68" s="8">
        <v>1</v>
      </c>
      <c r="C68" s="8">
        <v>12435</v>
      </c>
      <c r="D68" s="13">
        <v>0.99983918951515638</v>
      </c>
      <c r="E68" s="8">
        <v>66</v>
      </c>
      <c r="F68" s="14">
        <v>0.97058823529411764</v>
      </c>
    </row>
    <row r="69" spans="1:6" x14ac:dyDescent="0.25">
      <c r="A69" t="s">
        <v>77</v>
      </c>
      <c r="B69" s="8">
        <v>1</v>
      </c>
      <c r="C69" s="8">
        <v>12436</v>
      </c>
      <c r="D69" s="13">
        <v>0.99991959475757819</v>
      </c>
      <c r="E69" s="8">
        <v>67</v>
      </c>
      <c r="F69" s="14">
        <v>0.98529411764705888</v>
      </c>
    </row>
    <row r="70" spans="1:6" x14ac:dyDescent="0.25">
      <c r="A70" t="s">
        <v>78</v>
      </c>
      <c r="B70" s="8">
        <v>1</v>
      </c>
      <c r="C70" s="8">
        <v>12437</v>
      </c>
      <c r="D70" s="13">
        <v>1</v>
      </c>
      <c r="E70" s="8">
        <v>68</v>
      </c>
      <c r="F70" s="14">
        <v>1</v>
      </c>
    </row>
    <row r="71" spans="1:6" x14ac:dyDescent="0.25">
      <c r="B71" s="8">
        <v>12437</v>
      </c>
    </row>
    <row r="73" spans="1:6" x14ac:dyDescent="0.25">
      <c r="A73" t="s">
        <v>89</v>
      </c>
      <c r="D73" s="8" t="s">
        <v>90</v>
      </c>
    </row>
    <row r="74" spans="1:6" x14ac:dyDescent="0.25">
      <c r="A74" t="s">
        <v>91</v>
      </c>
      <c r="D74" s="8">
        <v>6194.84</v>
      </c>
    </row>
    <row r="75" spans="1:6" x14ac:dyDescent="0.25">
      <c r="A75">
        <v>4106.4148000000005</v>
      </c>
      <c r="B75" s="8">
        <v>0.82128296000000012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DES STOCKS</vt:lpstr>
      <vt:lpstr>analyse ABC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</dc:creator>
  <cp:lastModifiedBy>Mathieu</cp:lastModifiedBy>
  <dcterms:created xsi:type="dcterms:W3CDTF">2018-01-24T17:42:59Z</dcterms:created>
  <dcterms:modified xsi:type="dcterms:W3CDTF">2018-01-24T17:51:09Z</dcterms:modified>
</cp:coreProperties>
</file>